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6275" windowHeight="7230"/>
  </bookViews>
  <sheets>
    <sheet name="Key" sheetId="11" r:id="rId1"/>
    <sheet name="1) Cyto_FLAG_non" sheetId="1" r:id="rId2"/>
    <sheet name="2) Cyto_Endog_non" sheetId="2" r:id="rId3"/>
    <sheet name="3) Cyto_FLAG_RNase" sheetId="3" r:id="rId4"/>
    <sheet name="4) Cyto_Endog_RNase" sheetId="4" r:id="rId5"/>
    <sheet name="5) Nuc_FLAG_non" sheetId="5" r:id="rId6"/>
    <sheet name="6) Nuc_Endog_non" sheetId="6" r:id="rId7"/>
    <sheet name="7) Nuc_FLAG_RNase" sheetId="7" r:id="rId8"/>
    <sheet name="8) Nuc_Endog_RNase" sheetId="8" r:id="rId9"/>
    <sheet name="9) Whole_Cell_1" sheetId="9" r:id="rId10"/>
    <sheet name="10) Whole_Cell_2" sheetId="10" r:id="rId11"/>
  </sheets>
  <calcPr calcId="145621"/>
</workbook>
</file>

<file path=xl/calcChain.xml><?xml version="1.0" encoding="utf-8"?>
<calcChain xmlns="http://schemas.openxmlformats.org/spreadsheetml/2006/main">
  <c r="X964" i="8" l="1"/>
  <c r="W964" i="8"/>
  <c r="X963" i="8"/>
  <c r="W963" i="8"/>
  <c r="X962" i="8"/>
  <c r="W962" i="8"/>
  <c r="X961" i="8"/>
  <c r="W961" i="8"/>
  <c r="X960" i="8"/>
  <c r="W960" i="8"/>
  <c r="X959" i="8"/>
  <c r="W959" i="8"/>
  <c r="X958" i="8"/>
  <c r="W958" i="8"/>
  <c r="X957" i="8"/>
  <c r="W957" i="8"/>
  <c r="X956" i="8"/>
  <c r="W956" i="8"/>
  <c r="X955" i="8"/>
  <c r="W955" i="8"/>
  <c r="X954" i="8"/>
  <c r="W954" i="8"/>
  <c r="X953" i="8"/>
  <c r="W953" i="8"/>
  <c r="X952" i="8"/>
  <c r="W952" i="8"/>
  <c r="X951" i="8"/>
  <c r="W951" i="8"/>
  <c r="X950" i="8"/>
  <c r="W950" i="8"/>
  <c r="X949" i="8"/>
  <c r="W949" i="8"/>
  <c r="X948" i="8"/>
  <c r="W948" i="8"/>
  <c r="X947" i="8"/>
  <c r="W947" i="8"/>
  <c r="X946" i="8"/>
  <c r="W946" i="8"/>
  <c r="X945" i="8"/>
  <c r="W945" i="8"/>
  <c r="X944" i="8"/>
  <c r="W944" i="8"/>
  <c r="X943" i="8"/>
  <c r="W943" i="8"/>
  <c r="X942" i="8"/>
  <c r="W942" i="8"/>
  <c r="X941" i="8"/>
  <c r="W941" i="8"/>
  <c r="X940" i="8"/>
  <c r="W940" i="8"/>
  <c r="X939" i="8"/>
  <c r="W939" i="8"/>
  <c r="X938" i="8"/>
  <c r="W938" i="8"/>
  <c r="X937" i="8"/>
  <c r="W937" i="8"/>
  <c r="X936" i="8"/>
  <c r="W936" i="8"/>
  <c r="X935" i="8"/>
  <c r="W935" i="8"/>
  <c r="X934" i="8"/>
  <c r="W934" i="8"/>
  <c r="X933" i="8"/>
  <c r="W933" i="8"/>
  <c r="X932" i="8"/>
  <c r="W932" i="8"/>
  <c r="X931" i="8"/>
  <c r="W931" i="8"/>
  <c r="X930" i="8"/>
  <c r="W930" i="8"/>
  <c r="X929" i="8"/>
  <c r="W929" i="8"/>
  <c r="X928" i="8"/>
  <c r="W928" i="8"/>
  <c r="X927" i="8"/>
  <c r="W927" i="8"/>
  <c r="X926" i="8"/>
  <c r="W926" i="8"/>
  <c r="X925" i="8"/>
  <c r="W925" i="8"/>
  <c r="X924" i="8"/>
  <c r="W924" i="8"/>
  <c r="X923" i="8"/>
  <c r="W923" i="8"/>
  <c r="X922" i="8"/>
  <c r="W922" i="8"/>
  <c r="X921" i="8"/>
  <c r="W921" i="8"/>
  <c r="X920" i="8"/>
  <c r="W920" i="8"/>
  <c r="X919" i="8"/>
  <c r="W919" i="8"/>
  <c r="X918" i="8"/>
  <c r="W918" i="8"/>
  <c r="X917" i="8"/>
  <c r="W917" i="8"/>
  <c r="X916" i="8"/>
  <c r="W916" i="8"/>
  <c r="X915" i="8"/>
  <c r="W915" i="8"/>
  <c r="X914" i="8"/>
  <c r="W914" i="8"/>
  <c r="X913" i="8"/>
  <c r="W913" i="8"/>
  <c r="X912" i="8"/>
  <c r="W912" i="8"/>
  <c r="X911" i="8"/>
  <c r="W911" i="8"/>
  <c r="X910" i="8"/>
  <c r="W910" i="8"/>
  <c r="X909" i="8"/>
  <c r="W909" i="8"/>
  <c r="X908" i="8"/>
  <c r="W908" i="8"/>
  <c r="X907" i="8"/>
  <c r="W907" i="8"/>
  <c r="X906" i="8"/>
  <c r="W906" i="8"/>
  <c r="X905" i="8"/>
  <c r="W905" i="8"/>
  <c r="X904" i="8"/>
  <c r="W904" i="8"/>
  <c r="X903" i="8"/>
  <c r="W903" i="8"/>
  <c r="X902" i="8"/>
  <c r="W902" i="8"/>
  <c r="X901" i="8"/>
  <c r="W901" i="8"/>
  <c r="X900" i="8"/>
  <c r="W900" i="8"/>
  <c r="X899" i="8"/>
  <c r="W899" i="8"/>
  <c r="X898" i="8"/>
  <c r="W898" i="8"/>
  <c r="X897" i="8"/>
  <c r="W897" i="8"/>
  <c r="X896" i="8"/>
  <c r="W896" i="8"/>
  <c r="X895" i="8"/>
  <c r="W895" i="8"/>
  <c r="X894" i="8"/>
  <c r="W894" i="8"/>
  <c r="X893" i="8"/>
  <c r="W893" i="8"/>
  <c r="X892" i="8"/>
  <c r="W892" i="8"/>
  <c r="X891" i="8"/>
  <c r="W891" i="8"/>
  <c r="X890" i="8"/>
  <c r="W890" i="8"/>
  <c r="X889" i="8"/>
  <c r="W889" i="8"/>
  <c r="X888" i="8"/>
  <c r="W888" i="8"/>
  <c r="X887" i="8"/>
  <c r="W887" i="8"/>
  <c r="X886" i="8"/>
  <c r="W886" i="8"/>
  <c r="X885" i="8"/>
  <c r="W885" i="8"/>
  <c r="X884" i="8"/>
  <c r="W884" i="8"/>
  <c r="X883" i="8"/>
  <c r="W883" i="8"/>
  <c r="X882" i="8"/>
  <c r="W882" i="8"/>
  <c r="X881" i="8"/>
  <c r="W881" i="8"/>
  <c r="X880" i="8"/>
  <c r="W880" i="8"/>
  <c r="X879" i="8"/>
  <c r="W879" i="8"/>
  <c r="X878" i="8"/>
  <c r="W878" i="8"/>
  <c r="X877" i="8"/>
  <c r="W877" i="8"/>
  <c r="X876" i="8"/>
  <c r="W876" i="8"/>
  <c r="X875" i="8"/>
  <c r="W875" i="8"/>
  <c r="X874" i="8"/>
  <c r="W874" i="8"/>
  <c r="X873" i="8"/>
  <c r="W873" i="8"/>
  <c r="X872" i="8"/>
  <c r="W872" i="8"/>
  <c r="X871" i="8"/>
  <c r="W871" i="8"/>
  <c r="X870" i="8"/>
  <c r="W870" i="8"/>
  <c r="X869" i="8"/>
  <c r="W869" i="8"/>
  <c r="X868" i="8"/>
  <c r="W868" i="8"/>
  <c r="X867" i="8"/>
  <c r="W867" i="8"/>
  <c r="X866" i="8"/>
  <c r="W866" i="8"/>
  <c r="X865" i="8"/>
  <c r="W865" i="8"/>
  <c r="X864" i="8"/>
  <c r="W864" i="8"/>
  <c r="X863" i="8"/>
  <c r="W863" i="8"/>
  <c r="X862" i="8"/>
  <c r="W862" i="8"/>
  <c r="X861" i="8"/>
  <c r="W861" i="8"/>
  <c r="X860" i="8"/>
  <c r="W860" i="8"/>
  <c r="X859" i="8"/>
  <c r="W859" i="8"/>
  <c r="X858" i="8"/>
  <c r="W858" i="8"/>
  <c r="X857" i="8"/>
  <c r="W857" i="8"/>
  <c r="X856" i="8"/>
  <c r="W856" i="8"/>
  <c r="X855" i="8"/>
  <c r="W855" i="8"/>
  <c r="X854" i="8"/>
  <c r="W854" i="8"/>
  <c r="X853" i="8"/>
  <c r="W853" i="8"/>
  <c r="X852" i="8"/>
  <c r="W852" i="8"/>
  <c r="X851" i="8"/>
  <c r="W851" i="8"/>
  <c r="X850" i="8"/>
  <c r="W850" i="8"/>
  <c r="X849" i="8"/>
  <c r="W849" i="8"/>
  <c r="X848" i="8"/>
  <c r="W848" i="8"/>
  <c r="X847" i="8"/>
  <c r="W847" i="8"/>
  <c r="X846" i="8"/>
  <c r="W846" i="8"/>
  <c r="X845" i="8"/>
  <c r="W845" i="8"/>
  <c r="X844" i="8"/>
  <c r="W844" i="8"/>
  <c r="X843" i="8"/>
  <c r="W843" i="8"/>
  <c r="X842" i="8"/>
  <c r="W842" i="8"/>
  <c r="X841" i="8"/>
  <c r="W841" i="8"/>
  <c r="X840" i="8"/>
  <c r="W840" i="8"/>
  <c r="X839" i="8"/>
  <c r="W839" i="8"/>
  <c r="X838" i="8"/>
  <c r="W838" i="8"/>
  <c r="X837" i="8"/>
  <c r="W837" i="8"/>
  <c r="X836" i="8"/>
  <c r="W836" i="8"/>
  <c r="X835" i="8"/>
  <c r="W835" i="8"/>
  <c r="X834" i="8"/>
  <c r="W834" i="8"/>
  <c r="X833" i="8"/>
  <c r="W833" i="8"/>
  <c r="X832" i="8"/>
  <c r="W832" i="8"/>
  <c r="X831" i="8"/>
  <c r="W831" i="8"/>
  <c r="X830" i="8"/>
  <c r="W830" i="8"/>
  <c r="X829" i="8"/>
  <c r="W829" i="8"/>
  <c r="X828" i="8"/>
  <c r="W828" i="8"/>
  <c r="X827" i="8"/>
  <c r="W827" i="8"/>
  <c r="X826" i="8"/>
  <c r="W826" i="8"/>
  <c r="X825" i="8"/>
  <c r="W825" i="8"/>
  <c r="X824" i="8"/>
  <c r="W824" i="8"/>
  <c r="X823" i="8"/>
  <c r="W823" i="8"/>
  <c r="X822" i="8"/>
  <c r="W822" i="8"/>
  <c r="X821" i="8"/>
  <c r="W821" i="8"/>
  <c r="X820" i="8"/>
  <c r="W820" i="8"/>
  <c r="X819" i="8"/>
  <c r="W819" i="8"/>
  <c r="X818" i="8"/>
  <c r="W818" i="8"/>
  <c r="X817" i="8"/>
  <c r="W817" i="8"/>
  <c r="X816" i="8"/>
  <c r="W816" i="8"/>
  <c r="X815" i="8"/>
  <c r="W815" i="8"/>
  <c r="X814" i="8"/>
  <c r="W814" i="8"/>
  <c r="X813" i="8"/>
  <c r="W813" i="8"/>
  <c r="X812" i="8"/>
  <c r="W812" i="8"/>
  <c r="X811" i="8"/>
  <c r="W811" i="8"/>
  <c r="X810" i="8"/>
  <c r="W810" i="8"/>
  <c r="X809" i="8"/>
  <c r="W809" i="8"/>
  <c r="X808" i="8"/>
  <c r="W808" i="8"/>
  <c r="X807" i="8"/>
  <c r="W807" i="8"/>
  <c r="X806" i="8"/>
  <c r="W806" i="8"/>
  <c r="X805" i="8"/>
  <c r="W805" i="8"/>
  <c r="X804" i="8"/>
  <c r="W804" i="8"/>
  <c r="X803" i="8"/>
  <c r="W803" i="8"/>
  <c r="X802" i="8"/>
  <c r="W802" i="8"/>
  <c r="X801" i="8"/>
  <c r="W801" i="8"/>
  <c r="X800" i="8"/>
  <c r="W800" i="8"/>
  <c r="X799" i="8"/>
  <c r="W799" i="8"/>
  <c r="X798" i="8"/>
  <c r="W798" i="8"/>
  <c r="X797" i="8"/>
  <c r="W797" i="8"/>
  <c r="X796" i="8"/>
  <c r="W796" i="8"/>
  <c r="X795" i="8"/>
  <c r="W795" i="8"/>
  <c r="X794" i="8"/>
  <c r="W794" i="8"/>
  <c r="X793" i="8"/>
  <c r="W793" i="8"/>
  <c r="X792" i="8"/>
  <c r="W792" i="8"/>
  <c r="X791" i="8"/>
  <c r="W791" i="8"/>
  <c r="X790" i="8"/>
  <c r="W790" i="8"/>
  <c r="X789" i="8"/>
  <c r="W789" i="8"/>
  <c r="X788" i="8"/>
  <c r="W788" i="8"/>
  <c r="X787" i="8"/>
  <c r="W787" i="8"/>
  <c r="X786" i="8"/>
  <c r="W786" i="8"/>
  <c r="X785" i="8"/>
  <c r="W785" i="8"/>
  <c r="X784" i="8"/>
  <c r="W784" i="8"/>
  <c r="X783" i="8"/>
  <c r="W783" i="8"/>
  <c r="X782" i="8"/>
  <c r="W782" i="8"/>
  <c r="X781" i="8"/>
  <c r="W781" i="8"/>
  <c r="X780" i="8"/>
  <c r="W780" i="8"/>
  <c r="X779" i="8"/>
  <c r="W779" i="8"/>
  <c r="X778" i="8"/>
  <c r="W778" i="8"/>
  <c r="X777" i="8"/>
  <c r="W777" i="8"/>
  <c r="X776" i="8"/>
  <c r="W776" i="8"/>
  <c r="X775" i="8"/>
  <c r="W775" i="8"/>
  <c r="X774" i="8"/>
  <c r="W774" i="8"/>
  <c r="X773" i="8"/>
  <c r="W773" i="8"/>
  <c r="X772" i="8"/>
  <c r="W772" i="8"/>
  <c r="X771" i="8"/>
  <c r="W771" i="8"/>
  <c r="X770" i="8"/>
  <c r="W770" i="8"/>
  <c r="X769" i="8"/>
  <c r="W769" i="8"/>
  <c r="X768" i="8"/>
  <c r="W768" i="8"/>
  <c r="X767" i="8"/>
  <c r="W767" i="8"/>
  <c r="X766" i="8"/>
  <c r="W766" i="8"/>
  <c r="X765" i="8"/>
  <c r="W765" i="8"/>
  <c r="X764" i="8"/>
  <c r="W764" i="8"/>
  <c r="X763" i="8"/>
  <c r="W763" i="8"/>
  <c r="X762" i="8"/>
  <c r="W762" i="8"/>
  <c r="X761" i="8"/>
  <c r="W761" i="8"/>
  <c r="X760" i="8"/>
  <c r="W760" i="8"/>
  <c r="X759" i="8"/>
  <c r="W759" i="8"/>
  <c r="X758" i="8"/>
  <c r="W758" i="8"/>
  <c r="X757" i="8"/>
  <c r="W757" i="8"/>
  <c r="X756" i="8"/>
  <c r="W756" i="8"/>
  <c r="X755" i="8"/>
  <c r="W755" i="8"/>
  <c r="X754" i="8"/>
  <c r="W754" i="8"/>
  <c r="X753" i="8"/>
  <c r="W753" i="8"/>
  <c r="X752" i="8"/>
  <c r="W752" i="8"/>
  <c r="X751" i="8"/>
  <c r="W751" i="8"/>
  <c r="X750" i="8"/>
  <c r="W750" i="8"/>
  <c r="X749" i="8"/>
  <c r="W749" i="8"/>
  <c r="X748" i="8"/>
  <c r="W748" i="8"/>
  <c r="X747" i="8"/>
  <c r="W747" i="8"/>
  <c r="X746" i="8"/>
  <c r="W746" i="8"/>
  <c r="X745" i="8"/>
  <c r="W745" i="8"/>
  <c r="X744" i="8"/>
  <c r="W744" i="8"/>
  <c r="X743" i="8"/>
  <c r="W743" i="8"/>
  <c r="X742" i="8"/>
  <c r="W742" i="8"/>
  <c r="X741" i="8"/>
  <c r="W741" i="8"/>
  <c r="X740" i="8"/>
  <c r="W740" i="8"/>
  <c r="X739" i="8"/>
  <c r="W739" i="8"/>
  <c r="X738" i="8"/>
  <c r="W738" i="8"/>
  <c r="X737" i="8"/>
  <c r="W737" i="8"/>
  <c r="X736" i="8"/>
  <c r="W736" i="8"/>
  <c r="X735" i="8"/>
  <c r="W735" i="8"/>
  <c r="X734" i="8"/>
  <c r="W734" i="8"/>
  <c r="X733" i="8"/>
  <c r="W733" i="8"/>
  <c r="X732" i="8"/>
  <c r="W732" i="8"/>
  <c r="X731" i="8"/>
  <c r="W731" i="8"/>
  <c r="X730" i="8"/>
  <c r="W730" i="8"/>
  <c r="X729" i="8"/>
  <c r="W729" i="8"/>
  <c r="X728" i="8"/>
  <c r="W728" i="8"/>
  <c r="X727" i="8"/>
  <c r="W727" i="8"/>
  <c r="X726" i="8"/>
  <c r="W726" i="8"/>
  <c r="X725" i="8"/>
  <c r="W725" i="8"/>
  <c r="X724" i="8"/>
  <c r="W724" i="8"/>
  <c r="X723" i="8"/>
  <c r="W723" i="8"/>
  <c r="X722" i="8"/>
  <c r="W722" i="8"/>
  <c r="X721" i="8"/>
  <c r="W721" i="8"/>
  <c r="X720" i="8"/>
  <c r="W720" i="8"/>
  <c r="X719" i="8"/>
  <c r="W719" i="8"/>
  <c r="X718" i="8"/>
  <c r="W718" i="8"/>
  <c r="X717" i="8"/>
  <c r="W717" i="8"/>
  <c r="X716" i="8"/>
  <c r="W716" i="8"/>
  <c r="X715" i="8"/>
  <c r="W715" i="8"/>
  <c r="X714" i="8"/>
  <c r="W714" i="8"/>
  <c r="X713" i="8"/>
  <c r="W713" i="8"/>
  <c r="X712" i="8"/>
  <c r="W712" i="8"/>
  <c r="X711" i="8"/>
  <c r="W711" i="8"/>
  <c r="X710" i="8"/>
  <c r="W710" i="8"/>
  <c r="X709" i="8"/>
  <c r="W709" i="8"/>
  <c r="X708" i="8"/>
  <c r="W708" i="8"/>
  <c r="X707" i="8"/>
  <c r="W707" i="8"/>
  <c r="X706" i="8"/>
  <c r="W706" i="8"/>
  <c r="X705" i="8"/>
  <c r="W705" i="8"/>
  <c r="X704" i="8"/>
  <c r="W704" i="8"/>
  <c r="X703" i="8"/>
  <c r="W703" i="8"/>
  <c r="X702" i="8"/>
  <c r="W702" i="8"/>
  <c r="X701" i="8"/>
  <c r="W701" i="8"/>
  <c r="X700" i="8"/>
  <c r="W700" i="8"/>
  <c r="X699" i="8"/>
  <c r="W699" i="8"/>
  <c r="X698" i="8"/>
  <c r="W698" i="8"/>
  <c r="X697" i="8"/>
  <c r="W697" i="8"/>
  <c r="X696" i="8"/>
  <c r="W696" i="8"/>
  <c r="X695" i="8"/>
  <c r="W695" i="8"/>
  <c r="X694" i="8"/>
  <c r="W694" i="8"/>
  <c r="X693" i="8"/>
  <c r="W693" i="8"/>
  <c r="X692" i="8"/>
  <c r="W692" i="8"/>
  <c r="X691" i="8"/>
  <c r="W691" i="8"/>
  <c r="X690" i="8"/>
  <c r="W690" i="8"/>
  <c r="X689" i="8"/>
  <c r="W689" i="8"/>
  <c r="X688" i="8"/>
  <c r="W688" i="8"/>
  <c r="X687" i="8"/>
  <c r="W687" i="8"/>
  <c r="X686" i="8"/>
  <c r="W686" i="8"/>
  <c r="X685" i="8"/>
  <c r="W685" i="8"/>
  <c r="X684" i="8"/>
  <c r="W684" i="8"/>
  <c r="X683" i="8"/>
  <c r="W683" i="8"/>
  <c r="X682" i="8"/>
  <c r="W682" i="8"/>
  <c r="X681" i="8"/>
  <c r="W681" i="8"/>
  <c r="X680" i="8"/>
  <c r="W680" i="8"/>
  <c r="X679" i="8"/>
  <c r="W679" i="8"/>
  <c r="X678" i="8"/>
  <c r="W678" i="8"/>
  <c r="X677" i="8"/>
  <c r="W677" i="8"/>
  <c r="X676" i="8"/>
  <c r="W676" i="8"/>
  <c r="X675" i="8"/>
  <c r="W675" i="8"/>
  <c r="X674" i="8"/>
  <c r="W674" i="8"/>
  <c r="X673" i="8"/>
  <c r="W673" i="8"/>
  <c r="X672" i="8"/>
  <c r="W672" i="8"/>
  <c r="X671" i="8"/>
  <c r="W671" i="8"/>
  <c r="X670" i="8"/>
  <c r="W670" i="8"/>
  <c r="X669" i="8"/>
  <c r="W669" i="8"/>
  <c r="X668" i="8"/>
  <c r="W668" i="8"/>
  <c r="X667" i="8"/>
  <c r="W667" i="8"/>
  <c r="X666" i="8"/>
  <c r="W666" i="8"/>
  <c r="X665" i="8"/>
  <c r="W665" i="8"/>
  <c r="X664" i="8"/>
  <c r="W664" i="8"/>
  <c r="X663" i="8"/>
  <c r="W663" i="8"/>
  <c r="X662" i="8"/>
  <c r="W662" i="8"/>
  <c r="X661" i="8"/>
  <c r="W661" i="8"/>
  <c r="X660" i="8"/>
  <c r="W660" i="8"/>
  <c r="X659" i="8"/>
  <c r="W659" i="8"/>
  <c r="X658" i="8"/>
  <c r="W658" i="8"/>
  <c r="X657" i="8"/>
  <c r="W657" i="8"/>
  <c r="X656" i="8"/>
  <c r="W656" i="8"/>
  <c r="X655" i="8"/>
  <c r="W655" i="8"/>
  <c r="X654" i="8"/>
  <c r="W654" i="8"/>
  <c r="X653" i="8"/>
  <c r="W653" i="8"/>
  <c r="X652" i="8"/>
  <c r="W652" i="8"/>
  <c r="X651" i="8"/>
  <c r="W651" i="8"/>
  <c r="X650" i="8"/>
  <c r="W650" i="8"/>
  <c r="X649" i="8"/>
  <c r="W649" i="8"/>
  <c r="X648" i="8"/>
  <c r="W648" i="8"/>
  <c r="X647" i="8"/>
  <c r="W647" i="8"/>
  <c r="X646" i="8"/>
  <c r="W646" i="8"/>
  <c r="X645" i="8"/>
  <c r="W645" i="8"/>
  <c r="X644" i="8"/>
  <c r="W644" i="8"/>
  <c r="X643" i="8"/>
  <c r="W643" i="8"/>
  <c r="X642" i="8"/>
  <c r="W642" i="8"/>
  <c r="X641" i="8"/>
  <c r="W641" i="8"/>
  <c r="X640" i="8"/>
  <c r="W640" i="8"/>
  <c r="X639" i="8"/>
  <c r="W639" i="8"/>
  <c r="X638" i="8"/>
  <c r="W638" i="8"/>
  <c r="X637" i="8"/>
  <c r="W637" i="8"/>
  <c r="X636" i="8"/>
  <c r="W636" i="8"/>
  <c r="X635" i="8"/>
  <c r="W635" i="8"/>
  <c r="X634" i="8"/>
  <c r="W634" i="8"/>
  <c r="X633" i="8"/>
  <c r="W633" i="8"/>
  <c r="X632" i="8"/>
  <c r="W632" i="8"/>
  <c r="X631" i="8"/>
  <c r="W631" i="8"/>
  <c r="X630" i="8"/>
  <c r="W630" i="8"/>
  <c r="X629" i="8"/>
  <c r="W629" i="8"/>
  <c r="X628" i="8"/>
  <c r="W628" i="8"/>
  <c r="X627" i="8"/>
  <c r="W627" i="8"/>
  <c r="X626" i="8"/>
  <c r="W626" i="8"/>
  <c r="X625" i="8"/>
  <c r="W625" i="8"/>
  <c r="X624" i="8"/>
  <c r="W624" i="8"/>
  <c r="X623" i="8"/>
  <c r="W623" i="8"/>
  <c r="X622" i="8"/>
  <c r="W622" i="8"/>
  <c r="X621" i="8"/>
  <c r="W621" i="8"/>
  <c r="X620" i="8"/>
  <c r="W620" i="8"/>
  <c r="X619" i="8"/>
  <c r="W619" i="8"/>
  <c r="X618" i="8"/>
  <c r="W618" i="8"/>
  <c r="X617" i="8"/>
  <c r="W617" i="8"/>
  <c r="X616" i="8"/>
  <c r="W616" i="8"/>
  <c r="X615" i="8"/>
  <c r="W615" i="8"/>
  <c r="X614" i="8"/>
  <c r="W614" i="8"/>
  <c r="X613" i="8"/>
  <c r="W613" i="8"/>
  <c r="X612" i="8"/>
  <c r="W612" i="8"/>
  <c r="X611" i="8"/>
  <c r="W611" i="8"/>
  <c r="X610" i="8"/>
  <c r="W610" i="8"/>
  <c r="X609" i="8"/>
  <c r="W609" i="8"/>
  <c r="X608" i="8"/>
  <c r="W608" i="8"/>
  <c r="X607" i="8"/>
  <c r="W607" i="8"/>
  <c r="X606" i="8"/>
  <c r="W606" i="8"/>
  <c r="X605" i="8"/>
  <c r="W605" i="8"/>
  <c r="X604" i="8"/>
  <c r="W604" i="8"/>
  <c r="X603" i="8"/>
  <c r="W603" i="8"/>
  <c r="X602" i="8"/>
  <c r="W602" i="8"/>
  <c r="X601" i="8"/>
  <c r="W601" i="8"/>
  <c r="X600" i="8"/>
  <c r="W600" i="8"/>
  <c r="X599" i="8"/>
  <c r="W599" i="8"/>
  <c r="X598" i="8"/>
  <c r="W598" i="8"/>
  <c r="X597" i="8"/>
  <c r="W597" i="8"/>
  <c r="X596" i="8"/>
  <c r="W596" i="8"/>
  <c r="X595" i="8"/>
  <c r="W595" i="8"/>
  <c r="X594" i="8"/>
  <c r="W594" i="8"/>
  <c r="X593" i="8"/>
  <c r="W593" i="8"/>
  <c r="X592" i="8"/>
  <c r="W592" i="8"/>
  <c r="X591" i="8"/>
  <c r="W591" i="8"/>
  <c r="X590" i="8"/>
  <c r="W590" i="8"/>
  <c r="X589" i="8"/>
  <c r="W589" i="8"/>
  <c r="X588" i="8"/>
  <c r="W588" i="8"/>
  <c r="X587" i="8"/>
  <c r="W587" i="8"/>
  <c r="X586" i="8"/>
  <c r="W586" i="8"/>
  <c r="X585" i="8"/>
  <c r="W585" i="8"/>
  <c r="X584" i="8"/>
  <c r="W584" i="8"/>
  <c r="X583" i="8"/>
  <c r="W583" i="8"/>
  <c r="X582" i="8"/>
  <c r="W582" i="8"/>
  <c r="X581" i="8"/>
  <c r="W581" i="8"/>
  <c r="X580" i="8"/>
  <c r="W580" i="8"/>
  <c r="X579" i="8"/>
  <c r="W579" i="8"/>
  <c r="X578" i="8"/>
  <c r="W578" i="8"/>
  <c r="X577" i="8"/>
  <c r="W577" i="8"/>
  <c r="X576" i="8"/>
  <c r="W576" i="8"/>
  <c r="X575" i="8"/>
  <c r="W575" i="8"/>
  <c r="X574" i="8"/>
  <c r="W574" i="8"/>
  <c r="X573" i="8"/>
  <c r="W573" i="8"/>
  <c r="X572" i="8"/>
  <c r="W572" i="8"/>
  <c r="X571" i="8"/>
  <c r="W571" i="8"/>
  <c r="X570" i="8"/>
  <c r="W570" i="8"/>
  <c r="X569" i="8"/>
  <c r="W569" i="8"/>
  <c r="X568" i="8"/>
  <c r="W568" i="8"/>
  <c r="X567" i="8"/>
  <c r="W567" i="8"/>
  <c r="X566" i="8"/>
  <c r="W566" i="8"/>
  <c r="X565" i="8"/>
  <c r="W565" i="8"/>
  <c r="X564" i="8"/>
  <c r="W564" i="8"/>
  <c r="X563" i="8"/>
  <c r="W563" i="8"/>
  <c r="X562" i="8"/>
  <c r="W562" i="8"/>
  <c r="X561" i="8"/>
  <c r="W561" i="8"/>
  <c r="X560" i="8"/>
  <c r="W560" i="8"/>
  <c r="X559" i="8"/>
  <c r="W559" i="8"/>
  <c r="X558" i="8"/>
  <c r="W558" i="8"/>
  <c r="X557" i="8"/>
  <c r="W557" i="8"/>
  <c r="X556" i="8"/>
  <c r="W556" i="8"/>
  <c r="X555" i="8"/>
  <c r="W555" i="8"/>
  <c r="X554" i="8"/>
  <c r="W554" i="8"/>
  <c r="X553" i="8"/>
  <c r="W553" i="8"/>
  <c r="X552" i="8"/>
  <c r="W552" i="8"/>
  <c r="X551" i="8"/>
  <c r="W551" i="8"/>
  <c r="X550" i="8"/>
  <c r="W550" i="8"/>
  <c r="X549" i="8"/>
  <c r="W549" i="8"/>
  <c r="X548" i="8"/>
  <c r="W548" i="8"/>
  <c r="X547" i="8"/>
  <c r="W547" i="8"/>
  <c r="X546" i="8"/>
  <c r="W546" i="8"/>
  <c r="X545" i="8"/>
  <c r="W545" i="8"/>
  <c r="X544" i="8"/>
  <c r="W544" i="8"/>
  <c r="X543" i="8"/>
  <c r="W543" i="8"/>
  <c r="X542" i="8"/>
  <c r="W542" i="8"/>
  <c r="X541" i="8"/>
  <c r="W541" i="8"/>
  <c r="X540" i="8"/>
  <c r="W540" i="8"/>
  <c r="X539" i="8"/>
  <c r="W539" i="8"/>
  <c r="X538" i="8"/>
  <c r="W538" i="8"/>
  <c r="X537" i="8"/>
  <c r="W537" i="8"/>
  <c r="X536" i="8"/>
  <c r="W536" i="8"/>
  <c r="X535" i="8"/>
  <c r="W535" i="8"/>
  <c r="X534" i="8"/>
  <c r="W534" i="8"/>
  <c r="X533" i="8"/>
  <c r="W533" i="8"/>
  <c r="X532" i="8"/>
  <c r="W532" i="8"/>
  <c r="X531" i="8"/>
  <c r="W531" i="8"/>
  <c r="X530" i="8"/>
  <c r="W530" i="8"/>
  <c r="X529" i="8"/>
  <c r="W529" i="8"/>
  <c r="X528" i="8"/>
  <c r="W528" i="8"/>
  <c r="X527" i="8"/>
  <c r="W527" i="8"/>
  <c r="X526" i="8"/>
  <c r="W526" i="8"/>
  <c r="X525" i="8"/>
  <c r="W525" i="8"/>
  <c r="X524" i="8"/>
  <c r="W524" i="8"/>
  <c r="X523" i="8"/>
  <c r="W523" i="8"/>
  <c r="X522" i="8"/>
  <c r="W522" i="8"/>
  <c r="X521" i="8"/>
  <c r="W521" i="8"/>
  <c r="X520" i="8"/>
  <c r="W520" i="8"/>
  <c r="X519" i="8"/>
  <c r="W519" i="8"/>
  <c r="X518" i="8"/>
  <c r="W518" i="8"/>
  <c r="X517" i="8"/>
  <c r="W517" i="8"/>
  <c r="X516" i="8"/>
  <c r="W516" i="8"/>
  <c r="X515" i="8"/>
  <c r="W515" i="8"/>
  <c r="X514" i="8"/>
  <c r="W514" i="8"/>
  <c r="X513" i="8"/>
  <c r="W513" i="8"/>
  <c r="X512" i="8"/>
  <c r="W512" i="8"/>
  <c r="X511" i="8"/>
  <c r="W511" i="8"/>
  <c r="X510" i="8"/>
  <c r="W510" i="8"/>
  <c r="X509" i="8"/>
  <c r="W509" i="8"/>
  <c r="X508" i="8"/>
  <c r="W508" i="8"/>
  <c r="X507" i="8"/>
  <c r="W507" i="8"/>
  <c r="X506" i="8"/>
  <c r="W506" i="8"/>
  <c r="X505" i="8"/>
  <c r="W505" i="8"/>
  <c r="X504" i="8"/>
  <c r="W504" i="8"/>
  <c r="X503" i="8"/>
  <c r="W503" i="8"/>
  <c r="X502" i="8"/>
  <c r="W502" i="8"/>
  <c r="X501" i="8"/>
  <c r="W501" i="8"/>
  <c r="X500" i="8"/>
  <c r="W500" i="8"/>
  <c r="X499" i="8"/>
  <c r="W499" i="8"/>
  <c r="X498" i="8"/>
  <c r="W498" i="8"/>
  <c r="X497" i="8"/>
  <c r="W497" i="8"/>
  <c r="X496" i="8"/>
  <c r="W496" i="8"/>
  <c r="X495" i="8"/>
  <c r="W495" i="8"/>
  <c r="X494" i="8"/>
  <c r="W494" i="8"/>
  <c r="X493" i="8"/>
  <c r="W493" i="8"/>
  <c r="X492" i="8"/>
  <c r="W492" i="8"/>
  <c r="X491" i="8"/>
  <c r="W491" i="8"/>
  <c r="X490" i="8"/>
  <c r="W490" i="8"/>
  <c r="X489" i="8"/>
  <c r="W489" i="8"/>
  <c r="X488" i="8"/>
  <c r="W488" i="8"/>
  <c r="X487" i="8"/>
  <c r="W487" i="8"/>
  <c r="X486" i="8"/>
  <c r="W486" i="8"/>
  <c r="X485" i="8"/>
  <c r="W485" i="8"/>
  <c r="X484" i="8"/>
  <c r="W484" i="8"/>
  <c r="X483" i="8"/>
  <c r="W483" i="8"/>
  <c r="X482" i="8"/>
  <c r="W482" i="8"/>
  <c r="X481" i="8"/>
  <c r="W481" i="8"/>
  <c r="X480" i="8"/>
  <c r="W480" i="8"/>
  <c r="X479" i="8"/>
  <c r="W479" i="8"/>
  <c r="X478" i="8"/>
  <c r="W478" i="8"/>
  <c r="X477" i="8"/>
  <c r="W477" i="8"/>
  <c r="X476" i="8"/>
  <c r="W476" i="8"/>
  <c r="X475" i="8"/>
  <c r="W475" i="8"/>
  <c r="X474" i="8"/>
  <c r="W474" i="8"/>
  <c r="X473" i="8"/>
  <c r="W473" i="8"/>
  <c r="X472" i="8"/>
  <c r="W472" i="8"/>
  <c r="X471" i="8"/>
  <c r="W471" i="8"/>
  <c r="X470" i="8"/>
  <c r="W470" i="8"/>
  <c r="X469" i="8"/>
  <c r="W469" i="8"/>
  <c r="X468" i="8"/>
  <c r="W468" i="8"/>
  <c r="X467" i="8"/>
  <c r="W467" i="8"/>
  <c r="X466" i="8"/>
  <c r="W466" i="8"/>
  <c r="X465" i="8"/>
  <c r="W465" i="8"/>
  <c r="X464" i="8"/>
  <c r="W464" i="8"/>
  <c r="X463" i="8"/>
  <c r="W463" i="8"/>
  <c r="X462" i="8"/>
  <c r="W462" i="8"/>
  <c r="X461" i="8"/>
  <c r="W461" i="8"/>
  <c r="X460" i="8"/>
  <c r="W460" i="8"/>
  <c r="X459" i="8"/>
  <c r="W459" i="8"/>
  <c r="X458" i="8"/>
  <c r="W458" i="8"/>
  <c r="X457" i="8"/>
  <c r="W457" i="8"/>
  <c r="X456" i="8"/>
  <c r="W456" i="8"/>
  <c r="X455" i="8"/>
  <c r="W455" i="8"/>
  <c r="X454" i="8"/>
  <c r="W454" i="8"/>
  <c r="X453" i="8"/>
  <c r="W453" i="8"/>
  <c r="X452" i="8"/>
  <c r="W452" i="8"/>
  <c r="X451" i="8"/>
  <c r="W451" i="8"/>
  <c r="X450" i="8"/>
  <c r="W450" i="8"/>
  <c r="X449" i="8"/>
  <c r="W449" i="8"/>
  <c r="X448" i="8"/>
  <c r="W448" i="8"/>
  <c r="X447" i="8"/>
  <c r="W447" i="8"/>
  <c r="X446" i="8"/>
  <c r="W446" i="8"/>
  <c r="X445" i="8"/>
  <c r="W445" i="8"/>
  <c r="X444" i="8"/>
  <c r="W444" i="8"/>
  <c r="X443" i="8"/>
  <c r="W443" i="8"/>
  <c r="X442" i="8"/>
  <c r="W442" i="8"/>
  <c r="X441" i="8"/>
  <c r="W441" i="8"/>
  <c r="X440" i="8"/>
  <c r="W440" i="8"/>
  <c r="X439" i="8"/>
  <c r="W439" i="8"/>
  <c r="X438" i="8"/>
  <c r="W438" i="8"/>
  <c r="X437" i="8"/>
  <c r="W437" i="8"/>
  <c r="X436" i="8"/>
  <c r="W436" i="8"/>
  <c r="X435" i="8"/>
  <c r="W435" i="8"/>
  <c r="X434" i="8"/>
  <c r="W434" i="8"/>
  <c r="X433" i="8"/>
  <c r="W433" i="8"/>
  <c r="X432" i="8"/>
  <c r="W432" i="8"/>
  <c r="X431" i="8"/>
  <c r="W431" i="8"/>
  <c r="X430" i="8"/>
  <c r="W430" i="8"/>
  <c r="X429" i="8"/>
  <c r="W429" i="8"/>
  <c r="X428" i="8"/>
  <c r="W428" i="8"/>
  <c r="X427" i="8"/>
  <c r="W427" i="8"/>
  <c r="X426" i="8"/>
  <c r="W426" i="8"/>
  <c r="X425" i="8"/>
  <c r="W425" i="8"/>
  <c r="X424" i="8"/>
  <c r="W424" i="8"/>
  <c r="X423" i="8"/>
  <c r="W423" i="8"/>
  <c r="X422" i="8"/>
  <c r="W422" i="8"/>
  <c r="X421" i="8"/>
  <c r="W421" i="8"/>
  <c r="X420" i="8"/>
  <c r="W420" i="8"/>
  <c r="X419" i="8"/>
  <c r="W419" i="8"/>
  <c r="X418" i="8"/>
  <c r="W418" i="8"/>
  <c r="X417" i="8"/>
  <c r="W417" i="8"/>
  <c r="X416" i="8"/>
  <c r="W416" i="8"/>
  <c r="X415" i="8"/>
  <c r="W415" i="8"/>
  <c r="X414" i="8"/>
  <c r="W414" i="8"/>
  <c r="X413" i="8"/>
  <c r="W413" i="8"/>
  <c r="X412" i="8"/>
  <c r="W412" i="8"/>
  <c r="X411" i="8"/>
  <c r="W411" i="8"/>
  <c r="X410" i="8"/>
  <c r="W410" i="8"/>
  <c r="X409" i="8"/>
  <c r="W409" i="8"/>
  <c r="X408" i="8"/>
  <c r="W408" i="8"/>
  <c r="X407" i="8"/>
  <c r="W407" i="8"/>
  <c r="X406" i="8"/>
  <c r="W406" i="8"/>
  <c r="X405" i="8"/>
  <c r="W405" i="8"/>
  <c r="X404" i="8"/>
  <c r="W404" i="8"/>
  <c r="X403" i="8"/>
  <c r="W403" i="8"/>
  <c r="X402" i="8"/>
  <c r="W402" i="8"/>
  <c r="X401" i="8"/>
  <c r="W401" i="8"/>
  <c r="X400" i="8"/>
  <c r="W400" i="8"/>
  <c r="X399" i="8"/>
  <c r="W399" i="8"/>
  <c r="X398" i="8"/>
  <c r="W398" i="8"/>
  <c r="X397" i="8"/>
  <c r="W397" i="8"/>
  <c r="X396" i="8"/>
  <c r="W396" i="8"/>
  <c r="X395" i="8"/>
  <c r="W395" i="8"/>
  <c r="X394" i="8"/>
  <c r="W394" i="8"/>
  <c r="X393" i="8"/>
  <c r="W393" i="8"/>
  <c r="X392" i="8"/>
  <c r="W392" i="8"/>
  <c r="X391" i="8"/>
  <c r="W391" i="8"/>
  <c r="X390" i="8"/>
  <c r="W390" i="8"/>
  <c r="X389" i="8"/>
  <c r="W389" i="8"/>
  <c r="X388" i="8"/>
  <c r="W388" i="8"/>
  <c r="X387" i="8"/>
  <c r="W387" i="8"/>
  <c r="X386" i="8"/>
  <c r="W386" i="8"/>
  <c r="X385" i="8"/>
  <c r="W385" i="8"/>
  <c r="X384" i="8"/>
  <c r="W384" i="8"/>
  <c r="X383" i="8"/>
  <c r="W383" i="8"/>
  <c r="X382" i="8"/>
  <c r="W382" i="8"/>
  <c r="X381" i="8"/>
  <c r="W381" i="8"/>
  <c r="X380" i="8"/>
  <c r="W380" i="8"/>
  <c r="X379" i="8"/>
  <c r="W379" i="8"/>
  <c r="X378" i="8"/>
  <c r="W378" i="8"/>
  <c r="X377" i="8"/>
  <c r="W377" i="8"/>
  <c r="X376" i="8"/>
  <c r="W376" i="8"/>
  <c r="X375" i="8"/>
  <c r="W375" i="8"/>
  <c r="X374" i="8"/>
  <c r="W374" i="8"/>
  <c r="X373" i="8"/>
  <c r="W373" i="8"/>
  <c r="X372" i="8"/>
  <c r="W372" i="8"/>
  <c r="X371" i="8"/>
  <c r="W371" i="8"/>
  <c r="X370" i="8"/>
  <c r="W370" i="8"/>
  <c r="X369" i="8"/>
  <c r="W369" i="8"/>
  <c r="X368" i="8"/>
  <c r="W368" i="8"/>
  <c r="X367" i="8"/>
  <c r="W367" i="8"/>
  <c r="X366" i="8"/>
  <c r="W366" i="8"/>
  <c r="X365" i="8"/>
  <c r="W365" i="8"/>
  <c r="X364" i="8"/>
  <c r="W364" i="8"/>
  <c r="X363" i="8"/>
  <c r="W363" i="8"/>
  <c r="X362" i="8"/>
  <c r="W362" i="8"/>
  <c r="X361" i="8"/>
  <c r="W361" i="8"/>
  <c r="X360" i="8"/>
  <c r="W360" i="8"/>
  <c r="X359" i="8"/>
  <c r="W359" i="8"/>
  <c r="X358" i="8"/>
  <c r="W358" i="8"/>
  <c r="X357" i="8"/>
  <c r="W357" i="8"/>
  <c r="X356" i="8"/>
  <c r="W356" i="8"/>
  <c r="X355" i="8"/>
  <c r="W355" i="8"/>
  <c r="X354" i="8"/>
  <c r="W354" i="8"/>
  <c r="X353" i="8"/>
  <c r="W353" i="8"/>
  <c r="X352" i="8"/>
  <c r="W352" i="8"/>
  <c r="X351" i="8"/>
  <c r="W351" i="8"/>
  <c r="X350" i="8"/>
  <c r="W350" i="8"/>
  <c r="X349" i="8"/>
  <c r="W349" i="8"/>
  <c r="X348" i="8"/>
  <c r="W348" i="8"/>
  <c r="X347" i="8"/>
  <c r="W347" i="8"/>
  <c r="X346" i="8"/>
  <c r="W346" i="8"/>
  <c r="X345" i="8"/>
  <c r="W345" i="8"/>
  <c r="X344" i="8"/>
  <c r="W344" i="8"/>
  <c r="X343" i="8"/>
  <c r="W343" i="8"/>
  <c r="X342" i="8"/>
  <c r="W342" i="8"/>
  <c r="X341" i="8"/>
  <c r="W341" i="8"/>
  <c r="X340" i="8"/>
  <c r="W340" i="8"/>
  <c r="X339" i="8"/>
  <c r="W339" i="8"/>
  <c r="X338" i="8"/>
  <c r="W338" i="8"/>
  <c r="X337" i="8"/>
  <c r="W337" i="8"/>
  <c r="X336" i="8"/>
  <c r="W336" i="8"/>
  <c r="X335" i="8"/>
  <c r="W335" i="8"/>
  <c r="X334" i="8"/>
  <c r="W334" i="8"/>
  <c r="X333" i="8"/>
  <c r="W333" i="8"/>
  <c r="X332" i="8"/>
  <c r="W332" i="8"/>
  <c r="X331" i="8"/>
  <c r="W331" i="8"/>
  <c r="X330" i="8"/>
  <c r="W330" i="8"/>
  <c r="X329" i="8"/>
  <c r="W329" i="8"/>
  <c r="X328" i="8"/>
  <c r="W328" i="8"/>
  <c r="X327" i="8"/>
  <c r="W327" i="8"/>
  <c r="X326" i="8"/>
  <c r="W326" i="8"/>
  <c r="X325" i="8"/>
  <c r="W325" i="8"/>
  <c r="X324" i="8"/>
  <c r="W324" i="8"/>
  <c r="X323" i="8"/>
  <c r="W323" i="8"/>
  <c r="X322" i="8"/>
  <c r="W322" i="8"/>
  <c r="X321" i="8"/>
  <c r="W321" i="8"/>
  <c r="X320" i="8"/>
  <c r="W320" i="8"/>
  <c r="X319" i="8"/>
  <c r="W319" i="8"/>
  <c r="X318" i="8"/>
  <c r="W318" i="8"/>
  <c r="X317" i="8"/>
  <c r="W317" i="8"/>
  <c r="X316" i="8"/>
  <c r="W316" i="8"/>
  <c r="X315" i="8"/>
  <c r="W315" i="8"/>
  <c r="X314" i="8"/>
  <c r="W314" i="8"/>
  <c r="X313" i="8"/>
  <c r="W313" i="8"/>
  <c r="X312" i="8"/>
  <c r="W312" i="8"/>
  <c r="X311" i="8"/>
  <c r="W311" i="8"/>
  <c r="X310" i="8"/>
  <c r="W310" i="8"/>
  <c r="X309" i="8"/>
  <c r="W309" i="8"/>
  <c r="X308" i="8"/>
  <c r="W308" i="8"/>
  <c r="X307" i="8"/>
  <c r="W307" i="8"/>
  <c r="X306" i="8"/>
  <c r="W306" i="8"/>
  <c r="X305" i="8"/>
  <c r="W305" i="8"/>
  <c r="X304" i="8"/>
  <c r="W304" i="8"/>
  <c r="X303" i="8"/>
  <c r="W303" i="8"/>
  <c r="X302" i="8"/>
  <c r="W302" i="8"/>
  <c r="X301" i="8"/>
  <c r="W301" i="8"/>
  <c r="X300" i="8"/>
  <c r="W300" i="8"/>
  <c r="X299" i="8"/>
  <c r="W299" i="8"/>
  <c r="X298" i="8"/>
  <c r="W298" i="8"/>
  <c r="X297" i="8"/>
  <c r="W297" i="8"/>
  <c r="X296" i="8"/>
  <c r="W296" i="8"/>
  <c r="X295" i="8"/>
  <c r="W295" i="8"/>
  <c r="X294" i="8"/>
  <c r="W294" i="8"/>
  <c r="X293" i="8"/>
  <c r="W293" i="8"/>
  <c r="X292" i="8"/>
  <c r="W292" i="8"/>
  <c r="X291" i="8"/>
  <c r="W291" i="8"/>
  <c r="X290" i="8"/>
  <c r="W290" i="8"/>
  <c r="X289" i="8"/>
  <c r="W289" i="8"/>
  <c r="X288" i="8"/>
  <c r="W288" i="8"/>
  <c r="X287" i="8"/>
  <c r="W287" i="8"/>
  <c r="X286" i="8"/>
  <c r="W286" i="8"/>
  <c r="X285" i="8"/>
  <c r="W285" i="8"/>
  <c r="X284" i="8"/>
  <c r="W284" i="8"/>
  <c r="X283" i="8"/>
  <c r="W283" i="8"/>
  <c r="X282" i="8"/>
  <c r="W282" i="8"/>
  <c r="X281" i="8"/>
  <c r="W281" i="8"/>
  <c r="X280" i="8"/>
  <c r="W280" i="8"/>
  <c r="X279" i="8"/>
  <c r="W279" i="8"/>
  <c r="X278" i="8"/>
  <c r="W278" i="8"/>
  <c r="X277" i="8"/>
  <c r="W277" i="8"/>
  <c r="X276" i="8"/>
  <c r="W276" i="8"/>
  <c r="X275" i="8"/>
  <c r="W275" i="8"/>
  <c r="X274" i="8"/>
  <c r="W274" i="8"/>
  <c r="X273" i="8"/>
  <c r="W273" i="8"/>
  <c r="X272" i="8"/>
  <c r="W272" i="8"/>
  <c r="X271" i="8"/>
  <c r="W271" i="8"/>
  <c r="X270" i="8"/>
  <c r="W270" i="8"/>
  <c r="X269" i="8"/>
  <c r="W269" i="8"/>
  <c r="X268" i="8"/>
  <c r="W268" i="8"/>
  <c r="X267" i="8"/>
  <c r="W267" i="8"/>
  <c r="X266" i="8"/>
  <c r="W266" i="8"/>
  <c r="X265" i="8"/>
  <c r="W265" i="8"/>
  <c r="X264" i="8"/>
  <c r="W264" i="8"/>
  <c r="X263" i="8"/>
  <c r="W263" i="8"/>
  <c r="X262" i="8"/>
  <c r="W262" i="8"/>
  <c r="X261" i="8"/>
  <c r="W261" i="8"/>
  <c r="X260" i="8"/>
  <c r="W260" i="8"/>
  <c r="X259" i="8"/>
  <c r="W259" i="8"/>
  <c r="X258" i="8"/>
  <c r="W258" i="8"/>
  <c r="X257" i="8"/>
  <c r="W257" i="8"/>
  <c r="X256" i="8"/>
  <c r="W256" i="8"/>
  <c r="X255" i="8"/>
  <c r="W255" i="8"/>
  <c r="X254" i="8"/>
  <c r="W254" i="8"/>
  <c r="X253" i="8"/>
  <c r="W253" i="8"/>
  <c r="X252" i="8"/>
  <c r="W252" i="8"/>
  <c r="X251" i="8"/>
  <c r="W251" i="8"/>
  <c r="X250" i="8"/>
  <c r="W250" i="8"/>
  <c r="X249" i="8"/>
  <c r="W249" i="8"/>
  <c r="X248" i="8"/>
  <c r="W248" i="8"/>
  <c r="X247" i="8"/>
  <c r="W247" i="8"/>
  <c r="X246" i="8"/>
  <c r="W246" i="8"/>
  <c r="X245" i="8"/>
  <c r="W245" i="8"/>
  <c r="X244" i="8"/>
  <c r="W244" i="8"/>
  <c r="X243" i="8"/>
  <c r="W243" i="8"/>
  <c r="X242" i="8"/>
  <c r="W242" i="8"/>
  <c r="X241" i="8"/>
  <c r="W241" i="8"/>
  <c r="X240" i="8"/>
  <c r="W240" i="8"/>
  <c r="X239" i="8"/>
  <c r="W239" i="8"/>
  <c r="X238" i="8"/>
  <c r="W238" i="8"/>
  <c r="X237" i="8"/>
  <c r="W237" i="8"/>
  <c r="X236" i="8"/>
  <c r="W236" i="8"/>
  <c r="X235" i="8"/>
  <c r="W235" i="8"/>
  <c r="X234" i="8"/>
  <c r="W234" i="8"/>
  <c r="X233" i="8"/>
  <c r="W233" i="8"/>
  <c r="X232" i="8"/>
  <c r="W232" i="8"/>
  <c r="X231" i="8"/>
  <c r="W231" i="8"/>
  <c r="X230" i="8"/>
  <c r="W230" i="8"/>
  <c r="X229" i="8"/>
  <c r="W229" i="8"/>
  <c r="X228" i="8"/>
  <c r="W228" i="8"/>
  <c r="X227" i="8"/>
  <c r="W227" i="8"/>
  <c r="X226" i="8"/>
  <c r="W226" i="8"/>
  <c r="X225" i="8"/>
  <c r="W225" i="8"/>
  <c r="X224" i="8"/>
  <c r="W224" i="8"/>
  <c r="X223" i="8"/>
  <c r="W223" i="8"/>
  <c r="X222" i="8"/>
  <c r="W222" i="8"/>
  <c r="X221" i="8"/>
  <c r="W221" i="8"/>
  <c r="X220" i="8"/>
  <c r="W220" i="8"/>
  <c r="X219" i="8"/>
  <c r="W219" i="8"/>
  <c r="X218" i="8"/>
  <c r="W218" i="8"/>
  <c r="X217" i="8"/>
  <c r="W217" i="8"/>
  <c r="X216" i="8"/>
  <c r="W216" i="8"/>
  <c r="X215" i="8"/>
  <c r="W215" i="8"/>
  <c r="X214" i="8"/>
  <c r="W214" i="8"/>
  <c r="X213" i="8"/>
  <c r="W213" i="8"/>
  <c r="X212" i="8"/>
  <c r="W212" i="8"/>
  <c r="X211" i="8"/>
  <c r="W211" i="8"/>
  <c r="X210" i="8"/>
  <c r="W210" i="8"/>
  <c r="X209" i="8"/>
  <c r="W209" i="8"/>
  <c r="X208" i="8"/>
  <c r="W208" i="8"/>
  <c r="X207" i="8"/>
  <c r="W207" i="8"/>
  <c r="X206" i="8"/>
  <c r="W206" i="8"/>
  <c r="X205" i="8"/>
  <c r="W205" i="8"/>
  <c r="X204" i="8"/>
  <c r="W204" i="8"/>
  <c r="X203" i="8"/>
  <c r="W203" i="8"/>
  <c r="X202" i="8"/>
  <c r="W202" i="8"/>
  <c r="X201" i="8"/>
  <c r="W201" i="8"/>
  <c r="X200" i="8"/>
  <c r="W200" i="8"/>
  <c r="X199" i="8"/>
  <c r="W199" i="8"/>
  <c r="X198" i="8"/>
  <c r="W198" i="8"/>
  <c r="X197" i="8"/>
  <c r="W197" i="8"/>
  <c r="X196" i="8"/>
  <c r="W196" i="8"/>
  <c r="X195" i="8"/>
  <c r="W195" i="8"/>
  <c r="X194" i="8"/>
  <c r="W194" i="8"/>
  <c r="X193" i="8"/>
  <c r="W193" i="8"/>
  <c r="X192" i="8"/>
  <c r="W192" i="8"/>
  <c r="X191" i="8"/>
  <c r="W191" i="8"/>
  <c r="X190" i="8"/>
  <c r="W190" i="8"/>
  <c r="X189" i="8"/>
  <c r="W189" i="8"/>
  <c r="X188" i="8"/>
  <c r="W188" i="8"/>
  <c r="X187" i="8"/>
  <c r="W187" i="8"/>
  <c r="X186" i="8"/>
  <c r="W186" i="8"/>
  <c r="X185" i="8"/>
  <c r="W185" i="8"/>
  <c r="X184" i="8"/>
  <c r="W184" i="8"/>
  <c r="X183" i="8"/>
  <c r="W183" i="8"/>
  <c r="X182" i="8"/>
  <c r="W182" i="8"/>
  <c r="X181" i="8"/>
  <c r="W181" i="8"/>
  <c r="X180" i="8"/>
  <c r="W180" i="8"/>
  <c r="X179" i="8"/>
  <c r="W179" i="8"/>
  <c r="X178" i="8"/>
  <c r="W178" i="8"/>
  <c r="X177" i="8"/>
  <c r="W177" i="8"/>
  <c r="X176" i="8"/>
  <c r="W176" i="8"/>
  <c r="X175" i="8"/>
  <c r="W175" i="8"/>
  <c r="X174" i="8"/>
  <c r="W174" i="8"/>
  <c r="X173" i="8"/>
  <c r="W173" i="8"/>
  <c r="X172" i="8"/>
  <c r="W172" i="8"/>
  <c r="X171" i="8"/>
  <c r="W171" i="8"/>
  <c r="X170" i="8"/>
  <c r="W170" i="8"/>
  <c r="X169" i="8"/>
  <c r="W169" i="8"/>
  <c r="X168" i="8"/>
  <c r="W168" i="8"/>
  <c r="X167" i="8"/>
  <c r="W167" i="8"/>
  <c r="X166" i="8"/>
  <c r="W166" i="8"/>
  <c r="X165" i="8"/>
  <c r="W165" i="8"/>
  <c r="X164" i="8"/>
  <c r="W164" i="8"/>
  <c r="X163" i="8"/>
  <c r="W163" i="8"/>
  <c r="X162" i="8"/>
  <c r="W162" i="8"/>
  <c r="X161" i="8"/>
  <c r="W161" i="8"/>
  <c r="X160" i="8"/>
  <c r="W160" i="8"/>
  <c r="X159" i="8"/>
  <c r="W159" i="8"/>
  <c r="X158" i="8"/>
  <c r="W158" i="8"/>
  <c r="X157" i="8"/>
  <c r="W157" i="8"/>
  <c r="X156" i="8"/>
  <c r="W156" i="8"/>
  <c r="X155" i="8"/>
  <c r="W155" i="8"/>
  <c r="X154" i="8"/>
  <c r="W154" i="8"/>
  <c r="X153" i="8"/>
  <c r="W153" i="8"/>
  <c r="X152" i="8"/>
  <c r="W152" i="8"/>
  <c r="X151" i="8"/>
  <c r="W151" i="8"/>
  <c r="X150" i="8"/>
  <c r="W150" i="8"/>
  <c r="X149" i="8"/>
  <c r="W149" i="8"/>
  <c r="X148" i="8"/>
  <c r="W148" i="8"/>
  <c r="X147" i="8"/>
  <c r="W147" i="8"/>
  <c r="X146" i="8"/>
  <c r="W146" i="8"/>
  <c r="X145" i="8"/>
  <c r="W145" i="8"/>
  <c r="X144" i="8"/>
  <c r="W144" i="8"/>
  <c r="X143" i="8"/>
  <c r="W143" i="8"/>
  <c r="X142" i="8"/>
  <c r="W142" i="8"/>
  <c r="X141" i="8"/>
  <c r="W141" i="8"/>
  <c r="X140" i="8"/>
  <c r="W140" i="8"/>
  <c r="X139" i="8"/>
  <c r="W139" i="8"/>
  <c r="X138" i="8"/>
  <c r="W138" i="8"/>
  <c r="X137" i="8"/>
  <c r="W137" i="8"/>
  <c r="X136" i="8"/>
  <c r="W136" i="8"/>
  <c r="X135" i="8"/>
  <c r="W135" i="8"/>
  <c r="X134" i="8"/>
  <c r="W134" i="8"/>
  <c r="X133" i="8"/>
  <c r="W133" i="8"/>
  <c r="X132" i="8"/>
  <c r="W132" i="8"/>
  <c r="X131" i="8"/>
  <c r="W131" i="8"/>
  <c r="X130" i="8"/>
  <c r="W130" i="8"/>
  <c r="X129" i="8"/>
  <c r="W129" i="8"/>
  <c r="X128" i="8"/>
  <c r="W128" i="8"/>
  <c r="X127" i="8"/>
  <c r="W127" i="8"/>
  <c r="X126" i="8"/>
  <c r="W126" i="8"/>
  <c r="X125" i="8"/>
  <c r="W125" i="8"/>
  <c r="X124" i="8"/>
  <c r="W124" i="8"/>
  <c r="X123" i="8"/>
  <c r="W123" i="8"/>
  <c r="X122" i="8"/>
  <c r="W122" i="8"/>
  <c r="X121" i="8"/>
  <c r="W121" i="8"/>
  <c r="X120" i="8"/>
  <c r="W120" i="8"/>
  <c r="X119" i="8"/>
  <c r="W119" i="8"/>
  <c r="X118" i="8"/>
  <c r="W118" i="8"/>
  <c r="X117" i="8"/>
  <c r="W117" i="8"/>
  <c r="X116" i="8"/>
  <c r="W116" i="8"/>
  <c r="X115" i="8"/>
  <c r="W115" i="8"/>
  <c r="X114" i="8"/>
  <c r="W114" i="8"/>
  <c r="X113" i="8"/>
  <c r="W113" i="8"/>
  <c r="X112" i="8"/>
  <c r="W112" i="8"/>
  <c r="X111" i="8"/>
  <c r="W111" i="8"/>
  <c r="X110" i="8"/>
  <c r="W110" i="8"/>
  <c r="X109" i="8"/>
  <c r="W109" i="8"/>
  <c r="X108" i="8"/>
  <c r="W108" i="8"/>
  <c r="X107" i="8"/>
  <c r="W107" i="8"/>
  <c r="X106" i="8"/>
  <c r="W106" i="8"/>
  <c r="X105" i="8"/>
  <c r="W105" i="8"/>
  <c r="X104" i="8"/>
  <c r="W104" i="8"/>
  <c r="X103" i="8"/>
  <c r="W103" i="8"/>
  <c r="X102" i="8"/>
  <c r="W102" i="8"/>
  <c r="X101" i="8"/>
  <c r="W101" i="8"/>
  <c r="X100" i="8"/>
  <c r="W100" i="8"/>
  <c r="X99" i="8"/>
  <c r="W99" i="8"/>
  <c r="X98" i="8"/>
  <c r="W98" i="8"/>
  <c r="X97" i="8"/>
  <c r="W97" i="8"/>
  <c r="X96" i="8"/>
  <c r="W96" i="8"/>
  <c r="X95" i="8"/>
  <c r="W95" i="8"/>
  <c r="X94" i="8"/>
  <c r="W94" i="8"/>
  <c r="X93" i="8"/>
  <c r="W93" i="8"/>
  <c r="X92" i="8"/>
  <c r="W92" i="8"/>
  <c r="X91" i="8"/>
  <c r="W91" i="8"/>
  <c r="X90" i="8"/>
  <c r="W90" i="8"/>
  <c r="X89" i="8"/>
  <c r="W89" i="8"/>
  <c r="X88" i="8"/>
  <c r="W88" i="8"/>
  <c r="X87" i="8"/>
  <c r="W87" i="8"/>
  <c r="X86" i="8"/>
  <c r="W86" i="8"/>
  <c r="X85" i="8"/>
  <c r="W85" i="8"/>
  <c r="X84" i="8"/>
  <c r="W84" i="8"/>
  <c r="X83" i="8"/>
  <c r="W83" i="8"/>
  <c r="X82" i="8"/>
  <c r="W82" i="8"/>
  <c r="X81" i="8"/>
  <c r="W81" i="8"/>
  <c r="X80" i="8"/>
  <c r="W80" i="8"/>
  <c r="X79" i="8"/>
  <c r="W79" i="8"/>
  <c r="X78" i="8"/>
  <c r="W78" i="8"/>
  <c r="X77" i="8"/>
  <c r="W77" i="8"/>
  <c r="X76" i="8"/>
  <c r="W76" i="8"/>
  <c r="X75" i="8"/>
  <c r="W75" i="8"/>
  <c r="X74" i="8"/>
  <c r="W74" i="8"/>
  <c r="X73" i="8"/>
  <c r="W73" i="8"/>
  <c r="X72" i="8"/>
  <c r="W72" i="8"/>
  <c r="X71" i="8"/>
  <c r="W71" i="8"/>
  <c r="X70" i="8"/>
  <c r="W70" i="8"/>
  <c r="X69" i="8"/>
  <c r="W69" i="8"/>
  <c r="X68" i="8"/>
  <c r="W68" i="8"/>
  <c r="X67" i="8"/>
  <c r="W67" i="8"/>
  <c r="X66" i="8"/>
  <c r="W66" i="8"/>
  <c r="X65" i="8"/>
  <c r="W65" i="8"/>
  <c r="X64" i="8"/>
  <c r="W64" i="8"/>
  <c r="X63" i="8"/>
  <c r="W63" i="8"/>
  <c r="X62" i="8"/>
  <c r="W62" i="8"/>
  <c r="X61" i="8"/>
  <c r="W61" i="8"/>
  <c r="X60" i="8"/>
  <c r="W60" i="8"/>
  <c r="X59" i="8"/>
  <c r="W59" i="8"/>
  <c r="X58" i="8"/>
  <c r="W58" i="8"/>
  <c r="X57" i="8"/>
  <c r="W57" i="8"/>
  <c r="X56" i="8"/>
  <c r="W56" i="8"/>
  <c r="X55" i="8"/>
  <c r="W55" i="8"/>
  <c r="X54" i="8"/>
  <c r="W54" i="8"/>
  <c r="X53" i="8"/>
  <c r="W53" i="8"/>
  <c r="X52" i="8"/>
  <c r="W52" i="8"/>
  <c r="X51" i="8"/>
  <c r="W51" i="8"/>
  <c r="X50" i="8"/>
  <c r="W50" i="8"/>
  <c r="X49" i="8"/>
  <c r="W49" i="8"/>
  <c r="X48" i="8"/>
  <c r="W48" i="8"/>
  <c r="X47" i="8"/>
  <c r="W47" i="8"/>
  <c r="X46" i="8"/>
  <c r="W46" i="8"/>
  <c r="X45" i="8"/>
  <c r="W45" i="8"/>
  <c r="X44" i="8"/>
  <c r="W44" i="8"/>
  <c r="X43" i="8"/>
  <c r="W43" i="8"/>
  <c r="X42" i="8"/>
  <c r="W42" i="8"/>
  <c r="X41" i="8"/>
  <c r="W41" i="8"/>
  <c r="X40" i="8"/>
  <c r="W40" i="8"/>
  <c r="X39" i="8"/>
  <c r="W39" i="8"/>
  <c r="X38" i="8"/>
  <c r="W38" i="8"/>
  <c r="X37" i="8"/>
  <c r="W37" i="8"/>
  <c r="X36" i="8"/>
  <c r="W36" i="8"/>
  <c r="X35" i="8"/>
  <c r="W35" i="8"/>
  <c r="X34" i="8"/>
  <c r="W34" i="8"/>
  <c r="X33" i="8"/>
  <c r="W33" i="8"/>
  <c r="X32" i="8"/>
  <c r="W32" i="8"/>
  <c r="X31" i="8"/>
  <c r="W31" i="8"/>
  <c r="X30" i="8"/>
  <c r="W30" i="8"/>
  <c r="X29" i="8"/>
  <c r="W29" i="8"/>
  <c r="X28" i="8"/>
  <c r="W28" i="8"/>
  <c r="X27" i="8"/>
  <c r="W27" i="8"/>
  <c r="X26" i="8"/>
  <c r="W26" i="8"/>
  <c r="X25" i="8"/>
  <c r="W25" i="8"/>
  <c r="X24" i="8"/>
  <c r="W24" i="8"/>
  <c r="X23" i="8"/>
  <c r="W23" i="8"/>
  <c r="X22" i="8"/>
  <c r="W22" i="8"/>
  <c r="X21" i="8"/>
  <c r="W21" i="8"/>
  <c r="X20" i="8"/>
  <c r="W20" i="8"/>
  <c r="X19" i="8"/>
  <c r="W19" i="8"/>
  <c r="X18" i="8"/>
  <c r="W18" i="8"/>
  <c r="X17" i="8"/>
  <c r="W17" i="8"/>
  <c r="X16" i="8"/>
  <c r="W16" i="8"/>
  <c r="X15" i="8"/>
  <c r="W15" i="8"/>
  <c r="X14" i="8"/>
  <c r="W14" i="8"/>
  <c r="X13" i="8"/>
  <c r="W13" i="8"/>
  <c r="X12" i="8"/>
  <c r="W12" i="8"/>
  <c r="X11" i="8"/>
  <c r="W11" i="8"/>
  <c r="X10" i="8"/>
  <c r="W10" i="8"/>
  <c r="X9" i="8"/>
  <c r="W9" i="8"/>
  <c r="X8" i="8"/>
  <c r="W8" i="8"/>
  <c r="X7" i="8"/>
  <c r="W7" i="8"/>
  <c r="X6" i="8"/>
  <c r="W6" i="8"/>
  <c r="X5" i="8"/>
  <c r="W5" i="8"/>
  <c r="X4" i="8"/>
  <c r="W4" i="8"/>
</calcChain>
</file>

<file path=xl/sharedStrings.xml><?xml version="1.0" encoding="utf-8"?>
<sst xmlns="http://schemas.openxmlformats.org/spreadsheetml/2006/main" count="30841" uniqueCount="7614">
  <si>
    <t>SPECTRAL COUNTS</t>
  </si>
  <si>
    <t>SPECTRAL INDEX (MIC SIn)</t>
  </si>
  <si>
    <t>RATIOS</t>
  </si>
  <si>
    <t>Protein</t>
  </si>
  <si>
    <t>Description</t>
  </si>
  <si>
    <t>% Coverage</t>
  </si>
  <si>
    <t>Control1</t>
  </si>
  <si>
    <t>Control2</t>
  </si>
  <si>
    <t>Control3</t>
  </si>
  <si>
    <t>Sample1</t>
  </si>
  <si>
    <t>Sample2</t>
  </si>
  <si>
    <t>Sample3</t>
  </si>
  <si>
    <t>Control2/Control1</t>
  </si>
  <si>
    <t>Control3/Control1</t>
  </si>
  <si>
    <t>Sample1/Control1</t>
  </si>
  <si>
    <t>Sample2/Control1</t>
  </si>
  <si>
    <t>Sample3/Control1</t>
  </si>
  <si>
    <t>P52732</t>
  </si>
  <si>
    <t>KIF11_HUMAN Kinesin-like protein KIF11 OS=Homo sapiens GN=KIF11 PE=1 SV=2</t>
  </si>
  <si>
    <t>P35579</t>
  </si>
  <si>
    <t>MYH9_HUMAN Myosin-9 OS=Homo sapiens GN=MYH9 PE=1 SV=4</t>
  </si>
  <si>
    <t>Q9UKV8</t>
  </si>
  <si>
    <t>AGO2_HUMAN Protein argonaute-2 OS=Homo sapiens GN=AGO2 PE=1 SV=3</t>
  </si>
  <si>
    <t>Control2 Only</t>
  </si>
  <si>
    <t>Control3 Only</t>
  </si>
  <si>
    <t>Sample1 Only</t>
  </si>
  <si>
    <t>Sample2 Only</t>
  </si>
  <si>
    <t>Sample3 Only</t>
  </si>
  <si>
    <t>P04264</t>
  </si>
  <si>
    <t>K2C1_HUMAN Keratin, type II cytoskeletal 1 OS=Homo sapiens GN=KRT1 PE=1 SV=6</t>
  </si>
  <si>
    <t>O14744</t>
  </si>
  <si>
    <t>ANM5_HUMAN Protein arginine N-methyltransferase 5 OS=Homo sapiens GN=PRMT5 PE=1 SV=4</t>
  </si>
  <si>
    <t>P13645</t>
  </si>
  <si>
    <t>K1C10_HUMAN Keratin, type I cytoskeletal 10 OS=Homo sapiens GN=KRT10 PE=1 SV=6</t>
  </si>
  <si>
    <t>P01614</t>
  </si>
  <si>
    <t>KV201_HUMAN Ig kappa chain V-II region Cum OS=Homo sapiens PE=1 SV=1</t>
  </si>
  <si>
    <t>P35527</t>
  </si>
  <si>
    <t>K1C9_HUMAN Keratin, type I cytoskeletal 9 OS=Homo sapiens GN=KRT9 PE=1 SV=3</t>
  </si>
  <si>
    <t>P35908</t>
  </si>
  <si>
    <t>K22E_HUMAN Keratin, type II cytoskeletal 2 epidermal OS=Homo sapiens GN=KRT2 PE=1 SV=2</t>
  </si>
  <si>
    <t>P60709</t>
  </si>
  <si>
    <t>ACTB_HUMAN Actin, cytoplasmic 1 OS=Homo sapiens GN=ACTB PE=1 SV=1</t>
  </si>
  <si>
    <t>P05787</t>
  </si>
  <si>
    <t>K2C8_HUMAN Keratin, type II cytoskeletal 8 OS=Homo sapiens GN=KRT8 PE=1 SV=7</t>
  </si>
  <si>
    <t>Q9UPY3</t>
  </si>
  <si>
    <t>DICER_HUMAN Endoribonuclease Dicer OS=Homo sapiens GN=DICER1 PE=1 SV=3</t>
  </si>
  <si>
    <t>Q15208</t>
  </si>
  <si>
    <t>STK38_HUMAN Serine/threonine-protein kinase 38 OS=Homo sapiens GN=STK38 PE=1 SV=1</t>
  </si>
  <si>
    <t>Q14204</t>
  </si>
  <si>
    <t>DYHC1_HUMAN Cytoplasmic dynein 1 heavy chain 1 OS=Homo sapiens GN=DYNC1H1 PE=1 SV=5</t>
  </si>
  <si>
    <t>Q9BQA1</t>
  </si>
  <si>
    <t>MEP50_HUMAN Methylosome protein 50 OS=Homo sapiens GN=WDR77 PE=1 SV=1</t>
  </si>
  <si>
    <t>P08727</t>
  </si>
  <si>
    <t>K1C19_HUMAN Keratin, type I cytoskeletal 19 OS=Homo sapiens GN=KRT19 PE=1 SV=4</t>
  </si>
  <si>
    <t>P19474</t>
  </si>
  <si>
    <t>RO52_HUMAN E3 ubiquitin-protein ligase TRIM21 OS=Homo sapiens GN=TRIM21 PE=1 SV=1</t>
  </si>
  <si>
    <t>P49327</t>
  </si>
  <si>
    <t>FAS_HUMAN Fatty acid synthase OS=Homo sapiens GN=FASN PE=1 SV=3</t>
  </si>
  <si>
    <t>E7EW20</t>
  </si>
  <si>
    <t>E7EW20_HUMAN Unconventional myosin-VI OS=Homo sapiens GN=MYO6 PE=2 SV=1</t>
  </si>
  <si>
    <t>P05783</t>
  </si>
  <si>
    <t>K1C18_HUMAN Keratin, type I cytoskeletal 18 OS=Homo sapiens GN=KRT18 PE=1 SV=2</t>
  </si>
  <si>
    <t>Q9UPQ9</t>
  </si>
  <si>
    <t>TNR6B_HUMAN Trinucleotide repeat-containing gene 6B protein OS=Homo sapiens GN=TNRC6B PE=1 SV=4</t>
  </si>
  <si>
    <t>Control1 Only</t>
  </si>
  <si>
    <t>P78527</t>
  </si>
  <si>
    <t>PRKDC_HUMAN DNA-dependent protein kinase catalytic subunit OS=Homo sapiens GN=PRKDC PE=1 SV=3</t>
  </si>
  <si>
    <t>P11142</t>
  </si>
  <si>
    <t>HSP7C_HUMAN Heat shock cognate 71 kDa protein OS=Homo sapiens GN=HSPA8 PE=1 SV=1</t>
  </si>
  <si>
    <t>Q15149</t>
  </si>
  <si>
    <t>PLEC_HUMAN Plectin OS=Homo sapiens GN=PLEC PE=1 SV=3</t>
  </si>
  <si>
    <t>Q9UH99</t>
  </si>
  <si>
    <t>SUN2_HUMAN SUN domain-containing protein 2 OS=Homo sapiens GN=SUN2 PE=1 SV=3</t>
  </si>
  <si>
    <t>O00159-3</t>
  </si>
  <si>
    <t>MYO1C_HUMAN Isoform 3 of Unconventional myosin-Ic OS=Homo sapiens GN=MYO1C</t>
  </si>
  <si>
    <t>P23458</t>
  </si>
  <si>
    <t>JAK1_HUMAN Tyrosine-protein kinase JAK1 OS=Homo sapiens GN=JAK1 PE=1 SV=2</t>
  </si>
  <si>
    <t>P13647</t>
  </si>
  <si>
    <t>K2C5_HUMAN Keratin, type II cytoskeletal 5 OS=Homo sapiens GN=KRT5 PE=1 SV=3</t>
  </si>
  <si>
    <t>Q00610</t>
  </si>
  <si>
    <t>CLH1_HUMAN Clathrin heavy chain 1 OS=Homo sapiens GN=CLTC PE=1 SV=5</t>
  </si>
  <si>
    <t>P15924</t>
  </si>
  <si>
    <t>DESP_HUMAN Desmoplakin OS=Homo sapiens GN=DSP PE=1 SV=3</t>
  </si>
  <si>
    <t>Q7Z406-6</t>
  </si>
  <si>
    <t>MYH14_HUMAN Isoform 6 of Myosin-14 OS=Homo sapiens GN=MYH14</t>
  </si>
  <si>
    <t>P53621</t>
  </si>
  <si>
    <t>COPA_HUMAN Coatomer subunit alpha OS=Homo sapiens GN=COPA PE=1 SV=2</t>
  </si>
  <si>
    <t>Q9ULV0</t>
  </si>
  <si>
    <t>MYO5B_HUMAN Unconventional myosin-Vb OS=Homo sapiens GN=MYO5B PE=1 SV=3</t>
  </si>
  <si>
    <t>P02786</t>
  </si>
  <si>
    <t>TFR1_HUMAN Transferrin receptor protein 1 OS=Homo sapiens GN=TFRC PE=1 SV=2</t>
  </si>
  <si>
    <t>P35580</t>
  </si>
  <si>
    <t>MYH10_HUMAN Myosin-10 OS=Homo sapiens GN=MYH10 PE=1 SV=3</t>
  </si>
  <si>
    <t>P04792</t>
  </si>
  <si>
    <t>HSPB1_HUMAN Heat shock protein beta-1 OS=Homo sapiens GN=HSPB1 PE=1 SV=2</t>
  </si>
  <si>
    <t>Q9P219</t>
  </si>
  <si>
    <t>DAPLE_HUMAN Protein Daple OS=Homo sapiens GN=CCDC88C PE=1 SV=3</t>
  </si>
  <si>
    <t>F8VPD4</t>
  </si>
  <si>
    <t>F8VPD4_HUMAN CAD protein OS=Homo sapiens GN=CAD PE=2 SV=1</t>
  </si>
  <si>
    <t>Q13200</t>
  </si>
  <si>
    <t>PSMD2_HUMAN 26S proteasome non-ATPase regulatory subunit 2 OS=Homo sapiens GN=PSMD2 PE=1 SV=3</t>
  </si>
  <si>
    <t>P02533</t>
  </si>
  <si>
    <t>K1C14_HUMAN Keratin, type I cytoskeletal 14 OS=Homo sapiens GN=KRT14 PE=1 SV=4</t>
  </si>
  <si>
    <t>P25705</t>
  </si>
  <si>
    <t>ATPA_HUMAN ATP synthase subunit alpha, mitochondrial OS=Homo sapiens GN=ATP5A1 PE=1 SV=1</t>
  </si>
  <si>
    <t>Q16875</t>
  </si>
  <si>
    <t>F263_HUMAN 6-phosphofructo-2-kinase/fructose-2,6-bisphosphatase 3 OS=Homo sapiens GN=PFKFB3 PE=1 SV=1</t>
  </si>
  <si>
    <t>P68104</t>
  </si>
  <si>
    <t>EF1A1_HUMAN Elongation factor 1-alpha 1 OS=Homo sapiens GN=EEF1A1 PE=1 SV=1</t>
  </si>
  <si>
    <t>F5H5D3</t>
  </si>
  <si>
    <t>F5H5D3_HUMAN Tubulin alpha-1C chain OS=Homo sapiens GN=TUBA1C PE=2 SV=1</t>
  </si>
  <si>
    <t>P46940</t>
  </si>
  <si>
    <t>IQGA1_HUMAN Ras GTPase-activating-like protein IQGAP1 OS=Homo sapiens GN=IQGAP1 PE=1 SV=1</t>
  </si>
  <si>
    <t>P48735</t>
  </si>
  <si>
    <t>IDHP_HUMAN Isocitrate dehydrogenase [NADP], mitochondrial OS=Homo sapiens GN=IDH2 PE=1 SV=2</t>
  </si>
  <si>
    <t>Q86YZ3</t>
  </si>
  <si>
    <t>HORN_HUMAN Hornerin OS=Homo sapiens GN=HRNR PE=1 SV=2</t>
  </si>
  <si>
    <t>E9PLK3</t>
  </si>
  <si>
    <t>E9PLK3_HUMAN Puromycin-sensitive aminopeptidase OS=Homo sapiens GN=NPEPPS PE=2 SV=1</t>
  </si>
  <si>
    <t>P55060</t>
  </si>
  <si>
    <t>XPO2_HUMAN Exportin-2 OS=Homo sapiens GN=CSE1L PE=1 SV=3</t>
  </si>
  <si>
    <t>Q13085</t>
  </si>
  <si>
    <t>ACACA_HUMAN Acetyl-CoA carboxylase 1 OS=Homo sapiens GN=ACACA PE=1 SV=2</t>
  </si>
  <si>
    <t>P08238</t>
  </si>
  <si>
    <t>HS90B_HUMAN Heat shock protein HSP 90-beta OS=Homo sapiens GN=HSP90AB1 PE=1 SV=4</t>
  </si>
  <si>
    <t>P07437</t>
  </si>
  <si>
    <t>TBB5_HUMAN Tubulin beta chain OS=Homo sapiens GN=TUBB PE=1 SV=2</t>
  </si>
  <si>
    <t>P62805</t>
  </si>
  <si>
    <t>H4_HUMAN Histone H4 OS=Homo sapiens GN=HIST1H4A PE=1 SV=2</t>
  </si>
  <si>
    <t>Q01813</t>
  </si>
  <si>
    <t>K6PP_HUMAN 6-phosphofructokinase type C OS=Homo sapiens GN=PFKP PE=1 SV=2</t>
  </si>
  <si>
    <t>E7EMH5</t>
  </si>
  <si>
    <t>E7EMH5_HUMAN Pyridoxal-dependent decarboxylase domain-containing protein 1 OS=Homo sapiens GN=PDXDC1 PE=2 SV=1</t>
  </si>
  <si>
    <t>Q8N257</t>
  </si>
  <si>
    <t>H2B3B_HUMAN Histone H2B type 3-B OS=Homo sapiens GN=HIST3H2BB PE=1 SV=3</t>
  </si>
  <si>
    <t>P11940</t>
  </si>
  <si>
    <t>PABP1_HUMAN Polyadenylate-binding protein 1 OS=Homo sapiens GN=PABPC1 PE=1 SV=2</t>
  </si>
  <si>
    <t>Q08211</t>
  </si>
  <si>
    <t>DHX9_HUMAN ATP-dependent RNA helicase A OS=Homo sapiens GN=DHX9 PE=1 SV=4</t>
  </si>
  <si>
    <t>P06493</t>
  </si>
  <si>
    <t>CDK1_HUMAN Cyclin-dependent kinase 1 OS=Homo sapiens GN=CDK1 PE=1 SV=3</t>
  </si>
  <si>
    <t>Q16531</t>
  </si>
  <si>
    <t>DDB1_HUMAN DNA damage-binding protein 1 OS=Homo sapiens GN=DDB1 PE=1 SV=1</t>
  </si>
  <si>
    <t>P11021</t>
  </si>
  <si>
    <t>GRP78_HUMAN 78 kDa glucose-regulated protein OS=Homo sapiens GN=HSPA5 PE=1 SV=2</t>
  </si>
  <si>
    <t>CONT_ALBU_HUMAN</t>
  </si>
  <si>
    <t>Possible Contaminant ALBU_HUMAN</t>
  </si>
  <si>
    <t>P17858</t>
  </si>
  <si>
    <t>K6PL_HUMAN 6-phosphofructokinase, liver type OS=Homo sapiens GN=PFKL PE=1 SV=6</t>
  </si>
  <si>
    <t>E7ESA8</t>
  </si>
  <si>
    <t>E7ESA8_HUMAN U4/U6 small nuclear ribonucleoprotein Prp31 OS=Homo sapiens GN=PRPF31 PE=2 SV=1</t>
  </si>
  <si>
    <t>CONT_CAS1_BOVIN</t>
  </si>
  <si>
    <t>Possible Contaminant CAS1_BOVIN</t>
  </si>
  <si>
    <t>Q9NQX4</t>
  </si>
  <si>
    <t>MYO5C_HUMAN Unconventional myosin-Vc OS=Homo sapiens GN=MYO5C PE=1 SV=2</t>
  </si>
  <si>
    <t>P07900</t>
  </si>
  <si>
    <t>HS90A_HUMAN Heat shock protein HSP 90-alpha OS=Homo sapiens GN=HSP90AA1 PE=1 SV=5</t>
  </si>
  <si>
    <t>CONT_TRFL_HUMAN</t>
  </si>
  <si>
    <t>Possible Contaminant TRFL_HUMAN</t>
  </si>
  <si>
    <t>Q9Y2H1</t>
  </si>
  <si>
    <t>ST38L_HUMAN Serine/threonine-protein kinase 38-like OS=Homo sapiens GN=STK38L PE=1 SV=3</t>
  </si>
  <si>
    <t>Q9NYL9</t>
  </si>
  <si>
    <t>TMOD3_HUMAN Tropomodulin-3 OS=Homo sapiens GN=TMOD3 PE=1 SV=1</t>
  </si>
  <si>
    <t>Q14974</t>
  </si>
  <si>
    <t>IMB1_HUMAN Importin subunit beta-1 OS=Homo sapiens GN=KPNB1 PE=1 SV=2</t>
  </si>
  <si>
    <t>P49411</t>
  </si>
  <si>
    <t>EFTU_HUMAN Elongation factor Tu, mitochondrial OS=Homo sapiens GN=TUFM PE=1 SV=2</t>
  </si>
  <si>
    <t>P06576</t>
  </si>
  <si>
    <t>ATPB_HUMAN ATP synthase subunit beta, mitochondrial OS=Homo sapiens GN=ATP5B PE=1 SV=3</t>
  </si>
  <si>
    <t>P52272</t>
  </si>
  <si>
    <t>HNRPM_HUMAN Heterogeneous nuclear ribonucleoprotein M OS=Homo sapiens GN=HNRNPM PE=1 SV=3</t>
  </si>
  <si>
    <t>P53618</t>
  </si>
  <si>
    <t>COPB_HUMAN Coatomer subunit beta OS=Homo sapiens GN=COPB1 PE=1 SV=3</t>
  </si>
  <si>
    <t>P68032</t>
  </si>
  <si>
    <t>ACTC_HUMAN Actin, alpha cardiac muscle 1 OS=Homo sapiens GN=ACTC1 PE=1 SV=1</t>
  </si>
  <si>
    <t>F5H335</t>
  </si>
  <si>
    <t>F5H335_HUMAN Eukaryotic translation initiation factor 3 subunit A OS=Homo sapiens GN=EIF3A PE=2 SV=1</t>
  </si>
  <si>
    <t>P08779</t>
  </si>
  <si>
    <t>K1C16_HUMAN Keratin, type I cytoskeletal 16 OS=Homo sapiens GN=KRT16 PE=1 SV=4</t>
  </si>
  <si>
    <t>Q6ZRV2</t>
  </si>
  <si>
    <t>FA83H_HUMAN Protein FAM83H OS=Homo sapiens GN=FAM83H PE=1 SV=3</t>
  </si>
  <si>
    <t>Q86VP6</t>
  </si>
  <si>
    <t>CAND1_HUMAN Cullin-associated NEDD8-dissociated protein 1 OS=Homo sapiens GN=CAND1 PE=1 SV=2</t>
  </si>
  <si>
    <t>Q92673</t>
  </si>
  <si>
    <t>SORL_HUMAN Sortilin-related receptor OS=Homo sapiens GN=SORL1 PE=1 SV=2</t>
  </si>
  <si>
    <t>B7Z6Z4</t>
  </si>
  <si>
    <t>B7Z6Z4_HUMAN Myosin light polypeptide 6 OS=Homo sapiens GN=MYL6 PE=2 SV=1</t>
  </si>
  <si>
    <t>P07814</t>
  </si>
  <si>
    <t>SYEP_HUMAN Bifunctional glutamate/proline--tRNA ligase OS=Homo sapiens GN=EPRS PE=1 SV=5</t>
  </si>
  <si>
    <t>P20671</t>
  </si>
  <si>
    <t>H2A1D_HUMAN Histone H2A type 1-D OS=Homo sapiens GN=HIST1H2AD PE=1 SV=2</t>
  </si>
  <si>
    <t>CONT_CAS2_BOVIN</t>
  </si>
  <si>
    <t>Possible Contaminant CAS2_BOVIN</t>
  </si>
  <si>
    <t>CONT_TRYP_PIG</t>
  </si>
  <si>
    <t>Possible Contaminant TRYP_PIG</t>
  </si>
  <si>
    <t>Q14766</t>
  </si>
  <si>
    <t>LTBP1_HUMAN Latent-transforming growth factor beta-binding protein 1 OS=Homo sapiens GN=LTBP1 PE=1 SV=4</t>
  </si>
  <si>
    <t>Q5SWX8</t>
  </si>
  <si>
    <t>ODR4_HUMAN Protein odr-4 homolog OS=Homo sapiens GN=ODR4 PE=2 SV=1</t>
  </si>
  <si>
    <t>E9PDF6</t>
  </si>
  <si>
    <t>E9PDF6_HUMAN Unconventional myosin-Ib OS=Homo sapiens GN=MYO1B PE=2 SV=1</t>
  </si>
  <si>
    <t>O15084</t>
  </si>
  <si>
    <t>ANR28_HUMAN Serine/threonine-protein phosphatase 6 regulatory ankyrin repeat subunit A OS=Homo sapiens GN=ANKRD28 PE=1 SV=5</t>
  </si>
  <si>
    <t>P23396</t>
  </si>
  <si>
    <t>RS3_HUMAN 40S ribosomal protein S3 OS=Homo sapiens GN=RPS3 PE=1 SV=2</t>
  </si>
  <si>
    <t>J3KNL6</t>
  </si>
  <si>
    <t>J3KNL6_HUMAN Protein transport protein Sec16A OS=Homo sapiens GN=SEC16A PE=2 SV=1</t>
  </si>
  <si>
    <t>Q15633</t>
  </si>
  <si>
    <t>TRBP2_HUMAN RISC-loading complex subunit TARBP2 OS=Homo sapiens GN=TARBP2 PE=1 SV=3</t>
  </si>
  <si>
    <t>O43242</t>
  </si>
  <si>
    <t>PSMD3_HUMAN 26S proteasome non-ATPase regulatory subunit 3 OS=Homo sapiens GN=PSMD3 PE=1 SV=2</t>
  </si>
  <si>
    <t>J3KMW7</t>
  </si>
  <si>
    <t>J3KMW7_HUMAN E3 ubiquitin-protein ligase UBR5 OS=Homo sapiens GN=UBR5 PE=2 SV=1</t>
  </si>
  <si>
    <t>O94832</t>
  </si>
  <si>
    <t>MYO1D_HUMAN Unconventional myosin-Id OS=Homo sapiens GN=MYO1D PE=1 SV=2</t>
  </si>
  <si>
    <t>Q92616</t>
  </si>
  <si>
    <t>GCN1L_HUMAN Translational activator GCN1 OS=Homo sapiens GN=GCN1L1 PE=1 SV=6</t>
  </si>
  <si>
    <t>P42704</t>
  </si>
  <si>
    <t>LPPRC_HUMAN Leucine-rich PPR motif-containing protein, mitochondrial OS=Homo sapiens GN=LRPPRC PE=1 SV=3</t>
  </si>
  <si>
    <t>Q9UHB6</t>
  </si>
  <si>
    <t>LIMA1_HUMAN LIM domain and actin-binding protein 1 OS=Homo sapiens GN=LIMA1 PE=1 SV=1</t>
  </si>
  <si>
    <t>Q8NDV7-6</t>
  </si>
  <si>
    <t>TNR6A_HUMAN Isoform 6 of Trinucleotide repeat-containing gene 6A protein OS=Homo sapiens GN=TNRC6A</t>
  </si>
  <si>
    <t>CONT_CASB_BOVIN</t>
  </si>
  <si>
    <t>Possible Contaminant CASB_BOVIN</t>
  </si>
  <si>
    <t>P33993</t>
  </si>
  <si>
    <t>MCM7_HUMAN DNA replication licensing factor MCM7 OS=Homo sapiens GN=MCM7 PE=1 SV=4</t>
  </si>
  <si>
    <t>P50416</t>
  </si>
  <si>
    <t>CPT1A_HUMAN Carnitine O-palmitoyltransferase 1, liver isoform OS=Homo sapiens GN=CPT1A PE=1 SV=2</t>
  </si>
  <si>
    <t>Q15645</t>
  </si>
  <si>
    <t>PCH2_HUMAN Pachytene checkpoint protein 2 homolog OS=Homo sapiens GN=TRIP13 PE=1 SV=2</t>
  </si>
  <si>
    <t>P52597</t>
  </si>
  <si>
    <t>HNRPF_HUMAN Heterogeneous nuclear ribonucleoprotein F OS=Homo sapiens GN=HNRNPF PE=1 SV=3</t>
  </si>
  <si>
    <t>P58107</t>
  </si>
  <si>
    <t>EPIPL_HUMAN Epiplakin OS=Homo sapiens GN=EPPK1 PE=1 SV=2</t>
  </si>
  <si>
    <t>Q12965</t>
  </si>
  <si>
    <t>MYO1E_HUMAN Unconventional myosin-Ie OS=Homo sapiens GN=MYO1E PE=1 SV=2</t>
  </si>
  <si>
    <t>Q7Z6Z7</t>
  </si>
  <si>
    <t>HUWE1_HUMAN E3 ubiquitin-protein ligase HUWE1 OS=Homo sapiens GN=HUWE1 PE=1 SV=3</t>
  </si>
  <si>
    <t>Q00325</t>
  </si>
  <si>
    <t>MPCP_HUMAN Phosphate carrier protein, mitochondrial OS=Homo sapiens GN=SLC25A3 PE=1 SV=2</t>
  </si>
  <si>
    <t>P41252</t>
  </si>
  <si>
    <t>SYIC_HUMAN Isoleucine--tRNA ligase, cytoplasmic OS=Homo sapiens GN=IARS PE=1 SV=2</t>
  </si>
  <si>
    <t>P0CG38</t>
  </si>
  <si>
    <t>POTEI_HUMAN POTE ankyrin domain family member I OS=Homo sapiens GN=POTEI PE=3 SV=1</t>
  </si>
  <si>
    <t>K7EIJ6</t>
  </si>
  <si>
    <t>K7EIJ6_HUMAN Unconventional myosin-Vb (Fragment) OS=Homo sapiens GN=MYO5B PE=4 SV=1</t>
  </si>
  <si>
    <t>Q96P70</t>
  </si>
  <si>
    <t>IPO9_HUMAN Importin-9 OS=Homo sapiens GN=IPO9 PE=1 SV=3</t>
  </si>
  <si>
    <t>P52701</t>
  </si>
  <si>
    <t>MSH6_HUMAN DNA mismatch repair protein Msh6 OS=Homo sapiens GN=MSH6 PE=1 SV=2</t>
  </si>
  <si>
    <t>Q13045</t>
  </si>
  <si>
    <t>FLII_HUMAN Protein flightless-1 homolog OS=Homo sapiens GN=FLII PE=1 SV=2</t>
  </si>
  <si>
    <t>F8W1S1</t>
  </si>
  <si>
    <t>F8W1S1_HUMAN Keratin, type II cytoskeletal 74 OS=Homo sapiens GN=KRT74 PE=2 SV=1</t>
  </si>
  <si>
    <t>P05388</t>
  </si>
  <si>
    <t>RLA0_HUMAN 60S acidic ribosomal protein P0 OS=Homo sapiens GN=RPLP0 PE=1 SV=1</t>
  </si>
  <si>
    <t>A8MUB1</t>
  </si>
  <si>
    <t>A8MUB1_HUMAN Tubulin alpha-4A chain OS=Homo sapiens GN=TUBA4A PE=2 SV=1</t>
  </si>
  <si>
    <t>Q92900</t>
  </si>
  <si>
    <t>RENT1_HUMAN Regulator of nonsense transcripts 1 OS=Homo sapiens GN=UPF1 PE=1 SV=2</t>
  </si>
  <si>
    <t>P05164</t>
  </si>
  <si>
    <t>PERM_HUMAN Myeloperoxidase OS=Homo sapiens GN=MPO PE=1 SV=1</t>
  </si>
  <si>
    <t>P16615</t>
  </si>
  <si>
    <t>AT2A2_HUMAN Sarcoplasmic/endoplasmic reticulum calcium ATPase 2 OS=Homo sapiens GN=ATP2A2 PE=1 SV=1</t>
  </si>
  <si>
    <t>P01859</t>
  </si>
  <si>
    <t>IGHG2_HUMAN Ig gamma-2 chain C region OS=Homo sapiens GN=IGHG2 PE=1 SV=2</t>
  </si>
  <si>
    <t>F8WE88</t>
  </si>
  <si>
    <t>F8WE88_HUMAN Unconventional myosin-Va OS=Homo sapiens GN=MYO5A PE=2 SV=1</t>
  </si>
  <si>
    <t>P46781</t>
  </si>
  <si>
    <t>RS9_HUMAN 40S ribosomal protein S9 OS=Homo sapiens GN=RPS9 PE=1 SV=3</t>
  </si>
  <si>
    <t>P62191</t>
  </si>
  <si>
    <t>PRS4_HUMAN 26S protease regulatory subunit 4 OS=Homo sapiens GN=PSMC1 PE=1 SV=1</t>
  </si>
  <si>
    <t>P01833</t>
  </si>
  <si>
    <t>PIGR_HUMAN Polymeric immunoglobulin receptor OS=Homo sapiens GN=PIGR PE=1 SV=4</t>
  </si>
  <si>
    <t>P00338</t>
  </si>
  <si>
    <t>LDHA_HUMAN L-lactate dehydrogenase A chain OS=Homo sapiens GN=LDHA PE=1 SV=2</t>
  </si>
  <si>
    <t>P43686</t>
  </si>
  <si>
    <t>PRS6B_HUMAN 26S protease regulatory subunit 6B OS=Homo sapiens GN=PSMC4 PE=1 SV=2</t>
  </si>
  <si>
    <t>CONT_CASK_BOVIN</t>
  </si>
  <si>
    <t>Possible Contaminant CASK_BOVIN</t>
  </si>
  <si>
    <t>CONT_LYSC_HUMAN</t>
  </si>
  <si>
    <t>Possible Contaminant LYSC_HUMAN</t>
  </si>
  <si>
    <t>P02545</t>
  </si>
  <si>
    <t>LMNA_HUMAN Prelamin-A/C OS=Homo sapiens GN=LMNA PE=1 SV=1</t>
  </si>
  <si>
    <t>Q99460</t>
  </si>
  <si>
    <t>PSMD1_HUMAN 26S proteasome non-ATPase regulatory subunit 1 OS=Homo sapiens GN=PSMD1 PE=1 SV=2</t>
  </si>
  <si>
    <t>Q9UHL4</t>
  </si>
  <si>
    <t>DPP2_HUMAN Dipeptidyl peptidase 2 OS=Homo sapiens GN=DPP7 PE=1 SV=3</t>
  </si>
  <si>
    <t>P08107</t>
  </si>
  <si>
    <t>HSP71_HUMAN Heat shock 70 kDa protein 1A/1B OS=Homo sapiens GN=HSPA1A PE=1 SV=5</t>
  </si>
  <si>
    <t>P61247</t>
  </si>
  <si>
    <t>RS3A_HUMAN 40S ribosomal protein S3a OS=Homo sapiens GN=RPS3A PE=1 SV=2</t>
  </si>
  <si>
    <t>Q5VY93</t>
  </si>
  <si>
    <t>Q5VY93_HUMAN Rho guanine nucleotide exchange factor 2 OS=Homo sapiens GN=ARHGEF2 PE=2 SV=1</t>
  </si>
  <si>
    <t>Q9UJW0</t>
  </si>
  <si>
    <t>DCTN4_HUMAN Dynactin subunit 4 OS=Homo sapiens GN=DCTN4 PE=1 SV=1</t>
  </si>
  <si>
    <t>P40939</t>
  </si>
  <si>
    <t>ECHA_HUMAN Trifunctional enzyme subunit alpha, mitochondrial OS=Homo sapiens GN=HADHA PE=1 SV=2</t>
  </si>
  <si>
    <t>P18124</t>
  </si>
  <si>
    <t>RL7_HUMAN 60S ribosomal protein L7 OS=Homo sapiens GN=RPL7 PE=1 SV=1</t>
  </si>
  <si>
    <t>O43175</t>
  </si>
  <si>
    <t>SERA_HUMAN D-3-phosphoglycerate dehydrogenase OS=Homo sapiens GN=PHGDH PE=1 SV=4</t>
  </si>
  <si>
    <t>CONT_REF_HEVBR</t>
  </si>
  <si>
    <t>Possible Contaminant REF_HEVBR</t>
  </si>
  <si>
    <t>P01876</t>
  </si>
  <si>
    <t>IGHA1_HUMAN Ig alpha-1 chain C region OS=Homo sapiens GN=IGHA1 PE=1 SV=2</t>
  </si>
  <si>
    <t>P26641</t>
  </si>
  <si>
    <t>EF1G_HUMAN Elongation factor 1-gamma OS=Homo sapiens GN=EEF1G PE=1 SV=3</t>
  </si>
  <si>
    <t>H0YEN5</t>
  </si>
  <si>
    <t>H0YEN5_HUMAN 40S ribosomal protein S2 (Fragment) OS=Homo sapiens GN=RPS2 PE=2 SV=1</t>
  </si>
  <si>
    <t>P35998</t>
  </si>
  <si>
    <t>PRS7_HUMAN 26S protease regulatory subunit 7 OS=Homo sapiens GN=PSMC2 PE=1 SV=3</t>
  </si>
  <si>
    <t>P54136</t>
  </si>
  <si>
    <t>SYRC_HUMAN Arginine--tRNA ligase, cytoplasmic OS=Homo sapiens GN=RARS PE=1 SV=2</t>
  </si>
  <si>
    <t>P02538</t>
  </si>
  <si>
    <t>K2C6A_HUMAN Keratin, type II cytoskeletal 6A OS=Homo sapiens GN=KRT6A PE=1 SV=3</t>
  </si>
  <si>
    <t>Q9C0C2</t>
  </si>
  <si>
    <t>TB182_HUMAN 182 kDa tankyrase-1-binding protein OS=Homo sapiens GN=TNKS1BP1 PE=1 SV=4</t>
  </si>
  <si>
    <t>P05109</t>
  </si>
  <si>
    <t>S10A8_HUMAN Protein S100-A8 OS=Homo sapiens GN=S100A8 PE=1 SV=1</t>
  </si>
  <si>
    <t>P14923</t>
  </si>
  <si>
    <t>PLAK_HUMAN Junction plakoglobin OS=Homo sapiens GN=JUP PE=1 SV=3</t>
  </si>
  <si>
    <t>B4DWJ2</t>
  </si>
  <si>
    <t>B4DWJ2_HUMAN Glutamine--tRNA ligase OS=Homo sapiens GN=QARS PE=2 SV=1</t>
  </si>
  <si>
    <t>K7ERE3</t>
  </si>
  <si>
    <t>K7ERE3_HUMAN Keratin, type I cytoskeletal 13 OS=Homo sapiens GN=KRT13 PE=2 SV=1</t>
  </si>
  <si>
    <t>E9PKF6</t>
  </si>
  <si>
    <t>E9PKF6_HUMAN Serine/threonine-protein phosphatase 6 regulatory subunit 3 OS=Homo sapiens GN=PPP6R3 PE=2 SV=1</t>
  </si>
  <si>
    <t>F8WCY5</t>
  </si>
  <si>
    <t>F8WCY5_HUMAN Reticulocalbin-2 OS=Homo sapiens GN=RCN2 PE=2 SV=1</t>
  </si>
  <si>
    <t>P50502</t>
  </si>
  <si>
    <t>F10A1_HUMAN Hsc70-interacting protein OS=Homo sapiens GN=ST13 PE=1 SV=2</t>
  </si>
  <si>
    <t>P55884</t>
  </si>
  <si>
    <t>EIF3B_HUMAN Eukaryotic translation initiation factor 3 subunit B OS=Homo sapiens GN=EIF3B PE=1 SV=3</t>
  </si>
  <si>
    <t>Q9H4A4</t>
  </si>
  <si>
    <t>AMPB_HUMAN Aminopeptidase B OS=Homo sapiens GN=RNPEP PE=1 SV=2</t>
  </si>
  <si>
    <t>P10412</t>
  </si>
  <si>
    <t>H14_HUMAN Histone H1.4 OS=Homo sapiens GN=HIST1H1E PE=1 SV=2</t>
  </si>
  <si>
    <t>P31025</t>
  </si>
  <si>
    <t>LCN1_HUMAN Lipocalin-1 OS=Homo sapiens GN=LCN1 PE=1 SV=1</t>
  </si>
  <si>
    <t>Q7L576</t>
  </si>
  <si>
    <t>CYFP1_HUMAN Cytoplasmic FMR1-interacting protein 1 OS=Homo sapiens GN=CYFIP1 PE=1 SV=1</t>
  </si>
  <si>
    <t>O95373</t>
  </si>
  <si>
    <t>IPO7_HUMAN Importin-7 OS=Homo sapiens GN=IPO7 PE=1 SV=1</t>
  </si>
  <si>
    <t>F8VSC5</t>
  </si>
  <si>
    <t>F8VSC5_HUMAN SCY1-like protein 2 (Fragment) OS=Homo sapiens GN=SCYL2 PE=2 SV=1</t>
  </si>
  <si>
    <t>P36578</t>
  </si>
  <si>
    <t>RL4_HUMAN 60S ribosomal protein L4 OS=Homo sapiens GN=RPL4 PE=1 SV=5</t>
  </si>
  <si>
    <t>P81605</t>
  </si>
  <si>
    <t>DCD_HUMAN Dermcidin OS=Homo sapiens GN=DCD PE=1 SV=2</t>
  </si>
  <si>
    <t>Q9HCE1</t>
  </si>
  <si>
    <t>MOV10_HUMAN Putative helicase MOV-10 OS=Homo sapiens GN=MOV10 PE=1 SV=2</t>
  </si>
  <si>
    <t>P08237</t>
  </si>
  <si>
    <t>K6PF_HUMAN 6-phosphofructokinase, muscle type OS=Homo sapiens GN=PFKM PE=1 SV=2</t>
  </si>
  <si>
    <t>B4DEB1</t>
  </si>
  <si>
    <t>B4DEB1_HUMAN Histone H3 OS=Homo sapiens GN=H3F3A PE=2 SV=1</t>
  </si>
  <si>
    <t>M0R210</t>
  </si>
  <si>
    <t>M0R210_HUMAN 40S ribosomal protein S16 OS=Homo sapiens GN=RPS16 PE=2 SV=1</t>
  </si>
  <si>
    <t>P01834</t>
  </si>
  <si>
    <t>IGKC_HUMAN Ig kappa chain C region OS=Homo sapiens GN=IGKC PE=1 SV=1</t>
  </si>
  <si>
    <t>P62195</t>
  </si>
  <si>
    <t>PRS8_HUMAN 26S protease regulatory subunit 8 OS=Homo sapiens GN=PSMC5 PE=1 SV=1</t>
  </si>
  <si>
    <t>Q9NZ32</t>
  </si>
  <si>
    <t>ARP10_HUMAN Actin-related protein 10 OS=Homo sapiens GN=ACTR10 PE=1 SV=1</t>
  </si>
  <si>
    <t>B4DL14</t>
  </si>
  <si>
    <t>B4DL14_HUMAN ATP synthase subunit gamma OS=Homo sapiens GN=ATP5C1 PE=2 SV=1</t>
  </si>
  <si>
    <t>P13639</t>
  </si>
  <si>
    <t>EF2_HUMAN Elongation factor 2 OS=Homo sapiens GN=EEF2 PE=1 SV=4</t>
  </si>
  <si>
    <t>Q04695</t>
  </si>
  <si>
    <t>K1C17_HUMAN Keratin, type I cytoskeletal 17 OS=Homo sapiens GN=KRT17 PE=1 SV=2</t>
  </si>
  <si>
    <t>O75340</t>
  </si>
  <si>
    <t>PDCD6_HUMAN Programmed cell death protein 6 OS=Homo sapiens GN=PDCD6 PE=1 SV=1</t>
  </si>
  <si>
    <t>H3BRG4</t>
  </si>
  <si>
    <t>H3BRG4_HUMAN Cytochrome b-c1 complex subunit 2, mitochondrial OS=Homo sapiens GN=UQCRC2 PE=2 SV=1</t>
  </si>
  <si>
    <t>P01625</t>
  </si>
  <si>
    <t>KV402_HUMAN Ig kappa chain V-IV region Len OS=Homo sapiens PE=1 SV=2</t>
  </si>
  <si>
    <t>Q8N3C0</t>
  </si>
  <si>
    <t>ASCC3_HUMAN Activating signal cointegrator 1 complex subunit 3 OS=Homo sapiens GN=ASCC3 PE=1 SV=3</t>
  </si>
  <si>
    <t>P38646</t>
  </si>
  <si>
    <t>GRP75_HUMAN Stress-70 protein, mitochondrial OS=Homo sapiens GN=HSPA9 PE=1 SV=2</t>
  </si>
  <si>
    <t>P68371</t>
  </si>
  <si>
    <t>TBB4B_HUMAN Tubulin beta-4B chain OS=Homo sapiens GN=TUBB4B PE=1 SV=1</t>
  </si>
  <si>
    <t>P06702</t>
  </si>
  <si>
    <t>S10A9_HUMAN Protein S100-A9 OS=Homo sapiens GN=S100A9 PE=1 SV=1</t>
  </si>
  <si>
    <t>O00571</t>
  </si>
  <si>
    <t>DDX3X_HUMAN ATP-dependent RNA helicase DDX3X OS=Homo sapiens GN=DDX3X PE=1 SV=3</t>
  </si>
  <si>
    <t>P14618</t>
  </si>
  <si>
    <t>KPYM_HUMAN Pyruvate kinase PKM OS=Homo sapiens GN=PKM PE=1 SV=4</t>
  </si>
  <si>
    <t>P14868</t>
  </si>
  <si>
    <t>SYDC_HUMAN Aspartate--tRNA ligase, cytoplasmic OS=Homo sapiens GN=DARS PE=1 SV=2</t>
  </si>
  <si>
    <t>G3XAB8</t>
  </si>
  <si>
    <t>G3XAB8_HUMAN Trinucleotide repeat containing 6C, isoform CRA_a OS=Homo sapiens GN=TNRC6C PE=2 SV=1</t>
  </si>
  <si>
    <t>P04406</t>
  </si>
  <si>
    <t>G3P_HUMAN Glyceraldehyde-3-phosphate dehydrogenase OS=Homo sapiens GN=GAPDH PE=1 SV=3</t>
  </si>
  <si>
    <t>Q9Y285</t>
  </si>
  <si>
    <t>SYFA_HUMAN Phenylalanine--tRNA ligase alpha subunit OS=Homo sapiens GN=FARSA PE=1 SV=3</t>
  </si>
  <si>
    <t>C9J9K3</t>
  </si>
  <si>
    <t>C9J9K3_HUMAN 40S ribosomal protein SA (Fragment) OS=Homo sapiens GN=RPSA PE=2 SV=1</t>
  </si>
  <si>
    <t>P08729</t>
  </si>
  <si>
    <t>K2C7_HUMAN Keratin, type II cytoskeletal 7 OS=Homo sapiens GN=KRT7 PE=1 SV=5</t>
  </si>
  <si>
    <t>P67809</t>
  </si>
  <si>
    <t>YBOX1_HUMAN Nuclease-sensitive element-binding protein 1 OS=Homo sapiens GN=YBX1 PE=1 SV=3</t>
  </si>
  <si>
    <t>Q92973</t>
  </si>
  <si>
    <t>TNPO1_HUMAN Transportin-1 OS=Homo sapiens GN=TNPO1 PE=1 SV=2</t>
  </si>
  <si>
    <t>B4E2W0</t>
  </si>
  <si>
    <t>B4E2W0_HUMAN 3-ketoacyl-CoA thiolase OS=Homo sapiens GN=HADHB PE=2 SV=1</t>
  </si>
  <si>
    <t>E9PFW3</t>
  </si>
  <si>
    <t>E9PFW3_HUMAN AP-2 complex subunit mu OS=Homo sapiens GN=AP2M1 PE=2 SV=1</t>
  </si>
  <si>
    <t>B0FLL2</t>
  </si>
  <si>
    <t>B0FLL2_HUMAN 6-phosphofructo-2-kinase/fructose-2, 6-bisphosphatase 2 transcript variant 3 OS=Homo sapiens GN=PFKFB2 PE=2 SV=1</t>
  </si>
  <si>
    <t>P62906</t>
  </si>
  <si>
    <t>RL10A_HUMAN 60S ribosomal protein L10a OS=Homo sapiens GN=RPL10A PE=1 SV=2</t>
  </si>
  <si>
    <t>B4DZI8</t>
  </si>
  <si>
    <t>B4DZI8_HUMAN Coatomer protein complex, subunit beta 2 (Beta prime), isoform CRA_b OS=Homo sapiens GN=COPB2 PE=2 SV=1</t>
  </si>
  <si>
    <t>CONT_PRDX1_HUMAN</t>
  </si>
  <si>
    <t>Possible Contaminant PRDX1_HUMAN</t>
  </si>
  <si>
    <t>P21266</t>
  </si>
  <si>
    <t>GSTM3_HUMAN Glutathione S-transferase Mu 3 OS=Homo sapiens GN=GSTM3 PE=1 SV=3</t>
  </si>
  <si>
    <t>P62753</t>
  </si>
  <si>
    <t>RS6_HUMAN 40S ribosomal protein S6 OS=Homo sapiens GN=RPS6 PE=1 SV=1</t>
  </si>
  <si>
    <t>P63244</t>
  </si>
  <si>
    <t>GBLP_HUMAN Guanine nucleotide-binding protein subunit beta-2-like 1 OS=Homo sapiens GN=GNB2L1 PE=1 SV=3</t>
  </si>
  <si>
    <t>Q16822</t>
  </si>
  <si>
    <t>PCKGM_HUMAN Phosphoenolpyruvate carboxykinase [GTP], mitochondrial OS=Homo sapiens GN=PCK2 PE=1 SV=3</t>
  </si>
  <si>
    <t>Q8NHQ1</t>
  </si>
  <si>
    <t>CEP70_HUMAN Centrosomal protein of 70 kDa OS=Homo sapiens GN=CEP70 PE=1 SV=2</t>
  </si>
  <si>
    <t>Q96CU9</t>
  </si>
  <si>
    <t>FXRD1_HUMAN FAD-dependent oxidoreductase domain-containing protein 1 OS=Homo sapiens GN=FOXRED1 PE=1 SV=2</t>
  </si>
  <si>
    <t>C9J2Y9</t>
  </si>
  <si>
    <t>C9J2Y9_HUMAN DNA-directed RNA polymerase OS=Homo sapiens GN=POLR2B PE=2 SV=2</t>
  </si>
  <si>
    <t>P39023</t>
  </si>
  <si>
    <t>RL3_HUMAN 60S ribosomal protein L3 OS=Homo sapiens GN=RPL3 PE=1 SV=2</t>
  </si>
  <si>
    <t>P01024</t>
  </si>
  <si>
    <t>CO3_HUMAN Complement C3 OS=Homo sapiens GN=C3 PE=1 SV=2</t>
  </si>
  <si>
    <t>P62917</t>
  </si>
  <si>
    <t>RL8_HUMAN 60S ribosomal protein L8 OS=Homo sapiens GN=RPL8 PE=1 SV=2</t>
  </si>
  <si>
    <t>B3KXW5</t>
  </si>
  <si>
    <t>B3KXW5_HUMAN AP-1 complex subunit gamma-1 OS=Homo sapiens GN=AP1G1 PE=2 SV=1</t>
  </si>
  <si>
    <t>Q9P2R3</t>
  </si>
  <si>
    <t>ANFY1_HUMAN Ankyrin repeat and FYVE domain-containing protein 1 OS=Homo sapiens GN=ANKFY1 PE=1 SV=2</t>
  </si>
  <si>
    <t>P16401</t>
  </si>
  <si>
    <t>H15_HUMAN Histone H1.5 OS=Homo sapiens GN=HIST1H1B PE=1 SV=3</t>
  </si>
  <si>
    <t>B7Z817</t>
  </si>
  <si>
    <t>B7Z817_HUMAN Delta(24)-sterol reductase OS=Homo sapiens GN=DHCR24 PE=2 SV=1</t>
  </si>
  <si>
    <t>CONT_ALBU_BOVIN</t>
  </si>
  <si>
    <t>Possible Contaminant ALBU_BOVIN</t>
  </si>
  <si>
    <t>E7EX17</t>
  </si>
  <si>
    <t>E7EX17_HUMAN Eukaryotic translation initiation factor 4B OS=Homo sapiens GN=EIF4B PE=2 SV=1</t>
  </si>
  <si>
    <t>M0QZC5</t>
  </si>
  <si>
    <t>M0QZC5_HUMAN 40S ribosomal protein S11 OS=Homo sapiens GN=RPS11 PE=2 SV=1</t>
  </si>
  <si>
    <t>B0YJC4</t>
  </si>
  <si>
    <t>B0YJC4_HUMAN Vimentin OS=Homo sapiens GN=VIM PE=2 SV=1</t>
  </si>
  <si>
    <t>Q9Y6Q5</t>
  </si>
  <si>
    <t>AP1M2_HUMAN AP-1 complex subunit mu-2 OS=Homo sapiens GN=AP1M2 PE=1 SV=4</t>
  </si>
  <si>
    <t>P17655</t>
  </si>
  <si>
    <t>CAN2_HUMAN Calpain-2 catalytic subunit OS=Homo sapiens GN=CAPN2 PE=1 SV=6</t>
  </si>
  <si>
    <t>P33992</t>
  </si>
  <si>
    <t>MCM5_HUMAN DNA replication licensing factor MCM5 OS=Homo sapiens GN=MCM5 PE=1 SV=5</t>
  </si>
  <si>
    <t>J3QRS3</t>
  </si>
  <si>
    <t>J3QRS3_HUMAN Myosin regulatory light chain 12A OS=Homo sapiens GN=MYL12A PE=2 SV=1</t>
  </si>
  <si>
    <t>P62277</t>
  </si>
  <si>
    <t>RS13_HUMAN 40S ribosomal protein S13 OS=Homo sapiens GN=RPS13 PE=1 SV=2</t>
  </si>
  <si>
    <t>P62701</t>
  </si>
  <si>
    <t>RS4X_HUMAN 40S ribosomal protein S4, X isoform OS=Homo sapiens GN=RPS4X PE=1 SV=2</t>
  </si>
  <si>
    <t>Q9BUF5</t>
  </si>
  <si>
    <t>TBB6_HUMAN Tubulin beta-6 chain OS=Homo sapiens GN=TUBB6 PE=1 SV=1</t>
  </si>
  <si>
    <t>Q9Y678</t>
  </si>
  <si>
    <t>COPG1_HUMAN Coatomer subunit gamma-1 OS=Homo sapiens GN=COPG1 PE=1 SV=1</t>
  </si>
  <si>
    <t>P62241</t>
  </si>
  <si>
    <t>RS8_HUMAN 40S ribosomal protein S8 OS=Homo sapiens GN=RPS8 PE=1 SV=2</t>
  </si>
  <si>
    <t>P42025</t>
  </si>
  <si>
    <t>ACTY_HUMAN Beta-centractin OS=Homo sapiens GN=ACTR1B PE=1 SV=1</t>
  </si>
  <si>
    <t>Q8TDL5</t>
  </si>
  <si>
    <t>BPIB1_HUMAN BPI fold-containing family B member 1 OS=Homo sapiens GN=BPIFB1 PE=2 SV=1</t>
  </si>
  <si>
    <t>Q9Y265</t>
  </si>
  <si>
    <t>RUVB1_HUMAN RuvB-like 1 OS=Homo sapiens GN=RUVBL1 PE=1 SV=1</t>
  </si>
  <si>
    <t>P06733</t>
  </si>
  <si>
    <t>ENOA_HUMAN Alpha-enolase OS=Homo sapiens GN=ENO1 PE=1 SV=2</t>
  </si>
  <si>
    <t>J3KN39</t>
  </si>
  <si>
    <t>J3KN39_HUMAN NACHT, LRR and PYD domains-containing protein 2 OS=Homo sapiens GN=NLRP2 PE=2 SV=1</t>
  </si>
  <si>
    <t>P00738</t>
  </si>
  <si>
    <t>HPT_HUMAN Haptoglobin OS=Homo sapiens GN=HP PE=1 SV=1</t>
  </si>
  <si>
    <t>P04083</t>
  </si>
  <si>
    <t>ANXA1_HUMAN Annexin A1 OS=Homo sapiens GN=ANXA1 PE=1 SV=2</t>
  </si>
  <si>
    <t>Q8TEX9</t>
  </si>
  <si>
    <t>IPO4_HUMAN Importin-4 OS=Homo sapiens GN=IPO4 PE=1 SV=2</t>
  </si>
  <si>
    <t>P30050</t>
  </si>
  <si>
    <t>RL12_HUMAN 60S ribosomal protein L12 OS=Homo sapiens GN=RPL12 PE=1 SV=1</t>
  </si>
  <si>
    <t>H0Y4R1</t>
  </si>
  <si>
    <t>H0Y4R1_HUMAN Inosine-5'-monophosphate dehydrogenase 2 (Fragment) OS=Homo sapiens GN=IMPDH2 PE=3 SV=1</t>
  </si>
  <si>
    <t>O00743</t>
  </si>
  <si>
    <t>PPP6_HUMAN Serine/threonine-protein phosphatase 6 catalytic subunit OS=Homo sapiens GN=PPP6C PE=1 SV=1</t>
  </si>
  <si>
    <t>P62269</t>
  </si>
  <si>
    <t>RS18_HUMAN 40S ribosomal protein S18 OS=Homo sapiens GN=RPS18 PE=1 SV=3</t>
  </si>
  <si>
    <t>Q9H9G7</t>
  </si>
  <si>
    <t>AGO3_HUMAN Protein argonaute-3 OS=Homo sapiens GN=AGO3 PE=1 SV=2</t>
  </si>
  <si>
    <t>P12273</t>
  </si>
  <si>
    <t>PIP_HUMAN Prolactin-inducible protein OS=Homo sapiens GN=PIP PE=1 SV=1</t>
  </si>
  <si>
    <t>Q9BRS2</t>
  </si>
  <si>
    <t>RIOK1_HUMAN Serine/threonine-protein kinase RIO1 OS=Homo sapiens GN=RIOK1 PE=1 SV=2</t>
  </si>
  <si>
    <t>B4E022</t>
  </si>
  <si>
    <t>B4E022_HUMAN Transketolase OS=Homo sapiens GN=TKT PE=2 SV=1</t>
  </si>
  <si>
    <t>P17987</t>
  </si>
  <si>
    <t>TCPA_HUMAN T-complex protein 1 subunit alpha OS=Homo sapiens GN=TCP1 PE=1 SV=1</t>
  </si>
  <si>
    <t>O95163</t>
  </si>
  <si>
    <t>ELP1_HUMAN Elongator complex protein 1 OS=Homo sapiens GN=IKBKAP PE=1 SV=3</t>
  </si>
  <si>
    <t>O95347</t>
  </si>
  <si>
    <t>SMC2_HUMAN Structural maintenance of chromosomes protein 2 OS=Homo sapiens GN=SMC2 PE=1 SV=2</t>
  </si>
  <si>
    <t>P04259</t>
  </si>
  <si>
    <t>K2C6B_HUMAN Keratin, type II cytoskeletal 6B OS=Homo sapiens GN=KRT6B PE=1 SV=5</t>
  </si>
  <si>
    <t>Q16401</t>
  </si>
  <si>
    <t>PSMD5_HUMAN 26S proteasome non-ATPase regulatory subunit 5 OS=Homo sapiens GN=PSMD5 PE=1 SV=3</t>
  </si>
  <si>
    <t>Q9H4Y5</t>
  </si>
  <si>
    <t>GSTO2_HUMAN Glutathione S-transferase omega-2 OS=Homo sapiens GN=GSTO2 PE=1 SV=1</t>
  </si>
  <si>
    <t>Q9Y6D6</t>
  </si>
  <si>
    <t>BIG1_HUMAN Brefeldin A-inhibited guanine nucleotide-exchange protein 1 OS=Homo sapiens GN=ARFGEF1 PE=1 SV=2</t>
  </si>
  <si>
    <t>Q5T749</t>
  </si>
  <si>
    <t>KPRP_HUMAN Keratinocyte proline-rich protein OS=Homo sapiens GN=KPRP PE=1 SV=1</t>
  </si>
  <si>
    <t>P43490</t>
  </si>
  <si>
    <t>NAMPT_HUMAN Nicotinamide phosphoribosyltransferase OS=Homo sapiens GN=NAMPT PE=1 SV=1</t>
  </si>
  <si>
    <t>P19013</t>
  </si>
  <si>
    <t>K2C4_HUMAN Keratin, type II cytoskeletal 4 OS=Homo sapiens GN=KRT4 PE=1 SV=4</t>
  </si>
  <si>
    <t>Q6DD88</t>
  </si>
  <si>
    <t>ATLA3_HUMAN Atlastin-3 OS=Homo sapiens GN=ATL3 PE=1 SV=1</t>
  </si>
  <si>
    <t>Q93008</t>
  </si>
  <si>
    <t>USP9X_HUMAN Probable ubiquitin carboxyl-terminal hydrolase FAF-X OS=Homo sapiens GN=USP9X PE=1 SV=3</t>
  </si>
  <si>
    <t>B4DWW4</t>
  </si>
  <si>
    <t>B4DWW4_HUMAN DNA replication licensing factor MCM3 OS=Homo sapiens GN=MCM3 PE=2 SV=1</t>
  </si>
  <si>
    <t>P13796</t>
  </si>
  <si>
    <t>PLSL_HUMAN Plastin-2 OS=Homo sapiens GN=LCP1 PE=1 SV=6</t>
  </si>
  <si>
    <t>H0Y368</t>
  </si>
  <si>
    <t>H0Y368_HUMAN Dolichol-phosphate mannosyltransferase (Fragment) OS=Homo sapiens GN=DPM1 PE=4 SV=1</t>
  </si>
  <si>
    <t>H7BXW3</t>
  </si>
  <si>
    <t>H7BXW3_HUMAN Melanoma-associated antigen D2 OS=Homo sapiens GN=MAGED2 PE=2 SV=1</t>
  </si>
  <si>
    <t>O75083</t>
  </si>
  <si>
    <t>WDR1_HUMAN WD repeat-containing protein 1 OS=Homo sapiens GN=WDR1 PE=1 SV=4</t>
  </si>
  <si>
    <t>P51659</t>
  </si>
  <si>
    <t>DHB4_HUMAN Peroxisomal multifunctional enzyme type 2 OS=Homo sapiens GN=HSD17B4 PE=1 SV=3</t>
  </si>
  <si>
    <t>P02647</t>
  </si>
  <si>
    <t>APOA1_HUMAN Apolipoprotein A-I OS=Homo sapiens GN=APOA1 PE=1 SV=1</t>
  </si>
  <si>
    <t>Q562R1</t>
  </si>
  <si>
    <t>ACTBL_HUMAN Beta-actin-like protein 2 OS=Homo sapiens GN=ACTBL2 PE=1 SV=2</t>
  </si>
  <si>
    <t>Q08J23</t>
  </si>
  <si>
    <t>NSUN2_HUMAN tRNA (cytosine(34)-C(5))-methyltransferase OS=Homo sapiens GN=NSUN2 PE=1 SV=2</t>
  </si>
  <si>
    <t>Q5T4S7</t>
  </si>
  <si>
    <t>UBR4_HUMAN E3 ubiquitin-protein ligase UBR4 OS=Homo sapiens GN=UBR4 PE=1 SV=1</t>
  </si>
  <si>
    <t>Q9NZB2</t>
  </si>
  <si>
    <t>F120A_HUMAN Constitutive coactivator of PPAR-gamma-like protein 1 OS=Homo sapiens GN=FAM120A PE=1 SV=2</t>
  </si>
  <si>
    <t>Q9P2M7</t>
  </si>
  <si>
    <t>CING_HUMAN Cingulin OS=Homo sapiens GN=CGN PE=1 SV=2</t>
  </si>
  <si>
    <t>Q9Y230</t>
  </si>
  <si>
    <t>RUVB2_HUMAN RuvB-like 2 OS=Homo sapiens GN=RUVBL2 PE=1 SV=3</t>
  </si>
  <si>
    <t>B4DER1</t>
  </si>
  <si>
    <t>B4DER1_HUMAN Leucine--tRNA ligase, cytoplasmic OS=Homo sapiens GN=LARS PE=2 SV=1</t>
  </si>
  <si>
    <t>B9EGP5</t>
  </si>
  <si>
    <t>B9EGP5_HUMAN MON2 protein OS=Homo sapiens GN=MON2 PE=2 SV=1</t>
  </si>
  <si>
    <t>E5KLJ5</t>
  </si>
  <si>
    <t>E5KLJ5_HUMAN Dynamin-like 120 kDa protein, mitochondrial OS=Homo sapiens GN=OPA1 PE=2 SV=1</t>
  </si>
  <si>
    <t>E9PEZ1</t>
  </si>
  <si>
    <t>E9PEZ1_HUMAN Cullin-9 OS=Homo sapiens GN=CUL9 PE=2 SV=1</t>
  </si>
  <si>
    <t>P40429</t>
  </si>
  <si>
    <t>RL13A_HUMAN 60S ribosomal protein L13a OS=Homo sapiens GN=RPL13A PE=1 SV=2</t>
  </si>
  <si>
    <t>P05141</t>
  </si>
  <si>
    <t>ADT2_HUMAN ADP/ATP translocase 2 OS=Homo sapiens GN=SLC25A5 PE=1 SV=7</t>
  </si>
  <si>
    <t>Q02413</t>
  </si>
  <si>
    <t>DSG1_HUMAN Desmoglein-1 OS=Homo sapiens GN=DSG1 PE=1 SV=2</t>
  </si>
  <si>
    <t>Q02878</t>
  </si>
  <si>
    <t>RL6_HUMAN 60S ribosomal protein L6 OS=Homo sapiens GN=RPL6 PE=1 SV=3</t>
  </si>
  <si>
    <t>E7EPB3</t>
  </si>
  <si>
    <t>E7EPB3_HUMAN 60S ribosomal protein L14 OS=Homo sapiens GN=RPL14 PE=2 SV=1</t>
  </si>
  <si>
    <t>P01857</t>
  </si>
  <si>
    <t>IGHG1_HUMAN Ig gamma-1 chain C region OS=Homo sapiens GN=IGHG1 PE=1 SV=1</t>
  </si>
  <si>
    <t>P07737</t>
  </si>
  <si>
    <t>PROF1_HUMAN Profilin-1 OS=Homo sapiens GN=PFN1 PE=1 SV=2</t>
  </si>
  <si>
    <t>P0CG05</t>
  </si>
  <si>
    <t>LAC2_HUMAN Ig lambda-2 chain C regions OS=Homo sapiens GN=IGLC2 PE=1 SV=1</t>
  </si>
  <si>
    <t>B9ZVX0</t>
  </si>
  <si>
    <t>B9ZVX0_HUMAN Diaphanous homolog 1 (Drosophila), isoform CRA_a OS=Homo sapiens GN=DIAPH1 PE=2 SV=1</t>
  </si>
  <si>
    <t>O15269</t>
  </si>
  <si>
    <t>SPTC1_HUMAN Serine palmitoyltransferase 1 OS=Homo sapiens GN=SPTLC1 PE=1 SV=1</t>
  </si>
  <si>
    <t>P56192</t>
  </si>
  <si>
    <t>SYMC_HUMAN Methionine--tRNA ligase, cytoplasmic OS=Homo sapiens GN=MARS PE=1 SV=2</t>
  </si>
  <si>
    <t>Q07960</t>
  </si>
  <si>
    <t>RHG01_HUMAN Rho GTPase-activating protein 1 OS=Homo sapiens GN=ARHGAP1 PE=1 SV=1</t>
  </si>
  <si>
    <t>P59665</t>
  </si>
  <si>
    <t>DEF1_HUMAN Neutrophil defensin 1 OS=Homo sapiens GN=DEFA1 PE=1 SV=1</t>
  </si>
  <si>
    <t>Q92538</t>
  </si>
  <si>
    <t>GBF1_HUMAN Golgi-specific brefeldin A-resistance guanine nucleotide exchange factor 1 OS=Homo sapiens GN=GBF1 PE=1 SV=2</t>
  </si>
  <si>
    <t>P12429</t>
  </si>
  <si>
    <t>ANXA3_HUMAN Annexin A3 OS=Homo sapiens GN=ANXA3 PE=1 SV=3</t>
  </si>
  <si>
    <t>P17980</t>
  </si>
  <si>
    <t>PRS6A_HUMAN 26S protease regulatory subunit 6A OS=Homo sapiens GN=PSMC3 PE=1 SV=3</t>
  </si>
  <si>
    <t>D3DQ30</t>
  </si>
  <si>
    <t>D3DQ30_HUMAN HCG40295, isoform CRA_d OS=Homo sapiens GN=TTC39A PE=2 SV=1</t>
  </si>
  <si>
    <t>P24752</t>
  </si>
  <si>
    <t>THIL_HUMAN Acetyl-CoA acetyltransferase, mitochondrial OS=Homo sapiens GN=ACAT1 PE=1 SV=1</t>
  </si>
  <si>
    <t>Q96DA0</t>
  </si>
  <si>
    <t>ZG16B_HUMAN Zymogen granule protein 16 homolog B OS=Homo sapiens GN=ZG16B PE=1 SV=3</t>
  </si>
  <si>
    <t>E9PG35</t>
  </si>
  <si>
    <t>E9PG35_HUMAN Methylcrotonoyl-CoA carboxylase subunit alpha, mitochondrial (Fragment) OS=Homo sapiens GN=MCCC1 PE=2 SV=1</t>
  </si>
  <si>
    <t>P46777</t>
  </si>
  <si>
    <t>RL5_HUMAN 60S ribosomal protein L5 OS=Homo sapiens GN=RPL5 PE=1 SV=3</t>
  </si>
  <si>
    <t>O43592</t>
  </si>
  <si>
    <t>XPOT_HUMAN Exportin-T OS=Homo sapiens GN=XPOT PE=1 SV=2</t>
  </si>
  <si>
    <t>P61353</t>
  </si>
  <si>
    <t>RL27_HUMAN 60S ribosomal protein L27 OS=Homo sapiens GN=RPL27 PE=1 SV=2</t>
  </si>
  <si>
    <t>Q14247</t>
  </si>
  <si>
    <t>SRC8_HUMAN Src substrate cortactin OS=Homo sapiens GN=CTTN PE=1 SV=2</t>
  </si>
  <si>
    <t>Q9Y6D5</t>
  </si>
  <si>
    <t>BIG2_HUMAN Brefeldin A-inhibited guanine nucleotide-exchange protein 2 OS=Homo sapiens GN=ARFGEF2 PE=1 SV=3</t>
  </si>
  <si>
    <t>K7EQG1</t>
  </si>
  <si>
    <t>K7EQG1_HUMAN Glutaminyl-peptide cyclotransferase-like protein (Fragment) OS=Homo sapiens GN=QPCTL PE=2 SV=1</t>
  </si>
  <si>
    <t>G8JLH9</t>
  </si>
  <si>
    <t>G8JLH9_HUMAN Signal transducer and activator of transcription OS=Homo sapiens GN=STAT3 PE=2 SV=1</t>
  </si>
  <si>
    <t>P12004</t>
  </si>
  <si>
    <t>PCNA_HUMAN Proliferating cell nuclear antigen OS=Homo sapiens GN=PCNA PE=1 SV=1</t>
  </si>
  <si>
    <t>Q5D862</t>
  </si>
  <si>
    <t>FILA2_HUMAN Filaggrin-2 OS=Homo sapiens GN=FLG2 PE=1 SV=1</t>
  </si>
  <si>
    <t>Q9NP55</t>
  </si>
  <si>
    <t>BPIA1_HUMAN BPI fold-containing family A member 1 OS=Homo sapiens GN=BPIFA1 PE=1 SV=1</t>
  </si>
  <si>
    <t>B4E0X2</t>
  </si>
  <si>
    <t>B4E0X2_HUMAN RAF proto-oncogene serine/threonine-protein kinase OS=Homo sapiens GN=RAF1 PE=2 SV=1</t>
  </si>
  <si>
    <t>E9PMI6</t>
  </si>
  <si>
    <t>E9PMI6_HUMAN Methylosome subunit pICln OS=Homo sapiens GN=CLNS1A PE=2 SV=1</t>
  </si>
  <si>
    <t>F5H2F4</t>
  </si>
  <si>
    <t>F5H2F4_HUMAN C-1-tetrahydrofolate synthase, cytoplasmic OS=Homo sapiens GN=MTHFD1 PE=2 SV=1</t>
  </si>
  <si>
    <t>O75367</t>
  </si>
  <si>
    <t>H2AY_HUMAN Core histone macro-H2A.1 OS=Homo sapiens GN=H2AFY PE=1 SV=4</t>
  </si>
  <si>
    <t>P02675</t>
  </si>
  <si>
    <t>FIBB_HUMAN Fibrinogen beta chain OS=Homo sapiens GN=FGB PE=1 SV=2</t>
  </si>
  <si>
    <t>P61313</t>
  </si>
  <si>
    <t>RL15_HUMAN 60S ribosomal protein L15 OS=Homo sapiens GN=RPL15 PE=1 SV=2</t>
  </si>
  <si>
    <t>Q5T4S7-5</t>
  </si>
  <si>
    <t>UBR4_HUMAN Isoform 5 of E3 ubiquitin-protein ligase UBR4 OS=Homo sapiens GN=UBR4</t>
  </si>
  <si>
    <t>Q9Y3Z3</t>
  </si>
  <si>
    <t>SAMH1_HUMAN Deoxynucleoside triphosphate triphosphohydrolase SAMHD1 OS=Homo sapiens GN=SAMHD1 PE=1 SV=2</t>
  </si>
  <si>
    <t>C9JNW5</t>
  </si>
  <si>
    <t>C9JNW5_HUMAN 60S ribosomal protein L24 OS=Homo sapiens GN=RPL24 PE=2 SV=1</t>
  </si>
  <si>
    <t>C9JC84</t>
  </si>
  <si>
    <t>C9JC84_HUMAN Fibrinogen gamma chain OS=Homo sapiens GN=FGG PE=2 SV=1</t>
  </si>
  <si>
    <t>F8W7C6</t>
  </si>
  <si>
    <t>F8W7C6_HUMAN 60S ribosomal protein L10 OS=Homo sapiens GN=RPL10 PE=2 SV=1</t>
  </si>
  <si>
    <t>M0R117</t>
  </si>
  <si>
    <t>M0R117_HUMAN 60S ribosomal protein L18a OS=Homo sapiens GN=RPL18A PE=2 SV=1</t>
  </si>
  <si>
    <t>O14980</t>
  </si>
  <si>
    <t>XPO1_HUMAN Exportin-1 OS=Homo sapiens GN=XPO1 PE=1 SV=1</t>
  </si>
  <si>
    <t>P49748</t>
  </si>
  <si>
    <t>ACADV_HUMAN Very long-chain specific acyl-CoA dehydrogenase, mitochondrial OS=Homo sapiens GN=ACADVL PE=1 SV=1</t>
  </si>
  <si>
    <t>Q13263</t>
  </si>
  <si>
    <t>TIF1B_HUMAN Transcription intermediary factor 1-beta OS=Homo sapiens GN=TRIM28 PE=1 SV=5</t>
  </si>
  <si>
    <t>Q9UBV2</t>
  </si>
  <si>
    <t>SE1L1_HUMAN Protein sel-1 homolog 1 OS=Homo sapiens GN=SEL1L PE=1 SV=3</t>
  </si>
  <si>
    <t>B4DVY1</t>
  </si>
  <si>
    <t>B4DVY1_HUMAN Eukaryotic translation initiation factor 3 subunit D OS=Homo sapiens GN=EIF3D PE=2 SV=1</t>
  </si>
  <si>
    <t>E5RI99</t>
  </si>
  <si>
    <t>E5RI99_HUMAN 60S ribosomal protein L30 (Fragment) OS=Homo sapiens GN=RPL30 PE=2 SV=1</t>
  </si>
  <si>
    <t>P24928</t>
  </si>
  <si>
    <t>RPB1_HUMAN DNA-directed RNA polymerase II subunit RPB1 OS=Homo sapiens GN=POLR2A PE=1 SV=2</t>
  </si>
  <si>
    <t>E9PD53</t>
  </si>
  <si>
    <t>E9PD53_HUMAN Structural maintenance of chromosomes protein OS=Homo sapiens GN=SMC4 PE=2 SV=1</t>
  </si>
  <si>
    <t>P35749</t>
  </si>
  <si>
    <t>MYH11_HUMAN Myosin-11 OS=Homo sapiens GN=MYH11 PE=1 SV=3</t>
  </si>
  <si>
    <t>J3KR97</t>
  </si>
  <si>
    <t>J3KR97_HUMAN Tubulin-specific chaperone D OS=Homo sapiens GN=TBCD PE=2 SV=1</t>
  </si>
  <si>
    <t>H7BXY3</t>
  </si>
  <si>
    <t>H7BXY3_HUMAN Putative ATP-dependent RNA helicase DHX30 OS=Homo sapiens GN=DHX30 PE=2 SV=1</t>
  </si>
  <si>
    <t>Q9BXJ9</t>
  </si>
  <si>
    <t>NAA15_HUMAN N-alpha-acetyltransferase 15, NatA auxiliary subunit OS=Homo sapiens GN=NAA15 PE=1 SV=1</t>
  </si>
  <si>
    <t>Q9UGM3</t>
  </si>
  <si>
    <t>DMBT1_HUMAN Deleted in malignant brain tumors 1 protein OS=Homo sapiens GN=DMBT1 PE=1 SV=2</t>
  </si>
  <si>
    <t>CONT_CATA_HUMAN</t>
  </si>
  <si>
    <t>Possible Contaminant CATA_HUMAN</t>
  </si>
  <si>
    <t>P14780</t>
  </si>
  <si>
    <t>MMP9_HUMAN Matrix metalloproteinase-9 OS=Homo sapiens GN=MMP9 PE=1 SV=3</t>
  </si>
  <si>
    <t>Q05086</t>
  </si>
  <si>
    <t>UBE3A_HUMAN Ubiquitin-protein ligase E3A OS=Homo sapiens GN=UBE3A PE=1 SV=4</t>
  </si>
  <si>
    <t>P11388</t>
  </si>
  <si>
    <t>TOP2A_HUMAN DNA topoisomerase 2-alpha OS=Homo sapiens GN=TOP2A PE=1 SV=3</t>
  </si>
  <si>
    <t>B4DUR8</t>
  </si>
  <si>
    <t>B4DUR8_HUMAN T-complex protein 1 subunit gamma OS=Homo sapiens GN=CCT3 PE=2 SV=1</t>
  </si>
  <si>
    <t>B4DZH6</t>
  </si>
  <si>
    <t>B4DZH6_HUMAN Histone deacetylase 6 OS=Homo sapiens GN=HDAC6 PE=2 SV=1</t>
  </si>
  <si>
    <t>E5RJ68</t>
  </si>
  <si>
    <t>E5RJ68_HUMAN AP-3 complex subunit beta-1 OS=Homo sapiens GN=AP3B1 PE=2 SV=1</t>
  </si>
  <si>
    <t>F8VUA6</t>
  </si>
  <si>
    <t>F8VUA6_HUMAN 60S ribosomal protein L18 (Fragment) OS=Homo sapiens GN=RPL18 PE=2 SV=1</t>
  </si>
  <si>
    <t>Q8N1N4</t>
  </si>
  <si>
    <t>K2C78_HUMAN Keratin, type II cytoskeletal 78 OS=Homo sapiens GN=KRT78 PE=2 SV=2</t>
  </si>
  <si>
    <t>P60866</t>
  </si>
  <si>
    <t>RS20_HUMAN 40S ribosomal protein S20 OS=Homo sapiens GN=RPS20 PE=1 SV=1</t>
  </si>
  <si>
    <t>Q14139</t>
  </si>
  <si>
    <t>UBE4A_HUMAN Ubiquitin conjugation factor E4 A OS=Homo sapiens GN=UBE4A PE=1 SV=2</t>
  </si>
  <si>
    <t>Q7L775</t>
  </si>
  <si>
    <t>EPMIP_HUMAN EPM2A-interacting protein 1 OS=Homo sapiens GN=EPM2AIP1 PE=1 SV=1</t>
  </si>
  <si>
    <t>P32119</t>
  </si>
  <si>
    <t>PRDX2_HUMAN Peroxiredoxin-2 OS=Homo sapiens GN=PRDX2 PE=1 SV=5</t>
  </si>
  <si>
    <t>P24158</t>
  </si>
  <si>
    <t>PRTN3_HUMAN Myeloblastin OS=Homo sapiens GN=PRTN3 PE=1 SV=3</t>
  </si>
  <si>
    <t>Q14692</t>
  </si>
  <si>
    <t>BMS1_HUMAN Ribosome biogenesis protein BMS1 homolog OS=Homo sapiens GN=BMS1 PE=1 SV=1</t>
  </si>
  <si>
    <t>P10398</t>
  </si>
  <si>
    <t>ARAF_HUMAN Serine/threonine-protein kinase A-Raf OS=Homo sapiens GN=ARAF PE=1 SV=2</t>
  </si>
  <si>
    <t>P23258</t>
  </si>
  <si>
    <t>TBG1_HUMAN Tubulin gamma-1 chain OS=Homo sapiens GN=TUBG1 PE=1 SV=2</t>
  </si>
  <si>
    <t>P26373</t>
  </si>
  <si>
    <t>RL13_HUMAN 60S ribosomal protein L13 OS=Homo sapiens GN=RPL13 PE=1 SV=4</t>
  </si>
  <si>
    <t>Q08378</t>
  </si>
  <si>
    <t>GOGA3_HUMAN Golgin subfamily A member 3 OS=Homo sapiens GN=GOLGA3 PE=1 SV=2</t>
  </si>
  <si>
    <t>Q6YN16</t>
  </si>
  <si>
    <t>HSDL2_HUMAN Hydroxysteroid dehydrogenase-like protein 2 OS=Homo sapiens GN=HSDL2 PE=1 SV=1</t>
  </si>
  <si>
    <t>Q8IZ83</t>
  </si>
  <si>
    <t>A16A1_HUMAN Aldehyde dehydrogenase family 16 member A1 OS=Homo sapiens GN=ALDH16A1 PE=1 SV=2</t>
  </si>
  <si>
    <t>Q13509</t>
  </si>
  <si>
    <t>TBB3_HUMAN Tubulin beta-3 chain OS=Homo sapiens GN=TUBB3 PE=1 SV=2</t>
  </si>
  <si>
    <t>Q9UBM7</t>
  </si>
  <si>
    <t>DHCR7_HUMAN 7-dehydrocholesterol reductase OS=Homo sapiens GN=DHCR7 PE=1 SV=1</t>
  </si>
  <si>
    <t>E7ETK0</t>
  </si>
  <si>
    <t>E7ETK0_HUMAN 40S ribosomal protein S24 OS=Homo sapiens GN=RPS24 PE=2 SV=1</t>
  </si>
  <si>
    <t>O75165</t>
  </si>
  <si>
    <t>DJC13_HUMAN DnaJ homolog subfamily C member 13 OS=Homo sapiens GN=DNAJC13 PE=1 SV=5</t>
  </si>
  <si>
    <t>Q99523</t>
  </si>
  <si>
    <t>SORT_HUMAN Sortilin OS=Homo sapiens GN=SORT1 PE=1 SV=3</t>
  </si>
  <si>
    <t>P11216</t>
  </si>
  <si>
    <t>PYGB_HUMAN Glycogen phosphorylase, brain form OS=Homo sapiens GN=PYGB PE=1 SV=5</t>
  </si>
  <si>
    <t>CONT_CATD_HUMAN</t>
  </si>
  <si>
    <t>Possible Contaminant CATD_HUMAN</t>
  </si>
  <si>
    <t>P26038</t>
  </si>
  <si>
    <t>MOES_HUMAN Moesin OS=Homo sapiens GN=MSN PE=1 SV=3</t>
  </si>
  <si>
    <t>M0R2B7</t>
  </si>
  <si>
    <t>M0R2B7_HUMAN DNA polymerase OS=Homo sapiens GN=POLD1 PE=2 SV=1</t>
  </si>
  <si>
    <t>O00231</t>
  </si>
  <si>
    <t>PSD11_HUMAN 26S proteasome non-ATPase regulatory subunit 11 OS=Homo sapiens GN=PSMD11 PE=1 SV=3</t>
  </si>
  <si>
    <t>P43246</t>
  </si>
  <si>
    <t>MSH2_HUMAN DNA mismatch repair protein Msh2 OS=Homo sapiens GN=MSH2 PE=1 SV=1</t>
  </si>
  <si>
    <t>O75643</t>
  </si>
  <si>
    <t>U520_HUMAN U5 small nuclear ribonucleoprotein 200 kDa helicase OS=Homo sapiens GN=SNRNP200 PE=1 SV=2</t>
  </si>
  <si>
    <t>P62266</t>
  </si>
  <si>
    <t>RS23_HUMAN 40S ribosomal protein S23 OS=Homo sapiens GN=RPS23 PE=1 SV=3</t>
  </si>
  <si>
    <t>Q01469</t>
  </si>
  <si>
    <t>FABP5_HUMAN Fatty acid-binding protein, epidermal OS=Homo sapiens GN=FABP5 PE=1 SV=3</t>
  </si>
  <si>
    <t>Q8WVX9</t>
  </si>
  <si>
    <t>FACR1_HUMAN Fatty acyl-CoA reductase 1 OS=Homo sapiens GN=FAR1 PE=1 SV=1</t>
  </si>
  <si>
    <t>Q9BVA1</t>
  </si>
  <si>
    <t>TBB2B_HUMAN Tubulin beta-2B chain OS=Homo sapiens GN=TUBB2B PE=1 SV=1</t>
  </si>
  <si>
    <t>Q9Y6G9</t>
  </si>
  <si>
    <t>DC1L1_HUMAN Cytoplasmic dynein 1 light intermediate chain 1 OS=Homo sapiens GN=DYNC1LI1 PE=1 SV=3</t>
  </si>
  <si>
    <t>E7EMM2</t>
  </si>
  <si>
    <t>E7EMM2_HUMAN AP-3 complex subunit delta-1 OS=Homo sapiens GN=AP3D1 PE=2 SV=1</t>
  </si>
  <si>
    <t>H0Y8E6</t>
  </si>
  <si>
    <t>H0Y8E6_HUMAN DNA replication licensing factor MCM2 (Fragment) OS=Homo sapiens GN=MCM2 PE=3 SV=1</t>
  </si>
  <si>
    <t>P49257</t>
  </si>
  <si>
    <t>LMAN1_HUMAN Protein ERGIC-53 OS=Homo sapiens GN=LMAN1 PE=1 SV=2</t>
  </si>
  <si>
    <t>Q9H2M9</t>
  </si>
  <si>
    <t>RBGPR_HUMAN Rab3 GTPase-activating protein non-catalytic subunit OS=Homo sapiens GN=RAB3GAP2 PE=1 SV=1</t>
  </si>
  <si>
    <t>B7ZA04</t>
  </si>
  <si>
    <t>B7ZA04_HUMAN Cytoplasmic dynein 1 intermediate chain 2 OS=Homo sapiens GN=DYNC1I2 PE=2 SV=1</t>
  </si>
  <si>
    <t>C9JPM4</t>
  </si>
  <si>
    <t>C9JPM4_HUMAN ADP-ribosylation factor 4 (Fragment) OS=Homo sapiens GN=ARF4 PE=2 SV=1</t>
  </si>
  <si>
    <t>P31146</t>
  </si>
  <si>
    <t>COR1A_HUMAN Coronin-1A OS=Homo sapiens GN=CORO1A PE=1 SV=4</t>
  </si>
  <si>
    <t>P33991</t>
  </si>
  <si>
    <t>MCM4_HUMAN DNA replication licensing factor MCM4 OS=Homo sapiens GN=MCM4 PE=1 SV=5</t>
  </si>
  <si>
    <t>F5H8J2</t>
  </si>
  <si>
    <t>F5H8J2_HUMAN Uncharacterized protein OS=Homo sapiens GN=P4HB PE=3 SV=1</t>
  </si>
  <si>
    <t>H9KV75</t>
  </si>
  <si>
    <t>H9KV75_HUMAN Alpha-actinin-1 OS=Homo sapiens GN=ACTN1 PE=2 SV=1</t>
  </si>
  <si>
    <t>P41218</t>
  </si>
  <si>
    <t>MNDA_HUMAN Myeloid cell nuclear differentiation antigen OS=Homo sapiens GN=MNDA PE=1 SV=1</t>
  </si>
  <si>
    <t>P61978</t>
  </si>
  <si>
    <t>HNRPK_HUMAN Heterogeneous nuclear ribonucleoprotein K OS=Homo sapiens GN=HNRNPK PE=1 SV=1</t>
  </si>
  <si>
    <t>P62333</t>
  </si>
  <si>
    <t>PRS10_HUMAN 26S protease regulatory subunit 10B OS=Homo sapiens GN=PSMC6 PE=1 SV=1</t>
  </si>
  <si>
    <t>P12236</t>
  </si>
  <si>
    <t>ADT3_HUMAN ADP/ATP translocase 3 OS=Homo sapiens GN=SLC25A6 PE=1 SV=4</t>
  </si>
  <si>
    <t>Q6DT37</t>
  </si>
  <si>
    <t>MRCKG_HUMAN Serine/threonine-protein kinase MRCK gamma OS=Homo sapiens GN=CDC42BPG PE=1 SV=2</t>
  </si>
  <si>
    <t>Q99714</t>
  </si>
  <si>
    <t>HCD2_HUMAN 3-hydroxyacyl-CoA dehydrogenase type-2 OS=Homo sapiens GN=HSD17B10 PE=1 SV=3</t>
  </si>
  <si>
    <t>Q9BUP0</t>
  </si>
  <si>
    <t>EFHD1_HUMAN EF-hand domain-containing protein D1 OS=Homo sapiens GN=EFHD1 PE=1 SV=1</t>
  </si>
  <si>
    <t>Q9H9T3</t>
  </si>
  <si>
    <t>ELP3_HUMAN Elongator complex protein 3 OS=Homo sapiens GN=ELP3 PE=1 SV=2</t>
  </si>
  <si>
    <t>P20930</t>
  </si>
  <si>
    <t>FILA_HUMAN Filaggrin OS=Homo sapiens GN=FLG PE=1 SV=3</t>
  </si>
  <si>
    <t>P01860</t>
  </si>
  <si>
    <t>IGHG3_HUMAN Ig gamma-3 chain C region OS=Homo sapiens GN=IGHG3 PE=1 SV=2</t>
  </si>
  <si>
    <t>CONT_LALBA_BOVIN</t>
  </si>
  <si>
    <t>Possible Contaminant LALBA_BOVIN</t>
  </si>
  <si>
    <t>M0QZN2</t>
  </si>
  <si>
    <t>M0QZN2_HUMAN 40S ribosomal protein S5 OS=Homo sapiens GN=RPS5 PE=2 SV=1</t>
  </si>
  <si>
    <t>B5MCP9</t>
  </si>
  <si>
    <t>B5MCP9_HUMAN 40S ribosomal protein S7 OS=Homo sapiens GN=RPS7 PE=2 SV=1</t>
  </si>
  <si>
    <t>P31930</t>
  </si>
  <si>
    <t>QCR1_HUMAN Cytochrome b-c1 complex subunit 1, mitochondrial OS=Homo sapiens GN=UQCRC1 PE=1 SV=3</t>
  </si>
  <si>
    <t>Q15075</t>
  </si>
  <si>
    <t>EEA1_HUMAN Early endosome antigen 1 OS=Homo sapiens GN=EEA1 PE=1 SV=2</t>
  </si>
  <si>
    <t>A1L0T0</t>
  </si>
  <si>
    <t>ILVBL_HUMAN Acetolactate synthase-like protein OS=Homo sapiens GN=ILVBL PE=1 SV=2</t>
  </si>
  <si>
    <t>C9JA05</t>
  </si>
  <si>
    <t>C9JA05_HUMAN Immunoglobulin J chain (Fragment) OS=Homo sapiens GN=IGJ PE=2 SV=1</t>
  </si>
  <si>
    <t>P21333</t>
  </si>
  <si>
    <t>FLNA_HUMAN Filamin-A OS=Homo sapiens GN=FLNA PE=1 SV=4</t>
  </si>
  <si>
    <t>P29508</t>
  </si>
  <si>
    <t>SPB3_HUMAN Serpin B3 OS=Homo sapiens GN=SERPINB3 PE=1 SV=2</t>
  </si>
  <si>
    <t>P30740</t>
  </si>
  <si>
    <t>ILEU_HUMAN Leukocyte elastase inhibitor OS=Homo sapiens GN=SERPINB1 PE=1 SV=1</t>
  </si>
  <si>
    <t>J3KRX5</t>
  </si>
  <si>
    <t>J3KRX5_HUMAN 60S ribosomal protein L17 (Fragment) OS=Homo sapiens GN=RPL17 PE=2 SV=1</t>
  </si>
  <si>
    <t>M0QXB4</t>
  </si>
  <si>
    <t>M0QXB4_HUMAN Coatomer protein complex, subunit epsilon, isoform CRA_g OS=Homo sapiens GN=COPE PE=2 SV=1</t>
  </si>
  <si>
    <t>M0QXL5</t>
  </si>
  <si>
    <t>M0QXL5_HUMAN rRNA 2'-O-methyltransferase fibrillarin (Fragment) OS=Homo sapiens GN=FBL PE=2 SV=1</t>
  </si>
  <si>
    <t>P61163</t>
  </si>
  <si>
    <t>ACTZ_HUMAN Alpha-centractin OS=Homo sapiens GN=ACTR1A PE=1 SV=1</t>
  </si>
  <si>
    <t>O15270</t>
  </si>
  <si>
    <t>SPTC2_HUMAN Serine palmitoyltransferase 2 OS=Homo sapiens GN=SPTLC2 PE=1 SV=1</t>
  </si>
  <si>
    <t>O60884</t>
  </si>
  <si>
    <t>DNJA2_HUMAN DnaJ homolog subfamily A member 2 OS=Homo sapiens GN=DNAJA2 PE=1 SV=1</t>
  </si>
  <si>
    <t>P01605</t>
  </si>
  <si>
    <t>KV113_HUMAN Ig kappa chain V-I region Lay OS=Homo sapiens PE=1 SV=1</t>
  </si>
  <si>
    <t>Q6KB66</t>
  </si>
  <si>
    <t>K2C80_HUMAN Keratin, type II cytoskeletal 80 OS=Homo sapiens GN=KRT80 PE=1 SV=2</t>
  </si>
  <si>
    <t>P62854</t>
  </si>
  <si>
    <t>RS26_HUMAN 40S ribosomal protein S26 OS=Homo sapiens GN=RPS26 PE=1 SV=3</t>
  </si>
  <si>
    <t>P62913</t>
  </si>
  <si>
    <t>RL11_HUMAN 60S ribosomal protein L11 OS=Homo sapiens GN=RPL11 PE=1 SV=2</t>
  </si>
  <si>
    <t>J3KPD9</t>
  </si>
  <si>
    <t>J3KPD9_HUMAN Nucleoside diphosphate kinase B OS=Homo sapiens GN=NME2 PE=2 SV=1</t>
  </si>
  <si>
    <t>C9IZE4</t>
  </si>
  <si>
    <t>C9IZE4_HUMAN 26S proteasome non-ATPase regulatory subunit 6 OS=Homo sapiens GN=PSMD6 PE=2 SV=1</t>
  </si>
  <si>
    <t>P62851</t>
  </si>
  <si>
    <t>RS25_HUMAN 40S ribosomal protein S25 OS=Homo sapiens GN=RPS25 PE=1 SV=1</t>
  </si>
  <si>
    <t>H9KV70</t>
  </si>
  <si>
    <t>H9KV70_HUMAN Neutrophil gelatinase-associated lipocalin OS=Homo sapiens GN=LCN2 PE=2 SV=1</t>
  </si>
  <si>
    <t>P01861</t>
  </si>
  <si>
    <t>IGHG4_HUMAN Ig gamma-4 chain C region OS=Homo sapiens GN=IGHG4 PE=1 SV=1</t>
  </si>
  <si>
    <t>P08246</t>
  </si>
  <si>
    <t>ELNE_HUMAN Neutrophil elastase OS=Homo sapiens GN=ELANE PE=1 SV=1</t>
  </si>
  <si>
    <t>P31949</t>
  </si>
  <si>
    <t>S10AB_HUMAN Protein S100-A11 OS=Homo sapiens GN=S100A11 PE=1 SV=2</t>
  </si>
  <si>
    <t>Q7Z3Y8</t>
  </si>
  <si>
    <t>K1C27_HUMAN Keratin, type I cytoskeletal 27 OS=Homo sapiens GN=KRT27 PE=1 SV=2</t>
  </si>
  <si>
    <t>B4E1G6</t>
  </si>
  <si>
    <t>B4E1G6_HUMAN Galactokinase OS=Homo sapiens GN=GALK1 PE=2 SV=1</t>
  </si>
  <si>
    <t>B4E2V5</t>
  </si>
  <si>
    <t>B4E2V5_HUMAN Erythrocyte band 7 integral membrane protein OS=Homo sapiens GN=STOM PE=2 SV=1</t>
  </si>
  <si>
    <t>D6RAN4</t>
  </si>
  <si>
    <t>D6RAN4_HUMAN 60S ribosomal protein L9 (Fragment) OS=Homo sapiens GN=RPL9 PE=2 SV=1</t>
  </si>
  <si>
    <t>F5H2S7</t>
  </si>
  <si>
    <t>F5H2S7_HUMAN Dynactin subunit 2 OS=Homo sapiens GN=DCTN2 PE=2 SV=1</t>
  </si>
  <si>
    <t>G5EA52</t>
  </si>
  <si>
    <t>G5EA52_HUMAN Protein disulfide isomerase family A, member 3, isoform CRA_b OS=Homo sapiens GN=PDIA3 PE=2 SV=1</t>
  </si>
  <si>
    <t>H0YKD8</t>
  </si>
  <si>
    <t>H0YKD8_HUMAN 60S ribosomal protein L28 OS=Homo sapiens GN=RPL28 PE=2 SV=1</t>
  </si>
  <si>
    <t>P20700</t>
  </si>
  <si>
    <t>LMNB1_HUMAN Lamin-B1 OS=Homo sapiens GN=LMNB1 PE=1 SV=2</t>
  </si>
  <si>
    <t>Q7Z794</t>
  </si>
  <si>
    <t>K2C1B_HUMAN Keratin, type II cytoskeletal 1b OS=Homo sapiens GN=KRT77 PE=2 SV=3</t>
  </si>
  <si>
    <t>P62424</t>
  </si>
  <si>
    <t>RL7A_HUMAN 60S ribosomal protein L7a OS=Homo sapiens GN=RPL7A PE=1 SV=2</t>
  </si>
  <si>
    <t>Q5QPL9</t>
  </si>
  <si>
    <t>Q5QPL9_HUMAN RNA-binding protein Raly (Fragment) OS=Homo sapiens GN=RALY PE=2 SV=1</t>
  </si>
  <si>
    <t>Q9BV44</t>
  </si>
  <si>
    <t>THUM3_HUMAN THUMP domain-containing protein 3 OS=Homo sapiens GN=THUMPD3 PE=1 SV=1</t>
  </si>
  <si>
    <t>Q9HAV4</t>
  </si>
  <si>
    <t>XPO5_HUMAN Exportin-5 OS=Homo sapiens GN=XPO5 PE=1 SV=1</t>
  </si>
  <si>
    <t>Q9ULX6</t>
  </si>
  <si>
    <t>AKP8L_HUMAN A-kinase anchor protein 8-like OS=Homo sapiens GN=AKAP8L PE=1 SV=3</t>
  </si>
  <si>
    <t>Q6PKG0</t>
  </si>
  <si>
    <t>LARP1_HUMAN La-related protein 1 OS=Homo sapiens GN=LARP1 PE=1 SV=2</t>
  </si>
  <si>
    <t>Q9UPN7</t>
  </si>
  <si>
    <t>PP6R1_HUMAN Serine/threonine-protein phosphatase 6 regulatory subunit 1 OS=Homo sapiens GN=PPP6R1 PE=1 SV=5</t>
  </si>
  <si>
    <t>E7ESC6</t>
  </si>
  <si>
    <t>E7ESC6_HUMAN Exportin-7 OS=Homo sapiens GN=XPO7 PE=2 SV=1</t>
  </si>
  <si>
    <t>K7EJT5</t>
  </si>
  <si>
    <t>K7EJT5_HUMAN 60S ribosomal protein L22 (Fragment) OS=Homo sapiens GN=RPL22 PE=2 SV=1</t>
  </si>
  <si>
    <t>E7EMS6</t>
  </si>
  <si>
    <t>E7EMS6_HUMAN Catechol O-methyltransferase (Fragment) OS=Homo sapiens GN=COMT PE=2 SV=1</t>
  </si>
  <si>
    <t>Q96HS1</t>
  </si>
  <si>
    <t>PGAM5_HUMAN Serine/threonine-protein phosphatase PGAM5, mitochondrial OS=Homo sapiens GN=PGAM5 PE=1 SV=2</t>
  </si>
  <si>
    <t>B7Z4C8</t>
  </si>
  <si>
    <t>B7Z4C8_HUMAN 60S ribosomal protein L31 OS=Homo sapiens GN=RPL31 PE=2 SV=1</t>
  </si>
  <si>
    <t>P04080</t>
  </si>
  <si>
    <t>CYTB_HUMAN Cystatin-B OS=Homo sapiens GN=CSTB PE=1 SV=2</t>
  </si>
  <si>
    <t>Q08554</t>
  </si>
  <si>
    <t>DSC1_HUMAN Desmocollin-1 OS=Homo sapiens GN=DSC1 PE=1 SV=2</t>
  </si>
  <si>
    <t>P11215</t>
  </si>
  <si>
    <t>ITAM_HUMAN Integrin alpha-M OS=Homo sapiens GN=ITGAM PE=1 SV=2</t>
  </si>
  <si>
    <t>P20061</t>
  </si>
  <si>
    <t>TCO1_HUMAN Transcobalamin-1 OS=Homo sapiens GN=TCN1 PE=1 SV=2</t>
  </si>
  <si>
    <t>P31944</t>
  </si>
  <si>
    <t>CASPE_HUMAN Caspase-14 OS=Homo sapiens GN=CASP14 PE=1 SV=2</t>
  </si>
  <si>
    <t>B9A064</t>
  </si>
  <si>
    <t>IGLL5_HUMAN Immunoglobulin lambda-like polypeptide 5 OS=Homo sapiens GN=IGLL5 PE=2 SV=2</t>
  </si>
  <si>
    <t>P10809</t>
  </si>
  <si>
    <t>CH60_HUMAN 60 kDa heat shock protein, mitochondrial OS=Homo sapiens GN=HSPD1 PE=1 SV=2</t>
  </si>
  <si>
    <t>B4DEM7</t>
  </si>
  <si>
    <t>B4DEM7_HUMAN T-complex protein 1 subunit theta OS=Homo sapiens GN=CCT8 PE=2 SV=1</t>
  </si>
  <si>
    <t>B4DQJ8</t>
  </si>
  <si>
    <t>B4DQJ8_HUMAN 6-phosphogluconate dehydrogenase, decarboxylating OS=Homo sapiens GN=PGD PE=2 SV=1</t>
  </si>
  <si>
    <t>B4DXW1</t>
  </si>
  <si>
    <t>B4DXW1_HUMAN Actin-related protein 3 OS=Homo sapiens GN=ACTR3 PE=2 SV=1</t>
  </si>
  <si>
    <t>P17213</t>
  </si>
  <si>
    <t>BPI_HUMAN Bactericidal permeability-increasing protein OS=Homo sapiens GN=BPI PE=1 SV=4</t>
  </si>
  <si>
    <t>E9PK25</t>
  </si>
  <si>
    <t>E9PK25_HUMAN Cofilin-1 OS=Homo sapiens GN=CFL1 PE=2 SV=1</t>
  </si>
  <si>
    <t>F5GYR8</t>
  </si>
  <si>
    <t>F5GYR8_HUMAN General vesicular transport factor p115 OS=Homo sapiens GN=USO1 PE=2 SV=1</t>
  </si>
  <si>
    <t>G3V3G9</t>
  </si>
  <si>
    <t>G3V3G9_HUMAN DDB1- and CUL4-associated factor 8 OS=Homo sapiens GN=DCAF8 PE=2 SV=1</t>
  </si>
  <si>
    <t>H0Y6C3</t>
  </si>
  <si>
    <t>H0Y6C3_HUMAN Pyrroline-5-carboxylate reductase 3 (Fragment) OS=Homo sapiens GN=PYCRL PE=2 SV=1</t>
  </si>
  <si>
    <t>H3BN98</t>
  </si>
  <si>
    <t>H3BN98_HUMAN Uncharacterized protein (Fragment) OS=Homo sapiens PE=4 SV=2</t>
  </si>
  <si>
    <t>P37837</t>
  </si>
  <si>
    <t>TALDO_HUMAN Transaldolase OS=Homo sapiens GN=TALDO1 PE=1 SV=2</t>
  </si>
  <si>
    <t>O15397</t>
  </si>
  <si>
    <t>IPO8_HUMAN Importin-8 OS=Homo sapiens GN=IPO8 PE=1 SV=2</t>
  </si>
  <si>
    <t>P01620</t>
  </si>
  <si>
    <t>KV302_HUMAN Ig kappa chain V-III region SIE OS=Homo sapiens PE=1 SV=1</t>
  </si>
  <si>
    <t>P01871</t>
  </si>
  <si>
    <t>IGHM_HUMAN Ig mu chain C region OS=Homo sapiens GN=IGHM PE=1 SV=3</t>
  </si>
  <si>
    <t>P04843</t>
  </si>
  <si>
    <t>RPN1_HUMAN Dolichyl-diphosphooligosaccharide--protein glycosyltransferase subunit 1 OS=Homo sapiens GN=RPN1 PE=1 SV=1</t>
  </si>
  <si>
    <t>Q5RKV6</t>
  </si>
  <si>
    <t>EXOS6_HUMAN Exosome complex component MTR3 OS=Homo sapiens GN=EXOSC6 PE=1 SV=1</t>
  </si>
  <si>
    <t>B3KNT8</t>
  </si>
  <si>
    <t>B3KNT8_HUMAN Nucleosome assembly protein 1-like 1 OS=Homo sapiens GN=NAP1L1 PE=2 SV=1</t>
  </si>
  <si>
    <t>Q4ZG55</t>
  </si>
  <si>
    <t>GREB1_HUMAN Protein GREB1 OS=Homo sapiens GN=GREB1 PE=2 SV=1</t>
  </si>
  <si>
    <t>P18077</t>
  </si>
  <si>
    <t>RL35A_HUMAN 60S ribosomal protein L35a OS=Homo sapiens GN=RPL35A PE=1 SV=2</t>
  </si>
  <si>
    <t>P25311</t>
  </si>
  <si>
    <t>ZA2G_HUMAN Zinc-alpha-2-glycoprotein OS=Homo sapiens GN=AZGP1 PE=1 SV=2</t>
  </si>
  <si>
    <t>B4DH70</t>
  </si>
  <si>
    <t>B4DH70_HUMAN F-box/WD repeat-containing protein 11 OS=Homo sapiens GN=FBXW11 PE=2 SV=1</t>
  </si>
  <si>
    <t>F8W9B4</t>
  </si>
  <si>
    <t>F8W9B4_HUMAN Replication factor C subunit 5 OS=Homo sapiens GN=RFC5 PE=2 SV=1</t>
  </si>
  <si>
    <t>O00232</t>
  </si>
  <si>
    <t>PSD12_HUMAN 26S proteasome non-ATPase regulatory subunit 12 OS=Homo sapiens GN=PSMD12 PE=1 SV=3</t>
  </si>
  <si>
    <t>P09382</t>
  </si>
  <si>
    <t>LEG1_HUMAN Galectin-1 OS=Homo sapiens GN=LGALS1 PE=1 SV=2</t>
  </si>
  <si>
    <t>P50336</t>
  </si>
  <si>
    <t>PPOX_HUMAN Protoporphyrinogen oxidase OS=Homo sapiens GN=PPOX PE=1 SV=1</t>
  </si>
  <si>
    <t>P30041</t>
  </si>
  <si>
    <t>PRDX6_HUMAN Peroxiredoxin-6 OS=Homo sapiens GN=PRDX6 PE=1 SV=3</t>
  </si>
  <si>
    <t>Q3SYB4</t>
  </si>
  <si>
    <t>Q3SYB4_HUMAN SERPINB12 protein OS=Homo sapiens GN=SERPINB12 PE=2 SV=1</t>
  </si>
  <si>
    <t>Q8TEQ6</t>
  </si>
  <si>
    <t>GEMI5_HUMAN Gem-associated protein 5 OS=Homo sapiens GN=GEMIN5 PE=1 SV=3</t>
  </si>
  <si>
    <t>A8MYB8</t>
  </si>
  <si>
    <t>A8MYB8_HUMAN Aldehyde dehydrogenase, dimeric NADP-preferring OS=Homo sapiens GN=ALDH3A1 PE=2 SV=1</t>
  </si>
  <si>
    <t>G5E9V5</t>
  </si>
  <si>
    <t>G5E9V5_HUMAN 28S ribosomal protein S22, mitochondrial OS=Homo sapiens GN=MRPS22 PE=2 SV=1</t>
  </si>
  <si>
    <t>H7BXD5</t>
  </si>
  <si>
    <t>H7BXD5_HUMAN Grancalcin OS=Homo sapiens GN=GCA PE=2 SV=1</t>
  </si>
  <si>
    <t>J3KPZ3</t>
  </si>
  <si>
    <t>J3KPZ3_HUMAN Probable E3 ubiquitin-protein ligase MYCBP2 OS=Homo sapiens GN=MYCBP2 PE=2 SV=1</t>
  </si>
  <si>
    <t>P41240</t>
  </si>
  <si>
    <t>CSK_HUMAN Tyrosine-protein kinase CSK OS=Homo sapiens GN=CSK PE=1 SV=1</t>
  </si>
  <si>
    <t>P00966</t>
  </si>
  <si>
    <t>ASSY_HUMAN Argininosuccinate synthase OS=Homo sapiens GN=ASS1 PE=1 SV=2</t>
  </si>
  <si>
    <t>P60174</t>
  </si>
  <si>
    <t>TPIS_HUMAN Triosephosphate isomerase OS=Homo sapiens GN=TPI1 PE=1 SV=3</t>
  </si>
  <si>
    <t>Q9Y2T7</t>
  </si>
  <si>
    <t>YBOX2_HUMAN Y-box-binding protein 2 OS=Homo sapiens GN=YBX2 PE=1 SV=2</t>
  </si>
  <si>
    <t>Q32MZ4</t>
  </si>
  <si>
    <t>LRRF1_HUMAN Leucine-rich repeat flightless-interacting protein 1 OS=Homo sapiens GN=LRRFIP1 PE=1 SV=2</t>
  </si>
  <si>
    <t>Q93100-3</t>
  </si>
  <si>
    <t>KPBB_HUMAN Isoform 3 of Phosphorylase b kinase regulatory subunit beta OS=Homo sapiens GN=PHKB</t>
  </si>
  <si>
    <t>Q9BT22</t>
  </si>
  <si>
    <t>ALG1_HUMAN Chitobiosyldiphosphodolichol beta-mannosyltransferase OS=Homo sapiens GN=ALG1 PE=1 SV=2</t>
  </si>
  <si>
    <t>Q9Y2I8</t>
  </si>
  <si>
    <t>WDR37_HUMAN WD repeat-containing protein 37 OS=Homo sapiens GN=WDR37 PE=1 SV=2</t>
  </si>
  <si>
    <t>O75306</t>
  </si>
  <si>
    <t>NDUS2_HUMAN NADH dehydrogenase [ubiquinone] iron-sulfur protein 2, mitochondrial OS=Homo sapiens GN=NDUFS2 PE=1 SV=2</t>
  </si>
  <si>
    <t>Q96NB2</t>
  </si>
  <si>
    <t>SFXN2_HUMAN Sideroflexin-2 OS=Homo sapiens GN=SFXN2 PE=1 SV=2</t>
  </si>
  <si>
    <t>Q8TE77</t>
  </si>
  <si>
    <t>SSH3_HUMAN Protein phosphatase Slingshot homolog 3 OS=Homo sapiens GN=SSH3 PE=1 SV=2</t>
  </si>
  <si>
    <t>P12830</t>
  </si>
  <si>
    <t>CADH1_HUMAN Cadherin-1 OS=Homo sapiens GN=CDH1 PE=1 SV=3</t>
  </si>
  <si>
    <t>E5RHU3</t>
  </si>
  <si>
    <t>E5RHU3_HUMAN Syndecan-2 (Fragment) OS=Homo sapiens GN=SDC2 PE=2 SV=2</t>
  </si>
  <si>
    <t>Q9UBX3</t>
  </si>
  <si>
    <t>DIC_HUMAN Mitochondrial dicarboxylate carrier OS=Homo sapiens GN=SLC25A10 PE=1 SV=2</t>
  </si>
  <si>
    <t>F5GWF6</t>
  </si>
  <si>
    <t>F5GWF6_HUMAN T-complex protein 1 subunit beta OS=Homo sapiens GN=CCT2 PE=2 SV=2</t>
  </si>
  <si>
    <t>H0Y764</t>
  </si>
  <si>
    <t>H0Y764_HUMAN Neurobeachin-like protein 2 (Fragment) OS=Homo sapiens GN=NBEAL2 PE=4 SV=1</t>
  </si>
  <si>
    <t>J3KNB4</t>
  </si>
  <si>
    <t>J3KNB4_HUMAN Cathelicidin antimicrobial peptide OS=Homo sapiens GN=CAMP PE=2 SV=1</t>
  </si>
  <si>
    <t>K7EL20</t>
  </si>
  <si>
    <t>K7EL20_HUMAN Eukaryotic translation initiation factor 3 subunit G (Fragment) OS=Homo sapiens GN=EIF3G PE=2 SV=1</t>
  </si>
  <si>
    <t>P01009</t>
  </si>
  <si>
    <t>A1AT_HUMAN Alpha-1-antitrypsin OS=Homo sapiens GN=SERPINA1 PE=1 SV=3</t>
  </si>
  <si>
    <t>P60228</t>
  </si>
  <si>
    <t>EIF3E_HUMAN Eukaryotic translation initiation factor 3 subunit E OS=Homo sapiens GN=EIF3E PE=1 SV=1</t>
  </si>
  <si>
    <t>P02671</t>
  </si>
  <si>
    <t>FIBA_HUMAN Fibrinogen alpha chain OS=Homo sapiens GN=FGA PE=1 SV=2</t>
  </si>
  <si>
    <t>P25815</t>
  </si>
  <si>
    <t>S100P_HUMAN Protein S100-P OS=Homo sapiens GN=S100P PE=1 SV=2</t>
  </si>
  <si>
    <t>P06744</t>
  </si>
  <si>
    <t>G6PI_HUMAN Glucose-6-phosphate isomerase OS=Homo sapiens GN=GPI PE=1 SV=4</t>
  </si>
  <si>
    <t>F5H897</t>
  </si>
  <si>
    <t>F5H897_HUMAN Heat shock protein 75 kDa, mitochondrial OS=Homo sapiens GN=TRAP1 PE=2 SV=1</t>
  </si>
  <si>
    <t>Q14566</t>
  </si>
  <si>
    <t>MCM6_HUMAN DNA replication licensing factor MCM6 OS=Homo sapiens GN=MCM6 PE=1 SV=1</t>
  </si>
  <si>
    <t>Q9NYU2</t>
  </si>
  <si>
    <t>UGGG1_HUMAN UDP-glucose:glycoprotein glucosyltransferase 1 OS=Homo sapiens GN=UGGT1 PE=1 SV=3</t>
  </si>
  <si>
    <t>Q9Y657</t>
  </si>
  <si>
    <t>SPIN1_HUMAN Spindlin-1 OS=Homo sapiens GN=SPIN1 PE=1 SV=3</t>
  </si>
  <si>
    <t>B4DEK7</t>
  </si>
  <si>
    <t>B4DEK7_HUMAN Ras-related protein Rab-8A OS=Homo sapiens GN=RAB8A PE=2 SV=1</t>
  </si>
  <si>
    <t>B4DYD8</t>
  </si>
  <si>
    <t>B4DYD8_HUMAN T-complex protein 1 subunit epsilon OS=Homo sapiens GN=CCT5 PE=2 SV=1</t>
  </si>
  <si>
    <t>B7Z1N3</t>
  </si>
  <si>
    <t>B7Z1N3_HUMAN GPI transamidase component PIG-T OS=Homo sapiens GN=PIGT PE=2 SV=1</t>
  </si>
  <si>
    <t>CONT_THIO_HUMAN</t>
  </si>
  <si>
    <t>Possible Contaminant THIO_HUMAN</t>
  </si>
  <si>
    <t>E7ERK9</t>
  </si>
  <si>
    <t>E7ERK9_HUMAN Translation initiation factor eIF-2B subunit delta OS=Homo sapiens GN=EIF2B4 PE=2 SV=1</t>
  </si>
  <si>
    <t>E9PEM5</t>
  </si>
  <si>
    <t>E9PEM5_HUMAN Lipopolysaccharide-responsive and beige-like anchor protein OS=Homo sapiens GN=LRBA PE=2 SV=1</t>
  </si>
  <si>
    <t>F5GXC8</t>
  </si>
  <si>
    <t>F5GXC8_HUMAN Succinyl-CoA ligase [ADP-forming] subunit beta, mitochondrial OS=Homo sapiens GN=SUCLA2 PE=2 SV=1</t>
  </si>
  <si>
    <t>F5GZS6</t>
  </si>
  <si>
    <t>F5GZS6_HUMAN 4F2 cell-surface antigen heavy chain OS=Homo sapiens GN=SLC3A2 PE=2 SV=1</t>
  </si>
  <si>
    <t>H0YBB3</t>
  </si>
  <si>
    <t>H0YBB3_HUMAN Epithelial-splicing regulatory protein 1 (Fragment) OS=Homo sapiens GN=ESRP1 PE=2 SV=1</t>
  </si>
  <si>
    <t>I3L2C7</t>
  </si>
  <si>
    <t>I3L2C7_HUMAN Gem-associated protein 4 OS=Homo sapiens GN=GEMIN4 PE=2 SV=1</t>
  </si>
  <si>
    <t>P01766</t>
  </si>
  <si>
    <t>HV305_HUMAN Ig heavy chain V-III region BRO OS=Homo sapiens PE=1 SV=1</t>
  </si>
  <si>
    <t>Q13501</t>
  </si>
  <si>
    <t>SQSTM_HUMAN Sequestosome-1 OS=Homo sapiens GN=SQSTM1 PE=1 SV=1</t>
  </si>
  <si>
    <t>Q14764</t>
  </si>
  <si>
    <t>MVP_HUMAN Major vault protein OS=Homo sapiens GN=MVP PE=1 SV=4</t>
  </si>
  <si>
    <t>B4DPJ8</t>
  </si>
  <si>
    <t>B4DPJ8_HUMAN T-complex protein 1 subunit zeta OS=Homo sapiens GN=CCT6A PE=2 SV=1</t>
  </si>
  <si>
    <t>B7Z2F4</t>
  </si>
  <si>
    <t>B7Z2F4_HUMAN T-complex protein 1 subunit delta OS=Homo sapiens GN=CCT4 PE=2 SV=1</t>
  </si>
  <si>
    <t>P31689</t>
  </si>
  <si>
    <t>DNJA1_HUMAN DnaJ homolog subfamily A member 1 OS=Homo sapiens GN=DNAJA1 PE=1 SV=2</t>
  </si>
  <si>
    <t>Q15477</t>
  </si>
  <si>
    <t>SKIV2_HUMAN Helicase SKI2W OS=Homo sapiens GN=SKIV2L PE=1 SV=3</t>
  </si>
  <si>
    <t>B3KVR1</t>
  </si>
  <si>
    <t>B3KVR1_HUMAN Small nuclear ribonucleoprotein-associated protein OS=Homo sapiens GN=SNRPN PE=2 SV=1</t>
  </si>
  <si>
    <t>P05089</t>
  </si>
  <si>
    <t>ARGI1_HUMAN Arginase-1 OS=Homo sapiens GN=ARG1 PE=1 SV=2</t>
  </si>
  <si>
    <t>Q00839</t>
  </si>
  <si>
    <t>HNRPU_HUMAN Heterogeneous nuclear ribonucleoprotein U OS=Homo sapiens GN=HNRNPU PE=1 SV=6</t>
  </si>
  <si>
    <t>Q96N67</t>
  </si>
  <si>
    <t>DOCK7_HUMAN Dedicator of cytokinesis protein 7 OS=Homo sapiens GN=DOCK7 PE=1 SV=4</t>
  </si>
  <si>
    <t>B3KSH1</t>
  </si>
  <si>
    <t>B3KSH1_HUMAN Eukaryotic translation initiation factor 3 subunit F OS=Homo sapiens GN=EIF3F PE=2 SV=1</t>
  </si>
  <si>
    <t>Q8NF37</t>
  </si>
  <si>
    <t>PCAT1_HUMAN Lysophosphatidylcholine acyltransferase 1 OS=Homo sapiens GN=LPCAT1 PE=1 SV=2</t>
  </si>
  <si>
    <t>F5GWX5</t>
  </si>
  <si>
    <t>F5GWX5_HUMAN Chromodomain-helicase-DNA-binding protein 4 OS=Homo sapiens GN=CHD4 PE=2 SV=1</t>
  </si>
  <si>
    <t>H3BR94</t>
  </si>
  <si>
    <t>H3BR94_HUMAN Dynactin subunit 5 OS=Homo sapiens GN=DCTN5 PE=2 SV=1</t>
  </si>
  <si>
    <t>P01877</t>
  </si>
  <si>
    <t>IGHA2_HUMAN Ig alpha-2 chain C region OS=Homo sapiens GN=IGHA2 PE=1 SV=3</t>
  </si>
  <si>
    <t>B9A067</t>
  </si>
  <si>
    <t>B9A067_HUMAN Mitochondrial inner membrane protein OS=Homo sapiens GN=IMMT PE=2 SV=2</t>
  </si>
  <si>
    <t>O95969</t>
  </si>
  <si>
    <t>SG1D2_HUMAN Secretoglobin family 1D member 2 OS=Homo sapiens GN=SCGB1D2 PE=2 SV=1</t>
  </si>
  <si>
    <t>P07996</t>
  </si>
  <si>
    <t>TSP1_HUMAN Thrombospondin-1 OS=Homo sapiens GN=THBS1 PE=1 SV=2</t>
  </si>
  <si>
    <t>P01700</t>
  </si>
  <si>
    <t>LV102_HUMAN Ig lambda chain V-I region HA OS=Homo sapiens PE=1 SV=1</t>
  </si>
  <si>
    <t>E9PKH2</t>
  </si>
  <si>
    <t>E9PKH2_HUMAN Serpin H1 OS=Homo sapiens GN=SERPINH1 PE=2 SV=1</t>
  </si>
  <si>
    <t>E9PBJ0</t>
  </si>
  <si>
    <t>E9PBJ0_HUMAN Mucin-5B OS=Homo sapiens GN=MUC5B PE=2 SV=1</t>
  </si>
  <si>
    <t>F5H1Z7</t>
  </si>
  <si>
    <t>F5H1Z7_HUMAN Semaphorin-3C OS=Homo sapiens GN=SEMA3C PE=2 SV=1</t>
  </si>
  <si>
    <t>P20160</t>
  </si>
  <si>
    <t>CAP7_HUMAN Azurocidin OS=Homo sapiens GN=AZU1 PE=1 SV=3</t>
  </si>
  <si>
    <t>G3V1B3</t>
  </si>
  <si>
    <t>G3V1B3_HUMAN 60S ribosomal protein L21 OS=Homo sapiens GN=RPL21 PE=4 SV=1</t>
  </si>
  <si>
    <t>Q96HJ9-2</t>
  </si>
  <si>
    <t>CG055_HUMAN Isoform 2 of UPF0562 protein C7orf55 OS=Homo sapiens GN=C7orf55</t>
  </si>
  <si>
    <t>P14174</t>
  </si>
  <si>
    <t>MIF_HUMAN Macrophage migration inhibitory factor OS=Homo sapiens GN=MIF PE=1 SV=4</t>
  </si>
  <si>
    <t>Q9H993</t>
  </si>
  <si>
    <t>CF211_HUMAN UPF0364 protein C6orf211 OS=Homo sapiens GN=C6orf211 PE=1 SV=1</t>
  </si>
  <si>
    <t>O15020</t>
  </si>
  <si>
    <t>SPTN2_HUMAN Spectrin beta chain, non-erythrocytic 2 OS=Homo sapiens GN=SPTBN2 PE=1 SV=3</t>
  </si>
  <si>
    <t>Q9NUQ8</t>
  </si>
  <si>
    <t>ABCF3_HUMAN ATP-binding cassette sub-family F member 3 OS=Homo sapiens GN=ABCF3 PE=1 SV=2</t>
  </si>
  <si>
    <t>B4DR61</t>
  </si>
  <si>
    <t>B4DR61_HUMAN Protein transport protein Sec61 subunit alpha isoform 1 OS=Homo sapiens GN=SEC61A1 PE=2 SV=1</t>
  </si>
  <si>
    <t>P39019</t>
  </si>
  <si>
    <t>RS19_HUMAN 40S ribosomal protein S19 OS=Homo sapiens GN=RPS19 PE=1 SV=2</t>
  </si>
  <si>
    <t>P07305</t>
  </si>
  <si>
    <t>H10_HUMAN Histone H1.0 OS=Homo sapiens GN=H1F0 PE=1 SV=3</t>
  </si>
  <si>
    <t>Q13464</t>
  </si>
  <si>
    <t>ROCK1_HUMAN Rho-associated protein kinase 1 OS=Homo sapiens GN=ROCK1 PE=1 SV=1</t>
  </si>
  <si>
    <t>Q9P1Y5</t>
  </si>
  <si>
    <t>CAMP3_HUMAN Calmodulin-regulated spectrin-associated protein 3 OS=Homo sapiens GN=CAMSAP3 PE=1 SV=2</t>
  </si>
  <si>
    <t>P14625</t>
  </si>
  <si>
    <t>ENPL_HUMAN Endoplasmin OS=Homo sapiens GN=HSP90B1 PE=1 SV=1</t>
  </si>
  <si>
    <t>B4DRT2</t>
  </si>
  <si>
    <t>B4DRT2_HUMAN 28S ribosomal protein S27, mitochondrial OS=Homo sapiens GN=MRPS27 PE=2 SV=1</t>
  </si>
  <si>
    <t>J3QRD1</t>
  </si>
  <si>
    <t>J3QRD1_HUMAN Fatty aldehyde dehydrogenase OS=Homo sapiens GN=ALDH3A2 PE=2 SV=1</t>
  </si>
  <si>
    <t>A0FGR8-2</t>
  </si>
  <si>
    <t>ESYT2_HUMAN Isoform 2 of Extended synaptotagmin-2 OS=Homo sapiens GN=ESYT2</t>
  </si>
  <si>
    <t>P13010</t>
  </si>
  <si>
    <t>XRCC5_HUMAN X-ray repair cross-complementing protein 5 OS=Homo sapiens GN=XRCC5 PE=1 SV=3</t>
  </si>
  <si>
    <t>B4E102</t>
  </si>
  <si>
    <t>B4E102_HUMAN Eukaryotic initiation factor 4A-I OS=Homo sapiens GN=EIF4A1 PE=2 SV=1</t>
  </si>
  <si>
    <t>C9JC03</t>
  </si>
  <si>
    <t>C9JC03_HUMAN EH domain-containing protein 1 (Fragment) OS=Homo sapiens GN=EHD1 PE=2 SV=1</t>
  </si>
  <si>
    <t>E7EM57</t>
  </si>
  <si>
    <t>E7EM57_HUMAN Glucose-6-phosphate 1-dehydrogenase (Fragment) OS=Homo sapiens GN=G6PD PE=2 SV=1</t>
  </si>
  <si>
    <t>P31431</t>
  </si>
  <si>
    <t>SDC4_HUMAN Syndecan-4 OS=Homo sapiens GN=SDC4 PE=1 SV=2</t>
  </si>
  <si>
    <t>P34897</t>
  </si>
  <si>
    <t>GLYM_HUMAN Serine hydroxymethyltransferase, mitochondrial OS=Homo sapiens GN=SHMT2 PE=1 SV=3</t>
  </si>
  <si>
    <t>F5GXS0</t>
  </si>
  <si>
    <t>F5GXS0_HUMAN Complement C4-B OS=Homo sapiens GN=C4B_2 PE=2 SV=1</t>
  </si>
  <si>
    <t>H0YGX7</t>
  </si>
  <si>
    <t>H0YGX7_HUMAN Rho GDP-dissociation inhibitor 2 (Fragment) OS=Homo sapiens GN=ARHGDIB PE=4 SV=1</t>
  </si>
  <si>
    <t>O43707</t>
  </si>
  <si>
    <t>ACTN4_HUMAN Alpha-actinin-4 OS=Homo sapiens GN=ACTN4 PE=1 SV=2</t>
  </si>
  <si>
    <t>P24844</t>
  </si>
  <si>
    <t>MYL9_HUMAN Myosin regulatory light polypeptide 9 OS=Homo sapiens GN=MYL9 PE=1 SV=4</t>
  </si>
  <si>
    <t>B4DLW8</t>
  </si>
  <si>
    <t>B4DLW8_HUMAN Probable ATP-dependent RNA helicase DDX5 OS=Homo sapiens GN=DDX5 PE=2 SV=1</t>
  </si>
  <si>
    <t>G3V2X6</t>
  </si>
  <si>
    <t>G3V2X6_HUMAN Protein arginine N-methyltransferase 5 (Fragment) OS=Homo sapiens GN=PRMT5 PE=2 SV=1</t>
  </si>
  <si>
    <t>P04899</t>
  </si>
  <si>
    <t>GNAI2_HUMAN Guanine nucleotide-binding protein G(i) subunit alpha-2 OS=Homo sapiens GN=GNAI2 PE=1 SV=3</t>
  </si>
  <si>
    <t>Q15758</t>
  </si>
  <si>
    <t>AAAT_HUMAN Neutral amino acid transporter B(0) OS=Homo sapiens GN=SLC1A5 PE=1 SV=2</t>
  </si>
  <si>
    <t>Q99575</t>
  </si>
  <si>
    <t>POP1_HUMAN Ribonucleases P/MRP protein subunit POP1 OS=Homo sapiens GN=POP1 PE=1 SV=2</t>
  </si>
  <si>
    <t>Q9BZE1</t>
  </si>
  <si>
    <t>RM37_HUMAN 39S ribosomal protein L37, mitochondrial OS=Homo sapiens GN=MRPL37 PE=1 SV=2</t>
  </si>
  <si>
    <t>F5H6T1</t>
  </si>
  <si>
    <t>F5H6T1_HUMAN Actin-related protein 2 OS=Homo sapiens GN=ACTR2 PE=2 SV=1</t>
  </si>
  <si>
    <t>G3V3A0</t>
  </si>
  <si>
    <t>G3V3A0_HUMAN Alpha-1-antichymotrypsin OS=Homo sapiens GN=SERPINA3 PE=2 SV=1</t>
  </si>
  <si>
    <t>O95394</t>
  </si>
  <si>
    <t>AGM1_HUMAN Phosphoacetylglucosamine mutase OS=Homo sapiens GN=PGM3 PE=1 SV=1</t>
  </si>
  <si>
    <t>P62263</t>
  </si>
  <si>
    <t>RS14_HUMAN 40S ribosomal protein S14 OS=Homo sapiens GN=RPS14 PE=1 SV=3</t>
  </si>
  <si>
    <t>Q96I59</t>
  </si>
  <si>
    <t>SYNM_HUMAN Probable asparagine--tRNA ligase, mitochondrial OS=Homo sapiens GN=NARS2 PE=1 SV=3</t>
  </si>
  <si>
    <t>P33176</t>
  </si>
  <si>
    <t>KINH_HUMAN Kinesin-1 heavy chain OS=Homo sapiens GN=KIF5B PE=1 SV=1</t>
  </si>
  <si>
    <t>Q7Z4H8</t>
  </si>
  <si>
    <t>KDEL2_HUMAN KDEL motif-containing protein 2 OS=Homo sapiens GN=KDELC2 PE=1 SV=2</t>
  </si>
  <si>
    <t>Q14697</t>
  </si>
  <si>
    <t>GANAB_HUMAN Neutral alpha-glucosidase AB OS=Homo sapiens GN=GANAB PE=1 SV=3</t>
  </si>
  <si>
    <t>O15230</t>
  </si>
  <si>
    <t>LAMA5_HUMAN Laminin subunit alpha-5 OS=Homo sapiens GN=LAMA5 PE=1 SV=8</t>
  </si>
  <si>
    <t>C9JV77</t>
  </si>
  <si>
    <t>C9JV77_HUMAN Alpha-2-HS-glycoprotein OS=Homo sapiens GN=AHSG PE=2 SV=1</t>
  </si>
  <si>
    <t>F5H2X0</t>
  </si>
  <si>
    <t>F5H2X0_HUMAN Tight junction protein ZO-3 OS=Homo sapiens GN=TJP3 PE=2 SV=1</t>
  </si>
  <si>
    <t>B4E189</t>
  </si>
  <si>
    <t>B4E189_HUMAN Condensin complex subunit 2 OS=Homo sapiens GN=NCAPH PE=2 SV=1</t>
  </si>
  <si>
    <t>E7EWT1</t>
  </si>
  <si>
    <t>E7EWT1_HUMAN Dolichyl-diphosphooligosaccharide--protein glycosyltransferase 48 kDa subunit OS=Homo sapiens GN=DDOST PE=2 SV=1</t>
  </si>
  <si>
    <t>P02790</t>
  </si>
  <si>
    <t>HEMO_HUMAN Hemopexin OS=Homo sapiens GN=HPX PE=1 SV=2</t>
  </si>
  <si>
    <t>H7C086</t>
  </si>
  <si>
    <t>H7C086_HUMAN ATP synthase subunit O, mitochondrial (Fragment) OS=Homo sapiens GN=ATP5O PE=4 SV=1</t>
  </si>
  <si>
    <t>F8W845</t>
  </si>
  <si>
    <t>F8W845_HUMAN Catenin alpha-1 OS=Homo sapiens GN=CTNNA1 PE=2 SV=1</t>
  </si>
  <si>
    <t>O00299</t>
  </si>
  <si>
    <t>CLIC1_HUMAN Chloride intracellular channel protein 1 OS=Homo sapiens GN=CLIC1 PE=1 SV=4</t>
  </si>
  <si>
    <t>B4DFA2</t>
  </si>
  <si>
    <t>B4DFA2_HUMAN Vesicle-fusing ATPase OS=Homo sapiens GN=NSF PE=2 SV=1</t>
  </si>
  <si>
    <t>B0YIW6</t>
  </si>
  <si>
    <t>B0YIW6_HUMAN Archain 1, isoform CRA_a OS=Homo sapiens GN=ARCN1 PE=2 SV=1</t>
  </si>
  <si>
    <t>F6SBX2</t>
  </si>
  <si>
    <t>F6SBX2_HUMAN Isoleucine--tRNA ligase, mitochondrial OS=Homo sapiens GN=IARS2 PE=2 SV=1</t>
  </si>
  <si>
    <t>F5H5N0</t>
  </si>
  <si>
    <t>F5H5N0_HUMAN Serine/threonine-protein kinase MRCK alpha OS=Homo sapiens GN=CDC42BPA PE=2 SV=1</t>
  </si>
  <si>
    <t>M0R009</t>
  </si>
  <si>
    <t>M0R009_HUMAN Alpha-1B-glycoprotein (Fragment) OS=Homo sapiens GN=A1BG PE=2 SV=1</t>
  </si>
  <si>
    <t>H7C3Q8</t>
  </si>
  <si>
    <t>H7C3Q8_HUMAN Arf-GAP with coiled-coil, ANK repeat and PH domain-containing protein 2 (Fragment) OS=Homo sapiens GN=ACAP2 PE=4 SV=1</t>
  </si>
  <si>
    <t>Q14258</t>
  </si>
  <si>
    <t>TRI25_HUMAN E3 ubiquitin/ISG15 ligase TRIM25 OS=Homo sapiens GN=TRIM25 PE=1 SV=2</t>
  </si>
  <si>
    <t>F8WCF6</t>
  </si>
  <si>
    <t>F8WCF6_HUMAN Actin-related protein 2/3 complex subunit 4 OS=Homo sapiens GN=ARPC4 PE=2 SV=1</t>
  </si>
  <si>
    <t>P01764</t>
  </si>
  <si>
    <t>HV303_HUMAN Ig heavy chain V-III region VH26 OS=Homo sapiens PE=1 SV=1</t>
  </si>
  <si>
    <t>E9PE17</t>
  </si>
  <si>
    <t>E9PE17_HUMAN 28S ribosomal protein S17, mitochondrial (Fragment) OS=Homo sapiens GN=MRPS17 PE=2 SV=1</t>
  </si>
  <si>
    <t>D6RGE5</t>
  </si>
  <si>
    <t>D6RGE5_HUMAN Casein kinase I isoform alpha OS=Homo sapiens GN=CSNK1A1 PE=2 SV=2</t>
  </si>
  <si>
    <t>B4DN45</t>
  </si>
  <si>
    <t>B4DN45_HUMAN S-adenosylmethionine synthase OS=Homo sapiens GN=MAT2A PE=2 SV=1</t>
  </si>
  <si>
    <t>P22894</t>
  </si>
  <si>
    <t>MMP8_HUMAN Neutrophil collagenase OS=Homo sapiens GN=MMP8 PE=1 SV=1</t>
  </si>
  <si>
    <t>H0Y3Y9</t>
  </si>
  <si>
    <t>H0Y3Y9_HUMAN 26S proteasome non-ATPase regulatory subunit 4 (Fragment) OS=Homo sapiens GN=PSMD4 PE=4 SV=1</t>
  </si>
  <si>
    <t>B4E3P0</t>
  </si>
  <si>
    <t>B4E3P0_HUMAN ATP-citrate synthase OS=Homo sapiens GN=ACLY PE=2 SV=1</t>
  </si>
  <si>
    <t>C9JZR2</t>
  </si>
  <si>
    <t>C9JZR2_HUMAN Catenin delta-1 OS=Homo sapiens GN=CTNND1 PE=2 SV=2</t>
  </si>
  <si>
    <t>Q8NB46</t>
  </si>
  <si>
    <t>ANR52_HUMAN Serine/threonine-protein phosphatase 6 regulatory ankyrin repeat subunit C OS=Homo sapiens GN=ANKRD52 PE=1 SV=3</t>
  </si>
  <si>
    <t>Q01518</t>
  </si>
  <si>
    <t>CAP1_HUMAN Adenylyl cyclase-associated protein 1 OS=Homo sapiens GN=CAP1 PE=1 SV=5</t>
  </si>
  <si>
    <t>P49406</t>
  </si>
  <si>
    <t>RM19_HUMAN 39S ribosomal protein L19, mitochondrial OS=Homo sapiens GN=MRPL19 PE=1 SV=2</t>
  </si>
  <si>
    <t>B3KQF6</t>
  </si>
  <si>
    <t>B3KQF6_HUMAN Vacuolar protein sorting 33B (Yeast), isoform CRA_b OS=Homo sapiens GN=VPS33B PE=2 SV=1</t>
  </si>
  <si>
    <t>O00567</t>
  </si>
  <si>
    <t>NOP56_HUMAN Nucleolar protein 56 OS=Homo sapiens GN=NOP56 PE=1 SV=4</t>
  </si>
  <si>
    <t>Q6UX06</t>
  </si>
  <si>
    <t>OLFM4_HUMAN Olfactomedin-4 OS=Homo sapiens GN=OLFM4 PE=1 SV=1</t>
  </si>
  <si>
    <t>E9PK47</t>
  </si>
  <si>
    <t>E9PK47_HUMAN Phosphorylase OS=Homo sapiens GN=PYGL PE=2 SV=1</t>
  </si>
  <si>
    <t>B4DET3</t>
  </si>
  <si>
    <t>B4DET3_HUMAN Niemann-Pick C1 protein OS=Homo sapiens GN=NPC1 PE=2 SV=1</t>
  </si>
  <si>
    <t>P0C0S5</t>
  </si>
  <si>
    <t>H2AZ_HUMAN Histone H2A.Z OS=Homo sapiens GN=H2AFZ PE=1 SV=2</t>
  </si>
  <si>
    <t>P31946</t>
  </si>
  <si>
    <t>1433B_HUMAN 14-3-3 protein beta/alpha OS=Homo sapiens GN=YWHAB PE=1 SV=3</t>
  </si>
  <si>
    <t>P40121</t>
  </si>
  <si>
    <t>CAPG_HUMAN Macrophage-capping protein OS=Homo sapiens GN=CAPG PE=1 SV=2</t>
  </si>
  <si>
    <t>C9JZR7</t>
  </si>
  <si>
    <t>C9JZR7_HUMAN Actin, cytoplasmic 1 (Fragment) OS=Homo sapiens GN=ACTB PE=2 SV=1</t>
  </si>
  <si>
    <t>P80748</t>
  </si>
  <si>
    <t>LV302_HUMAN Ig lambda chain V-III region LOI OS=Homo sapiens PE=1 SV=1</t>
  </si>
  <si>
    <t>Q13127</t>
  </si>
  <si>
    <t>REST_HUMAN RE1-silencing transcription factor OS=Homo sapiens GN=REST PE=1 SV=3</t>
  </si>
  <si>
    <t>Q53G59</t>
  </si>
  <si>
    <t>KLH12_HUMAN Kelch-like protein 12 OS=Homo sapiens GN=KLHL12 PE=1 SV=2</t>
  </si>
  <si>
    <t>Q7Z2W9</t>
  </si>
  <si>
    <t>RM21_HUMAN 39S ribosomal protein L21, mitochondrial OS=Homo sapiens GN=MRPL21 PE=1 SV=2</t>
  </si>
  <si>
    <t>Q13885</t>
  </si>
  <si>
    <t>TBB2A_HUMAN Tubulin beta-2A chain OS=Homo sapiens GN=TUBB2A PE=1 SV=1</t>
  </si>
  <si>
    <t>P04350</t>
  </si>
  <si>
    <t>TBB4A_HUMAN Tubulin beta-4A chain OS=Homo sapiens GN=TUBB4A PE=1 SV=2</t>
  </si>
  <si>
    <t>E7ENJ6</t>
  </si>
  <si>
    <t>E7ENJ6_HUMAN AP-1 complex subunit mu-1 OS=Homo sapiens GN=AP1M1 PE=2 SV=1</t>
  </si>
  <si>
    <t>E1P5S2</t>
  </si>
  <si>
    <t>E1P5S2_HUMAN RNA-binding protein 39 OS=Homo sapiens GN=RBM39 PE=2 SV=1</t>
  </si>
  <si>
    <t>A8MXP9</t>
  </si>
  <si>
    <t>A8MXP9_HUMAN Matrin-3 OS=Homo sapiens GN=MATR3 PE=2 SV=1</t>
  </si>
  <si>
    <t>H0Y512</t>
  </si>
  <si>
    <t>H0Y512_HUMAN Adipocyte plasma membrane-associated protein (Fragment) OS=Homo sapiens GN=APMAP PE=4 SV=1</t>
  </si>
  <si>
    <t>B4DXI8</t>
  </si>
  <si>
    <t>B4DXI8_HUMAN 26S proteasome non-ATPase regulatory subunit 7 OS=Homo sapiens GN=PSMD7 PE=2 SV=1</t>
  </si>
  <si>
    <t>P00352</t>
  </si>
  <si>
    <t>AL1A1_HUMAN Retinal dehydrogenase 1 OS=Homo sapiens GN=ALDH1A1 PE=1 SV=2</t>
  </si>
  <si>
    <t>Q9Y5V3</t>
  </si>
  <si>
    <t>MAGD1_HUMAN Melanoma-associated antigen D1 OS=Homo sapiens GN=MAGED1 PE=1 SV=3</t>
  </si>
  <si>
    <t>O75594</t>
  </si>
  <si>
    <t>PGRP1_HUMAN Peptidoglycan recognition protein 1 OS=Homo sapiens GN=PGLYRP1 PE=1 SV=1</t>
  </si>
  <si>
    <t>P23083</t>
  </si>
  <si>
    <t>HV103_HUMAN Ig heavy chain V-I region V35 OS=Homo sapiens PE=1 SV=1</t>
  </si>
  <si>
    <t>A6NG51</t>
  </si>
  <si>
    <t>A6NG51_HUMAN Spectrin alpha chain, non-erythrocytic 1 OS=Homo sapiens GN=SPTAN1 PE=2 SV=2</t>
  </si>
  <si>
    <t>P01023</t>
  </si>
  <si>
    <t>A2MG_HUMAN Alpha-2-macroglobulin OS=Homo sapiens GN=A2M PE=1 SV=3</t>
  </si>
  <si>
    <t>B4DZ61</t>
  </si>
  <si>
    <t>B4DZ61_HUMAN Valine--tRNA ligase OS=Homo sapiens GN=VARS PE=2 SV=1</t>
  </si>
  <si>
    <t>B7Z1R5</t>
  </si>
  <si>
    <t>B7Z1R5_HUMAN V-type proton ATPase catalytic subunit A OS=Homo sapiens GN=ATP6V1A PE=2 SV=1</t>
  </si>
  <si>
    <t>O94761</t>
  </si>
  <si>
    <t>RECQ4_HUMAN ATP-dependent DNA helicase Q4 OS=Homo sapiens GN=RECQL4 PE=1 SV=1</t>
  </si>
  <si>
    <t>P06858</t>
  </si>
  <si>
    <t>LIPL_HUMAN Lipoprotein lipase OS=Homo sapiens GN=LPL PE=1 SV=1</t>
  </si>
  <si>
    <t>Q9P2E3</t>
  </si>
  <si>
    <t>ZNFX1_HUMAN NFX1-type zinc finger-containing protein 1 OS=Homo sapiens GN=ZNFX1 PE=1 SV=2</t>
  </si>
  <si>
    <t>Q9C075</t>
  </si>
  <si>
    <t>K1C23_HUMAN Keratin, type I cytoskeletal 23 OS=Homo sapiens GN=KRT23 PE=1 SV=2</t>
  </si>
  <si>
    <t>Q9H223</t>
  </si>
  <si>
    <t>EHD4_HUMAN EH domain-containing protein 4 OS=Homo sapiens GN=EHD4 PE=1 SV=1</t>
  </si>
  <si>
    <t>P14618-2</t>
  </si>
  <si>
    <t>KPYM_HUMAN Isoform M1 of Pyruvate kinase PKM OS=Homo sapiens GN=PKM</t>
  </si>
  <si>
    <t>E5RGE1</t>
  </si>
  <si>
    <t>E5RGE1_HUMAN 14-3-3 protein zeta/delta (Fragment) OS=Homo sapiens GN=YWHAZ PE=2 SV=1</t>
  </si>
  <si>
    <t>P31947</t>
  </si>
  <si>
    <t>1433S_HUMAN 14-3-3 protein sigma OS=Homo sapiens GN=SFN PE=1 SV=1</t>
  </si>
  <si>
    <t>P62258</t>
  </si>
  <si>
    <t>1433E_HUMAN 14-3-3 protein epsilon OS=Homo sapiens GN=YWHAE PE=1 SV=1</t>
  </si>
  <si>
    <t>CONT_K2M3_SHEEP</t>
  </si>
  <si>
    <t>Possible Contaminant K2M3_SHEEP</t>
  </si>
  <si>
    <t>Q14CN4</t>
  </si>
  <si>
    <t>K2C72_HUMAN Keratin, type II cytoskeletal 72 OS=Homo sapiens GN=KRT72 PE=1 SV=2</t>
  </si>
  <si>
    <t>P16989</t>
  </si>
  <si>
    <t>YBOX3_HUMAN Y-box-binding protein 3 OS=Homo sapiens GN=YBX3 PE=1 SV=4</t>
  </si>
  <si>
    <t>P13646</t>
  </si>
  <si>
    <t>K1C13_HUMAN Keratin, type I cytoskeletal 13 OS=Homo sapiens GN=KRT13 PE=1 SV=4</t>
  </si>
  <si>
    <t>P12035</t>
  </si>
  <si>
    <t>K2C3_HUMAN Keratin, type II cytoskeletal 3 OS=Homo sapiens GN=KRT3 PE=1 SV=3</t>
  </si>
  <si>
    <t>P01781</t>
  </si>
  <si>
    <t>HV320_HUMAN Ig heavy chain V-III region GAL OS=Homo sapiens PE=1 SV=1</t>
  </si>
  <si>
    <t>P01763</t>
  </si>
  <si>
    <t>HV302_HUMAN Ig heavy chain V-III region WEA OS=Homo sapiens PE=1 SV=1</t>
  </si>
  <si>
    <t>Q9UL18</t>
  </si>
  <si>
    <t>AGO1_HUMAN Protein argonaute-1 OS=Homo sapiens GN=AGO1 PE=1 SV=3</t>
  </si>
  <si>
    <t>Q8NDV7</t>
  </si>
  <si>
    <t>TNR6A_HUMAN Trinucleotide repeat-containing gene 6A protein OS=Homo sapiens GN=TNRC6A PE=1 SV=2</t>
  </si>
  <si>
    <t>P35321</t>
  </si>
  <si>
    <t>SPR1A_HUMAN Cornifin-A OS=Homo sapiens GN=SPRR1A PE=1 SV=2</t>
  </si>
  <si>
    <t>P01765</t>
  </si>
  <si>
    <t>HV304_HUMAN Ig heavy chain V-III region TIL OS=Homo sapiens PE=1 SV=1</t>
  </si>
  <si>
    <t>J3KQS6</t>
  </si>
  <si>
    <t>J3KQS6_HUMAN BRISC and BRCA1-A complex member 1 OS=Homo sapiens GN=BABAM1 PE=2 SV=1</t>
  </si>
  <si>
    <t>H7C269</t>
  </si>
  <si>
    <t>H7C269_HUMAN Trinucleotide repeat-containing gene 6A protein (Fragment) OS=Homo sapiens GN=TNRC6A PE=2 SV=1</t>
  </si>
  <si>
    <t>H9KVA9</t>
  </si>
  <si>
    <t>H9KVA9_HUMAN Lys-63-specific deubiquitinase BRCC36 OS=Homo sapiens GN=BRCC3 PE=2 SV=1</t>
  </si>
  <si>
    <t>P47929</t>
  </si>
  <si>
    <t>LEG7_HUMAN Galectin-7 OS=Homo sapiens GN=LGALS7 PE=1 SV=2</t>
  </si>
  <si>
    <t>F8W733</t>
  </si>
  <si>
    <t>F8W733_HUMAN BRCA1-A complex subunit BRE (Fragment) OS=Homo sapiens GN=BRE PE=2 SV=1</t>
  </si>
  <si>
    <t>Q13257</t>
  </si>
  <si>
    <t>MD2L1_HUMAN Mitotic spindle assembly checkpoint protein MAD2A OS=Homo sapiens GN=MAD2L1 PE=1 SV=1</t>
  </si>
  <si>
    <t>Q9HCK5</t>
  </si>
  <si>
    <t>AGO4_HUMAN Protein argonaute-4 OS=Homo sapiens GN=AGO4 PE=1 SV=2</t>
  </si>
  <si>
    <t>Q5JXJ0</t>
  </si>
  <si>
    <t>Q5JXJ0_HUMAN Mitochondrial ribosome-associated GTPase 2 (Fragment) OS=Homo sapiens GN=MTG2 PE=2 SV=1</t>
  </si>
  <si>
    <t>P08123</t>
  </si>
  <si>
    <t>CO1A2_HUMAN Collagen alpha-2(I) chain OS=Homo sapiens GN=COL1A2 PE=1 SV=7</t>
  </si>
  <si>
    <t>O96007</t>
  </si>
  <si>
    <t>MOC2B_HUMAN Molybdopterin synthase catalytic subunit OS=Homo sapiens GN=MOCS2 PE=1 SV=1</t>
  </si>
  <si>
    <t>Q15018</t>
  </si>
  <si>
    <t>F175B_HUMAN BRISC complex subunit Abro1 OS=Homo sapiens GN=FAM175B PE=1 SV=2</t>
  </si>
  <si>
    <t>Q08188</t>
  </si>
  <si>
    <t>TGM3_HUMAN Protein-glutamine gamma-glutamyltransferase E OS=Homo sapiens GN=TGM3 PE=1 SV=4</t>
  </si>
  <si>
    <t>P61026</t>
  </si>
  <si>
    <t>RAB10_HUMAN Ras-related protein Rab-10 OS=Homo sapiens GN=RAB10 PE=1 SV=1</t>
  </si>
  <si>
    <t>P11413</t>
  </si>
  <si>
    <t>G6PD_HUMAN Glucose-6-phosphate 1-dehydrogenase OS=Homo sapiens GN=G6PD PE=1 SV=4</t>
  </si>
  <si>
    <t>Q9H7D7</t>
  </si>
  <si>
    <t>WDR26_HUMAN WD repeat-containing protein 26 OS=Homo sapiens GN=WDR26 PE=1 SV=3</t>
  </si>
  <si>
    <t>P40938</t>
  </si>
  <si>
    <t>RFC3_HUMAN Replication factor C subunit 3 OS=Homo sapiens GN=RFC3 PE=1 SV=2</t>
  </si>
  <si>
    <t>Q13835</t>
  </si>
  <si>
    <t>PKP1_HUMAN Plakophilin-1 OS=Homo sapiens GN=PKP1 PE=1 SV=2</t>
  </si>
  <si>
    <t>Q16204</t>
  </si>
  <si>
    <t>CCDC6_HUMAN Coiled-coil domain-containing protein 6 OS=Homo sapiens GN=CCDC6 PE=1 SV=2</t>
  </si>
  <si>
    <t>P00367</t>
  </si>
  <si>
    <t>DHE3_HUMAN Glutamate dehydrogenase 1, mitochondrial OS=Homo sapiens GN=GLUD1 PE=1 SV=2</t>
  </si>
  <si>
    <t>B4DRF4</t>
  </si>
  <si>
    <t>B4DRF4_HUMAN Very-long-chain (3R)-3-hydroxyacyl-[acyl-carrier protein] dehydratase 3 OS=Homo sapiens GN=PTPLAD1 PE=2 SV=1</t>
  </si>
  <si>
    <t>Q96AG4</t>
  </si>
  <si>
    <t>LRC59_HUMAN Leucine-rich repeat-containing protein 59 OS=Homo sapiens GN=LRRC59 PE=1 SV=1</t>
  </si>
  <si>
    <t>P54652</t>
  </si>
  <si>
    <t>HSP72_HUMAN Heat shock-related 70 kDa protein 2 OS=Homo sapiens GN=HSPA2 PE=1 SV=1</t>
  </si>
  <si>
    <t>Q9H307</t>
  </si>
  <si>
    <t>PININ_HUMAN Pinin OS=Homo sapiens GN=PNN PE=1 SV=4</t>
  </si>
  <si>
    <t>B3KQ25</t>
  </si>
  <si>
    <t>B3KQ25_HUMAN Proteasome activator complex subunit 3 OS=Homo sapiens GN=PSME3 PE=2 SV=1</t>
  </si>
  <si>
    <t>Q96I99</t>
  </si>
  <si>
    <t>SUCB2_HUMAN Succinyl-CoA ligase [GDP-forming] subunit beta, mitochondrial OS=Homo sapiens GN=SUCLG2 PE=1 SV=2</t>
  </si>
  <si>
    <t>P60891</t>
  </si>
  <si>
    <t>PRPS1_HUMAN Ribose-phosphate pyrophosphokinase 1 OS=Homo sapiens GN=PRPS1 PE=1 SV=2</t>
  </si>
  <si>
    <t>B4DY35</t>
  </si>
  <si>
    <t>B4DY35_HUMAN Bifunctional methylenetetrahydrofolate dehydrogenase/cyclohydrolase, mitochondrial OS=Homo sapiens GN=MTHFD2 PE=2 SV=1</t>
  </si>
  <si>
    <t>Q6S8J3</t>
  </si>
  <si>
    <t>POTEE_HUMAN POTE ankyrin domain family member E OS=Homo sapiens GN=POTEE PE=1 SV=3</t>
  </si>
  <si>
    <t>DECOY1_75069</t>
  </si>
  <si>
    <t>DECOY Group 1 Number 75069</t>
  </si>
  <si>
    <t>Q6ZVX7</t>
  </si>
  <si>
    <t>FBX50_HUMAN F-box only protein 50 OS=Homo sapiens GN=NCCRP1 PE=1 SV=1</t>
  </si>
  <si>
    <t>P53597</t>
  </si>
  <si>
    <t>SUCA_HUMAN Succinyl-CoA ligase [ADP/GDP-forming] subunit alpha, mitochondrial OS=Homo sapiens GN=SUCLG1 PE=1 SV=4</t>
  </si>
  <si>
    <t>K7EKI8</t>
  </si>
  <si>
    <t>K7EKI8_HUMAN Periplakin OS=Homo sapiens GN=PPL PE=2 SV=1</t>
  </si>
  <si>
    <t>G8JLG2</t>
  </si>
  <si>
    <t>G8JLG2_HUMAN Corneodesmosin OS=Homo sapiens GN=CDSN PE=2 SV=1</t>
  </si>
  <si>
    <t>B7ZL00</t>
  </si>
  <si>
    <t>B7ZL00_HUMAN Protein transport protein Sec31A OS=Homo sapiens GN=SEC31A PE=2 SV=1</t>
  </si>
  <si>
    <t>Q9UBV8</t>
  </si>
  <si>
    <t>PEF1_HUMAN Peflin OS=Homo sapiens GN=PEF1 PE=1 SV=1</t>
  </si>
  <si>
    <t>F6RFD5</t>
  </si>
  <si>
    <t>F6RFD5_HUMAN Destrin OS=Homo sapiens GN=DSTN PE=2 SV=1</t>
  </si>
  <si>
    <t>C9JW96</t>
  </si>
  <si>
    <t>C9JW96_HUMAN Prohibitin (Fragment) OS=Homo sapiens GN=PHB PE=2 SV=2</t>
  </si>
  <si>
    <t>A6NES3</t>
  </si>
  <si>
    <t>A6NES3_HUMAN Etoposide-induced protein 2.4 homolog OS=Homo sapiens GN=EI24 PE=2 SV=1</t>
  </si>
  <si>
    <t>Q6UWP8</t>
  </si>
  <si>
    <t>SBSN_HUMAN Suprabasin OS=Homo sapiens GN=SBSN PE=2 SV=2</t>
  </si>
  <si>
    <t>P22059</t>
  </si>
  <si>
    <t>OSBP1_HUMAN Oxysterol-binding protein 1 OS=Homo sapiens GN=OSBP PE=1 SV=1</t>
  </si>
  <si>
    <t>Q9BY49</t>
  </si>
  <si>
    <t>PECR_HUMAN Peroxisomal trans-2-enoyl-CoA reductase OS=Homo sapiens GN=PECR PE=1 SV=2</t>
  </si>
  <si>
    <t>Q92890</t>
  </si>
  <si>
    <t>UFD1_HUMAN Ubiquitin fusion degradation protein 1 homolog OS=Homo sapiens GN=UFD1L PE=1 SV=3</t>
  </si>
  <si>
    <t>F5H012</t>
  </si>
  <si>
    <t>F5H012_HUMAN E3 ubiquitin-protein ligase TRIM21 OS=Homo sapiens GN=TRIM21 PE=2 SV=1</t>
  </si>
  <si>
    <t>Q9NZ08</t>
  </si>
  <si>
    <t>ERAP1_HUMAN Endoplasmic reticulum aminopeptidase 1 OS=Homo sapiens GN=ERAP1 PE=1 SV=3</t>
  </si>
  <si>
    <t>O43852</t>
  </si>
  <si>
    <t>CALU_HUMAN Calumenin OS=Homo sapiens GN=CALU PE=1 SV=2</t>
  </si>
  <si>
    <t>Q13247</t>
  </si>
  <si>
    <t>SRSF6_HUMAN Serine/arginine-rich splicing factor 6 OS=Homo sapiens GN=SRSF6 PE=1 SV=2</t>
  </si>
  <si>
    <t>P23528</t>
  </si>
  <si>
    <t>COF1_HUMAN Cofilin-1 OS=Homo sapiens GN=CFL1 PE=1 SV=3</t>
  </si>
  <si>
    <t>B7Z3I9</t>
  </si>
  <si>
    <t>B7Z3I9_HUMAN Delta-aminolevulinic acid dehydratase OS=Homo sapiens GN=ALAD PE=2 SV=1</t>
  </si>
  <si>
    <t>Q9UPN9</t>
  </si>
  <si>
    <t>TRI33_HUMAN E3 ubiquitin-protein ligase TRIM33 OS=Homo sapiens GN=TRIM33 PE=1 SV=3</t>
  </si>
  <si>
    <t>P78318</t>
  </si>
  <si>
    <t>IGBP1_HUMAN Immunoglobulin-binding protein 1 OS=Homo sapiens GN=IGBP1 PE=1 SV=1</t>
  </si>
  <si>
    <t>Q8N335</t>
  </si>
  <si>
    <t>GPD1L_HUMAN Glycerol-3-phosphate dehydrogenase 1-like protein OS=Homo sapiens GN=GPD1L PE=1 SV=1</t>
  </si>
  <si>
    <t>J3QKW2</t>
  </si>
  <si>
    <t>J3QKW2_HUMAN 28S ribosomal protein S7, mitochondrial OS=Homo sapiens GN=MRPS7 PE=2 SV=1</t>
  </si>
  <si>
    <t>P22314</t>
  </si>
  <si>
    <t>UBA1_HUMAN Ubiquitin-like modifier-activating enzyme 1 OS=Homo sapiens GN=UBA1 PE=1 SV=3</t>
  </si>
  <si>
    <t>F6S0T5</t>
  </si>
  <si>
    <t>F6S0T5_HUMAN Lysine-specific histone demethylase 1A OS=Homo sapiens GN=KDM1A PE=2 SV=1</t>
  </si>
  <si>
    <t>B4DJV2</t>
  </si>
  <si>
    <t>B4DJV2_HUMAN Citrate synthase OS=Homo sapiens GN=CS PE=2 SV=1</t>
  </si>
  <si>
    <t>P49642</t>
  </si>
  <si>
    <t>PRI1_HUMAN DNA primase small subunit OS=Homo sapiens GN=PRIM1 PE=1 SV=1</t>
  </si>
  <si>
    <t>F8W9S7</t>
  </si>
  <si>
    <t>F8W9S7_HUMAN GTPase-activating protein and VPS9 domain-containing protein 1 OS=Homo sapiens GN=GAPVD1 PE=2 SV=1</t>
  </si>
  <si>
    <t>Q92499</t>
  </si>
  <si>
    <t>DDX1_HUMAN ATP-dependent RNA helicase DDX1 OS=Homo sapiens GN=DDX1 PE=1 SV=2</t>
  </si>
  <si>
    <t>O14965</t>
  </si>
  <si>
    <t>AURKA_HUMAN Aurora kinase A OS=Homo sapiens GN=AURKA PE=1 SV=2</t>
  </si>
  <si>
    <t>K7EIG7</t>
  </si>
  <si>
    <t>K7EIG7_HUMAN Unconventional myosin-Id OS=Homo sapiens GN=MYO1D PE=2 SV=1</t>
  </si>
  <si>
    <t>C9JEH3</t>
  </si>
  <si>
    <t>C9JEH3_HUMAN Angio-associated migratory cell protein OS=Homo sapiens GN=AAMP PE=2 SV=1</t>
  </si>
  <si>
    <t>Q9H3U1</t>
  </si>
  <si>
    <t>UN45A_HUMAN Protein unc-45 homolog A OS=Homo sapiens GN=UNC45A PE=1 SV=1</t>
  </si>
  <si>
    <t>A8MU44</t>
  </si>
  <si>
    <t>A8MU44_HUMAN Protein Hook homolog 1 OS=Homo sapiens GN=HOOK1 PE=2 SV=2</t>
  </si>
  <si>
    <t>A6NGW1</t>
  </si>
  <si>
    <t>A6NGW1_HUMAN Protein YIF1A OS=Homo sapiens GN=YIF1A PE=2 SV=1</t>
  </si>
  <si>
    <t>E7EP00</t>
  </si>
  <si>
    <t>E7EP00_HUMAN Protein transport protein Sec24C OS=Homo sapiens GN=SEC24C PE=2 SV=2</t>
  </si>
  <si>
    <t>P27694</t>
  </si>
  <si>
    <t>RFA1_HUMAN Replication protein A 70 kDa DNA-binding subunit OS=Homo sapiens GN=RPA1 PE=1 SV=2</t>
  </si>
  <si>
    <t>C9JSQ1</t>
  </si>
  <si>
    <t>C9JSQ1_HUMAN Creatine kinase U-type, mitochondrial (Fragment) OS=Homo sapiens GN=CKMT1B PE=2 SV=1</t>
  </si>
  <si>
    <t>B3KQC5</t>
  </si>
  <si>
    <t>B3KQC5_HUMAN Endoplasmic reticulum mannosyl-oligosaccharide 1,2-alpha-mannosidase OS=Homo sapiens GN=MAN1B1 PE=2 SV=1</t>
  </si>
  <si>
    <t>Q99832</t>
  </si>
  <si>
    <t>TCPH_HUMAN T-complex protein 1 subunit eta OS=Homo sapiens GN=CCT7 PE=1 SV=2</t>
  </si>
  <si>
    <t>E3W978</t>
  </si>
  <si>
    <t>E3W978_HUMAN Hyaluronan mediated motility receptor OS=Homo sapiens GN=HMMR PE=2 SV=2</t>
  </si>
  <si>
    <t>E9PPM8</t>
  </si>
  <si>
    <t>E9PPM8_HUMAN Putative deoxyribose-phosphate aldolase OS=Homo sapiens GN=DERA PE=2 SV=1</t>
  </si>
  <si>
    <t>Q9Y2S7</t>
  </si>
  <si>
    <t>PDIP2_HUMAN Polymerase delta-interacting protein 2 OS=Homo sapiens GN=POLDIP2 PE=1 SV=1</t>
  </si>
  <si>
    <t>P78371</t>
  </si>
  <si>
    <t>TCPB_HUMAN T-complex protein 1 subunit beta OS=Homo sapiens GN=CCT2 PE=1 SV=4</t>
  </si>
  <si>
    <t>P30043</t>
  </si>
  <si>
    <t>BLVRB_HUMAN Flavin reductase (NADPH) OS=Homo sapiens GN=BLVRB PE=1 SV=3</t>
  </si>
  <si>
    <t>J3KN16</t>
  </si>
  <si>
    <t>J3KN16_HUMAN Proteasome-associated protein ECM29 homolog OS=Homo sapiens GN=KIAA0368 PE=2 SV=1</t>
  </si>
  <si>
    <t>Q53H96</t>
  </si>
  <si>
    <t>P5CR3_HUMAN Pyrroline-5-carboxylate reductase 3 OS=Homo sapiens GN=PYCRL PE=1 SV=2</t>
  </si>
  <si>
    <t>Q08379</t>
  </si>
  <si>
    <t>GOGA2_HUMAN Golgin subfamily A member 2 OS=Homo sapiens GN=GOLGA2 PE=1 SV=3</t>
  </si>
  <si>
    <t>H7BYY1</t>
  </si>
  <si>
    <t>H7BYY1_HUMAN Tropomyosin 1 (Alpha), isoform CRA_m OS=Homo sapiens GN=TPM1 PE=2 SV=1</t>
  </si>
  <si>
    <t>Q8WXX5</t>
  </si>
  <si>
    <t>DNJC9_HUMAN DnaJ homolog subfamily C member 9 OS=Homo sapiens GN=DNAJC9 PE=1 SV=1</t>
  </si>
  <si>
    <t>P07954</t>
  </si>
  <si>
    <t>FUMH_HUMAN Fumarate hydratase, mitochondrial OS=Homo sapiens GN=FH PE=1 SV=3</t>
  </si>
  <si>
    <t>P62249</t>
  </si>
  <si>
    <t>RS16_HUMAN 40S ribosomal protein S16 OS=Homo sapiens GN=RPS16 PE=1 SV=2</t>
  </si>
  <si>
    <t>Q06210</t>
  </si>
  <si>
    <t>GFPT1_HUMAN Glutamine--fructose-6-phosphate aminotransferase [isomerizing] 1 OS=Homo sapiens GN=GFPT1 PE=1 SV=3</t>
  </si>
  <si>
    <t>P07355</t>
  </si>
  <si>
    <t>ANXA2_HUMAN Annexin A2 OS=Homo sapiens GN=ANXA2 PE=1 SV=2</t>
  </si>
  <si>
    <t>F5H698</t>
  </si>
  <si>
    <t>F5H698_HUMAN Leucine--tRNA ligase, cytoplasmic OS=Homo sapiens GN=LARS PE=2 SV=1</t>
  </si>
  <si>
    <t>K7ENL3</t>
  </si>
  <si>
    <t>K7ENL3_HUMAN Signal transducer and activator of transcription OS=Homo sapiens GN=STAT3 PE=2 SV=1</t>
  </si>
  <si>
    <t>P11172</t>
  </si>
  <si>
    <t>UMPS_HUMAN Uridine 5'-monophosphate synthase OS=Homo sapiens GN=UMPS PE=1 SV=1</t>
  </si>
  <si>
    <t>K7EJC1</t>
  </si>
  <si>
    <t>K7EJC1_HUMAN 26S proteasome non-ATPase regulatory subunit 8 OS=Homo sapiens GN=PSMD8 PE=2 SV=1</t>
  </si>
  <si>
    <t>E9PMD7</t>
  </si>
  <si>
    <t>E9PMD7_HUMAN Serine/threonine-protein phosphatase (Fragment) OS=Homo sapiens GN=PPP1CA PE=2 SV=1</t>
  </si>
  <si>
    <t>A6NED2</t>
  </si>
  <si>
    <t>RCCD1_HUMAN RCC1 domain-containing protein 1 OS=Homo sapiens GN=RCCD1 PE=1 SV=1</t>
  </si>
  <si>
    <t>P30460</t>
  </si>
  <si>
    <t>1B08_HUMAN HLA class I histocompatibility antigen, B-8 alpha chain OS=Homo sapiens GN=HLA-B PE=1 SV=1</t>
  </si>
  <si>
    <t>Q9NRF8</t>
  </si>
  <si>
    <t>PYRG2_HUMAN CTP synthase 2 OS=Homo sapiens GN=CTPS2 PE=1 SV=1</t>
  </si>
  <si>
    <t>P01621</t>
  </si>
  <si>
    <t>KV303_HUMAN Ig kappa chain V-III region NG9 (Fragment) OS=Homo sapiens PE=1 SV=1</t>
  </si>
  <si>
    <t>B7Z8V7</t>
  </si>
  <si>
    <t>B7Z8V7_HUMAN NAD kinase 2, mitochondrial OS=Homo sapiens GN=NADK2 PE=2 SV=1</t>
  </si>
  <si>
    <t>Q00653</t>
  </si>
  <si>
    <t>NFKB2_HUMAN Nuclear factor NF-kappa-B p100 subunit OS=Homo sapiens GN=NFKB2 PE=1 SV=4</t>
  </si>
  <si>
    <t>Q5SSJ5</t>
  </si>
  <si>
    <t>HP1B3_HUMAN Heterochromatin protein 1-binding protein 3 OS=Homo sapiens GN=HP1BP3 PE=1 SV=1</t>
  </si>
  <si>
    <t>C9J9W2</t>
  </si>
  <si>
    <t>C9J9W2_HUMAN LIM and SH3 domain protein 1 (Fragment) OS=Homo sapiens GN=LASP1 PE=2 SV=1</t>
  </si>
  <si>
    <t>P12270</t>
  </si>
  <si>
    <t>TPR_HUMAN Nucleoprotein TPR OS=Homo sapiens GN=TPR PE=1 SV=3</t>
  </si>
  <si>
    <t>Q8NCW5</t>
  </si>
  <si>
    <t>NNRE_HUMAN NAD(P)H-hydrate epimerase OS=Homo sapiens GN=APOA1BP PE=1 SV=2</t>
  </si>
  <si>
    <t>O60678</t>
  </si>
  <si>
    <t>ANM3_HUMAN Protein arginine N-methyltransferase 3 OS=Homo sapiens GN=PRMT3 PE=1 SV=3</t>
  </si>
  <si>
    <t>Q04837</t>
  </si>
  <si>
    <t>SSBP_HUMAN Single-stranded DNA-binding protein, mitochondrial OS=Homo sapiens GN=SSBP1 PE=1 SV=1</t>
  </si>
  <si>
    <t>K7EMW4</t>
  </si>
  <si>
    <t>K7EMW4_HUMAN Nicalin OS=Homo sapiens GN=NCLN PE=2 SV=1</t>
  </si>
  <si>
    <t>P21964</t>
  </si>
  <si>
    <t>COMT_HUMAN Catechol O-methyltransferase OS=Homo sapiens GN=COMT PE=1 SV=2</t>
  </si>
  <si>
    <t>P18669</t>
  </si>
  <si>
    <t>PGAM1_HUMAN Phosphoglycerate mutase 1 OS=Homo sapiens GN=PGAM1 PE=1 SV=2</t>
  </si>
  <si>
    <t>Q9UJ70</t>
  </si>
  <si>
    <t>NAGK_HUMAN N-acetyl-D-glucosamine kinase OS=Homo sapiens GN=NAGK PE=1 SV=4</t>
  </si>
  <si>
    <t>O14950</t>
  </si>
  <si>
    <t>ML12B_HUMAN Myosin regulatory light chain 12B OS=Homo sapiens GN=MYL12B PE=1 SV=2</t>
  </si>
  <si>
    <t>G5E9Q2</t>
  </si>
  <si>
    <t>G5E9Q2_HUMAN Cold shock domain containing E1, RNA-binding, isoform CRA_d OS=Homo sapiens GN=CSDE1 PE=2 SV=1</t>
  </si>
  <si>
    <t>J3KP15</t>
  </si>
  <si>
    <t>J3KP15_HUMAN Serine/arginine-rich-splicing factor 2 (Fragment) OS=Homo sapiens GN=SRSF2 PE=2 SV=1</t>
  </si>
  <si>
    <t>F8VZ44</t>
  </si>
  <si>
    <t>F8VZ44_HUMAN Aladin OS=Homo sapiens GN=AAAS PE=2 SV=1</t>
  </si>
  <si>
    <t>Q9UHD2</t>
  </si>
  <si>
    <t>TBK1_HUMAN Serine/threonine-protein kinase TBK1 OS=Homo sapiens GN=TBK1 PE=1 SV=1</t>
  </si>
  <si>
    <t>P61962</t>
  </si>
  <si>
    <t>DCAF7_HUMAN DDB1- and CUL4-associated factor 7 OS=Homo sapiens GN=DCAF7 PE=1 SV=1</t>
  </si>
  <si>
    <t>Q15181</t>
  </si>
  <si>
    <t>IPYR_HUMAN Inorganic pyrophosphatase OS=Homo sapiens GN=PPA1 PE=1 SV=2</t>
  </si>
  <si>
    <t>E9PJF0</t>
  </si>
  <si>
    <t>E9PJF0_HUMAN Mitogen-activated protein kinase 3 OS=Homo sapiens GN=MAPK3 PE=2 SV=1</t>
  </si>
  <si>
    <t>P34896</t>
  </si>
  <si>
    <t>GLYC_HUMAN Serine hydroxymethyltransferase, cytosolic OS=Homo sapiens GN=SHMT1 PE=1 SV=1</t>
  </si>
  <si>
    <t>C9J1Z8</t>
  </si>
  <si>
    <t>C9J1Z8_HUMAN ADP-ribosylation factor 5 (Fragment) OS=Homo sapiens GN=ARF5 PE=2 SV=1</t>
  </si>
  <si>
    <t>P22735</t>
  </si>
  <si>
    <t>TGM1_HUMAN Protein-glutamine gamma-glutamyltransferase K OS=Homo sapiens GN=TGM1 PE=1 SV=4</t>
  </si>
  <si>
    <t>O43837</t>
  </si>
  <si>
    <t>IDH3B_HUMAN Isocitrate dehydrogenase [NAD] subunit beta, mitochondrial OS=Homo sapiens GN=IDH3B PE=1 SV=2</t>
  </si>
  <si>
    <t>K7EQ48</t>
  </si>
  <si>
    <t>K7EQ48_HUMAN Glucose-6-phosphate isomerase OS=Homo sapiens GN=GPI PE=2 SV=2</t>
  </si>
  <si>
    <t>J3KQD0</t>
  </si>
  <si>
    <t>J3KQD0_HUMAN Prostamide/prostaglandin F synthase OS=Homo sapiens GN=FAM213B PE=2 SV=1</t>
  </si>
  <si>
    <t>P30086</t>
  </si>
  <si>
    <t>PEBP1_HUMAN Phosphatidylethanolamine-binding protein 1 OS=Homo sapiens GN=PEBP1 PE=1 SV=3</t>
  </si>
  <si>
    <t>P35249</t>
  </si>
  <si>
    <t>RFC4_HUMAN Replication factor C subunit 4 OS=Homo sapiens GN=RFC4 PE=1 SV=2</t>
  </si>
  <si>
    <t>Q9Y305</t>
  </si>
  <si>
    <t>ACOT9_HUMAN Acyl-coenzyme A thioesterase 9, mitochondrial OS=Homo sapiens GN=ACOT9 PE=1 SV=2</t>
  </si>
  <si>
    <t>Q6P1M0</t>
  </si>
  <si>
    <t>S27A4_HUMAN Long-chain fatty acid transport protein 4 OS=Homo sapiens GN=SLC27A4 PE=1 SV=1</t>
  </si>
  <si>
    <t>P63208</t>
  </si>
  <si>
    <t>SKP1_HUMAN S-phase kinase-associated protein 1 OS=Homo sapiens GN=SKP1 PE=1 SV=2</t>
  </si>
  <si>
    <t>B2R5P6</t>
  </si>
  <si>
    <t>B2R5P6_HUMAN Thioredoxin reductase 1, cytoplasmic OS=Homo sapiens GN=TXNRD1 PE=2 SV=1</t>
  </si>
  <si>
    <t>P51153</t>
  </si>
  <si>
    <t>RAB13_HUMAN Ras-related protein Rab-13 OS=Homo sapiens GN=RAB13 PE=1 SV=1</t>
  </si>
  <si>
    <t>DECOY2_76328</t>
  </si>
  <si>
    <t>DECOY Group 2 Number 76328</t>
  </si>
  <si>
    <t>F5H039</t>
  </si>
  <si>
    <t>F5H039_HUMAN Molybdopterin molybdenumtransferase OS=Homo sapiens GN=GPHN PE=2 SV=1</t>
  </si>
  <si>
    <t>Q14558</t>
  </si>
  <si>
    <t>KPRA_HUMAN Phosphoribosyl pyrophosphate synthase-associated protein 1 OS=Homo sapiens GN=PRPSAP1 PE=1 SV=2</t>
  </si>
  <si>
    <t>Q96CN7</t>
  </si>
  <si>
    <t>ISOC1_HUMAN Isochorismatase domain-containing protein 1 OS=Homo sapiens GN=ISOC1 PE=1 SV=3</t>
  </si>
  <si>
    <t>Q8WUK0</t>
  </si>
  <si>
    <t>PTPM1_HUMAN Phosphatidylglycerophosphatase and protein-tyrosine phosphatase 1 OS=Homo sapiens GN=PTPMT1 PE=1 SV=1</t>
  </si>
  <si>
    <t>Q9Y3I0</t>
  </si>
  <si>
    <t>RTCB_HUMAN tRNA-splicing ligase RtcB homolog OS=Homo sapiens GN=RTCB PE=1 SV=1</t>
  </si>
  <si>
    <t>P22234</t>
  </si>
  <si>
    <t>PUR6_HUMAN Multifunctional protein ADE2 OS=Homo sapiens GN=PAICS PE=1 SV=3</t>
  </si>
  <si>
    <t>Q96CS3</t>
  </si>
  <si>
    <t>FAF2_HUMAN FAS-associated factor 2 OS=Homo sapiens GN=FAF2 PE=1 SV=2</t>
  </si>
  <si>
    <t>C9JQ42</t>
  </si>
  <si>
    <t>C9JQ42_HUMAN Glycogenin-1 (Fragment) OS=Homo sapiens GN=GYG1 PE=2 SV=1</t>
  </si>
  <si>
    <t>B4DNJ6</t>
  </si>
  <si>
    <t>B4DNJ6_HUMAN Serine-threonine kinase receptor-associated protein OS=Homo sapiens GN=STRAP PE=2 SV=1</t>
  </si>
  <si>
    <t>Q15427</t>
  </si>
  <si>
    <t>SF3B4_HUMAN Splicing factor 3B subunit 4 OS=Homo sapiens GN=SF3B4 PE=1 SV=1</t>
  </si>
  <si>
    <t>O75382</t>
  </si>
  <si>
    <t>TRIM3_HUMAN Tripartite motif-containing protein 3 OS=Homo sapiens GN=TRIM3 PE=1 SV=2</t>
  </si>
  <si>
    <t>K7ELX4</t>
  </si>
  <si>
    <t>K7ELX4_HUMAN Ferrochelatase, mitochondrial (Fragment) OS=Homo sapiens GN=FECH PE=2 SV=1</t>
  </si>
  <si>
    <t>Q147X3</t>
  </si>
  <si>
    <t>NAA30_HUMAN N-alpha-acetyltransferase 30 OS=Homo sapiens GN=NAA30 PE=1 SV=1</t>
  </si>
  <si>
    <t>P28482</t>
  </si>
  <si>
    <t>MK01_HUMAN Mitogen-activated protein kinase 1 OS=Homo sapiens GN=MAPK1 PE=1 SV=3</t>
  </si>
  <si>
    <t>P30153</t>
  </si>
  <si>
    <t>2AAA_HUMAN Serine/threonine-protein phosphatase 2A 65 kDa regulatory subunit A alpha isoform OS=Homo sapiens GN=PPP2R1A PE=1 SV=4</t>
  </si>
  <si>
    <t>P49006</t>
  </si>
  <si>
    <t>MRP_HUMAN MARCKS-related protein OS=Homo sapiens GN=MARCKSL1 PE=1 SV=2</t>
  </si>
  <si>
    <t>Q13618</t>
  </si>
  <si>
    <t>CUL3_HUMAN Cullin-3 OS=Homo sapiens GN=CUL3 PE=1 SV=2</t>
  </si>
  <si>
    <t>C9J050</t>
  </si>
  <si>
    <t>C9J050_HUMAN Choline-phosphate cytidylyltransferase A (Fragment) OS=Homo sapiens GN=PCYT1A PE=2 SV=1</t>
  </si>
  <si>
    <t>P53396</t>
  </si>
  <si>
    <t>ACLY_HUMAN ATP-citrate synthase OS=Homo sapiens GN=ACLY PE=1 SV=3</t>
  </si>
  <si>
    <t>E9PCG9</t>
  </si>
  <si>
    <t>E9PCG9_HUMAN D-beta-hydroxybutyrate dehydrogenase, mitochondrial OS=Homo sapiens GN=BDH1 PE=2 SV=1</t>
  </si>
  <si>
    <t>Q9Y6I8</t>
  </si>
  <si>
    <t>PXMP4_HUMAN Peroxisomal membrane protein 4 OS=Homo sapiens GN=PXMP4 PE=1 SV=3</t>
  </si>
  <si>
    <t>Q8IXQ6</t>
  </si>
  <si>
    <t>PARP9_HUMAN Poly [ADP-ribose] polymerase 9 OS=Homo sapiens GN=PARP9 PE=1 SV=2</t>
  </si>
  <si>
    <t>P62081</t>
  </si>
  <si>
    <t>RS7_HUMAN 40S ribosomal protein S7 OS=Homo sapiens GN=RPS7 PE=1 SV=1</t>
  </si>
  <si>
    <t>Q9BZK7</t>
  </si>
  <si>
    <t>TBL1R_HUMAN F-box-like/WD repeat-containing protein TBL1XR1 OS=Homo sapiens GN=TBL1XR1 PE=1 SV=1</t>
  </si>
  <si>
    <t>C9IZQ1</t>
  </si>
  <si>
    <t>C9IZQ1_HUMAN Translocon-associated protein subunit alpha OS=Homo sapiens GN=SSR1 PE=2 SV=1</t>
  </si>
  <si>
    <t>Q15370</t>
  </si>
  <si>
    <t>ELOB_HUMAN Transcription elongation factor B polypeptide 2 OS=Homo sapiens GN=TCEB2 PE=1 SV=1</t>
  </si>
  <si>
    <t>P50748</t>
  </si>
  <si>
    <t>KNTC1_HUMAN Kinetochore-associated protein 1 OS=Homo sapiens GN=KNTC1 PE=1 SV=1</t>
  </si>
  <si>
    <t>B7Z2G1</t>
  </si>
  <si>
    <t>B7Z2G1_HUMAN Kelch-like protein 22 OS=Homo sapiens GN=KLHL22 PE=2 SV=1</t>
  </si>
  <si>
    <t>H7C314</t>
  </si>
  <si>
    <t>H7C314_HUMAN Src substrate cortactin (Fragment) OS=Homo sapiens GN=CTTN PE=4 SV=1</t>
  </si>
  <si>
    <t>P16402</t>
  </si>
  <si>
    <t>H13_HUMAN Histone H1.3 OS=Homo sapiens GN=HIST1H1D PE=1 SV=2</t>
  </si>
  <si>
    <t>P15927</t>
  </si>
  <si>
    <t>RFA2_HUMAN Replication protein A 32 kDa subunit OS=Homo sapiens GN=RPA2 PE=1 SV=1</t>
  </si>
  <si>
    <t>P04844</t>
  </si>
  <si>
    <t>RPN2_HUMAN Dolichyl-diphosphooligosaccharide--protein glycosyltransferase subunit 2 OS=Homo sapiens GN=RPN2 PE=1 SV=3</t>
  </si>
  <si>
    <t>Q5T440</t>
  </si>
  <si>
    <t>CAF17_HUMAN Putative transferase CAF17, mitochondrial OS=Homo sapiens GN=IBA57 PE=1 SV=1</t>
  </si>
  <si>
    <t>Q6BDS2</t>
  </si>
  <si>
    <t>URFB1_HUMAN UHRF1-binding protein 1 OS=Homo sapiens GN=UHRF1BP1 PE=1 SV=1</t>
  </si>
  <si>
    <t>P00505</t>
  </si>
  <si>
    <t>AATM_HUMAN Aspartate aminotransferase, mitochondrial OS=Homo sapiens GN=GOT2 PE=1 SV=3</t>
  </si>
  <si>
    <t>Q96HY7</t>
  </si>
  <si>
    <t>DHTK1_HUMAN Probable 2-oxoglutarate dehydrogenase E1 component DHKTD1, mitochondrial OS=Homo sapiens GN=DHTKD1 PE=1 SV=2</t>
  </si>
  <si>
    <t>H7BY58</t>
  </si>
  <si>
    <t>H7BY58_HUMAN Protein-L-isoaspartate O-methyltransferase OS=Homo sapiens GN=PCMT1 PE=2 SV=1</t>
  </si>
  <si>
    <t>CONT_SRPP_HEVBR</t>
  </si>
  <si>
    <t>Possible Contaminant SRPP_HEVBR</t>
  </si>
  <si>
    <t>Q9NRD5</t>
  </si>
  <si>
    <t>PICK1_HUMAN PRKCA-binding protein OS=Homo sapiens GN=PICK1 PE=1 SV=2</t>
  </si>
  <si>
    <t>F5H365</t>
  </si>
  <si>
    <t>F5H365_HUMAN Protein transport protein Sec23A OS=Homo sapiens GN=SEC23A PE=2 SV=1</t>
  </si>
  <si>
    <t>J3KNQ3</t>
  </si>
  <si>
    <t>J3KNQ3_HUMAN 26S proteasome non-ATPase regulatory subunit 13 OS=Homo sapiens GN=PSMD13 PE=2 SV=1</t>
  </si>
  <si>
    <t>P46778</t>
  </si>
  <si>
    <t>RL21_HUMAN 60S ribosomal protein L21 OS=Homo sapiens GN=RPL21 PE=1 SV=2</t>
  </si>
  <si>
    <t>O15260</t>
  </si>
  <si>
    <t>SURF4_HUMAN Surfeit locus protein 4 OS=Homo sapiens GN=SURF4 PE=1 SV=3</t>
  </si>
  <si>
    <t>P50991</t>
  </si>
  <si>
    <t>TCPD_HUMAN T-complex protein 1 subunit delta OS=Homo sapiens GN=CCT4 PE=1 SV=4</t>
  </si>
  <si>
    <t>P19387</t>
  </si>
  <si>
    <t>RPB3_HUMAN DNA-directed RNA polymerase II subunit RPB3 OS=Homo sapiens GN=POLR2C PE=1 SV=2</t>
  </si>
  <si>
    <t>P11586</t>
  </si>
  <si>
    <t>C1TC_HUMAN C-1-tetrahydrofolate synthase, cytoplasmic OS=Homo sapiens GN=MTHFD1 PE=1 SV=3</t>
  </si>
  <si>
    <t>P25205</t>
  </si>
  <si>
    <t>MCM3_HUMAN DNA replication licensing factor MCM3 OS=Homo sapiens GN=MCM3 PE=1 SV=3</t>
  </si>
  <si>
    <t>G3V295</t>
  </si>
  <si>
    <t>G3V295_HUMAN Proteasome subunit alpha type OS=Homo sapiens GN=PSMA6 PE=2 SV=1</t>
  </si>
  <si>
    <t>P62714</t>
  </si>
  <si>
    <t>PP2AB_HUMAN Serine/threonine-protein phosphatase 2A catalytic subunit beta isoform OS=Homo sapiens GN=PPP2CB PE=1 SV=1</t>
  </si>
  <si>
    <t>Q13347</t>
  </si>
  <si>
    <t>EIF3I_HUMAN Eukaryotic translation initiation factor 3 subunit I OS=Homo sapiens GN=EIF3I PE=1 SV=1</t>
  </si>
  <si>
    <t>P62829</t>
  </si>
  <si>
    <t>RL23_HUMAN 60S ribosomal protein L23 OS=Homo sapiens GN=RPL23 PE=1 SV=1</t>
  </si>
  <si>
    <t>P00491</t>
  </si>
  <si>
    <t>PNPH_HUMAN Purine nucleoside phosphorylase OS=Homo sapiens GN=PNP PE=1 SV=2</t>
  </si>
  <si>
    <t>E9PAL9</t>
  </si>
  <si>
    <t>E9PAL9_HUMAN 5'-nucleotidase domain-containing protein 2 OS=Homo sapiens GN=NT5DC2 PE=2 SV=1</t>
  </si>
  <si>
    <t>P62280</t>
  </si>
  <si>
    <t>RS11_HUMAN 40S ribosomal protein S11 OS=Homo sapiens GN=RPS11 PE=1 SV=3</t>
  </si>
  <si>
    <t>Q9UHD8</t>
  </si>
  <si>
    <t>SEPT9_HUMAN Septin-9 OS=Homo sapiens GN=SEPT9 PE=1 SV=2</t>
  </si>
  <si>
    <t>F8VTV8</t>
  </si>
  <si>
    <t>F8VTV8_HUMAN Cyclin-dependent kinase 4 OS=Homo sapiens GN=CDK4 PE=2 SV=1</t>
  </si>
  <si>
    <t>P15531</t>
  </si>
  <si>
    <t>NDKA_HUMAN Nucleoside diphosphate kinase A OS=Homo sapiens GN=NME1 PE=1 SV=1</t>
  </si>
  <si>
    <t>A1A528</t>
  </si>
  <si>
    <t>A1A528_HUMAN Centromere/kinetochore protein zw10 homolog OS=Homo sapiens GN=ZW10 PE=2 SV=1</t>
  </si>
  <si>
    <t>Q15393</t>
  </si>
  <si>
    <t>SF3B3_HUMAN Splicing factor 3B subunit 3 OS=Homo sapiens GN=SF3B3 PE=1 SV=4</t>
  </si>
  <si>
    <t>O75323</t>
  </si>
  <si>
    <t>NIPS2_HUMAN Protein NipSnap homolog 2 OS=Homo sapiens GN=GBAS PE=1 SV=1</t>
  </si>
  <si>
    <t>Q8N163</t>
  </si>
  <si>
    <t>CCAR2_HUMAN Cell cycle and apoptosis regulator protein 2 OS=Homo sapiens GN=CCAR2 PE=1 SV=2</t>
  </si>
  <si>
    <t>F5GY05</t>
  </si>
  <si>
    <t>F5GY05_HUMAN Constitutive coactivator of peroxisome proliferator-activated receptor gamma OS=Homo sapiens GN=FAM120B PE=2 SV=1</t>
  </si>
  <si>
    <t>Q96LD4</t>
  </si>
  <si>
    <t>TRI47_HUMAN Tripartite motif-containing protein 47 OS=Homo sapiens GN=TRIM47 PE=1 SV=2</t>
  </si>
  <si>
    <t>Q9BW61</t>
  </si>
  <si>
    <t>DDA1_HUMAN DET1- and DDB1-associated protein 1 OS=Homo sapiens GN=DDA1 PE=1 SV=1</t>
  </si>
  <si>
    <t>M0R0F0</t>
  </si>
  <si>
    <t>M0R0F0_HUMAN 40S ribosomal protein S5 (Fragment) OS=Homo sapiens GN=RPS5 PE=2 SV=1</t>
  </si>
  <si>
    <t>P28799</t>
  </si>
  <si>
    <t>GRN_HUMAN Granulins OS=Homo sapiens GN=GRN PE=1 SV=2</t>
  </si>
  <si>
    <t>Q96J66</t>
  </si>
  <si>
    <t>ABCCB_HUMAN ATP-binding cassette sub-family C member 11 OS=Homo sapiens GN=ABCC11 PE=1 SV=1</t>
  </si>
  <si>
    <t>B5MC07</t>
  </si>
  <si>
    <t>B5MC07_HUMAN Anterior gradient protein 2 homolog OS=Homo sapiens GN=AGR2 PE=2 SV=1</t>
  </si>
  <si>
    <t>Q3SY84</t>
  </si>
  <si>
    <t>K2C71_HUMAN Keratin, type II cytoskeletal 71 OS=Homo sapiens GN=KRT71 PE=1 SV=3</t>
  </si>
  <si>
    <t>P18583</t>
  </si>
  <si>
    <t>SON_HUMAN Protein SON OS=Homo sapiens GN=SON PE=1 SV=4</t>
  </si>
  <si>
    <t>P16152</t>
  </si>
  <si>
    <t>CBR1_HUMAN Carbonyl reductase [NADPH] 1 OS=Homo sapiens GN=CBR1 PE=1 SV=3</t>
  </si>
  <si>
    <t>Q86X76</t>
  </si>
  <si>
    <t>NIT1_HUMAN Nitrilase homolog 1 OS=Homo sapiens GN=NIT1 PE=1 SV=2</t>
  </si>
  <si>
    <t>O00487</t>
  </si>
  <si>
    <t>PSDE_HUMAN 26S proteasome non-ATPase regulatory subunit 14 OS=Homo sapiens GN=PSMD14 PE=1 SV=1</t>
  </si>
  <si>
    <t>P78347</t>
  </si>
  <si>
    <t>GTF2I_HUMAN General transcription factor II-I OS=Homo sapiens GN=GTF2I PE=1 SV=2</t>
  </si>
  <si>
    <t>Q09666</t>
  </si>
  <si>
    <t>AHNK_HUMAN Neuroblast differentiation-associated protein AHNAK OS=Homo sapiens GN=AHNAK PE=1 SV=2</t>
  </si>
  <si>
    <t>Q86X76-3</t>
  </si>
  <si>
    <t>NIT1_HUMAN Isoform 4 of Nitrilase homolog 1 OS=Homo sapiens GN=NIT1</t>
  </si>
  <si>
    <t>B4DW73</t>
  </si>
  <si>
    <t>B4DW73_HUMAN Phosphoenolpyruvate carboxykinase [GTP], mitochondrial OS=Homo sapiens GN=PCK2 PE=2 SV=1</t>
  </si>
  <si>
    <t>P49419-2</t>
  </si>
  <si>
    <t>AL7A1_HUMAN Isoform 2 of Alpha-aminoadipic semialdehyde dehydrogenase OS=Homo sapiens GN=ALDH7A1</t>
  </si>
  <si>
    <t>O95881</t>
  </si>
  <si>
    <t>TXD12_HUMAN Thioredoxin domain-containing protein 12 OS=Homo sapiens GN=TXNDC12 PE=1 SV=1</t>
  </si>
  <si>
    <t>P23921</t>
  </si>
  <si>
    <t>RIR1_HUMAN Ribonucleoside-diphosphate reductase large subunit OS=Homo sapiens GN=RRM1 PE=1 SV=1</t>
  </si>
  <si>
    <t>P49189</t>
  </si>
  <si>
    <t>AL9A1_HUMAN 4-trimethylaminobutyraldehyde dehydrogenase OS=Homo sapiens GN=ALDH9A1 PE=1 SV=3</t>
  </si>
  <si>
    <t>Q9UN37</t>
  </si>
  <si>
    <t>VPS4A_HUMAN Vacuolar protein sorting-associated protein 4A OS=Homo sapiens GN=VPS4A PE=1 SV=1</t>
  </si>
  <si>
    <t>P05198</t>
  </si>
  <si>
    <t>IF2A_HUMAN Eukaryotic translation initiation factor 2 subunit 1 OS=Homo sapiens GN=EIF2S1 PE=1 SV=3</t>
  </si>
  <si>
    <t>O75369</t>
  </si>
  <si>
    <t>FLNB_HUMAN Filamin-B OS=Homo sapiens GN=FLNB PE=1 SV=2</t>
  </si>
  <si>
    <t>Q8TD19</t>
  </si>
  <si>
    <t>NEK9_HUMAN Serine/threonine-protein kinase Nek9 OS=Homo sapiens GN=NEK9 PE=1 SV=2</t>
  </si>
  <si>
    <t>Q9Y5M8</t>
  </si>
  <si>
    <t>SRPRB_HUMAN Signal recognition particle receptor subunit beta OS=Homo sapiens GN=SRPRB PE=1 SV=3</t>
  </si>
  <si>
    <t>Q8WUY1</t>
  </si>
  <si>
    <t>THEM6_HUMAN Protein THEM6 OS=Homo sapiens GN=THEM6 PE=1 SV=2</t>
  </si>
  <si>
    <t>Q9Y4C2</t>
  </si>
  <si>
    <t>F115A_HUMAN Protein FAM115A OS=Homo sapiens GN=FAM115A PE=1 SV=3</t>
  </si>
  <si>
    <t>Q9BPX3</t>
  </si>
  <si>
    <t>CND3_HUMAN Condensin complex subunit 3 OS=Homo sapiens GN=NCAPG PE=1 SV=1</t>
  </si>
  <si>
    <t>Q08380</t>
  </si>
  <si>
    <t>LG3BP_HUMAN Galectin-3-binding protein OS=Homo sapiens GN=LGALS3BP PE=1 SV=1</t>
  </si>
  <si>
    <t>P50454</t>
  </si>
  <si>
    <t>SERPH_HUMAN Serpin H1 OS=Homo sapiens GN=SERPINH1 PE=1 SV=2</t>
  </si>
  <si>
    <t>Q96RQ1</t>
  </si>
  <si>
    <t>ERGI2_HUMAN Endoplasmic reticulum-Golgi intermediate compartment protein 2 OS=Homo sapiens GN=ERGIC2 PE=1 SV=2</t>
  </si>
  <si>
    <t>Q9H900</t>
  </si>
  <si>
    <t>ZWILC_HUMAN Protein zwilch homolog OS=Homo sapiens GN=ZWILCH PE=1 SV=2</t>
  </si>
  <si>
    <t>P23246</t>
  </si>
  <si>
    <t>SFPQ_HUMAN Splicing factor, proline- and glutamine-rich OS=Homo sapiens GN=SFPQ PE=1 SV=2</t>
  </si>
  <si>
    <t>Q15067</t>
  </si>
  <si>
    <t>ACOX1_HUMAN Peroxisomal acyl-coenzyme A oxidase 1 OS=Homo sapiens GN=ACOX1 PE=1 SV=3</t>
  </si>
  <si>
    <t>D6RFM5</t>
  </si>
  <si>
    <t>D6RFM5_HUMAN Succinate dehydrogenase [ubiquinone] flavoprotein subunit, mitochondrial OS=Homo sapiens GN=SDHA PE=2 SV=1</t>
  </si>
  <si>
    <t>Q13162</t>
  </si>
  <si>
    <t>PRDX4_HUMAN Peroxiredoxin-4 OS=Homo sapiens GN=PRDX4 PE=1 SV=1</t>
  </si>
  <si>
    <t>Q9Y6N5</t>
  </si>
  <si>
    <t>SQRD_HUMAN Sulfide:quinone oxidoreductase, mitochondrial OS=Homo sapiens GN=SQRDL PE=1 SV=1</t>
  </si>
  <si>
    <t>Q0PNE2</t>
  </si>
  <si>
    <t>ELP6_HUMAN Elongator complex protein 6 OS=Homo sapiens GN=ELP6 PE=1 SV=1</t>
  </si>
  <si>
    <t>P47897</t>
  </si>
  <si>
    <t>SYQ_HUMAN Glutamine--tRNA ligase OS=Homo sapiens GN=QARS PE=1 SV=1</t>
  </si>
  <si>
    <t>P06753</t>
  </si>
  <si>
    <t>TPM3_HUMAN Tropomyosin alpha-3 chain OS=Homo sapiens GN=TPM3 PE=1 SV=2</t>
  </si>
  <si>
    <t>B4DVB8</t>
  </si>
  <si>
    <t>B4DVB8_HUMAN ELAV-like protein 1 OS=Homo sapiens GN=ELAVL1 PE=2 SV=1</t>
  </si>
  <si>
    <t>Q9HCC0</t>
  </si>
  <si>
    <t>MCCB_HUMAN Methylcrotonoyl-CoA carboxylase beta chain, mitochondrial OS=Homo sapiens GN=MCCC2 PE=1 SV=1</t>
  </si>
  <si>
    <t>G3V4J7</t>
  </si>
  <si>
    <t>G3V4J7_HUMAN DDB1- and CUL4-associated factor 5 OS=Homo sapiens GN=DCAF5 PE=2 SV=1</t>
  </si>
  <si>
    <t>Q86UY0</t>
  </si>
  <si>
    <t>Q86UY0_HUMAN Protein BLOC1S5-TXNDC5 OS=Homo sapiens GN=TXNDC5 PE=2 SV=1</t>
  </si>
  <si>
    <t>Q92820</t>
  </si>
  <si>
    <t>GGH_HUMAN Gamma-glutamyl hydrolase OS=Homo sapiens GN=GGH PE=1 SV=2</t>
  </si>
  <si>
    <t>Q9HA64</t>
  </si>
  <si>
    <t>KT3K_HUMAN Ketosamine-3-kinase OS=Homo sapiens GN=FN3KRP PE=1 SV=2</t>
  </si>
  <si>
    <t>C9JMU5</t>
  </si>
  <si>
    <t>C9JMU5_HUMAN Probable ATP-dependent RNA helicase DDX17 OS=Homo sapiens GN=DDX17 PE=2 SV=1</t>
  </si>
  <si>
    <t>Q3LXA3</t>
  </si>
  <si>
    <t>DHAK_HUMAN Bifunctional ATP-dependent dihydroxyacetone kinase/FAD-AMP lyase (cyclizing) OS=Homo sapiens GN=DAK PE=1 SV=2</t>
  </si>
  <si>
    <t>H0Y2P8</t>
  </si>
  <si>
    <t>H0Y2P8_HUMAN SLIT-ROBO Rho GTPase-activating protein 2 (Fragment) OS=Homo sapiens GN=SRGAP2 PE=4 SV=1</t>
  </si>
  <si>
    <t>P49368</t>
  </si>
  <si>
    <t>TCPG_HUMAN T-complex protein 1 subunit gamma OS=Homo sapiens GN=CCT3 PE=1 SV=4</t>
  </si>
  <si>
    <t>P00390</t>
  </si>
  <si>
    <t>GSHR_HUMAN Glutathione reductase, mitochondrial OS=Homo sapiens GN=GSR PE=1 SV=2</t>
  </si>
  <si>
    <t>F8WA86</t>
  </si>
  <si>
    <t>F8WA86_HUMAN Calponin-3 OS=Homo sapiens GN=CNN3 PE=2 SV=1</t>
  </si>
  <si>
    <t>A3KFL4</t>
  </si>
  <si>
    <t>A3KFL4_HUMAN Exosome complex component RRP4 OS=Homo sapiens GN=EXOSC2 PE=2 SV=1</t>
  </si>
  <si>
    <t>P22102</t>
  </si>
  <si>
    <t>PUR2_HUMAN Trifunctional purine biosynthetic protein adenosine-3 OS=Homo sapiens GN=GART PE=1 SV=1</t>
  </si>
  <si>
    <t>Q8WUM4</t>
  </si>
  <si>
    <t>PDC6I_HUMAN Programmed cell death 6-interacting protein OS=Homo sapiens GN=PDCD6IP PE=1 SV=1</t>
  </si>
  <si>
    <t>Q93034</t>
  </si>
  <si>
    <t>CUL5_HUMAN Cullin-5 OS=Homo sapiens GN=CUL5 PE=1 SV=4</t>
  </si>
  <si>
    <t>O14920</t>
  </si>
  <si>
    <t>IKKB_HUMAN Inhibitor of nuclear factor kappa-B kinase subunit beta OS=Homo sapiens GN=IKBKB PE=1 SV=1</t>
  </si>
  <si>
    <t>B4DLC0</t>
  </si>
  <si>
    <t>B4DLC0_HUMAN Poly(rC)-binding protein 2 OS=Homo sapiens GN=PCBP2 PE=2 SV=1</t>
  </si>
  <si>
    <t>E9PB18</t>
  </si>
  <si>
    <t>E9PB18_HUMAN UPF0577 protein KIAA1324 (Fragment) OS=Homo sapiens GN=KIAA1324 PE=2 SV=1</t>
  </si>
  <si>
    <t>F5H6X6</t>
  </si>
  <si>
    <t>F5H6X6_HUMAN Neutral alpha-glucosidase AB OS=Homo sapiens GN=GANAB PE=2 SV=1</t>
  </si>
  <si>
    <t>O95486</t>
  </si>
  <si>
    <t>SC24A_HUMAN Protein transport protein Sec24A OS=Homo sapiens GN=SEC24A PE=1 SV=2</t>
  </si>
  <si>
    <t>H0YFA4</t>
  </si>
  <si>
    <t>H0YFA4_HUMAN Cysteine-rich protein 2 (Fragment) OS=Homo sapiens GN=CRIP2 PE=4 SV=1</t>
  </si>
  <si>
    <t>J3KR12</t>
  </si>
  <si>
    <t>J3KR12_HUMAN Uncharacterized protein OS=Homo sapiens PE=4 SV=1</t>
  </si>
  <si>
    <t>Q86YV9</t>
  </si>
  <si>
    <t>HPS6_HUMAN Hermansky-Pudlak syndrome 6 protein OS=Homo sapiens GN=HPS6 PE=1 SV=1</t>
  </si>
  <si>
    <t>P23526</t>
  </si>
  <si>
    <t>SAHH_HUMAN Adenosylhomocysteinase OS=Homo sapiens GN=AHCY PE=1 SV=4</t>
  </si>
  <si>
    <t>B1ANR0</t>
  </si>
  <si>
    <t>B1ANR0_HUMAN Poly(A) binding protein, cytoplasmic 4 (Inducible form), isoform CRA_e OS=Homo sapiens GN=PABPC4 PE=2 SV=1</t>
  </si>
  <si>
    <t>J3KS22</t>
  </si>
  <si>
    <t>J3KS22_HUMAN L-xylulose reductase (Fragment) OS=Homo sapiens GN=DCXR PE=2 SV=1</t>
  </si>
  <si>
    <t>CONT_K22E_HUMAN</t>
  </si>
  <si>
    <t>Possible Contaminant K22E_HUMAN</t>
  </si>
  <si>
    <t>Q9Y2A7</t>
  </si>
  <si>
    <t>NCKP1_HUMAN Nck-associated protein 1 OS=Homo sapiens GN=NCKAP1 PE=1 SV=1</t>
  </si>
  <si>
    <t>B4DR63</t>
  </si>
  <si>
    <t>B4DR63_HUMAN 26S protease regulatory subunit 4 OS=Homo sapiens GN=PSMC1 PE=2 SV=1</t>
  </si>
  <si>
    <t>Q9NZL9</t>
  </si>
  <si>
    <t>MAT2B_HUMAN Methionine adenosyltransferase 2 subunit beta OS=Homo sapiens GN=MAT2B PE=1 SV=1</t>
  </si>
  <si>
    <t>F5H223</t>
  </si>
  <si>
    <t>F5H223_HUMAN Dynactin subunit 2 OS=Homo sapiens GN=DCTN2 PE=2 SV=1</t>
  </si>
  <si>
    <t>P30084</t>
  </si>
  <si>
    <t>ECHM_HUMAN Enoyl-CoA hydratase, mitochondrial OS=Homo sapiens GN=ECHS1 PE=1 SV=4</t>
  </si>
  <si>
    <t>H0YJ97</t>
  </si>
  <si>
    <t>H0YJ97_HUMAN Thyroid receptor-interacting protein 11 (Fragment) OS=Homo sapiens GN=TRIP11 PE=4 SV=1</t>
  </si>
  <si>
    <t>Q8TAA9</t>
  </si>
  <si>
    <t>VANG1_HUMAN Vang-like protein 1 OS=Homo sapiens GN=VANGL1 PE=1 SV=1</t>
  </si>
  <si>
    <t>J3QRV5</t>
  </si>
  <si>
    <t>J3QRV5_HUMAN Lethal(2) giant larvae protein homolog 2 OS=Homo sapiens GN=LLGL2 PE=2 SV=1</t>
  </si>
  <si>
    <t>Q9Y295</t>
  </si>
  <si>
    <t>DRG1_HUMAN Developmentally-regulated GTP-binding protein 1 OS=Homo sapiens GN=DRG1 PE=1 SV=1</t>
  </si>
  <si>
    <t>Q13011</t>
  </si>
  <si>
    <t>ECH1_HUMAN Delta(3,5)-Delta(2,4)-dienoyl-CoA isomerase, mitochondrial OS=Homo sapiens GN=ECH1 PE=1 SV=2</t>
  </si>
  <si>
    <t>F5H4B6</t>
  </si>
  <si>
    <t>F5H4B6_HUMAN Aldehyde dehydrogenase family 16 member A1 OS=Homo sapiens GN=ALDH16A1 PE=2 SV=1</t>
  </si>
  <si>
    <t>P16403</t>
  </si>
  <si>
    <t>H12_HUMAN Histone H1.2 OS=Homo sapiens GN=HIST1H1C PE=1 SV=2</t>
  </si>
  <si>
    <t>B4E1G1</t>
  </si>
  <si>
    <t>B4E1G1_HUMAN Derlin-1 OS=Homo sapiens GN=DERL1 PE=2 SV=1</t>
  </si>
  <si>
    <t>Q9Y5Y6</t>
  </si>
  <si>
    <t>ST14_HUMAN Suppressor of tumorigenicity 14 protein OS=Homo sapiens GN=ST14 PE=1 SV=2</t>
  </si>
  <si>
    <t>P37108</t>
  </si>
  <si>
    <t>SRP14_HUMAN Signal recognition particle 14 kDa protein OS=Homo sapiens GN=SRP14 PE=1 SV=2</t>
  </si>
  <si>
    <t>Q6PI48</t>
  </si>
  <si>
    <t>SYDM_HUMAN Aspartate--tRNA ligase, mitochondrial OS=Homo sapiens GN=DARS2 PE=1 SV=1</t>
  </si>
  <si>
    <t>Q08257</t>
  </si>
  <si>
    <t>QOR_HUMAN Quinone oxidoreductase OS=Homo sapiens GN=CRYZ PE=1 SV=1</t>
  </si>
  <si>
    <t>J3KR24</t>
  </si>
  <si>
    <t>J3KR24_HUMAN Isoleucine--tRNA ligase, cytoplasmic OS=Homo sapiens GN=IARS PE=2 SV=1</t>
  </si>
  <si>
    <t>P54803</t>
  </si>
  <si>
    <t>GALC_HUMAN Galactocerebrosidase OS=Homo sapiens GN=GALC PE=1 SV=2</t>
  </si>
  <si>
    <t>CONT_BGAL_ECOLI</t>
  </si>
  <si>
    <t>Possible Contaminant BGAL_ECOLI</t>
  </si>
  <si>
    <t>F5H2U1</t>
  </si>
  <si>
    <t>F5H2U1_HUMAN Cystathionine beta-synthase OS=Homo sapiens GN=CBS PE=2 SV=1</t>
  </si>
  <si>
    <t>P52292</t>
  </si>
  <si>
    <t>IMA1_HUMAN Importin subunit alpha-1 OS=Homo sapiens GN=KPNA2 PE=1 SV=1</t>
  </si>
  <si>
    <t>E9PC74</t>
  </si>
  <si>
    <t>E9PC74_HUMAN Translation initiation factor eIF-2B subunit epsilon OS=Homo sapiens GN=EIF2B5 PE=2 SV=1</t>
  </si>
  <si>
    <t>P14649</t>
  </si>
  <si>
    <t>MYL6B_HUMAN Myosin light chain 6B OS=Homo sapiens GN=MYL6B PE=1 SV=1</t>
  </si>
  <si>
    <t>B4E2S7</t>
  </si>
  <si>
    <t>B4E2S7_HUMAN Lysosome-associated membrane glycoprotein 2 OS=Homo sapiens GN=LAMP2 PE=2 SV=1</t>
  </si>
  <si>
    <t>F6TQG2</t>
  </si>
  <si>
    <t>F6TQG2_HUMAN Probable global transcription activator SNF2L1 (Fragment) OS=Homo sapiens GN=SMARCA1 PE=2 SV=1</t>
  </si>
  <si>
    <t>P45880</t>
  </si>
  <si>
    <t>VDAC2_HUMAN Voltage-dependent anion-selective channel protein 2 OS=Homo sapiens GN=VDAC2 PE=1 SV=2</t>
  </si>
  <si>
    <t>P36542</t>
  </si>
  <si>
    <t>ATPG_HUMAN ATP synthase subunit gamma, mitochondrial OS=Homo sapiens GN=ATP5C1 PE=1 SV=1</t>
  </si>
  <si>
    <t>P55072</t>
  </si>
  <si>
    <t>TERA_HUMAN Transitional endoplasmic reticulum ATPase OS=Homo sapiens GN=VCP PE=1 SV=4</t>
  </si>
  <si>
    <t>O60547</t>
  </si>
  <si>
    <t>GMDS_HUMAN GDP-mannose 4,6 dehydratase OS=Homo sapiens GN=GMDS PE=1 SV=1</t>
  </si>
  <si>
    <t>Q9H479</t>
  </si>
  <si>
    <t>FN3K_HUMAN Fructosamine-3-kinase OS=Homo sapiens GN=FN3K PE=1 SV=1</t>
  </si>
  <si>
    <t>O60264</t>
  </si>
  <si>
    <t>SMCA5_HUMAN SWI/SNF-related matrix-associated actin-dependent regulator of chromatin subfamily A member 5 OS=Homo sapiens GN=SMARCA5 PE=1 SV=1</t>
  </si>
  <si>
    <t>Q9NZT2</t>
  </si>
  <si>
    <t>OGFR_HUMAN Opioid growth factor receptor OS=Homo sapiens GN=OGFR PE=1 SV=3</t>
  </si>
  <si>
    <t>H3BMW1</t>
  </si>
  <si>
    <t>H3BMW1_HUMAN Cytosolic Fe-S cluster assembly factor NUBP2 (Fragment) OS=Homo sapiens GN=NUBP2 PE=2 SV=1</t>
  </si>
  <si>
    <t>O94952</t>
  </si>
  <si>
    <t>FBX21_HUMAN F-box only protein 21 OS=Homo sapiens GN=FBXO21 PE=2 SV=2</t>
  </si>
  <si>
    <t>P48047</t>
  </si>
  <si>
    <t>ATPO_HUMAN ATP synthase subunit O, mitochondrial OS=Homo sapiens GN=ATP5O PE=1 SV=1</t>
  </si>
  <si>
    <t>Q53FA7</t>
  </si>
  <si>
    <t>QORX_HUMAN Quinone oxidoreductase PIG3 OS=Homo sapiens GN=TP53I3 PE=1 SV=2</t>
  </si>
  <si>
    <t>B5MCQ5</t>
  </si>
  <si>
    <t>B5MCQ5_HUMAN Protein disulfide-isomerase A6 OS=Homo sapiens GN=PDIA6 PE=2 SV=1</t>
  </si>
  <si>
    <t>Q9HB71</t>
  </si>
  <si>
    <t>CYBP_HUMAN Calcyclin-binding protein OS=Homo sapiens GN=CACYBP PE=1 SV=2</t>
  </si>
  <si>
    <t>E7ESK6</t>
  </si>
  <si>
    <t>E7ESK6_HUMAN Syndecan OS=Homo sapiens GN=SDC2 PE=2 SV=1</t>
  </si>
  <si>
    <t>Q53GQ0</t>
  </si>
  <si>
    <t>DHB12_HUMAN Estradiol 17-beta-dehydrogenase 12 OS=Homo sapiens GN=HSD17B12 PE=1 SV=2</t>
  </si>
  <si>
    <t>R4GNH3</t>
  </si>
  <si>
    <t>R4GNH3_HUMAN 26S protease regulatory subunit 6A OS=Homo sapiens GN=PSMC3 PE=3 SV=1</t>
  </si>
  <si>
    <t>E9PJN0</t>
  </si>
  <si>
    <t>E9PJN0_HUMAN Acyl-coenzyme A thioesterase 8 OS=Homo sapiens GN=ACOT8 PE=2 SV=1</t>
  </si>
  <si>
    <t>Q15233</t>
  </si>
  <si>
    <t>NONO_HUMAN Non-POU domain-containing octamer-binding protein OS=Homo sapiens GN=NONO PE=1 SV=4</t>
  </si>
  <si>
    <t>C9J1V9</t>
  </si>
  <si>
    <t>C9J1V9_HUMAN HCG2043275 OS=Homo sapiens GN=hCG_2043275 PE=4 SV=2</t>
  </si>
  <si>
    <t>Q12933</t>
  </si>
  <si>
    <t>TRAF2_HUMAN TNF receptor-associated factor 2 OS=Homo sapiens GN=TRAF2 PE=1 SV=2</t>
  </si>
  <si>
    <t>Q9Y224</t>
  </si>
  <si>
    <t>CN166_HUMAN UPF0568 protein C14orf166 OS=Homo sapiens GN=C14orf166 PE=1 SV=1</t>
  </si>
  <si>
    <t>O76071</t>
  </si>
  <si>
    <t>CIAO1_HUMAN Probable cytosolic iron-sulfur protein assembly protein CIAO1 OS=Homo sapiens GN=CIAO1 PE=1 SV=1</t>
  </si>
  <si>
    <t>Q9H773</t>
  </si>
  <si>
    <t>DCTP1_HUMAN dCTP pyrophosphatase 1 OS=Homo sapiens GN=DCTPP1 PE=1 SV=1</t>
  </si>
  <si>
    <t>O14880</t>
  </si>
  <si>
    <t>MGST3_HUMAN Microsomal glutathione S-transferase 3 OS=Homo sapiens GN=MGST3 PE=1 SV=1</t>
  </si>
  <si>
    <t>O95197</t>
  </si>
  <si>
    <t>RTN3_HUMAN Reticulon-3 OS=Homo sapiens GN=RTN3 PE=1 SV=2</t>
  </si>
  <si>
    <t>Q15024</t>
  </si>
  <si>
    <t>EXOS7_HUMAN Exosome complex component RRP42 OS=Homo sapiens GN=EXOSC7 PE=1 SV=3</t>
  </si>
  <si>
    <t>Q9BPW8</t>
  </si>
  <si>
    <t>NIPS1_HUMAN Protein NipSnap homolog 1 OS=Homo sapiens GN=NIPSNAP1 PE=1 SV=1</t>
  </si>
  <si>
    <t>P52907</t>
  </si>
  <si>
    <t>CAZA1_HUMAN F-actin-capping protein subunit alpha-1 OS=Homo sapiens GN=CAPZA1 PE=1 SV=3</t>
  </si>
  <si>
    <t>Q6PJ69</t>
  </si>
  <si>
    <t>TRI65_HUMAN Tripartite motif-containing protein 65 OS=Homo sapiens GN=TRIM65 PE=1 SV=3</t>
  </si>
  <si>
    <t>Q9UBN7</t>
  </si>
  <si>
    <t>HDAC6_HUMAN Histone deacetylase 6 OS=Homo sapiens GN=HDAC6 PE=1 SV=2</t>
  </si>
  <si>
    <t>I3L1P8</t>
  </si>
  <si>
    <t>I3L1P8_HUMAN Mitochondrial 2-oxoglutarate/malate carrier protein (Fragment) OS=Homo sapiens GN=SLC25A11 PE=2 SV=1</t>
  </si>
  <si>
    <t>P46977</t>
  </si>
  <si>
    <t>STT3A_HUMAN Dolichyl-diphosphooligosaccharide--protein glycosyltransferase subunit STT3A OS=Homo sapiens GN=STT3A PE=1 SV=2</t>
  </si>
  <si>
    <t>H0YNW5</t>
  </si>
  <si>
    <t>H0YNW5_HUMAN Deoxyuridine 5'-triphosphate nucleotidohydrolase, mitochondrial OS=Homo sapiens GN=DUT PE=2 SV=1</t>
  </si>
  <si>
    <t>Q9H4M9</t>
  </si>
  <si>
    <t>EHD1_HUMAN EH domain-containing protein 1 OS=Homo sapiens GN=EHD1 PE=1 SV=2</t>
  </si>
  <si>
    <t>E5RHG8</t>
  </si>
  <si>
    <t>E5RHG8_HUMAN Transcription elongation factor B polypeptide 1 (Fragment) OS=Homo sapiens GN=TCEB1 PE=2 SV=1</t>
  </si>
  <si>
    <t>P46779</t>
  </si>
  <si>
    <t>RL28_HUMAN 60S ribosomal protein L28 OS=Homo sapiens GN=RPL28 PE=1 SV=3</t>
  </si>
  <si>
    <t>B4DWW1</t>
  </si>
  <si>
    <t>B4DWW1_HUMAN ADP-ribosylation factor-like protein 1 OS=Homo sapiens GN=ARL1 PE=2 SV=1</t>
  </si>
  <si>
    <t>B4DKY1</t>
  </si>
  <si>
    <t>B4DKY1_HUMAN Cysteine--tRNA ligase, cytoplasmic OS=Homo sapiens GN=CARS PE=2 SV=1</t>
  </si>
  <si>
    <t>Q8TBX8</t>
  </si>
  <si>
    <t>PI42C_HUMAN Phosphatidylinositol 5-phosphate 4-kinase type-2 gamma OS=Homo sapiens GN=PIP4K2C PE=1 SV=3</t>
  </si>
  <si>
    <t>G3V5T0</t>
  </si>
  <si>
    <t>G3V5T0_HUMAN Maleylacetoacetate isomerase OS=Homo sapiens GN=GSTZ1 PE=2 SV=1</t>
  </si>
  <si>
    <t>F8VQE1</t>
  </si>
  <si>
    <t>F8VQE1_HUMAN LIM domain and actin-binding protein 1 OS=Homo sapiens GN=LIMA1 PE=2 SV=1</t>
  </si>
  <si>
    <t>Q9BUH6</t>
  </si>
  <si>
    <t>CI142_HUMAN Uncharacterized protein C9orf142 OS=Homo sapiens GN=C9orf142 PE=1 SV=2</t>
  </si>
  <si>
    <t>Q9ULE0</t>
  </si>
  <si>
    <t>WWC3_HUMAN Protein WWC3 OS=Homo sapiens GN=WWC3 PE=1 SV=3</t>
  </si>
  <si>
    <t>E9PJD9</t>
  </si>
  <si>
    <t>E9PJD9_HUMAN 60S ribosomal protein L27a OS=Homo sapiens GN=RPL27A PE=2 SV=1</t>
  </si>
  <si>
    <t>Q9NV79</t>
  </si>
  <si>
    <t>PCMD2_HUMAN Protein-L-isoaspartate O-methyltransferase domain-containing protein 2 OS=Homo sapiens GN=PCMTD2 PE=2 SV=2</t>
  </si>
  <si>
    <t>O95822</t>
  </si>
  <si>
    <t>DCMC_HUMAN Malonyl-CoA decarboxylase, mitochondrial OS=Homo sapiens GN=MLYCD PE=1 SV=3</t>
  </si>
  <si>
    <t>Q9H4H8</t>
  </si>
  <si>
    <t>FA83D_HUMAN Protein FAM83D OS=Homo sapiens GN=FAM83D PE=1 SV=3</t>
  </si>
  <si>
    <t>Q96MG8</t>
  </si>
  <si>
    <t>PCMD1_HUMAN Protein-L-isoaspartate O-methyltransferase domain-containing protein 1 OS=Homo sapiens GN=PCMTD1 PE=2 SV=2</t>
  </si>
  <si>
    <t>Q9H4L5</t>
  </si>
  <si>
    <t>OSBL3_HUMAN Oxysterol-binding protein-related protein 3 OS=Homo sapiens GN=OSBPL3 PE=1 SV=1</t>
  </si>
  <si>
    <t>P55735</t>
  </si>
  <si>
    <t>SEC13_HUMAN Protein SEC13 homolog OS=Homo sapiens GN=SEC13 PE=1 SV=3</t>
  </si>
  <si>
    <t>O95573</t>
  </si>
  <si>
    <t>ACSL3_HUMAN Long-chain-fatty-acid--CoA ligase 3 OS=Homo sapiens GN=ACSL3 PE=1 SV=3</t>
  </si>
  <si>
    <t>Q6P2Q9</t>
  </si>
  <si>
    <t>PRP8_HUMAN Pre-mRNA-processing-splicing factor 8 OS=Homo sapiens GN=PRPF8 PE=1 SV=2</t>
  </si>
  <si>
    <t>F5GY37</t>
  </si>
  <si>
    <t>F5GY37_HUMAN Prohibitin-2 OS=Homo sapiens GN=PHB2 PE=2 SV=1</t>
  </si>
  <si>
    <t>Q15031</t>
  </si>
  <si>
    <t>SYLM_HUMAN Probable leucine--tRNA ligase, mitochondrial OS=Homo sapiens GN=LARS2 PE=1 SV=2</t>
  </si>
  <si>
    <t>D6RAA6</t>
  </si>
  <si>
    <t>D6RAA6_HUMAN Transmembrane protein 33 (Fragment) OS=Homo sapiens GN=TMEM33 PE=2 SV=1</t>
  </si>
  <si>
    <t>P40926</t>
  </si>
  <si>
    <t>MDHM_HUMAN Malate dehydrogenase, mitochondrial OS=Homo sapiens GN=MDH2 PE=1 SV=3</t>
  </si>
  <si>
    <t>Q15149-3</t>
  </si>
  <si>
    <t>PLEC_HUMAN Isoform 3 of Plectin OS=Homo sapiens GN=PLEC</t>
  </si>
  <si>
    <t>Q8TEM1</t>
  </si>
  <si>
    <t>PO210_HUMAN Nuclear pore membrane glycoprotein 210 OS=Homo sapiens GN=NUP210 PE=1 SV=3</t>
  </si>
  <si>
    <t>Q5T196</t>
  </si>
  <si>
    <t>Q5T196_HUMAN Fad1, flavin adenine dinucleotide synthetase, homolog (Yeast), isoform CRA_e OS=Homo sapiens GN=FLAD1 PE=2 SV=1</t>
  </si>
  <si>
    <t>Q9BSJ8</t>
  </si>
  <si>
    <t>ESYT1_HUMAN Extended synaptotagmin-1 OS=Homo sapiens GN=ESYT1 PE=1 SV=1</t>
  </si>
  <si>
    <t>Q15365</t>
  </si>
  <si>
    <t>PCBP1_HUMAN Poly(rC)-binding protein 1 OS=Homo sapiens GN=PCBP1 PE=1 SV=2</t>
  </si>
  <si>
    <t>Q15437</t>
  </si>
  <si>
    <t>SC23B_HUMAN Protein transport protein Sec23B OS=Homo sapiens GN=SEC23B PE=1 SV=2</t>
  </si>
  <si>
    <t>Q9BYN8</t>
  </si>
  <si>
    <t>RT26_HUMAN 28S ribosomal protein S26, mitochondrial OS=Homo sapiens GN=MRPS26 PE=1 SV=1</t>
  </si>
  <si>
    <t>B3KQ95</t>
  </si>
  <si>
    <t>B3KQ95_HUMAN Squalene synthase OS=Homo sapiens GN=FDFT1 PE=2 SV=1</t>
  </si>
  <si>
    <t>Q9NTJ5</t>
  </si>
  <si>
    <t>SAC1_HUMAN Phosphatidylinositide phosphatase SAC1 OS=Homo sapiens GN=SACM1L PE=1 SV=2</t>
  </si>
  <si>
    <t>E7ENZ3</t>
  </si>
  <si>
    <t>E7ENZ3_HUMAN T-complex protein 1 subunit epsilon OS=Homo sapiens GN=CCT5 PE=2 SV=1</t>
  </si>
  <si>
    <t>Q96RQ3</t>
  </si>
  <si>
    <t>MCCA_HUMAN Methylcrotonoyl-CoA carboxylase subunit alpha, mitochondrial OS=Homo sapiens GN=MCCC1 PE=1 SV=3</t>
  </si>
  <si>
    <t>Q96RS6</t>
  </si>
  <si>
    <t>NUDC1_HUMAN NudC domain-containing protein 1 OS=Homo sapiens GN=NUDCD1 PE=1 SV=2</t>
  </si>
  <si>
    <t>H3BUR4</t>
  </si>
  <si>
    <t>H3BUR4_HUMAN RNA-binding protein NOB1 OS=Homo sapiens GN=NOB1 PE=2 SV=1</t>
  </si>
  <si>
    <t>P61160</t>
  </si>
  <si>
    <t>ARP2_HUMAN Actin-related protein 2 OS=Homo sapiens GN=ACTR2 PE=1 SV=1</t>
  </si>
  <si>
    <t>E9PKL9</t>
  </si>
  <si>
    <t>E9PKL9_HUMAN GDP-L-fucose synthase (Fragment) OS=Homo sapiens GN=TSTA3 PE=2 SV=1</t>
  </si>
  <si>
    <t>Q9UNF1</t>
  </si>
  <si>
    <t>MAGD2_HUMAN Melanoma-associated antigen D2 OS=Homo sapiens GN=MAGED2 PE=1 SV=2</t>
  </si>
  <si>
    <t>P51148</t>
  </si>
  <si>
    <t>RAB5C_HUMAN Ras-related protein Rab-5C OS=Homo sapiens GN=RAB5C PE=1 SV=2</t>
  </si>
  <si>
    <t>P54619</t>
  </si>
  <si>
    <t>AAKG1_HUMAN 5'-AMP-activated protein kinase subunit gamma-1 OS=Homo sapiens GN=PRKAG1 PE=1 SV=1</t>
  </si>
  <si>
    <t>O00767</t>
  </si>
  <si>
    <t>ACOD_HUMAN Acyl-CoA desaturase OS=Homo sapiens GN=SCD PE=1 SV=2</t>
  </si>
  <si>
    <t>K7EIN2</t>
  </si>
  <si>
    <t>K7EIN2_HUMAN Protein syndesmos (Fragment) OS=Homo sapiens GN=NUDT16L1 PE=4 SV=1</t>
  </si>
  <si>
    <t>Q96QK1</t>
  </si>
  <si>
    <t>VPS35_HUMAN Vacuolar protein sorting-associated protein 35 OS=Homo sapiens GN=VPS35 PE=1 SV=2</t>
  </si>
  <si>
    <t>Q96QR8</t>
  </si>
  <si>
    <t>PURB_HUMAN Transcriptional activator protein Pur-beta OS=Homo sapiens GN=PURB PE=1 SV=3</t>
  </si>
  <si>
    <t>Q5XUX0</t>
  </si>
  <si>
    <t>FBX31_HUMAN F-box only protein 31 OS=Homo sapiens GN=FBXO31 PE=1 SV=2</t>
  </si>
  <si>
    <t>Q71U36</t>
  </si>
  <si>
    <t>TBA1A_HUMAN Tubulin alpha-1A chain OS=Homo sapiens GN=TUBA1A PE=1 SV=1</t>
  </si>
  <si>
    <t>Q8NC69</t>
  </si>
  <si>
    <t>KCTD6_HUMAN BTB/POZ domain-containing protein KCTD6 OS=Homo sapiens GN=KCTD6 PE=2 SV=2</t>
  </si>
  <si>
    <t>E9PF10</t>
  </si>
  <si>
    <t>E9PF10_HUMAN Nuclear pore complex protein Nup155 OS=Homo sapiens GN=NUP155 PE=2 SV=1</t>
  </si>
  <si>
    <t>Q96KP4</t>
  </si>
  <si>
    <t>CNDP2_HUMAN Cytosolic non-specific dipeptidase OS=Homo sapiens GN=CNDP2 PE=1 SV=2</t>
  </si>
  <si>
    <t>F5H7I0</t>
  </si>
  <si>
    <t>F5H7I0_HUMAN BTB/POZ domain-containing protein KCTD6 (Fragment) OS=Homo sapiens GN=KCTD6 PE=2 SV=1</t>
  </si>
  <si>
    <t>P53007</t>
  </si>
  <si>
    <t>TXTP_HUMAN Tricarboxylate transport protein, mitochondrial OS=Homo sapiens GN=SLC25A1 PE=1 SV=2</t>
  </si>
  <si>
    <t>P24539</t>
  </si>
  <si>
    <t>AT5F1_HUMAN ATP synthase F(0) complex subunit B1, mitochondrial OS=Homo sapiens GN=ATP5F1 PE=1 SV=2</t>
  </si>
  <si>
    <t>Q4VXZ8</t>
  </si>
  <si>
    <t>Q4VXZ8_HUMAN Peroxisomal 2,4-dienoyl-CoA reductase OS=Homo sapiens GN=DECR2 PE=2 SV=1</t>
  </si>
  <si>
    <t>B4DF41</t>
  </si>
  <si>
    <t>B4DF41_HUMAN DNA mismatch repair protein Msh6 OS=Homo sapiens GN=MSH6 PE=2 SV=1</t>
  </si>
  <si>
    <t>B4DGU4</t>
  </si>
  <si>
    <t>B4DGU4_HUMAN Catenin beta-1 OS=Homo sapiens GN=CTNNB1 PE=2 SV=1</t>
  </si>
  <si>
    <t>P62888</t>
  </si>
  <si>
    <t>RL30_HUMAN 60S ribosomal protein L30 OS=Homo sapiens GN=RPL30 PE=1 SV=2</t>
  </si>
  <si>
    <t>Q9H3P7</t>
  </si>
  <si>
    <t>GCP60_HUMAN Golgi resident protein GCP60 OS=Homo sapiens GN=ACBD3 PE=1 SV=4</t>
  </si>
  <si>
    <t>Q8IYB1</t>
  </si>
  <si>
    <t>M21D2_HUMAN Protein MB21D2 OS=Homo sapiens GN=MB21D2 PE=1 SV=3</t>
  </si>
  <si>
    <t>P46109</t>
  </si>
  <si>
    <t>CRKL_HUMAN Crk-like protein OS=Homo sapiens GN=CRKL PE=1 SV=1</t>
  </si>
  <si>
    <t>J3KNW4</t>
  </si>
  <si>
    <t>J3KNW4_HUMAN Four and a half LIM domains protein 2 OS=Homo sapiens GN=FHL2 PE=2 SV=1</t>
  </si>
  <si>
    <t>P41091</t>
  </si>
  <si>
    <t>IF2G_HUMAN Eukaryotic translation initiation factor 2 subunit 3 OS=Homo sapiens GN=EIF2S3 PE=1 SV=3</t>
  </si>
  <si>
    <t>P47755</t>
  </si>
  <si>
    <t>CAZA2_HUMAN F-actin-capping protein subunit alpha-2 OS=Homo sapiens GN=CAPZA2 PE=1 SV=3</t>
  </si>
  <si>
    <t>Q9NTJ3</t>
  </si>
  <si>
    <t>SMC4_HUMAN Structural maintenance of chromosomes protein 4 OS=Homo sapiens GN=SMC4 PE=1 SV=2</t>
  </si>
  <si>
    <t>Q9BTE3</t>
  </si>
  <si>
    <t>MCMBP_HUMAN Mini-chromosome maintenance complex-binding protein OS=Homo sapiens GN=MCMBP PE=1 SV=2</t>
  </si>
  <si>
    <t>P63151</t>
  </si>
  <si>
    <t>2ABA_HUMAN Serine/threonine-protein phosphatase 2A 55 kDa regulatory subunit B alpha isoform OS=Homo sapiens GN=PPP2R2A PE=1 SV=1</t>
  </si>
  <si>
    <t>G3V1R4</t>
  </si>
  <si>
    <t>G3V1R4_HUMAN NOL1/NOP2/Sun domain family, member 2, isoform CRA_b OS=Homo sapiens GN=NSUN2 PE=2 SV=1</t>
  </si>
  <si>
    <t>Q14126</t>
  </si>
  <si>
    <t>DSG2_HUMAN Desmoglein-2 OS=Homo sapiens GN=DSG2 PE=1 SV=2</t>
  </si>
  <si>
    <t>Q0VDF9</t>
  </si>
  <si>
    <t>HSP7E_HUMAN Heat shock 70 kDa protein 14 OS=Homo sapiens GN=HSPA14 PE=1 SV=1</t>
  </si>
  <si>
    <t>C9JJ19</t>
  </si>
  <si>
    <t>C9JJ19_HUMAN 28S ribosomal protein S34, mitochondrial OS=Homo sapiens GN=MRPS34 PE=2 SV=2</t>
  </si>
  <si>
    <t>Q9Y266</t>
  </si>
  <si>
    <t>NUDC_HUMAN Nuclear migration protein nudC OS=Homo sapiens GN=NUDC PE=1 SV=1</t>
  </si>
  <si>
    <t>H0Y818</t>
  </si>
  <si>
    <t>H0Y818_HUMAN DNA mismatch repair protein Mlh1 (Fragment) OS=Homo sapiens GN=MLH1 PE=4 SV=1</t>
  </si>
  <si>
    <t>Q9NPD3</t>
  </si>
  <si>
    <t>EXOS4_HUMAN Exosome complex component RRP41 OS=Homo sapiens GN=EXOSC4 PE=1 SV=3</t>
  </si>
  <si>
    <t>J3KN55</t>
  </si>
  <si>
    <t>J3KN55_HUMAN Cob(I)yrinic acid a,c-diamide adenosyltransferase, mitochondrial OS=Homo sapiens GN=MMAB PE=2 SV=1</t>
  </si>
  <si>
    <t>H0Y566</t>
  </si>
  <si>
    <t>H0Y566_HUMAN BTB/POZ domain-containing protein KCTD3 (Fragment) OS=Homo sapiens GN=KCTD3 PE=4 SV=1</t>
  </si>
  <si>
    <t>C9JAB2</t>
  </si>
  <si>
    <t>C9JAB2_HUMAN Serine/arginine-rich-splicing factor 7 OS=Homo sapiens GN=SRSF7 PE=2 SV=1</t>
  </si>
  <si>
    <t>P39656</t>
  </si>
  <si>
    <t>OST48_HUMAN Dolichyl-diphosphooligosaccharide--protein glycosyltransferase 48 kDa subunit OS=Homo sapiens GN=DDOST PE=1 SV=4</t>
  </si>
  <si>
    <t>P31153</t>
  </si>
  <si>
    <t>METK2_HUMAN S-adenosylmethionine synthase isoform type-2 OS=Homo sapiens GN=MAT2A PE=1 SV=1</t>
  </si>
  <si>
    <t>P50990</t>
  </si>
  <si>
    <t>TCPQ_HUMAN T-complex protein 1 subunit theta OS=Homo sapiens GN=CCT8 PE=1 SV=4</t>
  </si>
  <si>
    <t>G8JLB6</t>
  </si>
  <si>
    <t>G8JLB6_HUMAN Heterogeneous nuclear ribonucleoprotein H OS=Homo sapiens GN=HNRNPH1 PE=2 SV=1</t>
  </si>
  <si>
    <t>Q9NXV2</t>
  </si>
  <si>
    <t>KCTD5_HUMAN BTB/POZ domain-containing protein KCTD5 OS=Homo sapiens GN=KCTD5 PE=1 SV=1</t>
  </si>
  <si>
    <t>P07686</t>
  </si>
  <si>
    <t>HEXB_HUMAN Beta-hexosaminidase subunit beta OS=Homo sapiens GN=HEXB PE=1 SV=3</t>
  </si>
  <si>
    <t>H7C1F6</t>
  </si>
  <si>
    <t>H7C1F6_HUMAN ES1 protein homolog, mitochondrial (Fragment) OS=Homo sapiens GN=C21orf33 PE=4 SV=1</t>
  </si>
  <si>
    <t>Q9NP72</t>
  </si>
  <si>
    <t>RAB18_HUMAN Ras-related protein Rab-18 OS=Homo sapiens GN=RAB18 PE=1 SV=1</t>
  </si>
  <si>
    <t>B3KSQ1</t>
  </si>
  <si>
    <t>B3KSQ1_HUMAN Very-long-chain enoyl-CoA reductase OS=Homo sapiens GN=TECR PE=2 SV=1</t>
  </si>
  <si>
    <t>E5RIF2</t>
  </si>
  <si>
    <t>E5RIF2_HUMAN Brefeldin A-inhibited guanine nucleotide-exchange protein 1 OS=Homo sapiens GN=ARFGEF1 PE=2 SV=1</t>
  </si>
  <si>
    <t>F8WEF7</t>
  </si>
  <si>
    <t>F8WEF7_HUMAN Deleted in malignant brain tumors 1 protein OS=Homo sapiens GN=DMBT1 PE=2 SV=1</t>
  </si>
  <si>
    <t>CONT_K2C1_HUMAN</t>
  </si>
  <si>
    <t>Possible Contaminant K2C1_HUMAN</t>
  </si>
  <si>
    <t>Q14694</t>
  </si>
  <si>
    <t>UBP10_HUMAN Ubiquitin carboxyl-terminal hydrolase 10 OS=Homo sapiens GN=USP10 PE=1 SV=2</t>
  </si>
  <si>
    <t>F5GX33</t>
  </si>
  <si>
    <t>F5GX33_HUMAN Calcium-binding mitochondrial carrier protein Aralar2 OS=Homo sapiens GN=SLC25A13 PE=2 SV=1</t>
  </si>
  <si>
    <t>P30040</t>
  </si>
  <si>
    <t>ERP29_HUMAN Endoplasmic reticulum resident protein 29 OS=Homo sapiens GN=ERP29 PE=1 SV=4</t>
  </si>
  <si>
    <t>Q96TA1</t>
  </si>
  <si>
    <t>NIBL1_HUMAN Niban-like protein 1 OS=Homo sapiens GN=FAM129B PE=1 SV=3</t>
  </si>
  <si>
    <t>Q13155</t>
  </si>
  <si>
    <t>AIMP2_HUMAN Aminoacyl tRNA synthase complex-interacting multifunctional protein 2 OS=Homo sapiens GN=AIMP2 PE=1 SV=2</t>
  </si>
  <si>
    <t>P54886</t>
  </si>
  <si>
    <t>P5CS_HUMAN Delta-1-pyrroline-5-carboxylate synthase OS=Homo sapiens GN=ALDH18A1 PE=1 SV=2</t>
  </si>
  <si>
    <t>P62633</t>
  </si>
  <si>
    <t>CNBP_HUMAN Cellular nucleic acid-binding protein OS=Homo sapiens GN=CNBP PE=1 SV=1</t>
  </si>
  <si>
    <t>Q13608</t>
  </si>
  <si>
    <t>PEX6_HUMAN Peroxisome assembly factor 2 OS=Homo sapiens GN=PEX6 PE=1 SV=2</t>
  </si>
  <si>
    <t>Q96AB3</t>
  </si>
  <si>
    <t>ISOC2_HUMAN Isochorismatase domain-containing protein 2, mitochondrial OS=Homo sapiens GN=ISOC2 PE=1 SV=1</t>
  </si>
  <si>
    <t>P22695</t>
  </si>
  <si>
    <t>QCR2_HUMAN Cytochrome b-c1 complex subunit 2, mitochondrial OS=Homo sapiens GN=UQCRC2 PE=1 SV=3</t>
  </si>
  <si>
    <t>Q99456</t>
  </si>
  <si>
    <t>K1C12_HUMAN Keratin, type I cytoskeletal 12 OS=Homo sapiens GN=KRT12 PE=1 SV=1</t>
  </si>
  <si>
    <t>B3KY94</t>
  </si>
  <si>
    <t>B3KY94_HUMAN CDP-diacylglycerol--inositol 3-phosphatidyltransferase OS=Homo sapiens GN=CDIPT PE=2 SV=1</t>
  </si>
  <si>
    <t>Q92804</t>
  </si>
  <si>
    <t>RBP56_HUMAN TATA-binding protein-associated factor 2N OS=Homo sapiens GN=TAF15 PE=1 SV=1</t>
  </si>
  <si>
    <t>F8W9U3</t>
  </si>
  <si>
    <t>F8W9U3_HUMAN Alpha/beta hydrolase domain-containing protein 14B OS=Homo sapiens GN=ABHD14B PE=2 SV=1</t>
  </si>
  <si>
    <t>P05023</t>
  </si>
  <si>
    <t>AT1A1_HUMAN Sodium/potassium-transporting ATPase subunit alpha-1 OS=Homo sapiens GN=ATP1A1 PE=1 SV=1</t>
  </si>
  <si>
    <t>Q15046</t>
  </si>
  <si>
    <t>SYK_HUMAN Lysine--tRNA ligase OS=Homo sapiens GN=KARS PE=1 SV=3</t>
  </si>
  <si>
    <t>E9PIX6</t>
  </si>
  <si>
    <t>E9PIX6_HUMAN Protein arginine N-methyltransferase 1 (Fragment) OS=Homo sapiens GN=PRMT1 PE=2 SV=1</t>
  </si>
  <si>
    <t>P30101</t>
  </si>
  <si>
    <t>PDIA3_HUMAN Protein disulfide-isomerase A3 OS=Homo sapiens GN=PDIA3 PE=1 SV=4</t>
  </si>
  <si>
    <t>E7ETB3</t>
  </si>
  <si>
    <t>E7ETB3_HUMAN Aspartyl aminopeptidase OS=Homo sapiens GN=DNPEP PE=2 SV=1</t>
  </si>
  <si>
    <t>E7EQ69</t>
  </si>
  <si>
    <t>E7EQ69_HUMAN N-alpha-acetyltransferase 50 OS=Homo sapiens GN=NAA50 PE=2 SV=1</t>
  </si>
  <si>
    <t>B1AK13</t>
  </si>
  <si>
    <t>B1AK13_HUMAN 3-hydroxymethyl-3-methylglutaryl-Coenzyme A lyase (Hydroxymethylglutaricaciduria), isoform CRA_b OS=Homo sapiens GN=HMGCL PE=2 SV=1</t>
  </si>
  <si>
    <t>P04183</t>
  </si>
  <si>
    <t>KITH_HUMAN Thymidine kinase, cytosolic OS=Homo sapiens GN=TK1 PE=1 SV=2</t>
  </si>
  <si>
    <t>P28072</t>
  </si>
  <si>
    <t>PSB6_HUMAN Proteasome subunit beta type-6 OS=Homo sapiens GN=PSMB6 PE=1 SV=4</t>
  </si>
  <si>
    <t>C9JJP5</t>
  </si>
  <si>
    <t>C9JJP5_HUMAN Protein TFG (Fragment) OS=Homo sapiens GN=TFG PE=2 SV=1</t>
  </si>
  <si>
    <t>B0UX83</t>
  </si>
  <si>
    <t>B0UX83_HUMAN HLA-B associated transcript 3, isoform CRA_a OS=Homo sapiens GN=BAG6 PE=4 SV=1</t>
  </si>
  <si>
    <t>P62937</t>
  </si>
  <si>
    <t>PPIA_HUMAN Peptidyl-prolyl cis-trans isomerase A OS=Homo sapiens GN=PPIA PE=1 SV=2</t>
  </si>
  <si>
    <t>Q96S55</t>
  </si>
  <si>
    <t>WRIP1_HUMAN ATPase WRNIP1 OS=Homo sapiens GN=WRNIP1 PE=1 SV=2</t>
  </si>
  <si>
    <t>Q9NQH7</t>
  </si>
  <si>
    <t>XPP3_HUMAN Probable Xaa-Pro aminopeptidase 3 OS=Homo sapiens GN=XPNPEP3 PE=1 SV=1</t>
  </si>
  <si>
    <t>Q9BW92</t>
  </si>
  <si>
    <t>SYTM_HUMAN Threonine--tRNA ligase, mitochondrial OS=Homo sapiens GN=TARS2 PE=1 SV=1</t>
  </si>
  <si>
    <t>K7EJ81</t>
  </si>
  <si>
    <t>K7EJ81_HUMAN 116 kDa U5 small nuclear ribonucleoprotein component OS=Homo sapiens GN=EFTUD2 PE=2 SV=1</t>
  </si>
  <si>
    <t>P27348</t>
  </si>
  <si>
    <t>1433T_HUMAN 14-3-3 protein theta OS=Homo sapiens GN=YWHAQ PE=1 SV=1</t>
  </si>
  <si>
    <t>E9PFG1</t>
  </si>
  <si>
    <t>E9PFG1_HUMAN Probable ubiquitin carboxyl-terminal hydrolase FAF-X OS=Homo sapiens GN=USP9X PE=2 SV=1</t>
  </si>
  <si>
    <t>J3KN82</t>
  </si>
  <si>
    <t>J3KN82_HUMAN Methylthioribulose-1-phosphate dehydratase OS=Homo sapiens GN=APIP PE=2 SV=1</t>
  </si>
  <si>
    <t>Q9UL46</t>
  </si>
  <si>
    <t>PSME2_HUMAN Proteasome activator complex subunit 2 OS=Homo sapiens GN=PSME2 PE=1 SV=4</t>
  </si>
  <si>
    <t>O43143</t>
  </si>
  <si>
    <t>DHX15_HUMAN Putative pre-mRNA-splicing factor ATP-dependent RNA helicase DHX15 OS=Homo sapiens GN=DHX15 PE=1 SV=2</t>
  </si>
  <si>
    <t>F5H7M3</t>
  </si>
  <si>
    <t>F5H7M3_HUMAN Dihydrolipoyllysine-residue acetyltransferase component of pyruvate dehydrogenase complex, mitochondrial OS=Homo sapiens GN=DLAT PE=2 SV=1</t>
  </si>
  <si>
    <t>Q13616</t>
  </si>
  <si>
    <t>CUL1_HUMAN Cullin-1 OS=Homo sapiens GN=CUL1 PE=1 SV=2</t>
  </si>
  <si>
    <t>P51571</t>
  </si>
  <si>
    <t>SSRD_HUMAN Translocon-associated protein subunit delta OS=Homo sapiens GN=SSR4 PE=1 SV=1</t>
  </si>
  <si>
    <t>P13807</t>
  </si>
  <si>
    <t>GYS1_HUMAN Glycogen [starch] synthase, muscle OS=Homo sapiens GN=GYS1 PE=1 SV=2</t>
  </si>
  <si>
    <t>P11498</t>
  </si>
  <si>
    <t>PYC_HUMAN Pyruvate carboxylase, mitochondrial OS=Homo sapiens GN=PC PE=1 SV=2</t>
  </si>
  <si>
    <t>E5RHW4</t>
  </si>
  <si>
    <t>E5RHW4_HUMAN Erlin-2 (Fragment) OS=Homo sapiens GN=ERLIN2 PE=2 SV=1</t>
  </si>
  <si>
    <t>Q9BVQ7</t>
  </si>
  <si>
    <t>SPA5L_HUMAN Spermatogenesis-associated protein 5-like protein 1 OS=Homo sapiens GN=SPATA5L1 PE=1 SV=2</t>
  </si>
  <si>
    <t>H3BRF5</t>
  </si>
  <si>
    <t>H3BRF5_HUMAN KIAA1970 protein, isoform CRA_c OS=Homo sapiens GN=EARS2 PE=2 SV=1</t>
  </si>
  <si>
    <t>E9PH29</t>
  </si>
  <si>
    <t>E9PH29_HUMAN Thioredoxin-dependent peroxide reductase, mitochondrial OS=Homo sapiens GN=PRDX3 PE=2 SV=1</t>
  </si>
  <si>
    <t>Q93100</t>
  </si>
  <si>
    <t>KPBB_HUMAN Phosphorylase b kinase regulatory subunit beta OS=Homo sapiens GN=PHKB PE=1 SV=3</t>
  </si>
  <si>
    <t>Q14980</t>
  </si>
  <si>
    <t>NUMA1_HUMAN Nuclear mitotic apparatus protein 1 OS=Homo sapiens GN=NUMA1 PE=1 SV=2</t>
  </si>
  <si>
    <t>P09211</t>
  </si>
  <si>
    <t>GSTP1_HUMAN Glutathione S-transferase P OS=Homo sapiens GN=GSTP1 PE=1 SV=2</t>
  </si>
  <si>
    <t>F5H355</t>
  </si>
  <si>
    <t>F5H355_HUMAN Rab GTPase-binding effector protein 1 OS=Homo sapiens GN=RABEP1 PE=2 SV=1</t>
  </si>
  <si>
    <t>P18085</t>
  </si>
  <si>
    <t>ARF4_HUMAN ADP-ribosylation factor 4 OS=Homo sapiens GN=ARF4 PE=1 SV=3</t>
  </si>
  <si>
    <t>P61981</t>
  </si>
  <si>
    <t>1433G_HUMAN 14-3-3 protein gamma OS=Homo sapiens GN=YWHAG PE=1 SV=2</t>
  </si>
  <si>
    <t>J3QT28</t>
  </si>
  <si>
    <t>J3QT28_HUMAN Mitotic checkpoint protein BUB3 (Fragment) OS=Homo sapiens GN=BUB3 PE=2 SV=1</t>
  </si>
  <si>
    <t>Q9NRR5</t>
  </si>
  <si>
    <t>UBQL4_HUMAN Ubiquilin-4 OS=Homo sapiens GN=UBQLN4 PE=1 SV=2</t>
  </si>
  <si>
    <t>H3BQZ7</t>
  </si>
  <si>
    <t>H3BQZ7_HUMAN HCG2044799 OS=Homo sapiens GN=hCG_2044799 PE=4 SV=1</t>
  </si>
  <si>
    <t>M0QZM1</t>
  </si>
  <si>
    <t>M0QZM1_HUMAN Heterogeneous nuclear ribonucleoprotein M (Fragment) OS=Homo sapiens GN=HNRNPM PE=4 SV=1</t>
  </si>
  <si>
    <t>P18827</t>
  </si>
  <si>
    <t>SDC1_HUMAN Syndecan-1 OS=Homo sapiens GN=SDC1 PE=1 SV=3</t>
  </si>
  <si>
    <t>Q9UKM9-2</t>
  </si>
  <si>
    <t>RALY_HUMAN Isoform 1 of RNA-binding protein Raly OS=Homo sapiens GN=RALY</t>
  </si>
  <si>
    <t>E7ETK5</t>
  </si>
  <si>
    <t>E7ETK5_HUMAN Inosine-5'-monophosphate dehydrogenase 2 (Fragment) OS=Homo sapiens GN=IMPDH2 PE=2 SV=1</t>
  </si>
  <si>
    <t>B7Z955</t>
  </si>
  <si>
    <t>B7Z955_HUMAN 6-phosphofructo-2-kinase OS=Homo sapiens GN=PFKFB3 PE=2 SV=1</t>
  </si>
  <si>
    <t>O14828</t>
  </si>
  <si>
    <t>SCAM3_HUMAN Secretory carrier-associated membrane protein 3 OS=Homo sapiens GN=SCAMP3 PE=1 SV=3</t>
  </si>
  <si>
    <t>P35250</t>
  </si>
  <si>
    <t>RFC2_HUMAN Replication factor C subunit 2 OS=Homo sapiens GN=RFC2 PE=1 SV=3</t>
  </si>
  <si>
    <t>P22087</t>
  </si>
  <si>
    <t>FBRL_HUMAN rRNA 2'-O-methyltransferase fibrillarin OS=Homo sapiens GN=FBL PE=1 SV=2</t>
  </si>
  <si>
    <t>E7EWK3</t>
  </si>
  <si>
    <t>E7EWK3_HUMAN Probable ATP-dependent RNA helicase DHX36 (Fragment) OS=Homo sapiens GN=DHX36 PE=2 SV=1</t>
  </si>
  <si>
    <t>E9PC52</t>
  </si>
  <si>
    <t>E9PC52_HUMAN Histone-binding protein RBBP7 OS=Homo sapiens GN=RBBP7 PE=2 SV=1</t>
  </si>
  <si>
    <t>Q8N1F7</t>
  </si>
  <si>
    <t>NUP93_HUMAN Nuclear pore complex protein Nup93 OS=Homo sapiens GN=NUP93 PE=1 SV=2</t>
  </si>
  <si>
    <t>B7Z4B8</t>
  </si>
  <si>
    <t>B7Z4B8_HUMAN Heterogeneous nuclear ribonucleoprotein U-like protein 1 OS=Homo sapiens GN=HNRNPUL1 PE=2 SV=1</t>
  </si>
  <si>
    <t>P62750</t>
  </si>
  <si>
    <t>RL23A_HUMAN 60S ribosomal protein L23a OS=Homo sapiens GN=RPL23A PE=1 SV=1</t>
  </si>
  <si>
    <t>B8ZZ50</t>
  </si>
  <si>
    <t>B8ZZ50_HUMAN Eukaryotic translation initiation factor 4E type 2 OS=Homo sapiens GN=EIF4E2 PE=2 SV=1</t>
  </si>
  <si>
    <t>P07384</t>
  </si>
  <si>
    <t>CAN1_HUMAN Calpain-1 catalytic subunit OS=Homo sapiens GN=CAPN1 PE=1 SV=1</t>
  </si>
  <si>
    <t>E9PAV3</t>
  </si>
  <si>
    <t>E9PAV3_HUMAN Nascent polypeptide-associated complex subunit alpha OS=Homo sapiens GN=NACA PE=2 SV=1</t>
  </si>
  <si>
    <t>P38919</t>
  </si>
  <si>
    <t>IF4A3_HUMAN Eukaryotic initiation factor 4A-III OS=Homo sapiens GN=EIF4A3 PE=1 SV=4</t>
  </si>
  <si>
    <t>Q9H583</t>
  </si>
  <si>
    <t>HEAT1_HUMAN HEAT repeat-containing protein 1 OS=Homo sapiens GN=HEATR1 PE=1 SV=3</t>
  </si>
  <si>
    <t>P62995</t>
  </si>
  <si>
    <t>TRA2B_HUMAN Transformer-2 protein homolog beta OS=Homo sapiens GN=TRA2B PE=1 SV=1</t>
  </si>
  <si>
    <t>Q6FI13</t>
  </si>
  <si>
    <t>H2A2A_HUMAN Histone H2A type 2-A OS=Homo sapiens GN=HIST2H2AA3 PE=1 SV=3</t>
  </si>
  <si>
    <t>Q01546</t>
  </si>
  <si>
    <t>K22O_HUMAN Keratin, type II cytoskeletal 2 oral OS=Homo sapiens GN=KRT76 PE=1 SV=2</t>
  </si>
  <si>
    <t>Q9UKD2</t>
  </si>
  <si>
    <t>MRT4_HUMAN mRNA turnover protein 4 homolog OS=Homo sapiens GN=MRTO4 PE=1 SV=2</t>
  </si>
  <si>
    <t>Q9Y2X3</t>
  </si>
  <si>
    <t>NOP58_HUMAN Nucleolar protein 58 OS=Homo sapiens GN=NOP58 PE=1 SV=1</t>
  </si>
  <si>
    <t>Q9Y512</t>
  </si>
  <si>
    <t>SAM50_HUMAN Sorting and assembly machinery component 50 homolog OS=Homo sapiens GN=SAMM50 PE=1 SV=3</t>
  </si>
  <si>
    <t>P61254</t>
  </si>
  <si>
    <t>RL26_HUMAN 60S ribosomal protein L26 OS=Homo sapiens GN=RPL26 PE=1 SV=1</t>
  </si>
  <si>
    <t>P50402</t>
  </si>
  <si>
    <t>EMD_HUMAN Emerin OS=Homo sapiens GN=EMD PE=1 SV=1</t>
  </si>
  <si>
    <t>J9JID7</t>
  </si>
  <si>
    <t>J9JID7_HUMAN Lamin B2, isoform CRA_a OS=Homo sapiens GN=LMNB2 PE=2 SV=1</t>
  </si>
  <si>
    <t>C9JRZ6</t>
  </si>
  <si>
    <t>C9JRZ6_HUMAN Coiled-coil-helix-coiled-coil-helix domain-containing protein 3, mitochondrial OS=Homo sapiens GN=CHCHD3 PE=2 SV=1</t>
  </si>
  <si>
    <t>P04908</t>
  </si>
  <si>
    <t>H2A1B_HUMAN Histone H2A type 1-B/E OS=Homo sapiens GN=HIST1H2AB PE=1 SV=2</t>
  </si>
  <si>
    <t>Q9Y446</t>
  </si>
  <si>
    <t>PKP3_HUMAN Plakophilin-3 OS=Homo sapiens GN=PKP3 PE=1 SV=1</t>
  </si>
  <si>
    <t>P09493-10</t>
  </si>
  <si>
    <t>TPM1_HUMAN Isoform 10 of Tropomyosin alpha-1 chain OS=Homo sapiens GN=TPM1</t>
  </si>
  <si>
    <t>B1AN48</t>
  </si>
  <si>
    <t>B1AN48_HUMAN Small proline-rich protein 3 (Fragment) OS=Homo sapiens GN=SPRR3 PE=2 SV=1</t>
  </si>
  <si>
    <t>P02452</t>
  </si>
  <si>
    <t>CO1A1_HUMAN Collagen alpha-1(I) chain OS=Homo sapiens GN=COL1A1 PE=1 SV=5</t>
  </si>
  <si>
    <t>O76021</t>
  </si>
  <si>
    <t>RL1D1_HUMAN Ribosomal L1 domain-containing protein 1 OS=Homo sapiens GN=RSL1D1 PE=1 SV=3</t>
  </si>
  <si>
    <t>Q6DN03</t>
  </si>
  <si>
    <t>H2B2C_HUMAN Putative histone H2B type 2-C OS=Homo sapiens GN=HIST2H2BC PE=5 SV=3</t>
  </si>
  <si>
    <t>P62244</t>
  </si>
  <si>
    <t>RS15A_HUMAN 40S ribosomal protein S15a OS=Homo sapiens GN=RPS15A PE=1 SV=2</t>
  </si>
  <si>
    <t>Q9UMS4</t>
  </si>
  <si>
    <t>PRP19_HUMAN Pre-mRNA-processing factor 19 OS=Homo sapiens GN=PRPF19 PE=1 SV=1</t>
  </si>
  <si>
    <t>B4E241</t>
  </si>
  <si>
    <t>B4E241_HUMAN Serine/arginine-rich-splicing factor 3 OS=Homo sapiens GN=SFRS3 PE=2 SV=1</t>
  </si>
  <si>
    <t>B7Z7A3</t>
  </si>
  <si>
    <t>B7Z7A3_HUMAN Nucleolar GTP-binding protein 1 OS=Homo sapiens GN=GTPBP4 PE=2 SV=1</t>
  </si>
  <si>
    <t>O75955</t>
  </si>
  <si>
    <t>FLOT1_HUMAN Flotillin-1 OS=Homo sapiens GN=FLOT1 PE=1 SV=3</t>
  </si>
  <si>
    <t>B5MCF9</t>
  </si>
  <si>
    <t>B5MCF9_HUMAN Pescadillo homolog OS=Homo sapiens GN=PES1 PE=2 SV=1</t>
  </si>
  <si>
    <t>P56537</t>
  </si>
  <si>
    <t>IF6_HUMAN Eukaryotic translation initiation factor 6 OS=Homo sapiens GN=EIF6 PE=1 SV=1</t>
  </si>
  <si>
    <t>J3KTL2</t>
  </si>
  <si>
    <t>J3KTL2_HUMAN Serine/arginine-rich-splicing factor 1 OS=Homo sapiens GN=SRSF1 PE=2 SV=1</t>
  </si>
  <si>
    <t>E7EMK3</t>
  </si>
  <si>
    <t>E7EMK3_HUMAN Flotillin-2 OS=Homo sapiens GN=FLOT2 PE=2 SV=1</t>
  </si>
  <si>
    <t>O60306</t>
  </si>
  <si>
    <t>AQR_HUMAN Intron-binding protein aquarius OS=Homo sapiens GN=AQR PE=1 SV=4</t>
  </si>
  <si>
    <t>P16104</t>
  </si>
  <si>
    <t>H2AX_HUMAN Histone H2AX OS=Homo sapiens GN=H2AFX PE=1 SV=2</t>
  </si>
  <si>
    <t>Q9Y277</t>
  </si>
  <si>
    <t>VDAC3_HUMAN Voltage-dependent anion-selective channel protein 3 OS=Homo sapiens GN=VDAC3 PE=1 SV=1</t>
  </si>
  <si>
    <t>P21796</t>
  </si>
  <si>
    <t>VDAC1_HUMAN Voltage-dependent anion-selective channel protein 1 OS=Homo sapiens GN=VDAC1 PE=1 SV=2</t>
  </si>
  <si>
    <t>O75531</t>
  </si>
  <si>
    <t>BAF_HUMAN Barrier-to-autointegration factor OS=Homo sapiens GN=BANF1 PE=1 SV=1</t>
  </si>
  <si>
    <t>Q8TDN6</t>
  </si>
  <si>
    <t>BRX1_HUMAN Ribosome biogenesis protein BRX1 homolog OS=Homo sapiens GN=BRIX1 PE=1 SV=2</t>
  </si>
  <si>
    <t>P46087</t>
  </si>
  <si>
    <t>NOP2_HUMAN Putative ribosomal RNA methyltransferase NOP2 OS=Homo sapiens GN=NOP2 PE=1 SV=2</t>
  </si>
  <si>
    <t>P05387</t>
  </si>
  <si>
    <t>RLA2_HUMAN 60S acidic ribosomal protein P2 OS=Homo sapiens GN=RPLP2 PE=1 SV=1</t>
  </si>
  <si>
    <t>P57053</t>
  </si>
  <si>
    <t>H2BFS_HUMAN Histone H2B type F-S OS=Homo sapiens GN=H2BFS PE=1 SV=2</t>
  </si>
  <si>
    <t>Q12788</t>
  </si>
  <si>
    <t>TBL3_HUMAN Transducin beta-like protein 3 OS=Homo sapiens GN=TBL3 PE=1 SV=2</t>
  </si>
  <si>
    <t>Q92522</t>
  </si>
  <si>
    <t>H1X_HUMAN Histone H1x OS=Homo sapiens GN=H1FX PE=1 SV=1</t>
  </si>
  <si>
    <t>P68431</t>
  </si>
  <si>
    <t>H31_HUMAN Histone H3.1 OS=Homo sapiens GN=HIST1H3A PE=1 SV=2</t>
  </si>
  <si>
    <t>P46783</t>
  </si>
  <si>
    <t>RS10_HUMAN 40S ribosomal protein S10 OS=Homo sapiens GN=RPS10 PE=1 SV=1</t>
  </si>
  <si>
    <t>P08708</t>
  </si>
  <si>
    <t>RS17_HUMAN 40S ribosomal protein S17 OS=Homo sapiens GN=RPS17 PE=1 SV=2</t>
  </si>
  <si>
    <t>Q14137</t>
  </si>
  <si>
    <t>BOP1_HUMAN Ribosome biogenesis protein BOP1 OS=Homo sapiens GN=BOP1 PE=1 SV=2</t>
  </si>
  <si>
    <t>Q6DKI1</t>
  </si>
  <si>
    <t>RL7L_HUMAN 60S ribosomal protein L7-like 1 OS=Homo sapiens GN=RPL7L1 PE=1 SV=1</t>
  </si>
  <si>
    <t>Q9H7B2</t>
  </si>
  <si>
    <t>RPF2_HUMAN Ribosome production factor 2 homolog OS=Homo sapiens GN=RPF2 PE=1 SV=2</t>
  </si>
  <si>
    <t>B5MC59</t>
  </si>
  <si>
    <t>B5MC59_HUMAN Replication protein A 14 kDa subunit OS=Homo sapiens GN=RPA3 PE=2 SV=1</t>
  </si>
  <si>
    <t>Q9UBG3</t>
  </si>
  <si>
    <t>CRNN_HUMAN Cornulin OS=Homo sapiens GN=CRNN PE=1 SV=1</t>
  </si>
  <si>
    <t>Q9UNX4</t>
  </si>
  <si>
    <t>WDR3_HUMAN WD repeat-containing protein 3 OS=Homo sapiens GN=WDR3 PE=1 SV=1</t>
  </si>
  <si>
    <t>J3KTE4</t>
  </si>
  <si>
    <t>J3KTE4_HUMAN Ribosomal protein L19 OS=Homo sapiens GN=RPL19 PE=2 SV=1</t>
  </si>
  <si>
    <t>C9J6C5</t>
  </si>
  <si>
    <t>C9J6C5_HUMAN MKI67 FHA domain-interacting nucleolar phosphoprotein (Fragment) OS=Homo sapiens GN=NIFK PE=2 SV=1</t>
  </si>
  <si>
    <t>B4DJP7</t>
  </si>
  <si>
    <t>B4DJP7_HUMAN Small nuclear ribonucleoprotein Sm D3 OS=Homo sapiens GN=SNRPD3 PE=2 SV=1</t>
  </si>
  <si>
    <t>P49207</t>
  </si>
  <si>
    <t>RL34_HUMAN 60S ribosomal protein L34 OS=Homo sapiens GN=RPL34 PE=1 SV=3</t>
  </si>
  <si>
    <t>K7EK07</t>
  </si>
  <si>
    <t>K7EK07_HUMAN Histone H3 (Fragment) OS=Homo sapiens GN=H3F3B PE=2 SV=1</t>
  </si>
  <si>
    <t>O00468-3</t>
  </si>
  <si>
    <t>AGRIN_HUMAN Isoform 3 of Agrin OS=Homo sapiens GN=AGRN</t>
  </si>
  <si>
    <t>P42766</t>
  </si>
  <si>
    <t>RL35_HUMAN 60S ribosomal protein L35 OS=Homo sapiens GN=RPL35 PE=1 SV=2</t>
  </si>
  <si>
    <t>P48729</t>
  </si>
  <si>
    <t>KC1A_HUMAN Casein kinase I isoform alpha OS=Homo sapiens GN=CSNK1A1 PE=1 SV=2</t>
  </si>
  <si>
    <t>Q06323</t>
  </si>
  <si>
    <t>PSME1_HUMAN Proteasome activator complex subunit 1 OS=Homo sapiens GN=PSME1 PE=1 SV=1</t>
  </si>
  <si>
    <t>P09661</t>
  </si>
  <si>
    <t>RU2A_HUMAN U2 small nuclear ribonucleoprotein A' OS=Homo sapiens GN=SNRPA1 PE=1 SV=2</t>
  </si>
  <si>
    <t>Q13148</t>
  </si>
  <si>
    <t>TADBP_HUMAN TAR DNA-binding protein 43 OS=Homo sapiens GN=TARDBP PE=1 SV=1</t>
  </si>
  <si>
    <t>Q15061</t>
  </si>
  <si>
    <t>WDR43_HUMAN WD repeat-containing protein 43 OS=Homo sapiens GN=WDR43 PE=1 SV=3</t>
  </si>
  <si>
    <t>Q8NI36</t>
  </si>
  <si>
    <t>WDR36_HUMAN WD repeat-containing protein 36 OS=Homo sapiens GN=WDR36 PE=1 SV=1</t>
  </si>
  <si>
    <t>B4DFJ5</t>
  </si>
  <si>
    <t>B4DFJ5_HUMAN 28S ribosomal protein S25, mitochondrial OS=Homo sapiens GN=MRPS25 PE=2 SV=1</t>
  </si>
  <si>
    <t>F5H315</t>
  </si>
  <si>
    <t>F5H315_HUMAN Pre-mRNA-splicing factor SYF1 OS=Homo sapiens GN=XAB2 PE=2 SV=1</t>
  </si>
  <si>
    <t>Q9NV31</t>
  </si>
  <si>
    <t>IMP3_HUMAN U3 small nucleolar ribonucleoprotein protein IMP3 OS=Homo sapiens GN=IMP3 PE=1 SV=1</t>
  </si>
  <si>
    <t>Q9Y5S9</t>
  </si>
  <si>
    <t>RBM8A_HUMAN RNA-binding protein 8A OS=Homo sapiens GN=RBM8A PE=1 SV=1</t>
  </si>
  <si>
    <t>Q71DI3</t>
  </si>
  <si>
    <t>H32_HUMAN Histone H3.2 OS=Homo sapiens GN=HIST2H3A PE=1 SV=3</t>
  </si>
  <si>
    <t>C9JBJ6</t>
  </si>
  <si>
    <t>C9JBJ6_HUMAN DNA-directed RNA polymerases I, II, and III subunit RPABC3 OS=Homo sapiens GN=POLR2H PE=2 SV=1</t>
  </si>
  <si>
    <t>O75569</t>
  </si>
  <si>
    <t>PRKRA_HUMAN Interferon-inducible double-stranded RNA-dependent protein kinase activator A OS=Homo sapiens GN=PRKRA PE=1 SV=1</t>
  </si>
  <si>
    <t>Q07065</t>
  </si>
  <si>
    <t>CKAP4_HUMAN Cytoskeleton-associated protein 4 OS=Homo sapiens GN=CKAP4 PE=1 SV=2</t>
  </si>
  <si>
    <t>Q15269</t>
  </si>
  <si>
    <t>PWP2_HUMAN Periodic tryptophan protein 2 homolog OS=Homo sapiens GN=PWP2 PE=1 SV=2</t>
  </si>
  <si>
    <t>Q96A72</t>
  </si>
  <si>
    <t>MGN2_HUMAN Protein mago nashi homolog 2 OS=Homo sapiens GN=MAGOHB PE=1 SV=1</t>
  </si>
  <si>
    <t>Q14690</t>
  </si>
  <si>
    <t>RRP5_HUMAN Protein RRP5 homolog OS=Homo sapiens GN=PDCD11 PE=1 SV=3</t>
  </si>
  <si>
    <t>Q96A35</t>
  </si>
  <si>
    <t>RM24_HUMAN 39S ribosomal protein L24, mitochondrial OS=Homo sapiens GN=MRPL24 PE=1 SV=1</t>
  </si>
  <si>
    <t>Q9GZL7</t>
  </si>
  <si>
    <t>WDR12_HUMAN Ribosome biogenesis protein WDR12 OS=Homo sapiens GN=WDR12 PE=1 SV=2</t>
  </si>
  <si>
    <t>Q9Y2P8</t>
  </si>
  <si>
    <t>RCL1_HUMAN RNA 3'-terminal phosphate cyclase-like protein OS=Homo sapiens GN=RCL1 PE=1 SV=3</t>
  </si>
  <si>
    <t>F5GYQ1</t>
  </si>
  <si>
    <t>F5GYQ1_HUMAN V-type proton ATPase subunit d 1 OS=Homo sapiens GN=ATP6V0D1 PE=2 SV=1</t>
  </si>
  <si>
    <t>C9J4Z3</t>
  </si>
  <si>
    <t>C9J4Z3_HUMAN 60S ribosomal protein L37a OS=Homo sapiens GN=RPL37A PE=2 SV=1</t>
  </si>
  <si>
    <t>B4DQI6</t>
  </si>
  <si>
    <t>B4DQI6_HUMAN Transformer-2 protein homolog alpha OS=Homo sapiens GN=TRA2A PE=2 SV=1</t>
  </si>
  <si>
    <t>Q9H552</t>
  </si>
  <si>
    <t>Q9H552_HUMAN Uncharacterized protein OS=Homo sapiens PE=4 SV=1</t>
  </si>
  <si>
    <t>Q86Y46</t>
  </si>
  <si>
    <t>K2C73_HUMAN Keratin, type II cytoskeletal 73 OS=Homo sapiens GN=KRT73 PE=1 SV=1</t>
  </si>
  <si>
    <t>P20290</t>
  </si>
  <si>
    <t>BTF3_HUMAN Transcription factor BTF3 OS=Homo sapiens GN=BTF3 PE=1 SV=1</t>
  </si>
  <si>
    <t>Q8TED0</t>
  </si>
  <si>
    <t>UTP15_HUMAN U3 small nucleolar RNA-associated protein 15 homolog OS=Homo sapiens GN=UTP15 PE=1 SV=3</t>
  </si>
  <si>
    <t>A6NJD9</t>
  </si>
  <si>
    <t>A6NJD9_HUMAN 39S ribosomal protein L23, mitochondrial OS=Homo sapiens GN=MRPL23 PE=2 SV=1</t>
  </si>
  <si>
    <t>Q96GQ7</t>
  </si>
  <si>
    <t>DDX27_HUMAN Probable ATP-dependent RNA helicase DDX27 OS=Homo sapiens GN=DDX27 PE=1 SV=2</t>
  </si>
  <si>
    <t>Q96PK6</t>
  </si>
  <si>
    <t>RBM14_HUMAN RNA-binding protein 14 OS=Homo sapiens GN=RBM14 PE=1 SV=2</t>
  </si>
  <si>
    <t>A4D2Q0</t>
  </si>
  <si>
    <t>A4D2Q0_HUMAN SUN domain-containing protein 1 OS=Homo sapiens GN=UNC84A PE=2 SV=1</t>
  </si>
  <si>
    <t>H7BYN3</t>
  </si>
  <si>
    <t>H7BYN3_HUMAN Transcription factor A, mitochondrial (Fragment) OS=Homo sapiens GN=TFAM PE=4 SV=1</t>
  </si>
  <si>
    <t>O00566</t>
  </si>
  <si>
    <t>MPP10_HUMAN U3 small nucleolar ribonucleoprotein protein MPP10 OS=Homo sapiens GN=MPHOSPH10 PE=1 SV=2</t>
  </si>
  <si>
    <t>Q969X6</t>
  </si>
  <si>
    <t>CIR1A_HUMAN Cirhin OS=Homo sapiens GN=CIRH1A PE=1 SV=1</t>
  </si>
  <si>
    <t>O15213</t>
  </si>
  <si>
    <t>WDR46_HUMAN WD repeat-containing protein 46 OS=Homo sapiens GN=WDR46 PE=1 SV=3</t>
  </si>
  <si>
    <t>E7EMB3</t>
  </si>
  <si>
    <t>E7EMB3_HUMAN Calmodulin OS=Homo sapiens GN=CALM2 PE=2 SV=1</t>
  </si>
  <si>
    <t>E7ETA6</t>
  </si>
  <si>
    <t>E7ETA6_HUMAN Pericentriolar material 1 protein OS=Homo sapiens GN=PCM1 PE=2 SV=1</t>
  </si>
  <si>
    <t>Q9HD33</t>
  </si>
  <si>
    <t>RM47_HUMAN 39S ribosomal protein L47, mitochondrial OS=Homo sapiens GN=MRPL47 PE=1 SV=2</t>
  </si>
  <si>
    <t>F8W6H6</t>
  </si>
  <si>
    <t>F8W6H6_HUMAN Unconventional myosin-Va OS=Homo sapiens GN=MYO5A PE=2 SV=1</t>
  </si>
  <si>
    <t>B4DGD3</t>
  </si>
  <si>
    <t>B4DGD3_HUMAN Uridine-cytidine kinase 2 OS=Homo sapiens GN=UCK2 PE=2 SV=1</t>
  </si>
  <si>
    <t>C9J3L7</t>
  </si>
  <si>
    <t>C9J3L7_HUMAN Replication initiator 1 OS=Homo sapiens GN=REPIN1 PE=2 SV=2</t>
  </si>
  <si>
    <t>K7EJ20</t>
  </si>
  <si>
    <t>K7EJ20_HUMAN Glutathione peroxidase (Fragment) OS=Homo sapiens GN=GPX4 PE=3 SV=2</t>
  </si>
  <si>
    <t>Q12905</t>
  </si>
  <si>
    <t>ILF2_HUMAN Interleukin enhancer-binding factor 2 OS=Homo sapiens GN=ILF2 PE=1 SV=2</t>
  </si>
  <si>
    <t>Q8IWA0</t>
  </si>
  <si>
    <t>WDR75_HUMAN WD repeat-containing protein 75 OS=Homo sapiens GN=WDR75 PE=1 SV=1</t>
  </si>
  <si>
    <t>Q9BVP2</t>
  </si>
  <si>
    <t>GNL3_HUMAN Guanine nucleotide-binding protein-like 3 OS=Homo sapiens GN=GNL3 PE=1 SV=2</t>
  </si>
  <si>
    <t>B0QYD3</t>
  </si>
  <si>
    <t>B0QYD3_HUMAN DNA dC-)dU-editing enzyme APOBEC-3B OS=Homo sapiens GN=APOBEC3B PE=2 SV=1</t>
  </si>
  <si>
    <t>J3KQE0</t>
  </si>
  <si>
    <t>J3KQE0_HUMAN SUN domain-containing protein 2 OS=Homo sapiens GN=SUN2 PE=2 SV=1</t>
  </si>
  <si>
    <t>Q99959</t>
  </si>
  <si>
    <t>PKP2_HUMAN Plakophilin-2 OS=Homo sapiens GN=PKP2 PE=1 SV=2</t>
  </si>
  <si>
    <t>B5ME19</t>
  </si>
  <si>
    <t>EIFCL_HUMAN Eukaryotic translation initiation factor 3 subunit C-like protein OS=Homo sapiens GN=EIF3CL PE=2 SV=1</t>
  </si>
  <si>
    <t>P29373</t>
  </si>
  <si>
    <t>RABP2_HUMAN Cellular retinoic acid-binding protein 2 OS=Homo sapiens GN=CRABP2 PE=1 SV=2</t>
  </si>
  <si>
    <t>E7ENR5</t>
  </si>
  <si>
    <t>E7ENR5_HUMAN U3 small nucleolar ribonucleoprotein protein IMP4 (Fragment) OS=Homo sapiens GN=IMP4 PE=2 SV=1</t>
  </si>
  <si>
    <t>P56182</t>
  </si>
  <si>
    <t>RRP1_HUMAN Ribosomal RNA processing protein 1 homolog A OS=Homo sapiens GN=RRP1 PE=1 SV=1</t>
  </si>
  <si>
    <t>Q8IUE6</t>
  </si>
  <si>
    <t>H2A2B_HUMAN Histone H2A type 2-B OS=Homo sapiens GN=HIST2H2AB PE=1 SV=3</t>
  </si>
  <si>
    <t>E9PPU0</t>
  </si>
  <si>
    <t>E9PPU0_HUMAN Epiplakin OS=Homo sapiens GN=EPPK1 PE=4 SV=1</t>
  </si>
  <si>
    <t>Q5JTH9</t>
  </si>
  <si>
    <t>RRP12_HUMAN RRP12-like protein OS=Homo sapiens GN=RRP12 PE=1 SV=2</t>
  </si>
  <si>
    <t>Q6SJ93</t>
  </si>
  <si>
    <t>F111B_HUMAN Protein FAM111B OS=Homo sapiens GN=FAM111B PE=1 SV=1</t>
  </si>
  <si>
    <t>Q96S19</t>
  </si>
  <si>
    <t>CP013_HUMAN UPF0585 protein C16orf13 OS=Homo sapiens GN=C16orf13 PE=1 SV=2</t>
  </si>
  <si>
    <t>E7ESU4</t>
  </si>
  <si>
    <t>E7ESU4_HUMAN N-acetyltransferase 10 OS=Homo sapiens GN=NAT10 PE=2 SV=1</t>
  </si>
  <si>
    <t>Q9NVP1</t>
  </si>
  <si>
    <t>DDX18_HUMAN ATP-dependent RNA helicase DDX18 OS=Homo sapiens GN=DDX18 PE=1 SV=2</t>
  </si>
  <si>
    <t>J3KPN6</t>
  </si>
  <si>
    <t>J3KPN6_HUMAN Involucrin OS=Homo sapiens GN=IVL PE=2 SV=1</t>
  </si>
  <si>
    <t>O75934</t>
  </si>
  <si>
    <t>SPF27_HUMAN Pre-mRNA-splicing factor SPF27 OS=Homo sapiens GN=BCAS2 PE=1 SV=1</t>
  </si>
  <si>
    <t>Q9Y3Y2</t>
  </si>
  <si>
    <t>CHTOP_HUMAN Chromatin target of PRMT1 protein OS=Homo sapiens GN=CHTOP PE=1 SV=2</t>
  </si>
  <si>
    <t>Q9Y5J1</t>
  </si>
  <si>
    <t>UTP18_HUMAN U3 small nucleolar RNA-associated protein 18 homolog OS=Homo sapiens GN=UTP18 PE=1 SV=3</t>
  </si>
  <si>
    <t>H7BZ20</t>
  </si>
  <si>
    <t>H7BZ20_HUMAN Thymidylate kinase (Fragment) OS=Homo sapiens GN=DTYMK PE=4 SV=1</t>
  </si>
  <si>
    <t>Q9Y676</t>
  </si>
  <si>
    <t>RT18B_HUMAN 28S ribosomal protein S18b, mitochondrial OS=Homo sapiens GN=MRPS18B PE=1 SV=1</t>
  </si>
  <si>
    <t>E9PJM3</t>
  </si>
  <si>
    <t>E9PJM3_HUMAN F-box only protein 3 OS=Homo sapiens GN=FBXO3 PE=2 SV=1</t>
  </si>
  <si>
    <t>J3QLQ6</t>
  </si>
  <si>
    <t>J3QLQ6_HUMAN Nucleolar protein 11 (Fragment) OS=Homo sapiens GN=NOL11 PE=2 SV=1</t>
  </si>
  <si>
    <t>P38117</t>
  </si>
  <si>
    <t>ETFB_HUMAN Electron transfer flavoprotein subunit beta OS=Homo sapiens GN=ETFB PE=1 SV=3</t>
  </si>
  <si>
    <t>Q10589</t>
  </si>
  <si>
    <t>BST2_HUMAN Bone marrow stromal antigen 2 OS=Homo sapiens GN=BST2 PE=1 SV=1</t>
  </si>
  <si>
    <t>Q9H0U3</t>
  </si>
  <si>
    <t>MAGT1_HUMAN Magnesium transporter protein 1 OS=Homo sapiens GN=MAGT1 PE=1 SV=1</t>
  </si>
  <si>
    <t>E9PCV0</t>
  </si>
  <si>
    <t>E9PCV0_HUMAN Beta-glucuronidase OS=Homo sapiens GN=GUSB PE=2 SV=1</t>
  </si>
  <si>
    <t>G3V5X4</t>
  </si>
  <si>
    <t>G3V5X4_HUMAN Nesprin-2 OS=Homo sapiens GN=SYNE2 PE=2 SV=1</t>
  </si>
  <si>
    <t>P22531</t>
  </si>
  <si>
    <t>SPR2E_HUMAN Small proline-rich protein 2E OS=Homo sapiens GN=SPRR2E PE=2 SV=2</t>
  </si>
  <si>
    <t>Q13637</t>
  </si>
  <si>
    <t>RAB32_HUMAN Ras-related protein Rab-32 OS=Homo sapiens GN=RAB32 PE=1 SV=3</t>
  </si>
  <si>
    <t>K7ERN7</t>
  </si>
  <si>
    <t>K7ERN7_HUMAN Notchless protein homolog 1 OS=Homo sapiens GN=NLE1 PE=2 SV=1</t>
  </si>
  <si>
    <t>C9JMC5</t>
  </si>
  <si>
    <t>C9JMC5_HUMAN Aldehyde dehydrogenase, dimeric NADP-preferring (Fragment) OS=Homo sapiens GN=ALDH3A1 PE=2 SV=1</t>
  </si>
  <si>
    <t>K4DI93</t>
  </si>
  <si>
    <t>K4DI93_HUMAN Cullin 4B, isoform CRA_e OS=Homo sapiens GN=CUL4B PE=2 SV=1</t>
  </si>
  <si>
    <t>P11047</t>
  </si>
  <si>
    <t>LAMC1_HUMAN Laminin subunit gamma-1 OS=Homo sapiens GN=LAMC1 PE=1 SV=3</t>
  </si>
  <si>
    <t>P28074</t>
  </si>
  <si>
    <t>PSB5_HUMAN Proteasome subunit beta type-5 OS=Homo sapiens GN=PSMB5 PE=1 SV=3</t>
  </si>
  <si>
    <t>E7EN32</t>
  </si>
  <si>
    <t>E7EN32_HUMAN Menin OS=Homo sapiens GN=MEN1 PE=2 SV=1</t>
  </si>
  <si>
    <t>O43818</t>
  </si>
  <si>
    <t>U3IP2_HUMAN U3 small nucleolar RNA-interacting protein 2 OS=Homo sapiens GN=RRP9 PE=1 SV=1</t>
  </si>
  <si>
    <t>B1AVQ5</t>
  </si>
  <si>
    <t>B1AVQ5_HUMAN Mucin-1 subunit alpha OS=Homo sapiens GN=MUC1 PE=2 SV=1</t>
  </si>
  <si>
    <t>P42224</t>
  </si>
  <si>
    <t>STAT1_HUMAN Signal transducer and activator of transcription 1-alpha/beta OS=Homo sapiens GN=STAT1 PE=1 SV=2</t>
  </si>
  <si>
    <t>O15144</t>
  </si>
  <si>
    <t>ARPC2_HUMAN Actin-related protein 2/3 complex subunit 2 OS=Homo sapiens GN=ARPC2 PE=1 SV=1</t>
  </si>
  <si>
    <t>F8WF69</t>
  </si>
  <si>
    <t>F8WF69_HUMAN Clathrin light chain A OS=Homo sapiens GN=CLTA PE=2 SV=1</t>
  </si>
  <si>
    <t>O60506</t>
  </si>
  <si>
    <t>HNRPQ_HUMAN Heterogeneous nuclear ribonucleoprotein Q OS=Homo sapiens GN=SYNCRIP PE=1 SV=2</t>
  </si>
  <si>
    <t>P33778</t>
  </si>
  <si>
    <t>H2B1B_HUMAN Histone H2B type 1-B OS=Homo sapiens GN=HIST1H2BB PE=1 SV=2</t>
  </si>
  <si>
    <t>Q99877</t>
  </si>
  <si>
    <t>H2B1N_HUMAN Histone H2B type 1-N OS=Homo sapiens GN=HIST1H2BN PE=1 SV=3</t>
  </si>
  <si>
    <t>Q5XKE5</t>
  </si>
  <si>
    <t>K2C79_HUMAN Keratin, type II cytoskeletal 79 OS=Homo sapiens GN=KRT79 PE=1 SV=2</t>
  </si>
  <si>
    <t>P24390</t>
  </si>
  <si>
    <t>ERD21_HUMAN ER lumen protein retaining receptor 1 OS=Homo sapiens GN=KDELR1 PE=1 SV=1</t>
  </si>
  <si>
    <t>Q15382</t>
  </si>
  <si>
    <t>RHEB_HUMAN GTP-binding protein Rheb OS=Homo sapiens GN=RHEB PE=1 SV=1</t>
  </si>
  <si>
    <t>Q6YP21</t>
  </si>
  <si>
    <t>KAT3_HUMAN Kynurenine--oxoglutarate transaminase 3 OS=Homo sapiens GN=CCBL2 PE=1 SV=1</t>
  </si>
  <si>
    <t>Q8WVV4</t>
  </si>
  <si>
    <t>POF1B_HUMAN Protein POF1B OS=Homo sapiens GN=POF1B PE=1 SV=3</t>
  </si>
  <si>
    <t>F8VQX6</t>
  </si>
  <si>
    <t>F8VQX6_HUMAN Methyltransferase-like protein 7A (Fragment) OS=Homo sapiens GN=METTL7A PE=2 SV=1</t>
  </si>
  <si>
    <t>G3V2K7</t>
  </si>
  <si>
    <t>G3V2K7_HUMAN Transmembrane emp24 domain-containing protein 10 OS=Homo sapiens GN=TMED10 PE=2 SV=1</t>
  </si>
  <si>
    <t>P08574</t>
  </si>
  <si>
    <t>CY1_HUMAN Cytochrome c1, heme protein, mitochondrial OS=Homo sapiens GN=CYC1 PE=1 SV=3</t>
  </si>
  <si>
    <t>Q5JR04</t>
  </si>
  <si>
    <t>Q5JR04_HUMAN Mov10, Moloney leukemia virus 10, homolog (Mouse), isoform CRA_a OS=Homo sapiens GN=MOV10 PE=2 SV=1</t>
  </si>
  <si>
    <t>Q5JY65</t>
  </si>
  <si>
    <t>Q5JY65_HUMAN Crooked neck-like protein 1 OS=Homo sapiens GN=CRNKL1 PE=2 SV=1</t>
  </si>
  <si>
    <t>Q9NYH9</t>
  </si>
  <si>
    <t>UTP6_HUMAN U3 small nucleolar RNA-associated protein 6 homolog OS=Homo sapiens GN=UTP6 PE=1 SV=2</t>
  </si>
  <si>
    <t>C9J381</t>
  </si>
  <si>
    <t>C9J381_HUMAN Inosine-5'-monophosphate dehydrogenase 1 OS=Homo sapiens GN=IMPDH1 PE=2 SV=1</t>
  </si>
  <si>
    <t>B4DT74</t>
  </si>
  <si>
    <t>B4DT74_HUMAN Mannose-P-dolichol utilization defect 1 protein OS=Homo sapiens GN=MPDU1 PE=2 SV=1</t>
  </si>
  <si>
    <t>H7BZW6</t>
  </si>
  <si>
    <t>H7BZW6_HUMAN Histone deacetylase complex subunit SAP18 (Fragment) OS=Homo sapiens GN=SAP18 PE=4 SV=2</t>
  </si>
  <si>
    <t>Q9Y6Q5-2</t>
  </si>
  <si>
    <t>AP1M2_HUMAN Isoform 2 of AP-1 complex subunit mu-2 OS=Homo sapiens GN=AP1M2</t>
  </si>
  <si>
    <t>B1AHC8</t>
  </si>
  <si>
    <t>B1AHC8_HUMAN X-ray repair complementing defective repair in Chinese hamster cells 6 (Ku autoantigen, 70kDa), isoform CRA_b OS=Homo sapiens GN=XRCC6 PE=2 SV=1</t>
  </si>
  <si>
    <t>O76094</t>
  </si>
  <si>
    <t>SRP72_HUMAN Signal recognition particle subunit SRP72 OS=Homo sapiens GN=SRP72 PE=1 SV=3</t>
  </si>
  <si>
    <t>Q96BQ5</t>
  </si>
  <si>
    <t>CC127_HUMAN Coiled-coil domain-containing protein 127 OS=Homo sapiens GN=CCDC127 PE=1 SV=1</t>
  </si>
  <si>
    <t>A8K8E1</t>
  </si>
  <si>
    <t>A8K8E1_HUMAN TBC1 domain family member 15 OS=Homo sapiens GN=TBC1D15 PE=2 SV=1</t>
  </si>
  <si>
    <t>Q9Y6K5</t>
  </si>
  <si>
    <t>OAS3_HUMAN 2'-5'-oligoadenylate synthase 3 OS=Homo sapiens GN=OAS3 PE=1 SV=3</t>
  </si>
  <si>
    <t>B4DTC3</t>
  </si>
  <si>
    <t>B4DTC3_HUMAN Heterogeneous nuclear ribonucleoprotein D0 OS=Homo sapiens GN=HNRNPD PE=2 SV=1</t>
  </si>
  <si>
    <t>P49247</t>
  </si>
  <si>
    <t>RPIA_HUMAN Ribose-5-phosphate isomerase OS=Homo sapiens GN=RPIA PE=1 SV=3</t>
  </si>
  <si>
    <t>Q5VZM2-2</t>
  </si>
  <si>
    <t>RRAGB_HUMAN Isoform 2 of Ras-related GTP-binding protein B OS=Homo sapiens GN=RRAGB</t>
  </si>
  <si>
    <t>P02649</t>
  </si>
  <si>
    <t>APOE_HUMAN Apolipoprotein E OS=Homo sapiens GN=APOE PE=1 SV=1</t>
  </si>
  <si>
    <t>C9JWG9</t>
  </si>
  <si>
    <t>C9JWG9_HUMAN Williams-Beuren syndrome chromosomal region 16 protein (Fragment) OS=Homo sapiens GN=WBSCR16 PE=2 SV=1</t>
  </si>
  <si>
    <t>H3BTH6</t>
  </si>
  <si>
    <t>H3BTH6_HUMAN F-box only protein 22 (Fragment) OS=Homo sapiens GN=FBXO22 PE=2 SV=1</t>
  </si>
  <si>
    <t>Q9NUP9</t>
  </si>
  <si>
    <t>LIN7C_HUMAN Protein lin-7 homolog C OS=Homo sapiens GN=LIN7C PE=1 SV=1</t>
  </si>
  <si>
    <t>B4DXZ6</t>
  </si>
  <si>
    <t>B4DXZ6_HUMAN Fragile X mental retardation syndrome-related protein 1 OS=Homo sapiens GN=FXR1 PE=2 SV=1</t>
  </si>
  <si>
    <t>Q15050</t>
  </si>
  <si>
    <t>RRS1_HUMAN Ribosome biogenesis regulatory protein homolog OS=Homo sapiens GN=RRS1 PE=1 SV=2</t>
  </si>
  <si>
    <t>P04279</t>
  </si>
  <si>
    <t>SEMG1_HUMAN Semenogelin-1 OS=Homo sapiens GN=SEMG1 PE=1 SV=2</t>
  </si>
  <si>
    <t>Q9NV06</t>
  </si>
  <si>
    <t>DCA13_HUMAN DDB1- and CUL4-associated factor 13 OS=Homo sapiens GN=DCAF13 PE=1 SV=2</t>
  </si>
  <si>
    <t>Q9BVG4</t>
  </si>
  <si>
    <t>PBDC1_HUMAN Protein PBDC1 OS=Homo sapiens GN=PBDC1 PE=1 SV=1</t>
  </si>
  <si>
    <t>Q5W0U4</t>
  </si>
  <si>
    <t>BSPRY_HUMAN B box and SPRY domain-containing protein OS=Homo sapiens GN=BSPRY PE=2 SV=1</t>
  </si>
  <si>
    <t>Q9Y3U8</t>
  </si>
  <si>
    <t>RL36_HUMAN 60S ribosomal protein L36 OS=Homo sapiens GN=RPL36 PE=1 SV=3</t>
  </si>
  <si>
    <t>B4DEU5</t>
  </si>
  <si>
    <t>B4DEU5_HUMAN L-fucose kinase OS=Homo sapiens GN=FUK PE=2 SV=1</t>
  </si>
  <si>
    <t>O14818</t>
  </si>
  <si>
    <t>PSA7_HUMAN Proteasome subunit alpha type-7 OS=Homo sapiens GN=PSMA7 PE=1 SV=1</t>
  </si>
  <si>
    <t>Q9Y3C6</t>
  </si>
  <si>
    <t>PPIL1_HUMAN Peptidyl-prolyl cis-trans isomerase-like 1 OS=Homo sapiens GN=PPIL1 PE=1 SV=1</t>
  </si>
  <si>
    <t>F5GWK3</t>
  </si>
  <si>
    <t>F5GWK3_HUMAN Pre-mRNA-splicing factor RBM22 OS=Homo sapiens GN=RBM22 PE=2 SV=1</t>
  </si>
  <si>
    <t>Q02790</t>
  </si>
  <si>
    <t>FKBP4_HUMAN Peptidyl-prolyl cis-trans isomerase FKBP4 OS=Homo sapiens GN=FKBP4 PE=1 SV=3</t>
  </si>
  <si>
    <t>B3KVN2</t>
  </si>
  <si>
    <t>B3KVN2_HUMAN Farnesyltransferase, CAAX box, alpha, isoform CRA_c OS=Homo sapiens GN=FNTA PE=2 SV=1</t>
  </si>
  <si>
    <t>P14735</t>
  </si>
  <si>
    <t>IDE_HUMAN Insulin-degrading enzyme OS=Homo sapiens GN=IDE PE=1 SV=4</t>
  </si>
  <si>
    <t>A6NIT2</t>
  </si>
  <si>
    <t>A6NIT2_HUMAN Phosphorylase b kinase regulatory subunit alpha, skeletal muscle isoform OS=Homo sapiens GN=PHKA1 PE=2 SV=1</t>
  </si>
  <si>
    <t>D3YTB1</t>
  </si>
  <si>
    <t>D3YTB1_HUMAN 60S ribosomal protein L32 (Fragment) OS=Homo sapiens GN=RPL32 PE=2 SV=1</t>
  </si>
  <si>
    <t>Q6PIK3</t>
  </si>
  <si>
    <t>Q6PIK3_HUMAN HCG1995540, isoform CRA_b OS=Homo sapiens GN=RAB4B PE=2 SV=1</t>
  </si>
  <si>
    <t>Q9H0U4</t>
  </si>
  <si>
    <t>RAB1B_HUMAN Ras-related protein Rab-1B OS=Homo sapiens GN=RAB1B PE=1 SV=1</t>
  </si>
  <si>
    <t>P05386</t>
  </si>
  <si>
    <t>RLA1_HUMAN 60S acidic ribosomal protein P1 OS=Homo sapiens GN=RPLP1 PE=1 SV=1</t>
  </si>
  <si>
    <t>B4DR52</t>
  </si>
  <si>
    <t>B4DR52_HUMAN Histone H2B OS=Homo sapiens GN=HIST2H2BF PE=2 SV=1</t>
  </si>
  <si>
    <t>E7EPA1</t>
  </si>
  <si>
    <t>E7EPA1_HUMAN Phosphoribosyl pyrophosphate synthase-associated protein 2 (Fragment) OS=Homo sapiens GN=PRPSAP2 PE=2 SV=1</t>
  </si>
  <si>
    <t>Q86UD0</t>
  </si>
  <si>
    <t>SAPC2_HUMAN Suppressor APC domain-containing protein 2 OS=Homo sapiens GN=SAPCD2 PE=2 SV=2</t>
  </si>
  <si>
    <t>Q8NB90</t>
  </si>
  <si>
    <t>SPAT5_HUMAN Spermatogenesis-associated protein 5 OS=Homo sapiens GN=SPATA5 PE=1 SV=3</t>
  </si>
  <si>
    <t>O75489</t>
  </si>
  <si>
    <t>NDUS3_HUMAN NADH dehydrogenase [ubiquinone] iron-sulfur protein 3, mitochondrial OS=Homo sapiens GN=NDUFS3 PE=1 SV=1</t>
  </si>
  <si>
    <t>Q9BPX5</t>
  </si>
  <si>
    <t>ARP5L_HUMAN Actin-related protein 2/3 complex subunit 5-like protein OS=Homo sapiens GN=ARPC5L PE=1 SV=1</t>
  </si>
  <si>
    <t>Q9HCN8</t>
  </si>
  <si>
    <t>SDF2L_HUMAN Stromal cell-derived factor 2-like protein 1 OS=Homo sapiens GN=SDF2L1 PE=1 SV=2</t>
  </si>
  <si>
    <t>B7Z6B8</t>
  </si>
  <si>
    <t>B7Z6B8_HUMAN 2,4-dienoyl-CoA reductase, mitochondrial OS=Homo sapiens GN=DECR1 PE=2 SV=1</t>
  </si>
  <si>
    <t>E9PF18</t>
  </si>
  <si>
    <t>E9PF18_HUMAN Hydroxyacyl-coenzyme A dehydrogenase, mitochondrial OS=Homo sapiens GN=HADH PE=2 SV=1</t>
  </si>
  <si>
    <t>Q9Y3A2</t>
  </si>
  <si>
    <t>UTP11_HUMAN Probable U3 small nucleolar RNA-associated protein 11 OS=Homo sapiens GN=UTP11L PE=1 SV=2</t>
  </si>
  <si>
    <t>A6NKB8</t>
  </si>
  <si>
    <t>A6NKB8_HUMAN Aminopeptidase B OS=Homo sapiens GN=RNPEP PE=2 SV=1</t>
  </si>
  <si>
    <t>Q9P0M6</t>
  </si>
  <si>
    <t>H2AW_HUMAN Core histone macro-H2A.2 OS=Homo sapiens GN=H2AFY2 PE=1 SV=3</t>
  </si>
  <si>
    <t>Q92626</t>
  </si>
  <si>
    <t>PXDN_HUMAN Peroxidasin homolog OS=Homo sapiens GN=PXDN PE=1 SV=2</t>
  </si>
  <si>
    <t>Q13601</t>
  </si>
  <si>
    <t>KRR1_HUMAN KRR1 small subunit processome component homolog OS=Homo sapiens GN=KRR1 PE=1 SV=4</t>
  </si>
  <si>
    <t>DECOY1_66259</t>
  </si>
  <si>
    <t>DECOY Group 1 Number 66259</t>
  </si>
  <si>
    <t>P61106</t>
  </si>
  <si>
    <t>RAB14_HUMAN Ras-related protein Rab-14 OS=Homo sapiens GN=RAB14 PE=1 SV=4</t>
  </si>
  <si>
    <t>Q13243</t>
  </si>
  <si>
    <t>SRSF5_HUMAN Serine/arginine-rich splicing factor 5 OS=Homo sapiens GN=SRSF5 PE=1 SV=1</t>
  </si>
  <si>
    <t>Q8WXF1</t>
  </si>
  <si>
    <t>PSPC1_HUMAN Paraspeckle component 1 OS=Homo sapiens GN=PSPC1 PE=1 SV=1</t>
  </si>
  <si>
    <t>S1/C1</t>
  </si>
  <si>
    <t>S2/C1</t>
  </si>
  <si>
    <t>S3/C1</t>
  </si>
  <si>
    <t>P06310</t>
  </si>
  <si>
    <t>KV206_HUMAN Ig kappa chain V-II region RPMI 6410 OS=Homo sapiens PE=4 SV=1</t>
  </si>
  <si>
    <t>Q7Z406-2</t>
  </si>
  <si>
    <t>MYH14_HUMAN Isoform 2 of Myosin-14 OS=Homo sapiens GN=MYH14</t>
  </si>
  <si>
    <t>Q02543</t>
  </si>
  <si>
    <t>RL18A_HUMAN 60S ribosomal protein L18a OS=Homo sapiens GN=RPL18A PE=1 SV=2</t>
  </si>
  <si>
    <t>P15880</t>
  </si>
  <si>
    <t>RS2_HUMAN 40S ribosomal protein S2 OS=Homo sapiens GN=RPS2 PE=1 SV=2</t>
  </si>
  <si>
    <t>P27635</t>
  </si>
  <si>
    <t>RL10_HUMAN 60S ribosomal protein L10 OS=Homo sapiens GN=RPL10 PE=1 SV=4</t>
  </si>
  <si>
    <t>B4DUC5</t>
  </si>
  <si>
    <t>B4DUC5_HUMAN Exportin-2 OS=Homo sapiens GN=CSE1L PE=2 SV=1</t>
  </si>
  <si>
    <t>P50914</t>
  </si>
  <si>
    <t>RL14_HUMAN 60S ribosomal protein L14 OS=Homo sapiens GN=RPL14 PE=1 SV=4</t>
  </si>
  <si>
    <t>J3QRN6</t>
  </si>
  <si>
    <t>J3QRN6_HUMAN Unconventional myosin-Id OS=Homo sapiens GN=MYO1D PE=2 SV=1</t>
  </si>
  <si>
    <t>Q14152</t>
  </si>
  <si>
    <t>EIF3A_HUMAN Eukaryotic translation initiation factor 3 subunit A OS=Homo sapiens GN=EIF3A PE=1 SV=1</t>
  </si>
  <si>
    <t>Q14766-3</t>
  </si>
  <si>
    <t>LTBP1_HUMAN Isoform 3 of Latent-transforming growth factor beta-binding protein 1 OS=Homo sapiens GN=LTBP1</t>
  </si>
  <si>
    <t>Q13610</t>
  </si>
  <si>
    <t>PWP1_HUMAN Periodic tryptophan protein 1 homolog OS=Homo sapiens GN=PWP1 PE=1 SV=1</t>
  </si>
  <si>
    <t>Q93077</t>
  </si>
  <si>
    <t>H2A1C_HUMAN Histone H2A type 1-C OS=Homo sapiens GN=HIST1H2AC PE=1 SV=3</t>
  </si>
  <si>
    <t>J3KQU9</t>
  </si>
  <si>
    <t>J3KQU9_HUMAN AP-1 complex subunit gamma-1 OS=Homo sapiens GN=AP1G1 PE=2 SV=1</t>
  </si>
  <si>
    <t>P82930</t>
  </si>
  <si>
    <t>RT34_HUMAN 28S ribosomal protein S34, mitochondrial OS=Homo sapiens GN=MRPS34 PE=1 SV=2</t>
  </si>
  <si>
    <t>E9PLL6</t>
  </si>
  <si>
    <t>E9PLL6_HUMAN 60S ribosomal protein L27a OS=Homo sapiens GN=RPL27A PE=2 SV=1</t>
  </si>
  <si>
    <t>Q8N0W3</t>
  </si>
  <si>
    <t>FUK_HUMAN L-fucose kinase OS=Homo sapiens GN=FUK PE=2 SV=2</t>
  </si>
  <si>
    <t>Q6ZNJ1</t>
  </si>
  <si>
    <t>NBEL2_HUMAN Neurobeachin-like protein 2 OS=Homo sapiens GN=NBEAL2 PE=1 SV=2</t>
  </si>
  <si>
    <t>P41743</t>
  </si>
  <si>
    <t>KPCI_HUMAN Protein kinase C iota type OS=Homo sapiens GN=PRKCI PE=1 SV=2</t>
  </si>
  <si>
    <t>G3V529</t>
  </si>
  <si>
    <t>G3V529_HUMAN ATP-dependent RNA helicase DDX24 OS=Homo sapiens GN=DDX24 PE=2 SV=1</t>
  </si>
  <si>
    <t>Q1KMD3</t>
  </si>
  <si>
    <t>HNRL2_HUMAN Heterogeneous nuclear ribonucleoprotein U-like protein 2 OS=Homo sapiens GN=HNRNPUL2 PE=1 SV=1</t>
  </si>
  <si>
    <t>Q8IY17</t>
  </si>
  <si>
    <t>PLPL6_HUMAN Neuropathy target esterase OS=Homo sapiens GN=PNPLA6 PE=1 SV=2</t>
  </si>
  <si>
    <t>E9PM69</t>
  </si>
  <si>
    <t>E9PM69_HUMAN 26S protease regulatory subunit 6A OS=Homo sapiens GN=PSMC3 PE=2 SV=1</t>
  </si>
  <si>
    <t>F5H1X8</t>
  </si>
  <si>
    <t>F5H1X8_HUMAN Lipopolysaccharide-responsive and beige-like anchor protein OS=Homo sapiens GN=LRBA PE=2 SV=1</t>
  </si>
  <si>
    <t>O95625</t>
  </si>
  <si>
    <t>ZBT11_HUMAN Zinc finger and BTB domain-containing protein 11 OS=Homo sapiens GN=ZBTB11 PE=1 SV=2</t>
  </si>
  <si>
    <t>A6NFI3</t>
  </si>
  <si>
    <t>ZN316_HUMAN Zinc finger protein 316 OS=Homo sapiens GN=ZNF316 PE=1 SV=1</t>
  </si>
  <si>
    <t>K7EKS7</t>
  </si>
  <si>
    <t>K7EKS7_HUMAN 60S ribosomal protein L22 OS=Homo sapiens GN=RPL22 PE=2 SV=1</t>
  </si>
  <si>
    <t>P25398</t>
  </si>
  <si>
    <t>RS12_HUMAN 40S ribosomal protein S12 OS=Homo sapiens GN=RPS12 PE=1 SV=3</t>
  </si>
  <si>
    <t>Q86TG7</t>
  </si>
  <si>
    <t>PEG10_HUMAN Retrotransposon-derived protein PEG10 OS=Homo sapiens GN=PEG10 PE=1 SV=2</t>
  </si>
  <si>
    <t>J3KSP6</t>
  </si>
  <si>
    <t>J3KSP6_HUMAN Fucokinase, isoform CRA_d OS=Homo sapiens GN=FUK PE=2 SV=1</t>
  </si>
  <si>
    <t>B4DXM1</t>
  </si>
  <si>
    <t>B4DXM1_HUMAN FAD-dependent oxidoreductase domain-containing protein 1 OS=Homo sapiens GN=FOXRED1 PE=2 SV=1</t>
  </si>
  <si>
    <t>H3BTN5</t>
  </si>
  <si>
    <t>H3BTN5_HUMAN Pyruvate kinase (Fragment) OS=Homo sapiens GN=PKM PE=2 SV=1</t>
  </si>
  <si>
    <t>B4DQI4</t>
  </si>
  <si>
    <t>B4DQI4_HUMAN Alpha/beta hydrolase domain-containing protein 14B OS=Homo sapiens GN=ABHD14B PE=2 SV=1</t>
  </si>
  <si>
    <t>P40227</t>
  </si>
  <si>
    <t>TCPZ_HUMAN T-complex protein 1 subunit zeta OS=Homo sapiens GN=CCT6A PE=1 SV=3</t>
  </si>
  <si>
    <t>P61513</t>
  </si>
  <si>
    <t>RL37A_HUMAN 60S ribosomal protein L37a OS=Homo sapiens GN=RPL37A PE=1 SV=2</t>
  </si>
  <si>
    <t>Q9H3U1-2</t>
  </si>
  <si>
    <t>UN45A_HUMAN Isoform 2 of Protein unc-45 homolog A OS=Homo sapiens GN=UNC45A</t>
  </si>
  <si>
    <t>P35869</t>
  </si>
  <si>
    <t>AHR_HUMAN Aryl hydrocarbon receptor OS=Homo sapiens GN=AHR PE=1 SV=2</t>
  </si>
  <si>
    <t>P42338</t>
  </si>
  <si>
    <t>PK3CB_HUMAN Phosphatidylinositol 4,5-bisphosphate 3-kinase catalytic subunit beta isoform OS=Homo sapiens GN=PIK3CB PE=1 SV=1</t>
  </si>
  <si>
    <t>O43933</t>
  </si>
  <si>
    <t>PEX1_HUMAN Peroxisome biogenesis factor 1 OS=Homo sapiens GN=PEX1 PE=1 SV=1</t>
  </si>
  <si>
    <t>Q6R327</t>
  </si>
  <si>
    <t>RICTR_HUMAN Rapamycin-insensitive companion of mTOR OS=Homo sapiens GN=RICTOR PE=1 SV=1</t>
  </si>
  <si>
    <t>Q92947</t>
  </si>
  <si>
    <t>GCDH_HUMAN Glutaryl-CoA dehydrogenase, mitochondrial OS=Homo sapiens GN=GCDH PE=1 SV=1</t>
  </si>
  <si>
    <t>B4DK71</t>
  </si>
  <si>
    <t>B4DK71_HUMAN Phosphatidylinositide phosphatase SAC1 OS=Homo sapiens GN=SACM1L PE=2 SV=1</t>
  </si>
  <si>
    <t>Q15293</t>
  </si>
  <si>
    <t>RCN1_HUMAN Reticulocalbin-1 OS=Homo sapiens GN=RCN1 PE=1 SV=1</t>
  </si>
  <si>
    <t>B4DMU0</t>
  </si>
  <si>
    <t>B4DMU0_HUMAN Pyrroline-5-carboxylate reductase OS=Homo sapiens GN=PYCR1 PE=2 SV=1</t>
  </si>
  <si>
    <t>H7C3T4</t>
  </si>
  <si>
    <t>H7C3T4_HUMAN Peroxiredoxin-4 (Fragment) OS=Homo sapiens GN=PRDX4 PE=4 SV=1</t>
  </si>
  <si>
    <t>A2AE48</t>
  </si>
  <si>
    <t>A2AE48_HUMAN Tripartite motif-containing protein 26 (Fragment) OS=Homo sapiens GN=TRIM26 PE=2 SV=1</t>
  </si>
  <si>
    <t>P38935</t>
  </si>
  <si>
    <t>SMBP2_HUMAN DNA-binding protein SMUBP-2 OS=Homo sapiens GN=IGHMBP2 PE=1 SV=3</t>
  </si>
  <si>
    <t>Q6ZN55</t>
  </si>
  <si>
    <t>ZN574_HUMAN Zinc finger protein 574 OS=Homo sapiens GN=ZNF574 PE=1 SV=2</t>
  </si>
  <si>
    <t>H0Y653</t>
  </si>
  <si>
    <t>H0Y653_HUMAN Nucleolar protein 56 (Fragment) OS=Homo sapiens GN=NOP56 PE=4 SV=1</t>
  </si>
  <si>
    <t>O14802</t>
  </si>
  <si>
    <t>RPC1_HUMAN DNA-directed RNA polymerase III subunit RPC1 OS=Homo sapiens GN=POLR3A PE=1 SV=2</t>
  </si>
  <si>
    <t>P04207</t>
  </si>
  <si>
    <t>KV308_HUMAN Ig kappa chain V-III region CLL OS=Homo sapiens PE=1 SV=2</t>
  </si>
  <si>
    <t>P47914</t>
  </si>
  <si>
    <t>RL29_HUMAN 60S ribosomal protein L29 OS=Homo sapiens GN=RPL29 PE=1 SV=2</t>
  </si>
  <si>
    <t>C9JA93</t>
  </si>
  <si>
    <t>C9JA93_HUMAN TBC1 domain family member 15 (Fragment) OS=Homo sapiens GN=TBC1D15 PE=2 SV=1</t>
  </si>
  <si>
    <t>K7ELC2</t>
  </si>
  <si>
    <t>K7ELC2_HUMAN 40S ribosomal protein S15 OS=Homo sapiens GN=RPS15 PE=2 SV=1</t>
  </si>
  <si>
    <t>Q8IWV7</t>
  </si>
  <si>
    <t>UBR1_HUMAN E3 ubiquitin-protein ligase UBR1 OS=Homo sapiens GN=UBR1 PE=1 SV=1</t>
  </si>
  <si>
    <t>Q9BRZ2</t>
  </si>
  <si>
    <t>TRI56_HUMAN E3 ubiquitin-protein ligase TRIM56 OS=Homo sapiens GN=TRIM56 PE=1 SV=3</t>
  </si>
  <si>
    <t>Q9BYK8</t>
  </si>
  <si>
    <t>HELZ2_HUMAN Helicase with zinc finger domain 2 OS=Homo sapiens GN=HELZ2 PE=1 SV=6</t>
  </si>
  <si>
    <t>B7Z909</t>
  </si>
  <si>
    <t>B7Z909_HUMAN Hypoxia up-regulated protein 1 OS=Homo sapiens GN=HYOU1 PE=2 SV=1</t>
  </si>
  <si>
    <t>E7ENA9</t>
  </si>
  <si>
    <t>E7ENA9_HUMAN Nicastrin OS=Homo sapiens GN=NCSTN PE=2 SV=2</t>
  </si>
  <si>
    <t>E9PBF6</t>
  </si>
  <si>
    <t>E9PBF6_HUMAN Lamin-B1 OS=Homo sapiens GN=LMNB1 PE=2 SV=1</t>
  </si>
  <si>
    <t>F5H0N7</t>
  </si>
  <si>
    <t>F5H0N7_HUMAN CAP-Gly domain-containing linker protein 1 OS=Homo sapiens GN=CLIP1 PE=2 SV=1</t>
  </si>
  <si>
    <t>H0YMV8</t>
  </si>
  <si>
    <t>H0YMV8_HUMAN 40S ribosomal protein S27 OS=Homo sapiens GN=RPS27L PE=2 SV=1</t>
  </si>
  <si>
    <t>H7BZJ3</t>
  </si>
  <si>
    <t>H7BZJ3_HUMAN Thioredoxin (Fragment) OS=Homo sapiens GN=PDIA3 PE=2 SV=1</t>
  </si>
  <si>
    <t>P63220</t>
  </si>
  <si>
    <t>RS21_HUMAN 40S ribosomal protein S21 OS=Homo sapiens GN=RPS21 PE=1 SV=1</t>
  </si>
  <si>
    <t>Q92734</t>
  </si>
  <si>
    <t>TFG_HUMAN Protein TFG OS=Homo sapiens GN=TFG PE=1 SV=2</t>
  </si>
  <si>
    <t>Q96FS4</t>
  </si>
  <si>
    <t>SIPA1_HUMAN Signal-induced proliferation-associated protein 1 OS=Homo sapiens GN=SIPA1 PE=1 SV=1</t>
  </si>
  <si>
    <t>Q9UNM6</t>
  </si>
  <si>
    <t>PSD13_HUMAN 26S proteasome non-ATPase regulatory subunit 13 OS=Homo sapiens GN=PSMD13 PE=1 SV=2</t>
  </si>
  <si>
    <t>H0Y9R3</t>
  </si>
  <si>
    <t>H0Y9R3_HUMAN WD repeat-containing protein 26 (Fragment) OS=Homo sapiens GN=WDR26 PE=4 SV=1</t>
  </si>
  <si>
    <t>Q9Y2T2</t>
  </si>
  <si>
    <t>AP3M1_HUMAN AP-3 complex subunit mu-1 OS=Homo sapiens GN=AP3M1 PE=1 SV=1</t>
  </si>
  <si>
    <t>B1AJY5</t>
  </si>
  <si>
    <t>B1AJY5_HUMAN 26S proteasome non-ATPase regulatory subunit 10 OS=Homo sapiens GN=PSMD10 PE=2 SV=1</t>
  </si>
  <si>
    <t>B4DLV4</t>
  </si>
  <si>
    <t>B4DLV4_HUMAN Serine hydroxymethyltransferase OS=Homo sapiens GN=SHMT2 PE=2 SV=1</t>
  </si>
  <si>
    <t>B4DZ67</t>
  </si>
  <si>
    <t>B4DZ67_HUMAN Nuclear pore complex protein Nup107 OS=Homo sapiens GN=NUP107 PE=2 SV=1</t>
  </si>
  <si>
    <t>Q15057</t>
  </si>
  <si>
    <t>ACAP2_HUMAN Arf-GAP with coiled-coil, ANK repeat and PH domain-containing protein 2 OS=Homo sapiens GN=ACAP2 PE=1 SV=3</t>
  </si>
  <si>
    <t>P42858</t>
  </si>
  <si>
    <t>HD_HUMAN Huntingtin OS=Homo sapiens GN=HTT PE=1 SV=2</t>
  </si>
  <si>
    <t>E9PET8</t>
  </si>
  <si>
    <t>E9PET8_HUMAN Kinesin heavy chain isoform 5C OS=Homo sapiens GN=KIF5C PE=2 SV=2</t>
  </si>
  <si>
    <t>E9PJN1</t>
  </si>
  <si>
    <t>E9PJN1_HUMAN Ribosomal protein S6 kinase OS=Homo sapiens GN=RPS6KA4 PE=2 SV=1</t>
  </si>
  <si>
    <t>Q13057</t>
  </si>
  <si>
    <t>COASY_HUMAN Bifunctional coenzyme A synthase OS=Homo sapiens GN=COASY PE=1 SV=4</t>
  </si>
  <si>
    <t>P09960</t>
  </si>
  <si>
    <t>LKHA4_HUMAN Leukotriene A-4 hydrolase OS=Homo sapiens GN=LTA4H PE=1 SV=2</t>
  </si>
  <si>
    <t>Q9H6S0</t>
  </si>
  <si>
    <t>YTDC2_HUMAN Probable ATP-dependent RNA helicase YTHDC2 OS=Homo sapiens GN=YTHDC2 PE=1 SV=2</t>
  </si>
  <si>
    <t>Q9ULT8</t>
  </si>
  <si>
    <t>HECD1_HUMAN E3 ubiquitin-protein ligase HECTD1 OS=Homo sapiens GN=HECTD1 PE=1 SV=3</t>
  </si>
  <si>
    <t>E9PNW8</t>
  </si>
  <si>
    <t>E9PNW8_HUMAN Fatty acyl-CoA reductase 1 (Fragment) OS=Homo sapiens GN=FAR1 PE=2 SV=1</t>
  </si>
  <si>
    <t>J3QLR8</t>
  </si>
  <si>
    <t>J3QLR8_HUMAN 28S ribosomal protein S23, mitochondrial OS=Homo sapiens GN=MRPS23 PE=2 SV=1</t>
  </si>
  <si>
    <t>O95714</t>
  </si>
  <si>
    <t>HERC2_HUMAN E3 ubiquitin-protein ligase HERC2 OS=Homo sapiens GN=HERC2 PE=1 SV=2</t>
  </si>
  <si>
    <t>G3V2A4</t>
  </si>
  <si>
    <t>G3V2A4_HUMAN Telomerase protein component 1 OS=Homo sapiens GN=TEP1 PE=2 SV=1</t>
  </si>
  <si>
    <t>Q3KQU3</t>
  </si>
  <si>
    <t>MA7D1_HUMAN MAP7 domain-containing protein 1 OS=Homo sapiens GN=MAP7D1 PE=1 SV=1</t>
  </si>
  <si>
    <t>B7ZLZ2</t>
  </si>
  <si>
    <t>B7ZLZ2_HUMAN ER degradation-enhancing alpha-mannosidase-like protein 3 OS=Homo sapiens GN=EDEM3 PE=2 SV=1</t>
  </si>
  <si>
    <t>E7EX29</t>
  </si>
  <si>
    <t>E7EX29_HUMAN 14-3-3 protein zeta/delta (Fragment) OS=Homo sapiens GN=YWHAZ PE=2 SV=1</t>
  </si>
  <si>
    <t>H0YL92</t>
  </si>
  <si>
    <t>H0YL92_HUMAN Importin-4 OS=Homo sapiens GN=IPO4 PE=2 SV=1</t>
  </si>
  <si>
    <t>P51665</t>
  </si>
  <si>
    <t>PSMD7_HUMAN 26S proteasome non-ATPase regulatory subunit 7 OS=Homo sapiens GN=PSMD7 PE=1 SV=2</t>
  </si>
  <si>
    <t>K7EPU3</t>
  </si>
  <si>
    <t>K7EPU3_HUMAN Chitobiosyldiphosphodolichol beta-mannosyltransferase (Fragment) OS=Homo sapiens GN=ALG1 PE=2 SV=1</t>
  </si>
  <si>
    <t>O43615</t>
  </si>
  <si>
    <t>TIM44_HUMAN Mitochondrial import inner membrane translocase subunit TIM44 OS=Homo sapiens GN=TIMM44 PE=1 SV=2</t>
  </si>
  <si>
    <t>P10155</t>
  </si>
  <si>
    <t>RO60_HUMAN 60 kDa SS-A/Ro ribonucleoprotein OS=Homo sapiens GN=TROVE2 PE=1 SV=2</t>
  </si>
  <si>
    <t>Q75MJ1</t>
  </si>
  <si>
    <t>Q75MJ1_HUMAN ATP-binding cassette sub-family F member 2 OS=Homo sapiens GN=ABCF2 PE=2 SV=1</t>
  </si>
  <si>
    <t>Q9UBB4</t>
  </si>
  <si>
    <t>ATX10_HUMAN Ataxin-10 OS=Homo sapiens GN=ATXN10 PE=1 SV=1</t>
  </si>
  <si>
    <t>Q8NFQ8</t>
  </si>
  <si>
    <t>TOIP2_HUMAN Torsin-1A-interacting protein 2 OS=Homo sapiens GN=TOR1AIP2 PE=1 SV=1</t>
  </si>
  <si>
    <t>B4E0R6</t>
  </si>
  <si>
    <t>B4E0R6_HUMAN Importin-5 OS=Homo sapiens GN=IPO5 PE=2 SV=1</t>
  </si>
  <si>
    <t>H7C1E4</t>
  </si>
  <si>
    <t>H7C1E4_HUMAN AP-1 complex subunit sigma-1A (Fragment) OS=Homo sapiens GN=AP1S1 PE=4 SV=1</t>
  </si>
  <si>
    <t>Q8IZT6</t>
  </si>
  <si>
    <t>ASPM_HUMAN Abnormal spindle-like microcephaly-associated protein OS=Homo sapiens GN=ASPM PE=1 SV=2</t>
  </si>
  <si>
    <t>H0YFP3</t>
  </si>
  <si>
    <t>H0YFP3_HUMAN Protoporphyrinogen oxidase (Fragment) OS=Homo sapiens GN=PPOX PE=4 SV=1</t>
  </si>
  <si>
    <t>Q9H497</t>
  </si>
  <si>
    <t>TOR3A_HUMAN Torsin-3A OS=Homo sapiens GN=TOR3A PE=1 SV=1</t>
  </si>
  <si>
    <t>Q96EY7</t>
  </si>
  <si>
    <t>PTCD3_HUMAN Pentatricopeptide repeat domain-containing protein 3, mitochondrial OS=Homo sapiens GN=PTCD3 PE=1 SV=3</t>
  </si>
  <si>
    <t>Q9Y4R8</t>
  </si>
  <si>
    <t>TELO2_HUMAN Telomere length regulation protein TEL2 homolog OS=Homo sapiens GN=TELO2 PE=1 SV=2</t>
  </si>
  <si>
    <t>G3V198</t>
  </si>
  <si>
    <t>G3V198_HUMAN Nuclear pore complex protein Nup160 OS=Homo sapiens GN=NUP160 PE=2 SV=1</t>
  </si>
  <si>
    <t>E7EMB6</t>
  </si>
  <si>
    <t>E7EMB6_HUMAN Aspartyl aminopeptidase OS=Homo sapiens GN=DNPEP PE=2 SV=1</t>
  </si>
  <si>
    <t>C9K0G7</t>
  </si>
  <si>
    <t>C9K0G7_HUMAN D-beta-hydroxybutyrate dehydrogenase, mitochondrial (Fragment) OS=Homo sapiens GN=BDH1 PE=2 SV=1</t>
  </si>
  <si>
    <t>B7Z418</t>
  </si>
  <si>
    <t>B7Z418_HUMAN Integrin-linked protein kinase OS=Homo sapiens GN=ILK PE=2 SV=1</t>
  </si>
  <si>
    <t>Q969Z0</t>
  </si>
  <si>
    <t>TBRG4_HUMAN Protein TBRG4 OS=Homo sapiens GN=TBRG4 PE=1 SV=1</t>
  </si>
  <si>
    <t>P26640</t>
  </si>
  <si>
    <t>SYVC_HUMAN Valine--tRNA ligase OS=Homo sapiens GN=VARS PE=1 SV=4</t>
  </si>
  <si>
    <t>F5H5Y3</t>
  </si>
  <si>
    <t>F5H5Y3_HUMAN Signal recognition particle subunit SRP68 OS=Homo sapiens GN=SRP68 PE=2 SV=1</t>
  </si>
  <si>
    <t>P46939</t>
  </si>
  <si>
    <t>UTRO_HUMAN Utrophin OS=Homo sapiens GN=UTRN PE=1 SV=2</t>
  </si>
  <si>
    <t>P62913-2</t>
  </si>
  <si>
    <t>RL11_HUMAN Isoform 2 of 60S ribosomal protein L11 OS=Homo sapiens GN=RPL11</t>
  </si>
  <si>
    <t>Q9NVN8</t>
  </si>
  <si>
    <t>GNL3L_HUMAN Guanine nucleotide-binding protein-like 3-like protein OS=Homo sapiens GN=GNL3L PE=1 SV=1</t>
  </si>
  <si>
    <t>B4E1J0</t>
  </si>
  <si>
    <t>B4E1J0_HUMAN Pre-B-cell leukemia transcription factor-interacting protein 1 OS=Homo sapiens GN=PBXIP1 PE=2 SV=1</t>
  </si>
  <si>
    <t>P02765</t>
  </si>
  <si>
    <t>FETUA_HUMAN Alpha-2-HS-glycoprotein OS=Homo sapiens GN=AHSG PE=1 SV=1</t>
  </si>
  <si>
    <t>P62857</t>
  </si>
  <si>
    <t>RS28_HUMAN 40S ribosomal protein S28 OS=Homo sapiens GN=RPS28 PE=1 SV=1</t>
  </si>
  <si>
    <t>Q9Y3D8</t>
  </si>
  <si>
    <t>KAD6_HUMAN Adenylate kinase isoenzyme 6 OS=Homo sapiens GN=AK6 PE=1 SV=1</t>
  </si>
  <si>
    <t>A3KMH1</t>
  </si>
  <si>
    <t>VWA8_HUMAN von Willebrand factor A domain-containing protein 8 OS=Homo sapiens GN=VWA8 PE=1 SV=2</t>
  </si>
  <si>
    <t>F5H4R9</t>
  </si>
  <si>
    <t>F5H4R9_HUMAN Dynamin-2 OS=Homo sapiens GN=DNM2 PE=2 SV=1</t>
  </si>
  <si>
    <t>H0YDS0</t>
  </si>
  <si>
    <t>H0YDS0_HUMAN Ubiquilin-1 (Fragment) OS=Homo sapiens GN=UBQLN1 PE=2 SV=1</t>
  </si>
  <si>
    <t>Q9NZ01</t>
  </si>
  <si>
    <t>TECR_HUMAN Very-long-chain enoyl-CoA reductase OS=Homo sapiens GN=TECR PE=1 SV=1</t>
  </si>
  <si>
    <t>Q70IA6</t>
  </si>
  <si>
    <t>MOB2_HUMAN MOB kinase activator 2 OS=Homo sapiens GN=MOB2 PE=1 SV=1</t>
  </si>
  <si>
    <t>Q96EK5</t>
  </si>
  <si>
    <t>KBP_HUMAN KIF1-binding protein OS=Homo sapiens GN=KIAA1279 PE=1 SV=1</t>
  </si>
  <si>
    <t>D6RDY6</t>
  </si>
  <si>
    <t>D6RDY6_HUMAN Signal recognition particle subunit SRP72 (Fragment) OS=Homo sapiens GN=SRP72 PE=2 SV=2</t>
  </si>
  <si>
    <t>F8WAG2</t>
  </si>
  <si>
    <t>F8WAG2_HUMAN Serine/threonine-protein kinase Nek7 (Fragment) OS=Homo sapiens GN=NEK7 PE=2 SV=1</t>
  </si>
  <si>
    <t>A6H8Z3</t>
  </si>
  <si>
    <t>A6H8Z3_HUMAN RAB3GAP1 protein OS=Homo sapiens GN=RAB3GAP1 PE=2 SV=1</t>
  </si>
  <si>
    <t>B3KP49</t>
  </si>
  <si>
    <t>B3KP49_HUMAN RAN binding protein 10, isoform CRA_b OS=Homo sapiens GN=RANBP10 PE=2 SV=1</t>
  </si>
  <si>
    <t>Q96DV4</t>
  </si>
  <si>
    <t>RM38_HUMAN 39S ribosomal protein L38, mitochondrial OS=Homo sapiens GN=MRPL38 PE=1 SV=2</t>
  </si>
  <si>
    <t>O43390</t>
  </si>
  <si>
    <t>HNRPR_HUMAN Heterogeneous nuclear ribonucleoprotein R OS=Homo sapiens GN=HNRNPR PE=1 SV=1</t>
  </si>
  <si>
    <t>H0Y2W2</t>
  </si>
  <si>
    <t>H0Y2W2_HUMAN ATPase family AAA domain-containing protein 3A (Fragment) OS=Homo sapiens GN=ATAD3A PE=4 SV=1</t>
  </si>
  <si>
    <t>Q01081</t>
  </si>
  <si>
    <t>U2AF1_HUMAN Splicing factor U2AF 35 kDa subunit OS=Homo sapiens GN=U2AF1 PE=1 SV=3</t>
  </si>
  <si>
    <t>I3L2B0</t>
  </si>
  <si>
    <t>I3L2B0_HUMAN Clustered mitochondria protein homolog OS=Homo sapiens GN=CLUH PE=2 SV=1</t>
  </si>
  <si>
    <t>E7ENR4</t>
  </si>
  <si>
    <t>E7ENR4_HUMAN Hexokinase-1 OS=Homo sapiens GN=HK1 PE=2 SV=1</t>
  </si>
  <si>
    <t>Q8NCM8</t>
  </si>
  <si>
    <t>DYHC2_HUMAN Cytoplasmic dynein 2 heavy chain 1 OS=Homo sapiens GN=DYNC2H1 PE=1 SV=4</t>
  </si>
  <si>
    <t>Q5JTZ9</t>
  </si>
  <si>
    <t>SYAM_HUMAN Alanine--tRNA ligase, mitochondrial OS=Homo sapiens GN=AARS2 PE=1 SV=1</t>
  </si>
  <si>
    <t>Q9NW08</t>
  </si>
  <si>
    <t>RPC2_HUMAN DNA-directed RNA polymerase III subunit RPC2 OS=Homo sapiens GN=POLR3B PE=1 SV=2</t>
  </si>
  <si>
    <t>G3XAB3</t>
  </si>
  <si>
    <t>G3XAB3_HUMAN Tetratricopeptide repeat domain 17, isoform CRA_c OS=Homo sapiens GN=TTC17 PE=2 SV=1</t>
  </si>
  <si>
    <t>Q7Z7G8</t>
  </si>
  <si>
    <t>VP13B_HUMAN Vacuolar protein sorting-associated protein 13B OS=Homo sapiens GN=VPS13B PE=1 SV=2</t>
  </si>
  <si>
    <t>F5H7B0</t>
  </si>
  <si>
    <t>F5H7B0_HUMAN Helicase SKI2W OS=Homo sapiens GN=SKIV2L PE=2 SV=1</t>
  </si>
  <si>
    <t>Q13470</t>
  </si>
  <si>
    <t>TNK1_HUMAN Non-receptor tyrosine-protein kinase TNK1 OS=Homo sapiens GN=TNK1 PE=1 SV=3</t>
  </si>
  <si>
    <t>E7EUT5</t>
  </si>
  <si>
    <t>E7EUT5_HUMAN Glyceraldehyde-3-phosphate dehydrogenase OS=Homo sapiens GN=GAPDH PE=2 SV=1</t>
  </si>
  <si>
    <t>H3BLU6</t>
  </si>
  <si>
    <t>H3BLU6_HUMAN E3 ubiquitin-protein ligase RNF213 OS=Homo sapiens GN=RNF213 PE=2 SV=1</t>
  </si>
  <si>
    <t>H7C3E9</t>
  </si>
  <si>
    <t>H7C3E9_HUMAN Probable ATP-dependent RNA helicase DDX56 (Fragment) OS=Homo sapiens GN=DDX56 PE=4 SV=1</t>
  </si>
  <si>
    <t>E5RIT6</t>
  </si>
  <si>
    <t>E5RIT6_HUMAN 60S ribosomal protein L26-like 1 (Fragment) OS=Homo sapiens GN=RPL26L1 PE=2 SV=1</t>
  </si>
  <si>
    <t>Q15751</t>
  </si>
  <si>
    <t>HERC1_HUMAN Probable E3 ubiquitin-protein ligase HERC1 OS=Homo sapiens GN=HERC1 PE=1 SV=2</t>
  </si>
  <si>
    <t>Q13444</t>
  </si>
  <si>
    <t>ADA15_HUMAN Disintegrin and metalloproteinase domain-containing protein 15 OS=Homo sapiens GN=ADAM15 PE=1 SV=4</t>
  </si>
  <si>
    <t>Q7Z7A4</t>
  </si>
  <si>
    <t>PXK_HUMAN PX domain-containing protein kinase-like protein OS=Homo sapiens GN=PXK PE=1 SV=1</t>
  </si>
  <si>
    <t>Q3ZCM7</t>
  </si>
  <si>
    <t>TBB8_HUMAN Tubulin beta-8 chain OS=Homo sapiens GN=TUBB8 PE=1 SV=2</t>
  </si>
  <si>
    <t>Q5TA58</t>
  </si>
  <si>
    <t>Q5TA58_HUMAN Protein argonaute-1 OS=Homo sapiens GN=AGO1 PE=2 SV=1</t>
  </si>
  <si>
    <t>O75843</t>
  </si>
  <si>
    <t>AP1G2_HUMAN AP-1 complex subunit gamma-like 2 OS=Homo sapiens GN=AP1G2 PE=1 SV=1</t>
  </si>
  <si>
    <t>Q969Q0</t>
  </si>
  <si>
    <t>RL36L_HUMAN 60S ribosomal protein L36a-like OS=Homo sapiens GN=RPL36AL PE=1 SV=3</t>
  </si>
  <si>
    <t>Q9NUL7</t>
  </si>
  <si>
    <t>DDX28_HUMAN Probable ATP-dependent RNA helicase DDX28 OS=Homo sapiens GN=DDX28 PE=1 SV=2</t>
  </si>
  <si>
    <t>D6RCE2</t>
  </si>
  <si>
    <t>D6RCE2_HUMAN Tetratricopeptide repeat protein 37 (Fragment) OS=Homo sapiens GN=TTC37 PE=2 SV=1</t>
  </si>
  <si>
    <t>E9PG15</t>
  </si>
  <si>
    <t>E9PG15_HUMAN 14-3-3 protein theta (Fragment) OS=Homo sapiens GN=YWHAQ PE=2 SV=1</t>
  </si>
  <si>
    <t>F2Z2E2</t>
  </si>
  <si>
    <t>F2Z2E2_HUMAN Ras GTPase-activating-like protein IQGAP3 OS=Homo sapiens GN=IQGAP3 PE=2 SV=1</t>
  </si>
  <si>
    <t>Q58FF6</t>
  </si>
  <si>
    <t>H90B4_HUMAN Putative heat shock protein HSP 90-beta 4 OS=Homo sapiens GN=HSP90AB4P PE=5 SV=1</t>
  </si>
  <si>
    <t>Q9H4B7</t>
  </si>
  <si>
    <t>TBB1_HUMAN Tubulin beta-1 chain OS=Homo sapiens GN=TUBB1 PE=1 SV=1</t>
  </si>
  <si>
    <t>Sample4:Set8 Only</t>
  </si>
  <si>
    <t>P46736</t>
  </si>
  <si>
    <t>BRCC3_HUMAN Lys-63-specific deubiquitinase BRCC36 OS=Homo sapiens GN=BRCC3 PE=1 SV=2</t>
  </si>
  <si>
    <t>H0Y720</t>
  </si>
  <si>
    <t>H0Y720_HUMAN Trinucleotide repeat-containing gene 6B protein (Fragment) OS=Homo sapiens GN=TNRC6B PE=4 SV=1</t>
  </si>
  <si>
    <t>Control1:Set1 Only</t>
  </si>
  <si>
    <t>B4DJV5</t>
  </si>
  <si>
    <t>B4DJV5_HUMAN Periodic tryptophan protein 1 homolog OS=Homo sapiens GN=PWP1 PE=2 SV=1</t>
  </si>
  <si>
    <t>H0YKU1</t>
  </si>
  <si>
    <t>H0YKU1_HUMAN Tropomodulin-3 (Fragment) OS=Homo sapiens GN=TMOD3 PE=4 SV=1</t>
  </si>
  <si>
    <t>E7EQD7</t>
  </si>
  <si>
    <t>E7EQD7_HUMAN Disks large homolog 1 OS=Homo sapiens GN=DLG1 PE=2 SV=1</t>
  </si>
  <si>
    <t>P41250</t>
  </si>
  <si>
    <t>SYG_HUMAN Glycine--tRNA ligase OS=Homo sapiens GN=GARS PE=1 SV=3</t>
  </si>
  <si>
    <t>P22830</t>
  </si>
  <si>
    <t>HEMH_HUMAN Ferrochelatase, mitochondrial OS=Homo sapiens GN=FECH PE=1 SV=2</t>
  </si>
  <si>
    <t>Q9UBS4</t>
  </si>
  <si>
    <t>DJB11_HUMAN DnaJ homolog subfamily B member 11 OS=Homo sapiens GN=DNAJB11 PE=1 SV=1</t>
  </si>
  <si>
    <t>P22626</t>
  </si>
  <si>
    <t>ROA2_HUMAN Heterogeneous nuclear ribonucleoproteins A2/B1 OS=Homo sapiens GN=HNRNPA2B1 PE=1 SV=2</t>
  </si>
  <si>
    <t>J3KN67</t>
  </si>
  <si>
    <t>J3KN67_HUMAN Tropomyosin alpha-3 chain OS=Homo sapiens GN=TPM3 PE=2 SV=1</t>
  </si>
  <si>
    <t>F8W6L6</t>
  </si>
  <si>
    <t>F8W6L6_HUMAN Myosin-10 OS=Homo sapiens GN=MYH10 PE=2 SV=1</t>
  </si>
  <si>
    <t>H7C1M2</t>
  </si>
  <si>
    <t>H7C1M2_HUMAN Protein SON (Fragment) OS=Homo sapiens GN=SON PE=4 SV=1</t>
  </si>
  <si>
    <t>C9JDV8</t>
  </si>
  <si>
    <t>C9JDV8_HUMAN Protein NipSnap homolog 1 (Fragment) OS=Homo sapiens GN=NIPSNAP1 PE=2 SV=1</t>
  </si>
  <si>
    <t>Q9NXH9</t>
  </si>
  <si>
    <t>TRM1_HUMAN tRNA (guanine(26)-N(2))-dimethyltransferase OS=Homo sapiens GN=TRMT1 PE=1 SV=1</t>
  </si>
  <si>
    <t>B0AZV0</t>
  </si>
  <si>
    <t>B0AZV0_HUMAN Serine-threonine kinase receptor-associated protein OS=Homo sapiens GN=STRAP PE=2 SV=1</t>
  </si>
  <si>
    <t>B4DY08</t>
  </si>
  <si>
    <t>B4DY08_HUMAN Heterogeneous nuclear ribonucleoproteins C1/C2 OS=Homo sapiens GN=HNRNPC PE=2 SV=1</t>
  </si>
  <si>
    <t>F2Z2E1</t>
  </si>
  <si>
    <t>F2Z2E1_HUMAN Constitutive coactivator of peroxisome proliferator-activated receptor gamma OS=Homo sapiens GN=FAM120B PE=2 SV=1</t>
  </si>
  <si>
    <t>E5RJR5</t>
  </si>
  <si>
    <t>E5RJR5_HUMAN S-phase kinase-associated protein 1 OS=Homo sapiens GN=SKP1 PE=2 SV=1</t>
  </si>
  <si>
    <t>E9PHH5</t>
  </si>
  <si>
    <t>E9PHH5_HUMAN Dolichol-phosphate mannosyltransferase OS=Homo sapiens GN=DPM1 PE=2 SV=1</t>
  </si>
  <si>
    <t>E9PHS0</t>
  </si>
  <si>
    <t>E9PHS0_HUMAN LanC-like protein 1 (Fragment) OS=Homo sapiens GN=LANCL1 PE=2 SV=1</t>
  </si>
  <si>
    <t>H3BMH7</t>
  </si>
  <si>
    <t>H3BMH7_HUMAN Uncharacterized protein (Fragment) OS=Homo sapiens PE=4 SV=1</t>
  </si>
  <si>
    <t>F2Z2U8</t>
  </si>
  <si>
    <t>F2Z2U8_HUMAN Myosin-14 OS=Homo sapiens GN=MYH14 PE=2 SV=1</t>
  </si>
  <si>
    <t>P60842</t>
  </si>
  <si>
    <t>IF4A1_HUMAN Eukaryotic initiation factor 4A-I OS=Homo sapiens GN=EIF4A1 PE=1 SV=1</t>
  </si>
  <si>
    <t>G3V1R9</t>
  </si>
  <si>
    <t>G3V1R9_HUMAN Inositol-3-phosphate synthase 1 OS=Homo sapiens GN=ISYNA1 PE=2 SV=1</t>
  </si>
  <si>
    <t>B7ZAR1</t>
  </si>
  <si>
    <t>B7ZAR1_HUMAN T-complex protein 1 subunit epsilon OS=Homo sapiens GN=CCT5 PE=2 SV=1</t>
  </si>
  <si>
    <t>P22392</t>
  </si>
  <si>
    <t>NDKB_HUMAN Nucleoside diphosphate kinase B OS=Homo sapiens GN=NME2 PE=1 SV=1</t>
  </si>
  <si>
    <t>P49419</t>
  </si>
  <si>
    <t>AL7A1_HUMAN Alpha-aminoadipic semialdehyde dehydrogenase OS=Homo sapiens GN=ALDH7A1 PE=1 SV=5</t>
  </si>
  <si>
    <t>F8VWC5</t>
  </si>
  <si>
    <t>F8VWC5_HUMAN 60S ribosomal protein L18 OS=Homo sapiens GN=RPL18 PE=2 SV=1</t>
  </si>
  <si>
    <t>J3KPS3</t>
  </si>
  <si>
    <t>J3KPS3_HUMAN Fructose-bisphosphate aldolase OS=Homo sapiens GN=ALDOA PE=2 SV=1</t>
  </si>
  <si>
    <t>C9J7B1</t>
  </si>
  <si>
    <t>C9J7B1_HUMAN Protein NipSnap homolog 2 (Fragment) OS=Homo sapiens GN=GBAS PE=2 SV=1</t>
  </si>
  <si>
    <t>Q99880</t>
  </si>
  <si>
    <t>H2B1L_HUMAN Histone H2B type 1-L OS=Homo sapiens GN=HIST1H2BL PE=1 SV=3</t>
  </si>
  <si>
    <t>Q53GT1</t>
  </si>
  <si>
    <t>KLH22_HUMAN Kelch-like protein 22 OS=Homo sapiens GN=KLHL22 PE=1 SV=2</t>
  </si>
  <si>
    <t>E9PBS1</t>
  </si>
  <si>
    <t>E9PBS1_HUMAN Phosphoribosylaminoimidazole carboxylase (Fragment) OS=Homo sapiens GN=PAICS PE=2 SV=1</t>
  </si>
  <si>
    <t>B4E363</t>
  </si>
  <si>
    <t>B4E363_HUMAN Phenylalanine--tRNA ligase alpha subunit OS=Homo sapiens GN=FARSA PE=2 SV=1</t>
  </si>
  <si>
    <t>K7ERI7</t>
  </si>
  <si>
    <t>K7ERI7_HUMAN 60S ribosomal protein L22 OS=Homo sapiens GN=RPL22 PE=2 SV=1</t>
  </si>
  <si>
    <t>F8W810</t>
  </si>
  <si>
    <t>F8W810_HUMAN Uncharacterized protein OS=Homo sapiens PE=2 SV=1</t>
  </si>
  <si>
    <t>F5H6I7</t>
  </si>
  <si>
    <t>F5H6I7_HUMAN Atlastin-3 OS=Homo sapiens GN=ATL3 PE=2 SV=1</t>
  </si>
  <si>
    <t>H0YDD8</t>
  </si>
  <si>
    <t>H0YDD8_HUMAN 60S acidic ribosomal protein P2 (Fragment) OS=Homo sapiens GN=RPLP2 PE=3 SV=1</t>
  </si>
  <si>
    <t>Q05639</t>
  </si>
  <si>
    <t>EF1A2_HUMAN Elongation factor 1-alpha 2 OS=Homo sapiens GN=EEF1A2 PE=1 SV=1</t>
  </si>
  <si>
    <t>I3L3P7</t>
  </si>
  <si>
    <t>I3L3P7_HUMAN 40S ribosomal protein S15a OS=Homo sapiens GN=RPS15A PE=2 SV=1</t>
  </si>
  <si>
    <t>H7C378</t>
  </si>
  <si>
    <t>H7C378_HUMAN 26S proteasome non-ATPase regulatory subunit 1 (Fragment) OS=Homo sapiens GN=PSMD1 PE=4 SV=1</t>
  </si>
  <si>
    <t>E7EW34</t>
  </si>
  <si>
    <t>E7EW34_HUMAN 26S proteasome non-ATPase regulatory subunit 2 OS=Homo sapiens GN=PSMD2 PE=2 SV=1</t>
  </si>
  <si>
    <t>Q5T750</t>
  </si>
  <si>
    <t>XP32_HUMAN Skin-specific protein 32 OS=Homo sapiens GN=XP32 PE=1 SV=1</t>
  </si>
  <si>
    <t>E9PNQ1</t>
  </si>
  <si>
    <t>E9PNQ1_HUMAN Dolichyl-diphosphooligosaccharide--protein glycosyltransferase subunit STT3A OS=Homo sapiens GN=STT3A PE=2 SV=1</t>
  </si>
  <si>
    <t>B7Z5E2</t>
  </si>
  <si>
    <t>B7Z5E2_HUMAN 26S protease regulatory subunit 7 OS=Homo sapiens GN=PSMC2 PE=2 SV=1</t>
  </si>
  <si>
    <t>Q9NZT1</t>
  </si>
  <si>
    <t>CALL5_HUMAN Calmodulin-like protein 5 OS=Homo sapiens GN=CALML5 PE=1 SV=2</t>
  </si>
  <si>
    <t>Q6KB66-3</t>
  </si>
  <si>
    <t>K2C80_HUMAN Isoform 3 of Keratin, type II cytoskeletal 80 OS=Homo sapiens GN=KRT80</t>
  </si>
  <si>
    <t>F8VYY9</t>
  </si>
  <si>
    <t>F8VYY9_HUMAN 5'-AMP-activated protein kinase subunit gamma-1 OS=Homo sapiens GN=PRKAG1 PE=2 SV=1</t>
  </si>
  <si>
    <t>K7ERJ1</t>
  </si>
  <si>
    <t>K7ERJ1_HUMAN Thymidine kinase (Fragment) OS=Homo sapiens GN=TK1 PE=2 SV=1</t>
  </si>
  <si>
    <t>M0QZL1</t>
  </si>
  <si>
    <t>M0QZL1_HUMAN Flavin reductase (NADPH) OS=Homo sapiens GN=BLVRB PE=2 SV=1</t>
  </si>
  <si>
    <t>B4DP52</t>
  </si>
  <si>
    <t>B4DP52_HUMAN HCG2005638, isoform CRA_c OS=Homo sapiens GN=DDX39B PE=2 SV=1</t>
  </si>
  <si>
    <t>A8MUS3</t>
  </si>
  <si>
    <t>A8MUS3_HUMAN 60S ribosomal protein L23a OS=Homo sapiens GN=RPL23A PE=2 SV=1</t>
  </si>
  <si>
    <t>E7ERW2</t>
  </si>
  <si>
    <t>E7ERW2_HUMAN Aspartate aminotransferase OS=Homo sapiens GN=GOT2 PE=2 SV=1</t>
  </si>
  <si>
    <t>Q86X55</t>
  </si>
  <si>
    <t>CARM1_HUMAN Histone-arginine methyltransferase CARM1 OS=Homo sapiens GN=CARM1 PE=1 SV=3</t>
  </si>
  <si>
    <t>A6NIW5</t>
  </si>
  <si>
    <t>A6NIW5_HUMAN Peroxiredoxin 2, isoform CRA_a OS=Homo sapiens GN=PRDX2 PE=2 SV=2</t>
  </si>
  <si>
    <t>O43708</t>
  </si>
  <si>
    <t>MAAI_HUMAN Maleylacetoacetate isomerase OS=Homo sapiens GN=GSTZ1 PE=1 SV=3</t>
  </si>
  <si>
    <t>H3BLZ8</t>
  </si>
  <si>
    <t>H3BLZ8_HUMAN Probable ATP-dependent RNA helicase DDX17 OS=Homo sapiens GN=DDX17 PE=2 SV=1</t>
  </si>
  <si>
    <t>H0YM70</t>
  </si>
  <si>
    <t>H0YM70_HUMAN Proteasome activator complex subunit 2 OS=Homo sapiens GN=PSME2 PE=2 SV=1</t>
  </si>
  <si>
    <t>E9PMA0</t>
  </si>
  <si>
    <t>E9PMA0_HUMAN Apoptosis-inducing factor 1, mitochondrial OS=Homo sapiens GN=AIFM1 PE=2 SV=1</t>
  </si>
  <si>
    <t>C9K0U8</t>
  </si>
  <si>
    <t>C9K0U8_HUMAN Single-stranded DNA-binding protein (Fragment) OS=Homo sapiens GN=SSBP1 PE=2 SV=1</t>
  </si>
  <si>
    <t>E9PHA6</t>
  </si>
  <si>
    <t>E9PHA6_HUMAN DNA mismatch repair protein Msh2 OS=Homo sapiens GN=MSH2 PE=2 SV=1</t>
  </si>
  <si>
    <t>P07951-2</t>
  </si>
  <si>
    <t>TPM2_HUMAN Isoform 2 of Tropomyosin beta chain OS=Homo sapiens GN=TPM2</t>
  </si>
  <si>
    <t>H0YK49</t>
  </si>
  <si>
    <t>H0YK49_HUMAN Electron transfer flavoprotein subunit alpha, mitochondrial OS=Homo sapiens GN=ETFA PE=2 SV=1</t>
  </si>
  <si>
    <t>C9JTZ6</t>
  </si>
  <si>
    <t>C9JTZ6_HUMAN 5'-nucleotidase domain-containing protein 2 OS=Homo sapiens GN=NT5DC2 PE=2 SV=1</t>
  </si>
  <si>
    <t>B4DJE5</t>
  </si>
  <si>
    <t>B4DJE5_HUMAN Squalene synthase OS=Homo sapiens GN=FDFT1 PE=2 SV=1</t>
  </si>
  <si>
    <t>E7EMN3</t>
  </si>
  <si>
    <t>E7EMN3_HUMAN Bleomycin hydrolase OS=Homo sapiens GN=BLMH PE=2 SV=1</t>
  </si>
  <si>
    <t>E7EP32</t>
  </si>
  <si>
    <t>E7EP32_HUMAN Guanine nucleotide-binding protein G(I)/G(S)/G(T) subunit beta-2 OS=Homo sapiens GN=GNB2 PE=2 SV=1</t>
  </si>
  <si>
    <t>Q9BVS5</t>
  </si>
  <si>
    <t>TR61B_HUMAN tRNA (adenine(58)-N(1))-methyltransferase, mitochondrial OS=Homo sapiens GN=TRMT61B PE=1 SV=2</t>
  </si>
  <si>
    <t>Q9HCM4</t>
  </si>
  <si>
    <t>E41L5_HUMAN Band 4.1-like protein 5 OS=Homo sapiens GN=EPB41L5 PE=1 SV=3</t>
  </si>
  <si>
    <t>H3BVG0</t>
  </si>
  <si>
    <t>H3BVG0_HUMAN Nuclear pore complex protein Nup93 OS=Homo sapiens GN=NUP93 PE=2 SV=1</t>
  </si>
  <si>
    <t>K7EKB2</t>
  </si>
  <si>
    <t>K7EKB2_HUMAN TATA-binding protein-associated factor 2N (Fragment) OS=Homo sapiens GN=TAF15 PE=4 SV=1</t>
  </si>
  <si>
    <t>P22528</t>
  </si>
  <si>
    <t>SPR1B_HUMAN Cornifin-B OS=Homo sapiens GN=SPRR1B PE=1 SV=2</t>
  </si>
  <si>
    <t>Q9P225</t>
  </si>
  <si>
    <t>DYH2_HUMAN Dynein heavy chain 2, axonemal OS=Homo sapiens GN=DNAH2 PE=2 SV=3</t>
  </si>
  <si>
    <t>F5H423</t>
  </si>
  <si>
    <t>F5H423_HUMAN ADP-ribosylation factor 3 OS=Homo sapiens GN=ARF3 PE=2 SV=1</t>
  </si>
  <si>
    <t>F5H2D9</t>
  </si>
  <si>
    <t>F5H2D9_HUMAN mRNA cap guanine-N7 methyltransferase OS=Homo sapiens GN=RNMT PE=2 SV=1</t>
  </si>
  <si>
    <t>E9PKG1</t>
  </si>
  <si>
    <t>E9PKG1_HUMAN Protein arginine N-methyltransferase 1 OS=Homo sapiens GN=PRMT1 PE=2 SV=1</t>
  </si>
  <si>
    <t>F5GX77</t>
  </si>
  <si>
    <t>F5GX77_HUMAN tRNA methyltransferase 112 homolog OS=Homo sapiens GN=TRMT112 PE=2 SV=1</t>
  </si>
  <si>
    <t>P40692</t>
  </si>
  <si>
    <t>MLH1_HUMAN DNA mismatch repair protein Mlh1 OS=Homo sapiens GN=MLH1 PE=1 SV=1</t>
  </si>
  <si>
    <t>C9JGT8</t>
  </si>
  <si>
    <t>C9JGT8_HUMAN AP-2 complex subunit mu (Fragment) OS=Homo sapiens GN=AP2M1 PE=2 SV=1</t>
  </si>
  <si>
    <t>B1AHC3</t>
  </si>
  <si>
    <t>B1AHC3_HUMAN Protein PRR5-ARHGAP8 OS=Homo sapiens GN=PRR5-ARHGAP8 PE=2 SV=1</t>
  </si>
  <si>
    <t>B4DLN1</t>
  </si>
  <si>
    <t>B4DLN1_HUMAN Mitochondrial dicarboxylate carrier OS=Homo sapiens GN=SLC25A10 PE=2 SV=1</t>
  </si>
  <si>
    <t>E7EUI8</t>
  </si>
  <si>
    <t>E7EUI8_HUMAN Glucose-6-phosphate 1-dehydrogenase (Fragment) OS=Homo sapiens GN=G6PD PE=2 SV=1</t>
  </si>
  <si>
    <t>Q9NR30</t>
  </si>
  <si>
    <t>DDX21_HUMAN Nucleolar RNA helicase 2 OS=Homo sapiens GN=DDX21 PE=1 SV=5</t>
  </si>
  <si>
    <t>Q9UHD9</t>
  </si>
  <si>
    <t>UBQL2_HUMAN Ubiquilin-2 OS=Homo sapiens GN=UBQLN2 PE=1 SV=2</t>
  </si>
  <si>
    <t>Q12904</t>
  </si>
  <si>
    <t>AIMP1_HUMAN Aminoacyl tRNA synthase complex-interacting multifunctional protein 1 OS=Homo sapiens GN=AIMP1 PE=1 SV=2</t>
  </si>
  <si>
    <t>M0QXM4</t>
  </si>
  <si>
    <t>M0QXM4_HUMAN Neutral amino acid transporter B(0) OS=Homo sapiens GN=SLC1A5 PE=2 SV=1</t>
  </si>
  <si>
    <t>E5RFR9</t>
  </si>
  <si>
    <t>E5RFR9_HUMAN Serine/threonine-protein phosphatase 2A 55 kDa regulatory subunit B alpha isoform (Fragment) OS=Homo sapiens GN=PPP2R2A PE=2 SV=1</t>
  </si>
  <si>
    <t>F5H2T0</t>
  </si>
  <si>
    <t>F5H2T0_HUMAN Elongator complex protein 1 OS=Homo sapiens GN=IKBKAP PE=2 SV=1</t>
  </si>
  <si>
    <t>O14929</t>
  </si>
  <si>
    <t>HAT1_HUMAN Histone acetyltransferase type B catalytic subunit OS=Homo sapiens GN=HAT1 PE=1 SV=1</t>
  </si>
  <si>
    <t>F5GX23</t>
  </si>
  <si>
    <t>F5GX23_HUMAN 26S proteasome non-ATPase regulatory subunit 9 OS=Homo sapiens GN=PSMD9 PE=2 SV=1</t>
  </si>
  <si>
    <t>Q08945</t>
  </si>
  <si>
    <t>SSRP1_HUMAN FACT complex subunit SSRP1 OS=Homo sapiens GN=SSRP1 PE=1 SV=1</t>
  </si>
  <si>
    <t>B3KXD6</t>
  </si>
  <si>
    <t>B3KXD6_HUMAN Pescadillo homolog OS=Homo sapiens GN=PES1 PE=2 SV=1</t>
  </si>
  <si>
    <t>Q14532</t>
  </si>
  <si>
    <t>K1H2_HUMAN Keratin, type I cuticular Ha2 OS=Homo sapiens GN=KRT32 PE=1 SV=3</t>
  </si>
  <si>
    <t>J3QLS3</t>
  </si>
  <si>
    <t>J3QLS3_HUMAN 28S ribosomal protein S7, mitochondrial OS=Homo sapiens GN=MRPS7 PE=2 SV=1</t>
  </si>
  <si>
    <t>Q8TEB1</t>
  </si>
  <si>
    <t>DCA11_HUMAN DDB1- and CUL4-associated factor 11 OS=Homo sapiens GN=DCAF11 PE=1 SV=1</t>
  </si>
  <si>
    <t>J3KPF5</t>
  </si>
  <si>
    <t>J3KPF5_HUMAN Prostamide/prostaglandin F synthase OS=Homo sapiens GN=FAM213B PE=2 SV=1</t>
  </si>
  <si>
    <t>H3BSW6</t>
  </si>
  <si>
    <t>H3BSW6_HUMAN Cytoplasmic tRNA 2-thiolation protein 2 OS=Homo sapiens GN=CTU2 PE=2 SV=1</t>
  </si>
  <si>
    <t>P12931</t>
  </si>
  <si>
    <t>SRC_HUMAN Proto-oncogene tyrosine-protein kinase Src OS=Homo sapiens GN=SRC PE=1 SV=3</t>
  </si>
  <si>
    <t>O60832</t>
  </si>
  <si>
    <t>DKC1_HUMAN H/ACA ribonucleoprotein complex subunit 4 OS=Homo sapiens GN=DKC1 PE=1 SV=3</t>
  </si>
  <si>
    <t>B3KV55</t>
  </si>
  <si>
    <t>B3KV55_HUMAN Glutamate dehydrogenase OS=Homo sapiens GN=GLUD1 PE=2 SV=1</t>
  </si>
  <si>
    <t>E9PKH5</t>
  </si>
  <si>
    <t>E9PKH5_HUMAN Transcription factor p65 (Fragment) OS=Homo sapiens GN=RELA PE=2 SV=1</t>
  </si>
  <si>
    <t>B4E3S0</t>
  </si>
  <si>
    <t>B4E3S0_HUMAN Coronin OS=Homo sapiens GN=CORO1C PE=2 SV=1</t>
  </si>
  <si>
    <t>Q9UER7</t>
  </si>
  <si>
    <t>DAXX_HUMAN Death domain-associated protein 6 OS=Homo sapiens GN=DAXX PE=1 SV=2</t>
  </si>
  <si>
    <t>Q9BW19</t>
  </si>
  <si>
    <t>KIFC1_HUMAN Kinesin-like protein KIFC1 OS=Homo sapiens GN=KIFC1 PE=1 SV=2</t>
  </si>
  <si>
    <t>Q9BU23</t>
  </si>
  <si>
    <t>LMF2_HUMAN Lipase maturation factor 2 OS=Homo sapiens GN=LMF2 PE=1 SV=2</t>
  </si>
  <si>
    <t>B4DNL7</t>
  </si>
  <si>
    <t>B4DNL7_HUMAN Cysteine desulfurase, mitochondrial OS=Homo sapiens GN=NFS1 PE=2 SV=1</t>
  </si>
  <si>
    <t>J3KSR8</t>
  </si>
  <si>
    <t>J3KSR8_HUMAN Serine/arginine-rich-splicing factor 1 (Fragment) OS=Homo sapiens GN=SRSF1 PE=4 SV=1</t>
  </si>
  <si>
    <t>Q6PID8</t>
  </si>
  <si>
    <t>KLD10_HUMAN Kelch domain-containing protein 10 OS=Homo sapiens GN=KLHDC10 PE=1 SV=1</t>
  </si>
  <si>
    <t>P62140</t>
  </si>
  <si>
    <t>PP1B_HUMAN Serine/threonine-protein phosphatase PP1-beta catalytic subunit OS=Homo sapiens GN=PPP1CB PE=1 SV=3</t>
  </si>
  <si>
    <t>B4E1S6</t>
  </si>
  <si>
    <t>B4E1S6_HUMAN Syndecan OS=Homo sapiens GN=SDC4 PE=2 SV=1</t>
  </si>
  <si>
    <t>B8ZZK2</t>
  </si>
  <si>
    <t>B8ZZK2_HUMAN Gamma-glutamylcyclotransferase OS=Homo sapiens GN=GGCT PE=2 SV=1</t>
  </si>
  <si>
    <t>H0YJV2</t>
  </si>
  <si>
    <t>H0YJV2_HUMAN Serine palmitoyltransferase 2 (Fragment) OS=Homo sapiens GN=SPTLC2 PE=3 SV=1</t>
  </si>
  <si>
    <t>B7Z5C0</t>
  </si>
  <si>
    <t>B7Z5C0_HUMAN DnaJ homolog subfamily A member 1 OS=Homo sapiens GN=DNAJA1 PE=2 SV=1</t>
  </si>
  <si>
    <t>E9PKP7</t>
  </si>
  <si>
    <t>E9PKP7_HUMAN Nucleolar transcription factor 1 OS=Homo sapiens GN=UBTF PE=2 SV=1</t>
  </si>
  <si>
    <t>O00159-2</t>
  </si>
  <si>
    <t>MYO1C_HUMAN Isoform 2 of Unconventional myosin-Ic OS=Homo sapiens GN=MYO1C</t>
  </si>
  <si>
    <t>E7ESI2</t>
  </si>
  <si>
    <t>E7ESI2_HUMAN Cyclin-dependent kinase 2 OS=Homo sapiens GN=CDK2 PE=2 SV=1</t>
  </si>
  <si>
    <t>H0Y8Z9</t>
  </si>
  <si>
    <t>H0Y8Z9_HUMAN Acyl-CoA dehydrogenase family member 9, mitochondrial (Fragment) OS=Homo sapiens GN=ACAD9 PE=2 SV=1</t>
  </si>
  <si>
    <t>P49721</t>
  </si>
  <si>
    <t>PSB2_HUMAN Proteasome subunit beta type-2 OS=Homo sapiens GN=PSMB2 PE=1 SV=1</t>
  </si>
  <si>
    <t>K7ENG2</t>
  </si>
  <si>
    <t>K7ENG2_HUMAN Splicing factor U2AF 65 kDa subunit OS=Homo sapiens GN=U2AF2 PE=2 SV=1</t>
  </si>
  <si>
    <t>O43865</t>
  </si>
  <si>
    <t>SAHH2_HUMAN Putative adenosylhomocysteinase 2 OS=Homo sapiens GN=AHCYL1 PE=1 SV=2</t>
  </si>
  <si>
    <t>A7E2Y1</t>
  </si>
  <si>
    <t>MYH7B_HUMAN Myosin-7B OS=Homo sapiens GN=MYH7B PE=1 SV=3</t>
  </si>
  <si>
    <t>E7END7</t>
  </si>
  <si>
    <t>E7END7_HUMAN Ras-related protein Rab-1A OS=Homo sapiens GN=RAB1A PE=2 SV=1</t>
  </si>
  <si>
    <t>Q01082</t>
  </si>
  <si>
    <t>SPTB2_HUMAN Spectrin beta chain, non-erythrocytic 1 OS=Homo sapiens GN=SPTBN1 PE=1 SV=2</t>
  </si>
  <si>
    <t>Q14980-2</t>
  </si>
  <si>
    <t>NUMA1_HUMAN Isoform 2 of Nuclear mitotic apparatus protein 1 OS=Homo sapiens GN=NUMA1</t>
  </si>
  <si>
    <t>Q8IX12</t>
  </si>
  <si>
    <t>CCAR1_HUMAN Cell division cycle and apoptosis regulator protein 1 OS=Homo sapiens GN=CCAR1 PE=1 SV=2</t>
  </si>
  <si>
    <t>Q9UPQ9-1</t>
  </si>
  <si>
    <t>TNR6B_HUMAN Isoform 2 of Trinucleotide repeat-containing gene 6B protein OS=Homo sapiens GN=TNRC6B</t>
  </si>
  <si>
    <t>Q00341</t>
  </si>
  <si>
    <t>VIGLN_HUMAN Vigilin OS=Homo sapiens GN=HDLBP PE=1 SV=2</t>
  </si>
  <si>
    <t>O75533</t>
  </si>
  <si>
    <t>SF3B1_HUMAN Splicing factor 3B subunit 1 OS=Homo sapiens GN=SF3B1 PE=1 SV=3</t>
  </si>
  <si>
    <t>F8VXC8</t>
  </si>
  <si>
    <t>F8VXC8_HUMAN SWI/SNF complex subunit SMARCC2 OS=Homo sapiens GN=SMARCC2 PE=2 SV=1</t>
  </si>
  <si>
    <t>Q5UIP0</t>
  </si>
  <si>
    <t>RIF1_HUMAN Telomere-associated protein RIF1 OS=Homo sapiens GN=RIF1 PE=1 SV=2</t>
  </si>
  <si>
    <t>Q7L014</t>
  </si>
  <si>
    <t>DDX46_HUMAN Probable ATP-dependent RNA helicase DDX46 OS=Homo sapiens GN=DDX46 PE=1 SV=2</t>
  </si>
  <si>
    <t>Q96CW1</t>
  </si>
  <si>
    <t>AP2M1_HUMAN AP-2 complex subunit mu OS=Homo sapiens GN=AP2M1 PE=1 SV=2</t>
  </si>
  <si>
    <t>A5YKK6</t>
  </si>
  <si>
    <t>CNOT1_HUMAN CCR4-NOT transcription complex subunit 1 OS=Homo sapiens GN=CNOT1 PE=1 SV=2</t>
  </si>
  <si>
    <t>Q14160</t>
  </si>
  <si>
    <t>SCRIB_HUMAN Protein scribble homolog OS=Homo sapiens GN=SCRIB PE=1 SV=4</t>
  </si>
  <si>
    <t>E9PCY5</t>
  </si>
  <si>
    <t>E9PCY5_HUMAN DNA topoisomerase 2 (Fragment) OS=Homo sapiens GN=TOP2B PE=2 SV=1</t>
  </si>
  <si>
    <t>Q9HCJ0</t>
  </si>
  <si>
    <t>TNR6C_HUMAN Trinucleotide repeat-containing gene 6C protein OS=Homo sapiens GN=TNRC6C PE=1 SV=3</t>
  </si>
  <si>
    <t>Q10570</t>
  </si>
  <si>
    <t>CPSF1_HUMAN Cleavage and polyadenylation specificity factor subunit 1 OS=Homo sapiens GN=CPSF1 PE=1 SV=2</t>
  </si>
  <si>
    <t>Q8N201</t>
  </si>
  <si>
    <t>INT1_HUMAN Integrator complex subunit 1 OS=Homo sapiens GN=INTS1 PE=1 SV=2</t>
  </si>
  <si>
    <t>Q69YN4</t>
  </si>
  <si>
    <t>VIR_HUMAN Protein virilizer homolog OS=Homo sapiens GN=KIAA1429 PE=1 SV=2</t>
  </si>
  <si>
    <t>Q6P2E9</t>
  </si>
  <si>
    <t>EDC4_HUMAN Enhancer of mRNA-decapping protein 4 OS=Homo sapiens GN=EDC4 PE=1 SV=1</t>
  </si>
  <si>
    <t>E7EMW7</t>
  </si>
  <si>
    <t>E7EMW7_HUMAN E3 ubiquitin-protein ligase UBR5 OS=Homo sapiens GN=UBR5 PE=2 SV=1</t>
  </si>
  <si>
    <t>Q14789</t>
  </si>
  <si>
    <t>GOGB1_HUMAN Golgin subfamily B member 1 OS=Homo sapiens GN=GOLGB1 PE=1 SV=2</t>
  </si>
  <si>
    <t>P98175</t>
  </si>
  <si>
    <t>RBM10_HUMAN RNA-binding protein 10 OS=Homo sapiens GN=RBM10 PE=1 SV=3</t>
  </si>
  <si>
    <t>F2Z2I2</t>
  </si>
  <si>
    <t>F2Z2I2_HUMAN 6-phosphofructo-2-kinase OS=Homo sapiens GN=PFKFB3 PE=2 SV=1</t>
  </si>
  <si>
    <t>Q12789</t>
  </si>
  <si>
    <t>TF3C1_HUMAN General transcription factor 3C polypeptide 1 OS=Homo sapiens GN=GTF3C1 PE=1 SV=4</t>
  </si>
  <si>
    <t>O14578-4</t>
  </si>
  <si>
    <t>CTRO_HUMAN Isoform 4 of Citron Rho-interacting kinase OS=Homo sapiens GN=CIT</t>
  </si>
  <si>
    <t>Q9Y6C9</t>
  </si>
  <si>
    <t>MTCH2_HUMAN Mitochondrial carrier homolog 2 OS=Homo sapiens GN=MTCH2 PE=1 SV=1</t>
  </si>
  <si>
    <t>Q9UHX1</t>
  </si>
  <si>
    <t>PUF60_HUMAN Poly(U)-binding-splicing factor PUF60 OS=Homo sapiens GN=PUF60 PE=1 SV=1</t>
  </si>
  <si>
    <t>O76024</t>
  </si>
  <si>
    <t>WFS1_HUMAN Wolframin OS=Homo sapiens GN=WFS1 PE=1 SV=2</t>
  </si>
  <si>
    <t>O95782</t>
  </si>
  <si>
    <t>AP2A1_HUMAN AP-2 complex subunit alpha-1 OS=Homo sapiens GN=AP2A1 PE=1 SV=3</t>
  </si>
  <si>
    <t>J3QK89</t>
  </si>
  <si>
    <t>J3QK89_HUMAN Calcium homeostasis endoplasmic reticulum protein OS=Homo sapiens GN=CHERP PE=2 SV=1</t>
  </si>
  <si>
    <t>F8VVM2</t>
  </si>
  <si>
    <t>F8VVM2_HUMAN Phosphate carrier protein, mitochondrial OS=Homo sapiens GN=SLC25A3 PE=2 SV=1</t>
  </si>
  <si>
    <t>Q92878</t>
  </si>
  <si>
    <t>RAD50_HUMAN DNA repair protein RAD50 OS=Homo sapiens GN=RAD50 PE=1 SV=1</t>
  </si>
  <si>
    <t>Q96T23</t>
  </si>
  <si>
    <t>RSF1_HUMAN Remodeling and spacing factor 1 OS=Homo sapiens GN=RSF1 PE=1 SV=2</t>
  </si>
  <si>
    <t>A8MUD9</t>
  </si>
  <si>
    <t>A8MUD9_HUMAN 60S ribosomal protein L7 OS=Homo sapiens GN=RPL7 PE=2 SV=1</t>
  </si>
  <si>
    <t>E7EUU4</t>
  </si>
  <si>
    <t>E7EUU4_HUMAN Eukaryotic translation initiation factor 4 gamma 1 OS=Homo sapiens GN=EIF4G1 PE=2 SV=1</t>
  </si>
  <si>
    <t>Q09028</t>
  </si>
  <si>
    <t>RBBP4_HUMAN Histone-binding protein RBBP4 OS=Homo sapiens GN=RBBP4 PE=1 SV=3</t>
  </si>
  <si>
    <t>Q9P258</t>
  </si>
  <si>
    <t>RCC2_HUMAN Protein RCC2 OS=Homo sapiens GN=RCC2 PE=1 SV=2</t>
  </si>
  <si>
    <t>Q8WWY3</t>
  </si>
  <si>
    <t>PRP31_HUMAN U4/U6 small nuclear ribonucleoprotein Prp31 OS=Homo sapiens GN=PRPF31 PE=1 SV=2</t>
  </si>
  <si>
    <t>A6NNK5</t>
  </si>
  <si>
    <t>A6NNK5_HUMAN Tumor suppressor p53-binding protein 1 OS=Homo sapiens GN=TP53BP1 PE=2 SV=2</t>
  </si>
  <si>
    <t>P08621</t>
  </si>
  <si>
    <t>RU17_HUMAN U1 small nuclear ribonucleoprotein 70 kDa OS=Homo sapiens GN=SNRNP70 PE=1 SV=2</t>
  </si>
  <si>
    <t>B4DKM5</t>
  </si>
  <si>
    <t>B4DKM5_HUMAN Voltage-dependent anion-selective channel protein 2 OS=Homo sapiens GN=VDAC2 PE=2 SV=1</t>
  </si>
  <si>
    <t>J3KNX9</t>
  </si>
  <si>
    <t>J3KNX9_HUMAN Unconventional myosin-XVIIIa OS=Homo sapiens GN=MYO18A PE=2 SV=1</t>
  </si>
  <si>
    <t>O94874</t>
  </si>
  <si>
    <t>UFL1_HUMAN E3 UFM1-protein ligase 1 OS=Homo sapiens GN=UFL1 PE=1 SV=2</t>
  </si>
  <si>
    <t>Q6KC79</t>
  </si>
  <si>
    <t>NIPBL_HUMAN Nipped-B-like protein OS=Homo sapiens GN=NIPBL PE=1 SV=2</t>
  </si>
  <si>
    <t>Q86U86</t>
  </si>
  <si>
    <t>PB1_HUMAN Protein polybromo-1 OS=Homo sapiens GN=PBRM1 PE=1 SV=1</t>
  </si>
  <si>
    <t>Q9UJS0</t>
  </si>
  <si>
    <t>CMC2_HUMAN Calcium-binding mitochondrial carrier protein Aralar2 OS=Homo sapiens GN=SLC25A13 PE=1 SV=2</t>
  </si>
  <si>
    <t>G3V1L9</t>
  </si>
  <si>
    <t>G3V1L9_HUMAN Tight junction protein 1 (Zona occludens 1), isoform CRA_a OS=Homo sapiens GN=TJP1 PE=2 SV=1</t>
  </si>
  <si>
    <t>H0Y465</t>
  </si>
  <si>
    <t>H0Y465_HUMAN Neurofibromin truncated (Fragment) OS=Homo sapiens GN=NF1 PE=2 SV=1</t>
  </si>
  <si>
    <t>O95218</t>
  </si>
  <si>
    <t>ZRAB2_HUMAN Zinc finger Ran-binding domain-containing protein 2 OS=Homo sapiens GN=ZRANB2 PE=1 SV=2</t>
  </si>
  <si>
    <t>Q14573</t>
  </si>
  <si>
    <t>ITPR3_HUMAN Inositol 1,4,5-trisphosphate receptor type 3 OS=Homo sapiens GN=ITPR3 PE=1 SV=2</t>
  </si>
  <si>
    <t>P48668</t>
  </si>
  <si>
    <t>K2C6C_HUMAN Keratin, type II cytoskeletal 6C OS=Homo sapiens GN=KRT6C PE=1 SV=3</t>
  </si>
  <si>
    <t>Q9UHB9</t>
  </si>
  <si>
    <t>SRP68_HUMAN Signal recognition particle subunit SRP68 OS=Homo sapiens GN=SRP68 PE=1 SV=2</t>
  </si>
  <si>
    <t>Q9UQ35</t>
  </si>
  <si>
    <t>SRRM2_HUMAN Serine/arginine repetitive matrix protein 2 OS=Homo sapiens GN=SRRM2 PE=1 SV=2</t>
  </si>
  <si>
    <t>H0YGW7</t>
  </si>
  <si>
    <t>H0YGW7_HUMAN ATP-binding cassette sub-family F member 1 (Fragment) OS=Homo sapiens GN=ABCF1 PE=4 SV=1</t>
  </si>
  <si>
    <t>P17844</t>
  </si>
  <si>
    <t>DDX5_HUMAN Probable ATP-dependent RNA helicase DDX5 OS=Homo sapiens GN=DDX5 PE=1 SV=1</t>
  </si>
  <si>
    <t>Q9UHF7</t>
  </si>
  <si>
    <t>TRPS1_HUMAN Zinc finger transcription factor Trps1 OS=Homo sapiens GN=TRPS1 PE=1 SV=2</t>
  </si>
  <si>
    <t>E7EUE1</t>
  </si>
  <si>
    <t>E7EUE1_HUMAN ATP-binding cassette sub-family D member 3 OS=Homo sapiens GN=ABCD3 PE=2 SV=1</t>
  </si>
  <si>
    <t>Q9NRL2</t>
  </si>
  <si>
    <t>BAZ1A_HUMAN Bromodomain adjacent to zinc finger domain protein 1A OS=Homo sapiens GN=BAZ1A PE=1 SV=2</t>
  </si>
  <si>
    <t>D6RGG3</t>
  </si>
  <si>
    <t>D6RGG3_HUMAN Collagen alpha-1(XII) chain OS=Homo sapiens GN=COL12A1 PE=2 SV=1</t>
  </si>
  <si>
    <t>Q13315</t>
  </si>
  <si>
    <t>ATM_HUMAN Serine-protein kinase ATM OS=Homo sapiens GN=ATM PE=1 SV=3</t>
  </si>
  <si>
    <t>Q9BZE4</t>
  </si>
  <si>
    <t>NOG1_HUMAN Nucleolar GTP-binding protein 1 OS=Homo sapiens GN=GTPBP4 PE=1 SV=3</t>
  </si>
  <si>
    <t>P49454</t>
  </si>
  <si>
    <t>CENPF_HUMAN Centromere protein F OS=Homo sapiens GN=CENPF PE=1 SV=2</t>
  </si>
  <si>
    <t>Q8TCJ2</t>
  </si>
  <si>
    <t>STT3B_HUMAN Dolichyl-diphosphooligosaccharide--protein glycosyltransferase subunit STT3B OS=Homo sapiens GN=STT3B PE=1 SV=1</t>
  </si>
  <si>
    <t>Q13435</t>
  </si>
  <si>
    <t>SF3B2_HUMAN Splicing factor 3B subunit 2 OS=Homo sapiens GN=SF3B2 PE=1 SV=2</t>
  </si>
  <si>
    <t>Q9HD45</t>
  </si>
  <si>
    <t>TM9S3_HUMAN Transmembrane 9 superfamily member 3 OS=Homo sapiens GN=TM9SF3 PE=1 SV=2</t>
  </si>
  <si>
    <t>F5H6B1</t>
  </si>
  <si>
    <t>F5H6B1_HUMAN Transferrin receptor protein 1, serum form OS=Homo sapiens GN=TFRC PE=2 SV=1</t>
  </si>
  <si>
    <t>Q14571</t>
  </si>
  <si>
    <t>ITPR2_HUMAN Inositol 1,4,5-trisphosphate receptor type 2 OS=Homo sapiens GN=ITPR2 PE=1 SV=2</t>
  </si>
  <si>
    <t>Q8WWQ0</t>
  </si>
  <si>
    <t>PHIP_HUMAN PH-interacting protein OS=Homo sapiens GN=PHIP PE=1 SV=2</t>
  </si>
  <si>
    <t>Q10567</t>
  </si>
  <si>
    <t>AP1B1_HUMAN AP-1 complex subunit beta-1 OS=Homo sapiens GN=AP1B1 PE=1 SV=2</t>
  </si>
  <si>
    <t>F8VU39</t>
  </si>
  <si>
    <t>F8VU39_HUMAN Bromodomain adjacent to zinc finger domain protein 2A OS=Homo sapiens GN=BAZ2A PE=2 SV=1</t>
  </si>
  <si>
    <t>G3XAI2</t>
  </si>
  <si>
    <t>G3XAI2_HUMAN Laminin subunit beta-1 OS=Homo sapiens GN=LAMB1 PE=2 SV=1</t>
  </si>
  <si>
    <t>Q86UP2</t>
  </si>
  <si>
    <t>KTN1_HUMAN Kinectin OS=Homo sapiens GN=KTN1 PE=1 SV=1</t>
  </si>
  <si>
    <t>O94973</t>
  </si>
  <si>
    <t>AP2A2_HUMAN AP-2 complex subunit alpha-2 OS=Homo sapiens GN=AP2A2 PE=1 SV=2</t>
  </si>
  <si>
    <t>Q9Y383</t>
  </si>
  <si>
    <t>LC7L2_HUMAN Putative RNA-binding protein Luc7-like 2 OS=Homo sapiens GN=LUC7L2 PE=1 SV=2</t>
  </si>
  <si>
    <t>Q9Y4B6</t>
  </si>
  <si>
    <t>VPRBP_HUMAN Protein VPRBP OS=Homo sapiens GN=VPRBP PE=1 SV=3</t>
  </si>
  <si>
    <t>Q8WX92</t>
  </si>
  <si>
    <t>NELFB_HUMAN Negative elongation factor B OS=Homo sapiens GN=NELFB PE=1 SV=1</t>
  </si>
  <si>
    <t>Q12873</t>
  </si>
  <si>
    <t>CHD3_HUMAN Chromodomain-helicase-DNA-binding protein 3 OS=Homo sapiens GN=CHD3 PE=1 SV=3</t>
  </si>
  <si>
    <t>G3V1A9</t>
  </si>
  <si>
    <t>G3V1A9_HUMAN Condensin-2 complex subunit D3 OS=Homo sapiens GN=NCAPD3 PE=2 SV=1</t>
  </si>
  <si>
    <t>H0Y7P1</t>
  </si>
  <si>
    <t>H0Y7P1_HUMAN Mediator of RNA polymerase II transcription subunit 12 (Fragment) OS=Homo sapiens GN=MED12 PE=2 SV=1</t>
  </si>
  <si>
    <t>H0YH81</t>
  </si>
  <si>
    <t>H0YH81_HUMAN ATP synthase subunit beta (Fragment) OS=Homo sapiens GN=ATP5B PE=3 SV=1</t>
  </si>
  <si>
    <t>H3BTW3</t>
  </si>
  <si>
    <t>H3BTW3_HUMAN Chromodomain-helicase-DNA-binding protein 9 (Fragment) OS=Homo sapiens GN=CHD9 PE=2 SV=1</t>
  </si>
  <si>
    <t>O00148</t>
  </si>
  <si>
    <t>DX39A_HUMAN ATP-dependent RNA helicase DDX39A OS=Homo sapiens GN=DDX39A PE=1 SV=2</t>
  </si>
  <si>
    <t>Q8WXH0</t>
  </si>
  <si>
    <t>SYNE2_HUMAN Nesprin-2 OS=Homo sapiens GN=SYNE2 PE=1 SV=3</t>
  </si>
  <si>
    <t>P51531</t>
  </si>
  <si>
    <t>SMCA2_HUMAN Probable global transcription activator SNF2L2 OS=Homo sapiens GN=SMARCA2 PE=1 SV=2</t>
  </si>
  <si>
    <t>P51532</t>
  </si>
  <si>
    <t>SMCA4_HUMAN Transcription activator BRG1 OS=Homo sapiens GN=SMARCA4 PE=1 SV=2</t>
  </si>
  <si>
    <t>O75146</t>
  </si>
  <si>
    <t>HIP1R_HUMAN Huntingtin-interacting protein 1-related protein OS=Homo sapiens GN=HIP1R PE=1 SV=2</t>
  </si>
  <si>
    <t>F5GX68</t>
  </si>
  <si>
    <t>F5GX68_HUMAN Cytosine-specific methyltransferase OS=Homo sapiens GN=DNMT1 PE=2 SV=1</t>
  </si>
  <si>
    <t>O15031</t>
  </si>
  <si>
    <t>PLXB2_HUMAN Plexin-B2 OS=Homo sapiens GN=PLXNB2 PE=1 SV=3</t>
  </si>
  <si>
    <t>Q96I24</t>
  </si>
  <si>
    <t>FUBP3_HUMAN Far upstream element-binding protein 3 OS=Homo sapiens GN=FUBP3 PE=1 SV=2</t>
  </si>
  <si>
    <t>C9JJN9</t>
  </si>
  <si>
    <t>C9JJN9_HUMAN Vacuolar protein sorting-associated protein 8 homolog OS=Homo sapiens GN=VPS8 PE=2 SV=1</t>
  </si>
  <si>
    <t>E9PK09</t>
  </si>
  <si>
    <t>E9PK09_HUMAN Bcl-2-associated transcription factor 1 (Fragment) OS=Homo sapiens GN=BCLAF1 PE=2 SV=1</t>
  </si>
  <si>
    <t>F5H740</t>
  </si>
  <si>
    <t>F5H740_HUMAN Voltage-dependent anion-selective channel protein 3 OS=Homo sapiens GN=VDAC3 PE=2 SV=1</t>
  </si>
  <si>
    <t>Q14739</t>
  </si>
  <si>
    <t>LBR_HUMAN Lamin-B receptor OS=Homo sapiens GN=LBR PE=1 SV=2</t>
  </si>
  <si>
    <t>G5E933</t>
  </si>
  <si>
    <t>G5E933_HUMAN Myotubularin-related protein 5 OS=Homo sapiens GN=SBF1 PE=2 SV=1</t>
  </si>
  <si>
    <t>Q16643</t>
  </si>
  <si>
    <t>DREB_HUMAN Drebrin OS=Homo sapiens GN=DBN1 PE=1 SV=4</t>
  </si>
  <si>
    <t>O60244</t>
  </si>
  <si>
    <t>MED14_HUMAN Mediator of RNA polymerase II transcription subunit 14 OS=Homo sapiens GN=MED14 PE=1 SV=2</t>
  </si>
  <si>
    <t>Q96A33</t>
  </si>
  <si>
    <t>CCD47_HUMAN Coiled-coil domain-containing protein 47 OS=Homo sapiens GN=CCDC47 PE=1 SV=1</t>
  </si>
  <si>
    <t>Q9Y5B9</t>
  </si>
  <si>
    <t>SP16H_HUMAN FACT complex subunit SPT16 OS=Homo sapiens GN=SUPT16H PE=1 SV=1</t>
  </si>
  <si>
    <t>P46100</t>
  </si>
  <si>
    <t>ATRX_HUMAN Transcriptional regulator ATRX OS=Homo sapiens GN=ATRX PE=1 SV=5</t>
  </si>
  <si>
    <t>P55036</t>
  </si>
  <si>
    <t>PSMD4_HUMAN 26S proteasome non-ATPase regulatory subunit 4 OS=Homo sapiens GN=PSMD4 PE=1 SV=1</t>
  </si>
  <si>
    <t>B0QY89</t>
  </si>
  <si>
    <t>B0QY89_HUMAN Eukaryotic translation initiation factor 3 subunit L OS=Homo sapiens GN=EIF3L PE=2 SV=1</t>
  </si>
  <si>
    <t>D6RAF8</t>
  </si>
  <si>
    <t>D6RAF8_HUMAN Heterogeneous nuclear ribonucleoprotein D0 (Fragment) OS=Homo sapiens GN=HNRNPD PE=2 SV=1</t>
  </si>
  <si>
    <t>Q8WXA9</t>
  </si>
  <si>
    <t>SREK1_HUMAN Splicing regulatory glutamine/lysine-rich protein 1 OS=Homo sapiens GN=SREK1 PE=1 SV=1</t>
  </si>
  <si>
    <t>Q8TDI0</t>
  </si>
  <si>
    <t>CHD5_HUMAN Chromodomain-helicase-DNA-binding protein 5 OS=Homo sapiens GN=CHD5 PE=2 SV=1</t>
  </si>
  <si>
    <t>Q14151</t>
  </si>
  <si>
    <t>SAFB2_HUMAN Scaffold attachment factor B2 OS=Homo sapiens GN=SAFB2 PE=1 SV=1</t>
  </si>
  <si>
    <t>Q9NTI5</t>
  </si>
  <si>
    <t>PDS5B_HUMAN Sister chromatid cohesion protein PDS5 homolog B OS=Homo sapiens GN=PDS5B PE=1 SV=1</t>
  </si>
  <si>
    <t>Q9BTC0</t>
  </si>
  <si>
    <t>DIDO1_HUMAN Death-inducer obliterator 1 OS=Homo sapiens GN=DIDO1 PE=1 SV=5</t>
  </si>
  <si>
    <t>Q71F56</t>
  </si>
  <si>
    <t>MD13L_HUMAN Mediator of RNA polymerase II transcription subunit 13-like OS=Homo sapiens GN=MED13L PE=1 SV=1</t>
  </si>
  <si>
    <t>F5H3I5</t>
  </si>
  <si>
    <t>F5H3I5_HUMAN CDK5 regulatory subunit-associated protein 3 OS=Homo sapiens GN=CDK5RAP3 PE=2 SV=1</t>
  </si>
  <si>
    <t>Q14683</t>
  </si>
  <si>
    <t>SMC1A_HUMAN Structural maintenance of chromosomes protein 1A OS=Homo sapiens GN=SMC1A PE=1 SV=2</t>
  </si>
  <si>
    <t>I3L1L3</t>
  </si>
  <si>
    <t>I3L1L3_HUMAN Myb-binding protein 1A (Fragment) OS=Homo sapiens GN=MYBBP1A PE=4 SV=1</t>
  </si>
  <si>
    <t>O00139</t>
  </si>
  <si>
    <t>KIF2A_HUMAN Kinesin-like protein KIF2A OS=Homo sapiens GN=KIF2A PE=1 SV=3</t>
  </si>
  <si>
    <t>Q8NI35</t>
  </si>
  <si>
    <t>INADL_HUMAN InaD-like protein OS=Homo sapiens GN=INADL PE=1 SV=3</t>
  </si>
  <si>
    <t>Q8TB61</t>
  </si>
  <si>
    <t>S35B2_HUMAN Adenosine 3'-phospho 5'-phosphosulfate transporter 1 OS=Homo sapiens GN=SLC35B2 PE=1 SV=1</t>
  </si>
  <si>
    <t>Q9Y4W6</t>
  </si>
  <si>
    <t>AFG32_HUMAN AFG3-like protein 2 OS=Homo sapiens GN=AFG3L2 PE=1 SV=2</t>
  </si>
  <si>
    <t>P42345</t>
  </si>
  <si>
    <t>MTOR_HUMAN Serine/threonine-protein kinase mTOR OS=Homo sapiens GN=MTOR PE=1 SV=1</t>
  </si>
  <si>
    <t>P51116</t>
  </si>
  <si>
    <t>FXR2_HUMAN Fragile X mental retardation syndrome-related protein 2 OS=Homo sapiens GN=FXR2 PE=1 SV=2</t>
  </si>
  <si>
    <t>H7C5E4</t>
  </si>
  <si>
    <t>H7C5E4_HUMAN 5'-3' exoribonuclease 1 (Fragment) OS=Homo sapiens GN=XRN1 PE=4 SV=1</t>
  </si>
  <si>
    <t>Q6ZRS2</t>
  </si>
  <si>
    <t>SRCAP_HUMAN Helicase SRCAP OS=Homo sapiens GN=SRCAP PE=1 SV=3</t>
  </si>
  <si>
    <t>E7ER77</t>
  </si>
  <si>
    <t>E7ER77_HUMAN Endoplasmic reticulum metallopeptidase 1 OS=Homo sapiens GN=ERMP1 PE=2 SV=1</t>
  </si>
  <si>
    <t>E7EUV3</t>
  </si>
  <si>
    <t>E7EUV3_HUMAN Ankyrin repeat domain-containing protein 17 OS=Homo sapiens GN=ANKRD17 PE=2 SV=1</t>
  </si>
  <si>
    <t>Q03519</t>
  </si>
  <si>
    <t>TAP2_HUMAN Antigen peptide transporter 2 OS=Homo sapiens GN=TAP2 PE=1 SV=1</t>
  </si>
  <si>
    <t>Q14669</t>
  </si>
  <si>
    <t>TRIPC_HUMAN E3 ubiquitin-protein ligase TRIP12 OS=Homo sapiens GN=TRIP12 PE=1 SV=1</t>
  </si>
  <si>
    <t>F8W7S5</t>
  </si>
  <si>
    <t>F8W7S5_HUMAN Ribosome-binding protein 1 OS=Homo sapiens GN=RRBP1 PE=2 SV=1</t>
  </si>
  <si>
    <t>Q96I25</t>
  </si>
  <si>
    <t>SPF45_HUMAN Splicing factor 45 OS=Homo sapiens GN=RBM17 PE=1 SV=1</t>
  </si>
  <si>
    <t>Q9BUQ8</t>
  </si>
  <si>
    <t>DDX23_HUMAN Probable ATP-dependent RNA helicase DDX23 OS=Homo sapiens GN=DDX23 PE=1 SV=3</t>
  </si>
  <si>
    <t>Q9NSD9</t>
  </si>
  <si>
    <t>SYFB_HUMAN Phenylalanine--tRNA ligase beta subunit OS=Homo sapiens GN=FARSB PE=1 SV=3</t>
  </si>
  <si>
    <t>P11182</t>
  </si>
  <si>
    <t>ODB2_HUMAN Lipoamide acyltransferase component of branched-chain alpha-keto acid dehydrogenase complex, mitochondrial OS=Homo sapiens GN=DBT PE=1 SV=3</t>
  </si>
  <si>
    <t>A2A2F0</t>
  </si>
  <si>
    <t>A2A2F0_HUMAN Ral GTPase-activating protein subunit beta (Fragment) OS=Homo sapiens GN=RALGAPB PE=2 SV=1</t>
  </si>
  <si>
    <t>P02652</t>
  </si>
  <si>
    <t>APOA2_HUMAN Apolipoprotein A-II OS=Homo sapiens GN=APOA2 PE=1 SV=1</t>
  </si>
  <si>
    <t>P63092</t>
  </si>
  <si>
    <t>GNAS2_HUMAN Guanine nucleotide-binding protein G(s) subunit alpha isoforms short OS=Homo sapiens GN=GNAS PE=1 SV=1</t>
  </si>
  <si>
    <t>E9PF19</t>
  </si>
  <si>
    <t>E9PF19_HUMAN Transducin beta-like protein 2 OS=Homo sapiens GN=TBL2 PE=2 SV=1</t>
  </si>
  <si>
    <t>F8WJN3</t>
  </si>
  <si>
    <t>F8WJN3_HUMAN Cleavage and polyadenylation-specificity factor subunit 6 OS=Homo sapiens GN=CPSF6 PE=2 SV=1</t>
  </si>
  <si>
    <t>J3KTL7</t>
  </si>
  <si>
    <t>J3KTL7_HUMAN Cyclin-dependent kinase 11B OS=Homo sapiens GN=CDK11B PE=2 SV=1</t>
  </si>
  <si>
    <t>Q7KZ85</t>
  </si>
  <si>
    <t>SPT6H_HUMAN Transcription elongation factor SPT6 OS=Homo sapiens GN=SUPT6H PE=1 SV=2</t>
  </si>
  <si>
    <t>H3BPE7</t>
  </si>
  <si>
    <t>H3BPE7_HUMAN RNA-binding protein FUS OS=Homo sapiens GN=FUS PE=2 SV=1</t>
  </si>
  <si>
    <t>Q9P035</t>
  </si>
  <si>
    <t>HACD3_HUMAN Very-long-chain (3R)-3-hydroxyacyl-[acyl-carrier protein] dehydratase 3 OS=Homo sapiens GN=PTPLAD1 PE=1 SV=2</t>
  </si>
  <si>
    <t>B4DJ96</t>
  </si>
  <si>
    <t>B4DJ96_HUMAN Luc7-like protein 3 OS=Homo sapiens GN=LUC7L3 PE=2 SV=1</t>
  </si>
  <si>
    <t>E7ENU4</t>
  </si>
  <si>
    <t>E7ENU4_HUMAN Double-stranded RNA-specific adenosine deaminase OS=Homo sapiens GN=ADAR PE=2 SV=1</t>
  </si>
  <si>
    <t>B0QYA3</t>
  </si>
  <si>
    <t>B0QYA3_HUMAN Eukaryotic translation initiation factor 3 subunit D (Fragment) OS=Homo sapiens GN=EIF3D PE=2 SV=1</t>
  </si>
  <si>
    <t>P55795</t>
  </si>
  <si>
    <t>HNRH2_HUMAN Heterogeneous nuclear ribonucleoprotein H2 OS=Homo sapiens GN=HNRNPH2 PE=1 SV=1</t>
  </si>
  <si>
    <t>B3KTC7</t>
  </si>
  <si>
    <t>B3KTC7_HUMAN Double-strand break repair protein MRE11A OS=Homo sapiens GN=MRE11A PE=2 SV=1</t>
  </si>
  <si>
    <t>E5RJX2</t>
  </si>
  <si>
    <t>E5RJX2_HUMAN 40S ribosomal protein S20 OS=Homo sapiens GN=RPS20 PE=2 SV=1</t>
  </si>
  <si>
    <t>Q13547</t>
  </si>
  <si>
    <t>HDAC1_HUMAN Histone deacetylase 1 OS=Homo sapiens GN=HDAC1 PE=1 SV=1</t>
  </si>
  <si>
    <t>O94776</t>
  </si>
  <si>
    <t>MTA2_HUMAN Metastasis-associated protein MTA2 OS=Homo sapiens GN=MTA2 PE=1 SV=1</t>
  </si>
  <si>
    <t>Q969V3</t>
  </si>
  <si>
    <t>NCLN_HUMAN Nicalin OS=Homo sapiens GN=NCLN PE=1 SV=2</t>
  </si>
  <si>
    <t>Q9H267</t>
  </si>
  <si>
    <t>VP33B_HUMAN Vacuolar protein sorting-associated protein 33B OS=Homo sapiens GN=VPS33B PE=1 SV=2</t>
  </si>
  <si>
    <t>E9PGR2</t>
  </si>
  <si>
    <t>E9PGR2_HUMAN Cyclin-G-associated kinase OS=Homo sapiens GN=GAK PE=2 SV=1</t>
  </si>
  <si>
    <t>Q07666</t>
  </si>
  <si>
    <t>KHDR1_HUMAN KH domain-containing, RNA-binding, signal transduction-associated protein 1 OS=Homo sapiens GN=KHDRBS1 PE=1 SV=1</t>
  </si>
  <si>
    <t>A6NIF9</t>
  </si>
  <si>
    <t>A6NIF9_HUMAN Protein transport protein Sec61 subunit alpha isoform 2 OS=Homo sapiens GN=SEC61A2 PE=2 SV=1</t>
  </si>
  <si>
    <t>P35251</t>
  </si>
  <si>
    <t>RFC1_HUMAN Replication factor C subunit 1 OS=Homo sapiens GN=RFC1 PE=1 SV=4</t>
  </si>
  <si>
    <t>P42166</t>
  </si>
  <si>
    <t>LAP2A_HUMAN Lamina-associated polypeptide 2, isoform alpha OS=Homo sapiens GN=TMPO PE=1 SV=2</t>
  </si>
  <si>
    <t>P06748</t>
  </si>
  <si>
    <t>NPM_HUMAN Nucleophosmin OS=Homo sapiens GN=NPM1 PE=1 SV=2</t>
  </si>
  <si>
    <t>G3V2D8</t>
  </si>
  <si>
    <t>G3V2D8_HUMAN Zinc finger FYVE domain-containing protein 26 OS=Homo sapiens GN=ZFYVE26 PE=2 SV=1</t>
  </si>
  <si>
    <t>Q9NU22</t>
  </si>
  <si>
    <t>MDN1_HUMAN Midasin OS=Homo sapiens GN=MDN1 PE=1 SV=2</t>
  </si>
  <si>
    <t>O60841</t>
  </si>
  <si>
    <t>IF2P_HUMAN Eukaryotic translation initiation factor 5B OS=Homo sapiens GN=EIF5B PE=1 SV=4</t>
  </si>
  <si>
    <t>P55268</t>
  </si>
  <si>
    <t>LAMB2_HUMAN Laminin subunit beta-2 OS=Homo sapiens GN=LAMB2 PE=1 SV=2</t>
  </si>
  <si>
    <t>Q8N3X1</t>
  </si>
  <si>
    <t>FNBP4_HUMAN Formin-binding protein 4 OS=Homo sapiens GN=FNBP4 PE=1 SV=3</t>
  </si>
  <si>
    <t>Q9BRX2</t>
  </si>
  <si>
    <t>PELO_HUMAN Protein pelota homolog OS=Homo sapiens GN=PELO PE=1 SV=2</t>
  </si>
  <si>
    <t>Q05519</t>
  </si>
  <si>
    <t>SRS11_HUMAN Serine/arginine-rich splicing factor 11 OS=Homo sapiens GN=SRSF11 PE=1 SV=1</t>
  </si>
  <si>
    <t>Q12906</t>
  </si>
  <si>
    <t>ILF3_HUMAN Interleukin enhancer-binding factor 3 OS=Homo sapiens GN=ILF3 PE=1 SV=3</t>
  </si>
  <si>
    <t>F8VU51</t>
  </si>
  <si>
    <t>F8VU51_HUMAN YLP motif-containing protein 1 OS=Homo sapiens GN=YLPM1 PE=2 SV=1</t>
  </si>
  <si>
    <t>Q92615</t>
  </si>
  <si>
    <t>LAR4B_HUMAN La-related protein 4B OS=Homo sapiens GN=LARP4B PE=1 SV=3</t>
  </si>
  <si>
    <t>Q9C0J8</t>
  </si>
  <si>
    <t>WDR33_HUMAN pre-mRNA 3' end processing protein WDR33 OS=Homo sapiens GN=WDR33 PE=1 SV=2</t>
  </si>
  <si>
    <t>Q29RF7</t>
  </si>
  <si>
    <t>PDS5A_HUMAN Sister chromatid cohesion protein PDS5 homolog A OS=Homo sapiens GN=PDS5A PE=1 SV=1</t>
  </si>
  <si>
    <t>O75746</t>
  </si>
  <si>
    <t>CMC1_HUMAN Calcium-binding mitochondrial carrier protein Aralar1 OS=Homo sapiens GN=SLC25A12 PE=1 SV=2</t>
  </si>
  <si>
    <t>F5GWP8</t>
  </si>
  <si>
    <t>F5GWP8_HUMAN Junction plakoglobin OS=Homo sapiens GN=JUP PE=2 SV=1</t>
  </si>
  <si>
    <t>Q5JUA9</t>
  </si>
  <si>
    <t>Q5JUA9_HUMAN Vacuolar protein sorting-associated protein 16 homolog (Fragment) OS=Homo sapiens GN=VPS16 PE=2 SV=1</t>
  </si>
  <si>
    <t>E9PK59</t>
  </si>
  <si>
    <t>E9PK59_HUMAN N-terminal kinase-like protein OS=Homo sapiens GN=SCYL1 PE=2 SV=1</t>
  </si>
  <si>
    <t>F5H7E2</t>
  </si>
  <si>
    <t>F5H7E2_HUMAN Superkiller viralicidic activity 2-like 2 OS=Homo sapiens GN=SKIV2L2 PE=2 SV=1</t>
  </si>
  <si>
    <t>Q9UQE7</t>
  </si>
  <si>
    <t>SMC3_HUMAN Structural maintenance of chromosomes protein 3 OS=Homo sapiens GN=SMC3 PE=1 SV=2</t>
  </si>
  <si>
    <t>B7ZAV6</t>
  </si>
  <si>
    <t>B7ZAV6_HUMAN Importin subunit beta-1 OS=Homo sapiens GN=KPNB1 PE=2 SV=1</t>
  </si>
  <si>
    <t>M0QXS5</t>
  </si>
  <si>
    <t>M0QXS5_HUMAN Heterogeneous nuclear ribonucleoprotein L (Fragment) OS=Homo sapiens GN=HNRNPL PE=4 SV=1</t>
  </si>
  <si>
    <t>F8W726</t>
  </si>
  <si>
    <t>F8W726_HUMAN Ubiquitin-associated protein 2-like OS=Homo sapiens GN=UBAP2L PE=2 SV=1</t>
  </si>
  <si>
    <t>G3V4I1</t>
  </si>
  <si>
    <t>G3V4I1_HUMAN Sec1 family domain-containing protein 1 OS=Homo sapiens GN=SCFD1 PE=2 SV=1</t>
  </si>
  <si>
    <t>Q9Y2W1</t>
  </si>
  <si>
    <t>TR150_HUMAN Thyroid hormone receptor-associated protein 3 OS=Homo sapiens GN=THRAP3 PE=1 SV=2</t>
  </si>
  <si>
    <t>B0QZ43</t>
  </si>
  <si>
    <t>B0QZ43_HUMAN Erlin-1 (Fragment) OS=Homo sapiens GN=ERLIN1 PE=2 SV=1</t>
  </si>
  <si>
    <t>E5RIU6</t>
  </si>
  <si>
    <t>E5RIU6_HUMAN Cyclin-dependent kinase 1 (Fragment) OS=Homo sapiens GN=CDK1 PE=2 SV=2</t>
  </si>
  <si>
    <t>E9PH82</t>
  </si>
  <si>
    <t>E9PH82_HUMAN Protein FAM98A OS=Homo sapiens GN=FAM98A PE=2 SV=1</t>
  </si>
  <si>
    <t>H7BXZ6</t>
  </si>
  <si>
    <t>H7BXZ6_HUMAN Mitochondrial Rho GTPase OS=Homo sapiens GN=RHOT1 PE=2 SV=2</t>
  </si>
  <si>
    <t>J3QST3</t>
  </si>
  <si>
    <t>J3QST3_HUMAN Keratin, type II cytoskeletal 3 OS=Homo sapiens GN=KRT3 PE=2 SV=1</t>
  </si>
  <si>
    <t>B9EK38</t>
  </si>
  <si>
    <t>B9EK38_HUMAN GARNL1 protein OS=Homo sapiens GN=GARNL1 PE=2 SV=1</t>
  </si>
  <si>
    <t>O96019</t>
  </si>
  <si>
    <t>ACL6A_HUMAN Actin-like protein 6A OS=Homo sapiens GN=ACTL6A PE=1 SV=1</t>
  </si>
  <si>
    <t>P19338</t>
  </si>
  <si>
    <t>NUCL_HUMAN Nucleolin OS=Homo sapiens GN=NCL PE=1 SV=3</t>
  </si>
  <si>
    <t>C9JDM9</t>
  </si>
  <si>
    <t>C9JDM9_HUMAN Cadherin EGF LAG seven-pass G-type receptor 1 OS=Homo sapiens GN=CELSR1 PE=2 SV=1</t>
  </si>
  <si>
    <t>Q96T88</t>
  </si>
  <si>
    <t>UHRF1_HUMAN E3 ubiquitin-protein ligase UHRF1 OS=Homo sapiens GN=UHRF1 PE=1 SV=1</t>
  </si>
  <si>
    <t>O15156</t>
  </si>
  <si>
    <t>ZBT7B_HUMAN Zinc finger and BTB domain-containing protein 7B OS=Homo sapiens GN=ZBTB7B PE=1 SV=2</t>
  </si>
  <si>
    <t>P01615</t>
  </si>
  <si>
    <t>KV202_HUMAN Ig kappa chain V-II region FR OS=Homo sapiens PE=1 SV=1</t>
  </si>
  <si>
    <t>Q8TD43</t>
  </si>
  <si>
    <t>TRPM4_HUMAN Transient receptor potential cation channel subfamily M member 4 OS=Homo sapiens GN=TRPM4 PE=1 SV=1</t>
  </si>
  <si>
    <t>J3QR68</t>
  </si>
  <si>
    <t>J3QR68_HUMAN Haptoglobin (Fragment) OS=Homo sapiens GN=HP PE=3 SV=1</t>
  </si>
  <si>
    <t>Q9Y4K1</t>
  </si>
  <si>
    <t>AIM1_HUMAN Absent in melanoma 1 protein OS=Homo sapiens GN=AIM1 PE=1 SV=3</t>
  </si>
  <si>
    <t>P26599</t>
  </si>
  <si>
    <t>PTBP1_HUMAN Polypyrimidine tract-binding protein 1 OS=Homo sapiens GN=PTBP1 PE=1 SV=1</t>
  </si>
  <si>
    <t>D6RB59</t>
  </si>
  <si>
    <t>D6RB59_HUMAN Exocyst complex component 3 OS=Homo sapiens GN=EXOC3 PE=2 SV=1</t>
  </si>
  <si>
    <t>F5H8H4</t>
  </si>
  <si>
    <t>F5H8H4_HUMAN Pogo transposable element with ZNF domain OS=Homo sapiens GN=POGZ PE=2 SV=1</t>
  </si>
  <si>
    <t>Q13523</t>
  </si>
  <si>
    <t>PRP4B_HUMAN Serine/threonine-protein kinase PRP4 homolog OS=Homo sapiens GN=PRPF4B PE=1 SV=3</t>
  </si>
  <si>
    <t>H0UI80</t>
  </si>
  <si>
    <t>H0UI80_HUMAN Negative elongation factor C/D OS=Homo sapiens GN=TH1L PE=2 SV=1</t>
  </si>
  <si>
    <t>B7ZM62</t>
  </si>
  <si>
    <t>B7ZM62_HUMAN Protein kinase C-binding protein 1 OS=Homo sapiens GN=ZMYND8 PE=2 SV=1</t>
  </si>
  <si>
    <t>P08240</t>
  </si>
  <si>
    <t>SRPR_HUMAN Signal recognition particle receptor subunit alpha OS=Homo sapiens GN=SRPR PE=1 SV=2</t>
  </si>
  <si>
    <t>O00443</t>
  </si>
  <si>
    <t>P3C2A_HUMAN Phosphatidylinositol 4-phosphate 3-kinase C2 domain-containing subunit alpha OS=Homo sapiens GN=PIK3C2A PE=1 SV=2</t>
  </si>
  <si>
    <t>F5H1D6</t>
  </si>
  <si>
    <t>F5H1D6_HUMAN DNA polymerase OS=Homo sapiens GN=POLE PE=2 SV=1</t>
  </si>
  <si>
    <t>Q9BQ39</t>
  </si>
  <si>
    <t>DDX50_HUMAN ATP-dependent RNA helicase DDX50 OS=Homo sapiens GN=DDX50 PE=1 SV=1</t>
  </si>
  <si>
    <t>Q9UGP8</t>
  </si>
  <si>
    <t>SEC63_HUMAN Translocation protein SEC63 homolog OS=Homo sapiens GN=SEC63 PE=1 SV=2</t>
  </si>
  <si>
    <t>H3BSK9</t>
  </si>
  <si>
    <t>H3BSK9_HUMAN Ataxin-2-like protein (Fragment) OS=Homo sapiens GN=ATXN2L PE=2 SV=1</t>
  </si>
  <si>
    <t>B4DDG7</t>
  </si>
  <si>
    <t>B4DDG7_HUMAN AP-1 complex subunit mu-1 OS=Homo sapiens GN=AP1M1 PE=2 SV=1</t>
  </si>
  <si>
    <t>Q6P158</t>
  </si>
  <si>
    <t>DHX57_HUMAN Putative ATP-dependent RNA helicase DHX57 OS=Homo sapiens GN=DHX57 PE=1 SV=2</t>
  </si>
  <si>
    <t>E7ESY4</t>
  </si>
  <si>
    <t>E7ESY4_HUMAN Metastasis-associated protein MTA1 OS=Homo sapiens GN=MTA1 PE=2 SV=1</t>
  </si>
  <si>
    <t>Q9BR76</t>
  </si>
  <si>
    <t>COR1B_HUMAN Coronin-1B OS=Homo sapiens GN=CORO1B PE=1 SV=1</t>
  </si>
  <si>
    <t>Q9BZH6</t>
  </si>
  <si>
    <t>WDR11_HUMAN WD repeat-containing protein 11 OS=Homo sapiens GN=WDR11 PE=1 SV=1</t>
  </si>
  <si>
    <t>F5H4J2</t>
  </si>
  <si>
    <t>F5H4J2_HUMAN Peroxisomal membrane protein PEX14 OS=Homo sapiens GN=PEX14 PE=2 SV=1</t>
  </si>
  <si>
    <t>F5GWA7</t>
  </si>
  <si>
    <t>F5GWA7_HUMAN Prohibitin-2 (Fragment) OS=Homo sapiens GN=PHB2 PE=2 SV=1</t>
  </si>
  <si>
    <t>Q5T2T1</t>
  </si>
  <si>
    <t>MPP7_HUMAN MAGUK p55 subfamily member 7 OS=Homo sapiens GN=MPP7 PE=1 SV=1</t>
  </si>
  <si>
    <t>O43719</t>
  </si>
  <si>
    <t>HTSF1_HUMAN HIV Tat-specific factor 1 OS=Homo sapiens GN=HTATSF1 PE=1 SV=1</t>
  </si>
  <si>
    <t>E9PD56</t>
  </si>
  <si>
    <t>E9PD56_HUMAN PX domain-containing protein kinase-like protein OS=Homo sapiens GN=PXK PE=2 SV=1</t>
  </si>
  <si>
    <t>A6NFQ9</t>
  </si>
  <si>
    <t>A6NFQ9_HUMAN Septin-8 OS=Homo sapiens GN=SEPT8 PE=2 SV=1</t>
  </si>
  <si>
    <t>P09874</t>
  </si>
  <si>
    <t>PARP1_HUMAN Poly [ADP-ribose] polymerase 1 OS=Homo sapiens GN=PARP1 PE=1 SV=4</t>
  </si>
  <si>
    <t>F5H3T8</t>
  </si>
  <si>
    <t>F5H3T8_HUMAN Arginine--tRNA ligase, cytoplasmic OS=Homo sapiens GN=RARS PE=2 SV=1</t>
  </si>
  <si>
    <t>Q96ST3</t>
  </si>
  <si>
    <t>SIN3A_HUMAN Paired amphipathic helix protein Sin3a OS=Homo sapiens GN=SIN3A PE=1 SV=2</t>
  </si>
  <si>
    <t>F2Z388</t>
  </si>
  <si>
    <t>F2Z388_HUMAN 60S ribosomal protein L35 OS=Homo sapiens GN=RPL35 PE=2 SV=1</t>
  </si>
  <si>
    <t>Q92544</t>
  </si>
  <si>
    <t>TM9S4_HUMAN Transmembrane 9 superfamily member 4 OS=Homo sapiens GN=TM9SF4 PE=1 SV=2</t>
  </si>
  <si>
    <t>Q6PL18</t>
  </si>
  <si>
    <t>ATAD2_HUMAN ATPase family AAA domain-containing protein 2 OS=Homo sapiens GN=ATAD2 PE=1 SV=1</t>
  </si>
  <si>
    <t>F8VWW8</t>
  </si>
  <si>
    <t>F8VWW8_HUMAN Acid sphingomyelinase-like phosphodiesterase 3b OS=Homo sapiens GN=SMPDL3B PE=2 SV=1</t>
  </si>
  <si>
    <t>Q9P253</t>
  </si>
  <si>
    <t>VPS18_HUMAN Vacuolar protein sorting-associated protein 18 homolog OS=Homo sapiens GN=VPS18 PE=1 SV=2</t>
  </si>
  <si>
    <t>B4DT77</t>
  </si>
  <si>
    <t>B4DT77_HUMAN Annexin OS=Homo sapiens GN=ANXA7 PE=2 SV=1</t>
  </si>
  <si>
    <t>Q14008</t>
  </si>
  <si>
    <t>CKAP5_HUMAN Cytoskeleton-associated protein 5 OS=Homo sapiens GN=CKAP5 PE=1 SV=3</t>
  </si>
  <si>
    <t>K7EIS0</t>
  </si>
  <si>
    <t>K7EIS0_HUMAN Tubulin gamma chain (Fragment) OS=Homo sapiens GN=TUBG1 PE=2 SV=1</t>
  </si>
  <si>
    <t>Q6NZY4</t>
  </si>
  <si>
    <t>ZCHC8_HUMAN Zinc finger CCHC domain-containing protein 8 OS=Homo sapiens GN=ZCCHC8 PE=1 SV=2</t>
  </si>
  <si>
    <t>Q13185</t>
  </si>
  <si>
    <t>CBX3_HUMAN Chromobox protein homolog 3 OS=Homo sapiens GN=CBX3 PE=1 SV=4</t>
  </si>
  <si>
    <t>H0YFD6</t>
  </si>
  <si>
    <t>H0YFD6_HUMAN Trifunctional enzyme subunit alpha, mitochondrial (Fragment) OS=Homo sapiens GN=HADHA PE=2 SV=1</t>
  </si>
  <si>
    <t>Q99569</t>
  </si>
  <si>
    <t>PKP4_HUMAN Plakophilin-4 OS=Homo sapiens GN=PKP4 PE=1 SV=2</t>
  </si>
  <si>
    <t>Q86UK0</t>
  </si>
  <si>
    <t>ABCAC_HUMAN ATP-binding cassette sub-family A member 12 OS=Homo sapiens GN=ABCA12 PE=1 SV=3</t>
  </si>
  <si>
    <t>B4DDM6</t>
  </si>
  <si>
    <t>B4DDM6_HUMAN Mitotic checkpoint protein BUB3 OS=Homo sapiens GN=BUB3 PE=2 SV=1</t>
  </si>
  <si>
    <t>F8VXG7</t>
  </si>
  <si>
    <t>F8VXG7_HUMAN Protein SCAF11 OS=Homo sapiens GN=SCAF11 PE=2 SV=1</t>
  </si>
  <si>
    <t>J3QTP8</t>
  </si>
  <si>
    <t>J3QTP8_HUMAN E3 ubiquitin-protein ligase RNF213 OS=Homo sapiens GN=RNF213 PE=2 SV=1</t>
  </si>
  <si>
    <t>H3BQN7</t>
  </si>
  <si>
    <t>H3BQN7_HUMAN Serine/threonine-protein kinase SMG1 (Fragment) OS=Homo sapiens GN=SMG1 PE=2 SV=2</t>
  </si>
  <si>
    <t>F5H564</t>
  </si>
  <si>
    <t>F5H564_HUMAN Eukaryotic translation initiation factor 4 gamma 3 OS=Homo sapiens GN=EIF4G3 PE=2 SV=1</t>
  </si>
  <si>
    <t>E9PLA9</t>
  </si>
  <si>
    <t>E9PLA9_HUMAN Caprin-1 (Fragment) OS=Homo sapiens GN=CAPRIN1 PE=2 SV=1</t>
  </si>
  <si>
    <t>Q92841-2</t>
  </si>
  <si>
    <t>DDX17_HUMAN Isoform 3 of Probable ATP-dependent RNA helicase DDX17 OS=Homo sapiens GN=DDX17</t>
  </si>
  <si>
    <t>Q9UBF2</t>
  </si>
  <si>
    <t>COPG2_HUMAN Coatomer subunit gamma-2 OS=Homo sapiens GN=COPG2 PE=1 SV=1</t>
  </si>
  <si>
    <t>F5H493</t>
  </si>
  <si>
    <t>F5H493_HUMAN DNA excision repair protein ERCC-6 OS=Homo sapiens GN=ERCC6 PE=2 SV=1</t>
  </si>
  <si>
    <t>Q9HCU4</t>
  </si>
  <si>
    <t>CELR2_HUMAN Cadherin EGF LAG seven-pass G-type receptor 2 OS=Homo sapiens GN=CELSR2 PE=1 SV=1</t>
  </si>
  <si>
    <t>A6NEM5</t>
  </si>
  <si>
    <t>A6NEM5_HUMAN GPI-anchor transamidase OS=Homo sapiens GN=PIGK PE=2 SV=1</t>
  </si>
  <si>
    <t>P49756</t>
  </si>
  <si>
    <t>RBM25_HUMAN RNA-binding protein 25 OS=Homo sapiens GN=RBM25 PE=1 SV=3</t>
  </si>
  <si>
    <t>B4DKZ7</t>
  </si>
  <si>
    <t>B4DKZ7_HUMAN Transcriptional repressor p66-alpha OS=Homo sapiens GN=GATAD2A PE=2 SV=1</t>
  </si>
  <si>
    <t>Q8WUA4</t>
  </si>
  <si>
    <t>TF3C2_HUMAN General transcription factor 3C polypeptide 2 OS=Homo sapiens GN=GTF3C2 PE=1 SV=2</t>
  </si>
  <si>
    <t>B3KPU1</t>
  </si>
  <si>
    <t>B3KPU1_HUMAN Guanine nucleotide-binding protein G(I)/G(S)/G(T) subunit beta-2 OS=Homo sapiens GN=GNB2 PE=2 SV=1</t>
  </si>
  <si>
    <t>H7C5K0</t>
  </si>
  <si>
    <t>H7C5K0_HUMAN Helicase-like transcription factor (Fragment) OS=Homo sapiens GN=HLTF PE=2 SV=1</t>
  </si>
  <si>
    <t>O95365</t>
  </si>
  <si>
    <t>ZBT7A_HUMAN Zinc finger and BTB domain-containing protein 7A OS=Homo sapiens GN=ZBTB7A PE=1 SV=1</t>
  </si>
  <si>
    <t>B4DJ81</t>
  </si>
  <si>
    <t>B4DJ81_HUMAN NADH-ubiquinone oxidoreductase 75 kDa subunit, mitochondrial OS=Homo sapiens GN=NDUFS1 PE=2 SV=1</t>
  </si>
  <si>
    <t>Q8TDD1</t>
  </si>
  <si>
    <t>DDX54_HUMAN ATP-dependent RNA helicase DDX54 OS=Homo sapiens GN=DDX54 PE=1 SV=2</t>
  </si>
  <si>
    <t>P31151</t>
  </si>
  <si>
    <t>S10A7_HUMAN Protein S100-A7 OS=Homo sapiens GN=S100A7 PE=1 SV=4</t>
  </si>
  <si>
    <t>D6R904</t>
  </si>
  <si>
    <t>D6R904_HUMAN Tropomyosin alpha-3 chain OS=Homo sapiens GN=TPM3 PE=2 SV=1</t>
  </si>
  <si>
    <t>Q9Y4D1</t>
  </si>
  <si>
    <t>DAAM1_HUMAN Disheveled-associated activator of morphogenesis 1 OS=Homo sapiens GN=DAAM1 PE=1 SV=2</t>
  </si>
  <si>
    <t>E9PIF8</t>
  </si>
  <si>
    <t>E9PIF8_HUMAN Ribosome biogenesis protein BOP1 (Fragment) OS=Homo sapiens GN=BOP1 PE=2 SV=1</t>
  </si>
  <si>
    <t>B7Z888</t>
  </si>
  <si>
    <t>B7Z888_HUMAN Protein SCAF8 OS=Homo sapiens GN=SCAF8 PE=2 SV=1</t>
  </si>
  <si>
    <t>H3BPU4</t>
  </si>
  <si>
    <t>H3BPU4_HUMAN Gamma-tubulin complex component 4 (Fragment) OS=Homo sapiens GN=TUBGCP4 PE=4 SV=1</t>
  </si>
  <si>
    <t>A8MWU4</t>
  </si>
  <si>
    <t>A8MWU4_HUMAN Synergin gamma OS=Homo sapiens GN=SYNRG PE=2 SV=2</t>
  </si>
  <si>
    <t>F5H658</t>
  </si>
  <si>
    <t>F5H658_HUMAN ATP-dependent RNA helicase DHX8 OS=Homo sapiens GN=DHX8 PE=2 SV=1</t>
  </si>
  <si>
    <t>O94906</t>
  </si>
  <si>
    <t>PRP6_HUMAN Pre-mRNA-processing factor 6 OS=Homo sapiens GN=PRPF6 PE=1 SV=1</t>
  </si>
  <si>
    <t>B9ZVN9</t>
  </si>
  <si>
    <t>B9ZVN9_HUMAN DNA-directed RNA polymerase OS=Homo sapiens GN=POLR1A PE=2 SV=1</t>
  </si>
  <si>
    <t>Q9UG01</t>
  </si>
  <si>
    <t>IF172_HUMAN Intraflagellar transport protein 172 homolog OS=Homo sapiens GN=IFT172 PE=1 SV=2</t>
  </si>
  <si>
    <t>O60216</t>
  </si>
  <si>
    <t>RAD21_HUMAN Double-strand-break repair protein rad21 homolog OS=Homo sapiens GN=RAD21 PE=1 SV=2</t>
  </si>
  <si>
    <t>H0YG10</t>
  </si>
  <si>
    <t>H0YG10_HUMAN Nucleolar GTP-binding protein 2 (Fragment) OS=Homo sapiens GN=GNL2 PE=4 SV=1</t>
  </si>
  <si>
    <t>D6REE5</t>
  </si>
  <si>
    <t>D6REE5_HUMAN Guanine nucleotide-binding protein subunit beta-2-like 1 (Fragment) OS=Homo sapiens GN=GNB2L1 PE=2 SV=1</t>
  </si>
  <si>
    <t>P20585</t>
  </si>
  <si>
    <t>MSH3_HUMAN DNA mismatch repair protein Msh3 OS=Homo sapiens GN=MSH3 PE=1 SV=4</t>
  </si>
  <si>
    <t>F8VSC7</t>
  </si>
  <si>
    <t>F8VSC7_HUMAN Eukaryotic translation initiation factor 4B OS=Homo sapiens GN=EIF4B PE=2 SV=1</t>
  </si>
  <si>
    <t>K7EJT8</t>
  </si>
  <si>
    <t>K7EJT8_HUMAN AP-2 complex subunit beta OS=Homo sapiens GN=AP2B1 PE=2 SV=1</t>
  </si>
  <si>
    <t>B3KRS5</t>
  </si>
  <si>
    <t>B3KRS5_HUMAN Histone deacetylase OS=Homo sapiens GN=HDAC2 PE=2 SV=1</t>
  </si>
  <si>
    <t>F5H019</t>
  </si>
  <si>
    <t>F5H019_HUMAN GPI transamidase component PIG-S OS=Homo sapiens GN=PIGS PE=2 SV=1</t>
  </si>
  <si>
    <t>F8W9B8</t>
  </si>
  <si>
    <t>F8W9B8_HUMAN Exocyst complex component 5 OS=Homo sapiens GN=EXOC5 PE=2 SV=1</t>
  </si>
  <si>
    <t>F5H6E2</t>
  </si>
  <si>
    <t>F5H6E2_HUMAN Unconventional myosin-Ic OS=Homo sapiens GN=MYO1C PE=2 SV=1</t>
  </si>
  <si>
    <t>E7EVF4</t>
  </si>
  <si>
    <t>E7EVF4_HUMAN Cytoplasmic FMR1-interacting protein 2 OS=Homo sapiens GN=CYFIP2 PE=2 SV=1</t>
  </si>
  <si>
    <t>Q9H089</t>
  </si>
  <si>
    <t>LSG1_HUMAN Large subunit GTPase 1 homolog OS=Homo sapiens GN=LSG1 PE=1 SV=2</t>
  </si>
  <si>
    <t>Q96N66</t>
  </si>
  <si>
    <t>MBOA7_HUMAN Lysophospholipid acyltransferase 7 OS=Homo sapiens GN=MBOAT7 PE=1 SV=2</t>
  </si>
  <si>
    <t>B4DKG8</t>
  </si>
  <si>
    <t>B4DKG8_HUMAN Exosome component 10 OS=Homo sapiens GN=EXOSC10 PE=2 SV=1</t>
  </si>
  <si>
    <t>F8WE98</t>
  </si>
  <si>
    <t>F8WE98_HUMAN Filamin-A (Fragment) OS=Homo sapiens GN=FLNA PE=2 SV=2</t>
  </si>
  <si>
    <t>control</t>
  </si>
  <si>
    <t>J3KT73</t>
  </si>
  <si>
    <t>J3KT73_HUMAN 60S ribosomal protein L38 OS=Homo sapiens GN=RPL38 PE=2 SV=1</t>
  </si>
  <si>
    <t>Q99459</t>
  </si>
  <si>
    <t>CDC5L_HUMAN Cell division cycle 5-like protein OS=Homo sapiens GN=CDC5L PE=1 SV=2</t>
  </si>
  <si>
    <t>Q9NXS2</t>
  </si>
  <si>
    <t>QPCTL_HUMAN Glutaminyl-peptide cyclotransferase-like protein OS=Homo sapiens GN=QPCTL PE=1 SV=2</t>
  </si>
  <si>
    <t>P05549</t>
  </si>
  <si>
    <t>AP2A_HUMAN Transcription factor AP-2-alpha OS=Homo sapiens GN=TFAP2A PE=1 SV=1</t>
  </si>
  <si>
    <t>Q15459</t>
  </si>
  <si>
    <t>SF3A1_HUMAN Splicing factor 3A subunit 1 OS=Homo sapiens GN=SF3A1 PE=1 SV=1</t>
  </si>
  <si>
    <t>P23771</t>
  </si>
  <si>
    <t>GATA3_HUMAN Trans-acting T-cell-specific transcription factor GATA-3 OS=Homo sapiens GN=GATA3 PE=1 SV=1</t>
  </si>
  <si>
    <t>Q14527</t>
  </si>
  <si>
    <t>HLTF_HUMAN Helicase-like transcription factor OS=Homo sapiens GN=HLTF PE=1 SV=2</t>
  </si>
  <si>
    <t>Q99442</t>
  </si>
  <si>
    <t>SEC62_HUMAN Translocation protein SEC62 OS=Homo sapiens GN=SEC62 PE=1 SV=1</t>
  </si>
  <si>
    <t>F8VP71</t>
  </si>
  <si>
    <t>F8VP71_HUMAN LETM1 domain-containing protein 1 OS=Homo sapiens GN=LETMD1 PE=2 SV=1</t>
  </si>
  <si>
    <t>Q00059</t>
  </si>
  <si>
    <t>TFAM_HUMAN Transcription factor A, mitochondrial OS=Homo sapiens GN=TFAM PE=1 SV=1</t>
  </si>
  <si>
    <t>Q13242</t>
  </si>
  <si>
    <t>SRSF9_HUMAN Serine/arginine-rich splicing factor 9 OS=Homo sapiens GN=SRSF9 PE=1 SV=1</t>
  </si>
  <si>
    <t>O75607</t>
  </si>
  <si>
    <t>NPM3_HUMAN Nucleoplasmin-3 OS=Homo sapiens GN=NPM3 PE=1 SV=3</t>
  </si>
  <si>
    <t>K7EQJ5</t>
  </si>
  <si>
    <t>K7EQJ5_HUMAN 40S ribosomal protein S15 OS=Homo sapiens GN=RPS15 PE=2 SV=2</t>
  </si>
  <si>
    <t>Q6IAN0</t>
  </si>
  <si>
    <t>DRS7B_HUMAN Dehydrogenase/reductase SDR family member 7B OS=Homo sapiens GN=DHRS7B PE=1 SV=2</t>
  </si>
  <si>
    <t>Q9H9Z2</t>
  </si>
  <si>
    <t>LN28A_HUMAN Protein lin-28 homolog A OS=Homo sapiens GN=LIN28A PE=1 SV=1</t>
  </si>
  <si>
    <t>J3KP33</t>
  </si>
  <si>
    <t>J3KP33_HUMAN Cellular tumor antigen p53 OS=Homo sapiens GN=TP53 PE=2 SV=1</t>
  </si>
  <si>
    <t>P35268</t>
  </si>
  <si>
    <t>RL22_HUMAN 60S ribosomal protein L22 OS=Homo sapiens GN=RPL22 PE=1 SV=2</t>
  </si>
  <si>
    <t>F5GX29</t>
  </si>
  <si>
    <t>F5GX29_HUMAN Calcineurin B homologous protein 1 OS=Homo sapiens GN=CHP1 PE=2 SV=1</t>
  </si>
  <si>
    <t>P32969</t>
  </si>
  <si>
    <t>RL9_HUMAN 60S ribosomal protein L9 OS=Homo sapiens GN=RPL9 PE=1 SV=1</t>
  </si>
  <si>
    <t>Q8NC51</t>
  </si>
  <si>
    <t>PAIRB_HUMAN Plasminogen activator inhibitor 1 RNA-binding protein OS=Homo sapiens GN=SERBP1 PE=1 SV=2</t>
  </si>
  <si>
    <t>O43148</t>
  </si>
  <si>
    <t>MCES_HUMAN mRNA cap guanine-N7 methyltransferase OS=Homo sapiens GN=RNMT PE=1 SV=1</t>
  </si>
  <si>
    <t>G3V4F7</t>
  </si>
  <si>
    <t>G3V4F7_HUMAN Signal recognition particle 54 kDa protein OS=Homo sapiens GN=SRP54 PE=2 SV=1</t>
  </si>
  <si>
    <t>F5GWY0</t>
  </si>
  <si>
    <t>F5GWY0_HUMAN GPI transamidase component PIG-T OS=Homo sapiens GN=PIGT PE=2 SV=1</t>
  </si>
  <si>
    <t>Q9P2E9</t>
  </si>
  <si>
    <t>RRBP1_HUMAN Ribosome-binding protein 1 OS=Homo sapiens GN=RRBP1 PE=1 SV=4</t>
  </si>
  <si>
    <t>Q9P0L0</t>
  </si>
  <si>
    <t>VAPA_HUMAN Vesicle-associated membrane protein-associated protein A OS=Homo sapiens GN=VAPA PE=1 SV=3</t>
  </si>
  <si>
    <t>D6RA37</t>
  </si>
  <si>
    <t>D6RA37_HUMAN Tumor suppressor candidate 3 OS=Homo sapiens GN=TUSC3 PE=2 SV=1</t>
  </si>
  <si>
    <t>Q6UXN9</t>
  </si>
  <si>
    <t>WDR82_HUMAN WD repeat-containing protein 82 OS=Homo sapiens GN=WDR82 PE=1 SV=1</t>
  </si>
  <si>
    <t>Q96T37</t>
  </si>
  <si>
    <t>RBM15_HUMAN Putative RNA-binding protein 15 OS=Homo sapiens GN=RBM15 PE=1 SV=2</t>
  </si>
  <si>
    <t>Q96HY6</t>
  </si>
  <si>
    <t>DDRGK_HUMAN DDRGK domain-containing protein 1 OS=Homo sapiens GN=DDRGK1 PE=1 SV=2</t>
  </si>
  <si>
    <t>J3KN66</t>
  </si>
  <si>
    <t>J3KN66_HUMAN Torsin-1A-interacting protein 1 OS=Homo sapiens GN=TOR1AIP1 PE=2 SV=1</t>
  </si>
  <si>
    <t>Q9Y3B4</t>
  </si>
  <si>
    <t>PM14_HUMAN Pre-mRNA branch site protein p14 OS=Homo sapiens GN=SF3B14 PE=1 SV=1</t>
  </si>
  <si>
    <t>P40937</t>
  </si>
  <si>
    <t>RFC5_HUMAN Replication factor C subunit 5 OS=Homo sapiens GN=RFC5 PE=1 SV=1</t>
  </si>
  <si>
    <t>Q9BRJ7</t>
  </si>
  <si>
    <t>SDOS_HUMAN Protein syndesmos OS=Homo sapiens GN=NUDT16L1 PE=1 SV=1</t>
  </si>
  <si>
    <t>Q13813</t>
  </si>
  <si>
    <t>SPTN1_HUMAN Spectrin alpha chain, non-erythrocytic 1 OS=Homo sapiens GN=SPTAN1 PE=1 SV=3</t>
  </si>
  <si>
    <t>Q5HYI8</t>
  </si>
  <si>
    <t>RABL3_HUMAN Rab-like protein 3 OS=Homo sapiens GN=RABL3 PE=1 SV=1</t>
  </si>
  <si>
    <t>O15371</t>
  </si>
  <si>
    <t>EIF3D_HUMAN Eukaryotic translation initiation factor 3 subunit D OS=Homo sapiens GN=EIF3D PE=1 SV=1</t>
  </si>
  <si>
    <t>B7Z6A4</t>
  </si>
  <si>
    <t>B7Z6A4_HUMAN Surfeit 4, isoform CRA_c OS=Homo sapiens GN=SURF4 PE=2 SV=1</t>
  </si>
  <si>
    <t>Q9BUB7</t>
  </si>
  <si>
    <t>TMM70_HUMAN Transmembrane protein 70, mitochondrial OS=Homo sapiens GN=TMEM70 PE=1 SV=2</t>
  </si>
  <si>
    <t>O43684</t>
  </si>
  <si>
    <t>BUB3_HUMAN Mitotic checkpoint protein BUB3 OS=Homo sapiens GN=BUB3 PE=1 SV=1</t>
  </si>
  <si>
    <t>B0QYK0</t>
  </si>
  <si>
    <t>B0QYK0_HUMAN RNA-binding protein EWS OS=Homo sapiens GN=EWSR1 PE=2 SV=1</t>
  </si>
  <si>
    <t>O43172</t>
  </si>
  <si>
    <t>PRP4_HUMAN U4/U6 small nuclear ribonucleoprotein Prp4 OS=Homo sapiens GN=PRPF4 PE=1 SV=2</t>
  </si>
  <si>
    <t>Q8N5M9</t>
  </si>
  <si>
    <t>JAGN1_HUMAN Protein jagunal homolog 1 OS=Homo sapiens GN=JAGN1 PE=1 SV=1</t>
  </si>
  <si>
    <t>P62316</t>
  </si>
  <si>
    <t>SMD2_HUMAN Small nuclear ribonucleoprotein Sm D2 OS=Homo sapiens GN=SNRPD2 PE=1 SV=1</t>
  </si>
  <si>
    <t>Q96EY1</t>
  </si>
  <si>
    <t>DNJA3_HUMAN DnaJ homolog subfamily A member 3, mitochondrial OS=Homo sapiens GN=DNAJA3 PE=1 SV=2</t>
  </si>
  <si>
    <t>B4DE93</t>
  </si>
  <si>
    <t>B4DE93_HUMAN NADH dehydrogenase [ubiquinone] flavoprotein 1, mitochondrial OS=Homo sapiens GN=NDUFV1 PE=2 SV=1</t>
  </si>
  <si>
    <t>P62273</t>
  </si>
  <si>
    <t>RS29_HUMAN 40S ribosomal protein S29 OS=Homo sapiens GN=RPS29 PE=1 SV=2</t>
  </si>
  <si>
    <t>P08493</t>
  </si>
  <si>
    <t>MGP_HUMAN Matrix Gla protein OS=Homo sapiens GN=MGP PE=1 SV=2</t>
  </si>
  <si>
    <t>Q8WXI9</t>
  </si>
  <si>
    <t>P66B_HUMAN Transcriptional repressor p66-beta OS=Homo sapiens GN=GATAD2B PE=1 SV=1</t>
  </si>
  <si>
    <t>O95104</t>
  </si>
  <si>
    <t>SFR15_HUMAN Splicing factor, arginine/serine-rich 15 OS=Homo sapiens GN=SCAF4 PE=1 SV=3</t>
  </si>
  <si>
    <t>O76062</t>
  </si>
  <si>
    <t>ERG24_HUMAN Delta(14)-sterol reductase OS=Homo sapiens GN=TM7SF2 PE=2 SV=3</t>
  </si>
  <si>
    <t>E7ESZ7</t>
  </si>
  <si>
    <t>E7ESZ7_HUMAN NADH dehydrogenase [ubiquinone] 1 alpha subcomplex subunit 10, mitochondrial OS=Homo sapiens GN=NDUFA10 PE=2 SV=1</t>
  </si>
  <si>
    <t>P0DI83</t>
  </si>
  <si>
    <t>NARR_HUMAN Ras-related protein Rab-34, isoform NARR OS=Homo sapiens GN=RAB34 PE=1 SV=1</t>
  </si>
  <si>
    <t>Q9BY77</t>
  </si>
  <si>
    <t>PDIP3_HUMAN Polymerase delta-interacting protein 3 OS=Homo sapiens GN=POLDIP3 PE=1 SV=2</t>
  </si>
  <si>
    <t>O14949</t>
  </si>
  <si>
    <t>QCR8_HUMAN Cytochrome b-c1 complex subunit 8 OS=Homo sapiens GN=UQCRQ PE=1 SV=4</t>
  </si>
  <si>
    <t>Q7Z5K2</t>
  </si>
  <si>
    <t>WAPL_HUMAN Wings apart-like protein homolog OS=Homo sapiens GN=WAPAL PE=1 SV=1</t>
  </si>
  <si>
    <t>Q9HAV0</t>
  </si>
  <si>
    <t>GBB4_HUMAN Guanine nucleotide-binding protein subunit beta-4 OS=Homo sapiens GN=GNB4 PE=1 SV=3</t>
  </si>
  <si>
    <t>Q9Y5X2</t>
  </si>
  <si>
    <t>SNX8_HUMAN Sorting nexin-8 OS=Homo sapiens GN=SNX8 PE=1 SV=1</t>
  </si>
  <si>
    <t>F5H157</t>
  </si>
  <si>
    <t>F5H157_HUMAN Ras-related protein Rab-35 (Fragment) OS=Homo sapiens GN=RAB35 PE=2 SV=1</t>
  </si>
  <si>
    <t>Q00325-2</t>
  </si>
  <si>
    <t>MPCP_HUMAN Isoform B of Phosphate carrier protein, mitochondrial OS=Homo sapiens GN=SLC25A3</t>
  </si>
  <si>
    <t>F8W6I7</t>
  </si>
  <si>
    <t>F8W6I7_HUMAN Heterogeneous nuclear ribonucleoprotein A1 OS=Homo sapiens GN=HNRNPA1 PE=4 SV=2</t>
  </si>
  <si>
    <t>B7ZAB3</t>
  </si>
  <si>
    <t>B7ZAB3_HUMAN Galactosylgalactosylxylosylprotein 3-beta-glucuronosyltransferase 3 OS=Homo sapiens GN=B3GAT3 PE=2 SV=1</t>
  </si>
  <si>
    <t>F5GYL3</t>
  </si>
  <si>
    <t>F5GYL3_HUMAN ATP-dependent RNA helicase DDX24 OS=Homo sapiens GN=DDX24 PE=2 SV=1</t>
  </si>
  <si>
    <t>Q15029</t>
  </si>
  <si>
    <t>U5S1_HUMAN 116 kDa U5 small nuclear ribonucleoprotein component OS=Homo sapiens GN=EFTUD2 PE=1 SV=1</t>
  </si>
  <si>
    <t>Q15007</t>
  </si>
  <si>
    <t>FL2D_HUMAN Pre-mRNA-splicing regulator WTAP OS=Homo sapiens GN=WTAP PE=1 SV=2</t>
  </si>
  <si>
    <t>P49755</t>
  </si>
  <si>
    <t>TMEDA_HUMAN Transmembrane emp24 domain-containing protein 10 OS=Homo sapiens GN=TMED10 PE=1 SV=2</t>
  </si>
  <si>
    <t>F5GX55</t>
  </si>
  <si>
    <t>F5GX55_HUMAN Williams-Beuren syndrome chromosomal region 16 protein OS=Homo sapiens GN=WBSCR16 PE=2 SV=1</t>
  </si>
  <si>
    <t>Q02880</t>
  </si>
  <si>
    <t>TOP2B_HUMAN DNA topoisomerase 2-beta OS=Homo sapiens GN=TOP2B PE=1 SV=3</t>
  </si>
  <si>
    <t>F5GX39</t>
  </si>
  <si>
    <t>F5GX39_HUMAN Transmembrane emp24 domain-containing protein 2 OS=Homo sapiens GN=TMED2 PE=2 SV=1</t>
  </si>
  <si>
    <t>P09012</t>
  </si>
  <si>
    <t>SNRPA_HUMAN U1 small nuclear ribonucleoprotein A OS=Homo sapiens GN=SNRPA PE=1 SV=3</t>
  </si>
  <si>
    <t>Q12959</t>
  </si>
  <si>
    <t>DLG1_HUMAN Disks large homolog 1 OS=Homo sapiens GN=DLG1 PE=1 SV=2</t>
  </si>
  <si>
    <t>O95793</t>
  </si>
  <si>
    <t>STAU1_HUMAN Double-stranded RNA-binding protein Staufen homolog 1 OS=Homo sapiens GN=STAU1 PE=1 SV=2</t>
  </si>
  <si>
    <t>Q13151</t>
  </si>
  <si>
    <t>ROA0_HUMAN Heterogeneous nuclear ribonucleoprotein A0 OS=Homo sapiens GN=HNRNPA0 PE=1 SV=1</t>
  </si>
  <si>
    <t>O14646</t>
  </si>
  <si>
    <t>CHD1_HUMAN Chromodomain-helicase-DNA-binding protein 1 OS=Homo sapiens GN=CHD1 PE=1 SV=2</t>
  </si>
  <si>
    <t>Q969Z3</t>
  </si>
  <si>
    <t>MOSC2_HUMAN MOSC domain-containing protein 2, mitochondrial OS=Homo sapiens GN=MARC2 PE=1 SV=1</t>
  </si>
  <si>
    <t>P26368</t>
  </si>
  <si>
    <t>U2AF2_HUMAN Splicing factor U2AF 65 kDa subunit OS=Homo sapiens GN=U2AF2 PE=1 SV=4</t>
  </si>
  <si>
    <t>Q9UHX1-2</t>
  </si>
  <si>
    <t>PUF60_HUMAN Isoform 2 of Poly(U)-binding-splicing factor PUF60 OS=Homo sapiens GN=PUF60</t>
  </si>
  <si>
    <t>O95168</t>
  </si>
  <si>
    <t>NDUB4_HUMAN NADH dehydrogenase [ubiquinone] 1 beta subcomplex subunit 4 OS=Homo sapiens GN=NDUFB4 PE=1 SV=3</t>
  </si>
  <si>
    <t>P28331</t>
  </si>
  <si>
    <t>NDUS1_HUMAN NADH-ubiquinone oxidoreductase 75 kDa subunit, mitochondrial OS=Homo sapiens GN=NDUFS1 PE=1 SV=3</t>
  </si>
  <si>
    <t>P51991</t>
  </si>
  <si>
    <t>ROA3_HUMAN Heterogeneous nuclear ribonucleoprotein A3 OS=Homo sapiens GN=HNRNPA3 PE=1 SV=2</t>
  </si>
  <si>
    <t>Q8N3E9</t>
  </si>
  <si>
    <t>PLCD3_HUMAN 1-phosphatidylinositol 4,5-bisphosphate phosphodiesterase delta-3 OS=Homo sapiens GN=PLCD3 PE=1 SV=3</t>
  </si>
  <si>
    <t>P23284</t>
  </si>
  <si>
    <t>PPIB_HUMAN Peptidyl-prolyl cis-trans isomerase B OS=Homo sapiens GN=PPIB PE=1 SV=2</t>
  </si>
  <si>
    <t>Q5TDF0</t>
  </si>
  <si>
    <t>Q5TDF0_HUMAN Cancer-related nucleoside-triphosphatase OS=Homo sapiens GN=NTPCR PE=2 SV=1</t>
  </si>
  <si>
    <t>O95831</t>
  </si>
  <si>
    <t>AIFM1_HUMAN Apoptosis-inducing factor 1, mitochondrial OS=Homo sapiens GN=AIFM1 PE=1 SV=1</t>
  </si>
  <si>
    <t>G5E9L8</t>
  </si>
  <si>
    <t>G5E9L8_HUMAN Epithelial cell transforming sequence 2 oncogene, isoform CRA_b OS=Homo sapiens GN=ECT2 PE=2 SV=1</t>
  </si>
  <si>
    <t>P42677</t>
  </si>
  <si>
    <t>RS27_HUMAN 40S ribosomal protein S27 OS=Homo sapiens GN=RPS27 PE=1 SV=3</t>
  </si>
  <si>
    <t>Q68E01</t>
  </si>
  <si>
    <t>INT3_HUMAN Integrator complex subunit 3 OS=Homo sapiens GN=INTS3 PE=1 SV=1</t>
  </si>
  <si>
    <t>Q93009</t>
  </si>
  <si>
    <t>UBP7_HUMAN Ubiquitin carboxyl-terminal hydrolase 7 OS=Homo sapiens GN=USP7 PE=1 SV=2</t>
  </si>
  <si>
    <t>P84090</t>
  </si>
  <si>
    <t>ERH_HUMAN Enhancer of rudimentary homolog OS=Homo sapiens GN=ERH PE=1 SV=1</t>
  </si>
  <si>
    <t>Q6Y1H2</t>
  </si>
  <si>
    <t>HACD2_HUMAN Very-long-chain (3R)-3-hydroxyacyl-[acyl-carrier protein] dehydratase 2 OS=Homo sapiens GN=PTPLB PE=1 SV=1</t>
  </si>
  <si>
    <t>H0YK61</t>
  </si>
  <si>
    <t>H0YK61_HUMAN ER membrane protein complex subunit 4 OS=Homo sapiens GN=EMC4 PE=2 SV=1</t>
  </si>
  <si>
    <t>P47985</t>
  </si>
  <si>
    <t>UCRI_HUMAN Cytochrome b-c1 complex subunit Rieske, mitochondrial OS=Homo sapiens GN=UQCRFS1 PE=1 SV=2</t>
  </si>
  <si>
    <t>P08754</t>
  </si>
  <si>
    <t>GNAI3_HUMAN Guanine nucleotide-binding protein G(k) subunit alpha OS=Homo sapiens GN=GNAI3 PE=1 SV=3</t>
  </si>
  <si>
    <t>P00403</t>
  </si>
  <si>
    <t>COX2_HUMAN Cytochrome c oxidase subunit 2 OS=Homo sapiens GN=MT-CO2 PE=1 SV=1</t>
  </si>
  <si>
    <t>J3KPX7</t>
  </si>
  <si>
    <t>J3KPX7_HUMAN Prohibitin-2 OS=Homo sapiens GN=PHB2 PE=2 SV=1</t>
  </si>
  <si>
    <t>Q15526</t>
  </si>
  <si>
    <t>SURF1_HUMAN Surfeit locus protein 1 OS=Homo sapiens GN=SURF1 PE=1 SV=1</t>
  </si>
  <si>
    <t>Q9UKS6</t>
  </si>
  <si>
    <t>PACN3_HUMAN Protein kinase C and casein kinase substrate in neurons protein 3 OS=Homo sapiens GN=PACSIN3 PE=1 SV=2</t>
  </si>
  <si>
    <t>E7ERS3</t>
  </si>
  <si>
    <t>E7ERS3_HUMAN Zinc finger CCCH domain-containing protein 18 OS=Homo sapiens GN=ZC3H18 PE=2 SV=1</t>
  </si>
  <si>
    <t>Q09472</t>
  </si>
  <si>
    <t>EP300_HUMAN Histone acetyltransferase p300 OS=Homo sapiens GN=EP300 PE=1 SV=2</t>
  </si>
  <si>
    <t>Q9P032</t>
  </si>
  <si>
    <t>NDUF4_HUMAN NADH dehydrogenase [ubiquinone] 1 alpha subcomplex assembly factor 4 OS=Homo sapiens GN=NDUFAF4 PE=1 SV=1</t>
  </si>
  <si>
    <t>Q9NVI7-2</t>
  </si>
  <si>
    <t>ATD3A_HUMAN Isoform 2 of ATPase family AAA domain-containing protein 3A OS=Homo sapiens GN=ATAD3A</t>
  </si>
  <si>
    <t>O94905</t>
  </si>
  <si>
    <t>ERLN2_HUMAN Erlin-2 OS=Homo sapiens GN=ERLIN2 PE=1 SV=1</t>
  </si>
  <si>
    <t>Q9UN86</t>
  </si>
  <si>
    <t>G3BP2_HUMAN Ras GTPase-activating protein-binding protein 2 OS=Homo sapiens GN=G3BP2 PE=1 SV=2</t>
  </si>
  <si>
    <t>B3KRI2</t>
  </si>
  <si>
    <t>B3KRI2_HUMAN NADH dehydrogenase [ubiquinone] iron-sulfur protein 7, mitochondrial OS=Homo sapiens GN=NDUFS7 PE=2 SV=1</t>
  </si>
  <si>
    <t>F8WAK8</t>
  </si>
  <si>
    <t>F8WAK8_HUMAN Cohesin subunit SA-2 OS=Homo sapiens GN=STAG2 PE=2 SV=1</t>
  </si>
  <si>
    <t>E9PG39</t>
  </si>
  <si>
    <t>E9PG39_HUMAN Acylglycerol kinase, mitochondrial OS=Homo sapiens GN=AGK PE=2 SV=1</t>
  </si>
  <si>
    <t>O14684</t>
  </si>
  <si>
    <t>PTGES_HUMAN Prostaglandin E synthase OS=Homo sapiens GN=PTGES PE=1 SV=2</t>
  </si>
  <si>
    <t>Q69YL0</t>
  </si>
  <si>
    <t>YC029_HUMAN Uncharacterized protein DKFZp762I1415 OS=Homo sapiens PE=4 SV=1</t>
  </si>
  <si>
    <t>O95758</t>
  </si>
  <si>
    <t>PTBP3_HUMAN Polypyrimidine tract-binding protein 3 OS=Homo sapiens GN=PTBP3 PE=1 SV=2</t>
  </si>
  <si>
    <t>Q9H269</t>
  </si>
  <si>
    <t>VPS16_HUMAN Vacuolar protein sorting-associated protein 16 homolog OS=Homo sapiens GN=VPS16 PE=1 SV=2</t>
  </si>
  <si>
    <t>Q9P0I2</t>
  </si>
  <si>
    <t>EMC3_HUMAN ER membrane protein complex subunit 3 OS=Homo sapiens GN=EMC3 PE=1 SV=3</t>
  </si>
  <si>
    <t>P31327</t>
  </si>
  <si>
    <t>CPSM_HUMAN Carbamoyl-phosphate synthase [ammonia], mitochondrial OS=Homo sapiens GN=CPS1 PE=1 SV=2</t>
  </si>
  <si>
    <t>Q14444</t>
  </si>
  <si>
    <t>CAPR1_HUMAN Caprin-1 OS=Homo sapiens GN=CAPRIN1 PE=1 SV=2</t>
  </si>
  <si>
    <t>O75396</t>
  </si>
  <si>
    <t>SC22B_HUMAN Vesicle-trafficking protein SEC22b OS=Homo sapiens GN=SEC22B PE=1 SV=4</t>
  </si>
  <si>
    <t>O95298</t>
  </si>
  <si>
    <t>NDUC2_HUMAN NADH dehydrogenase [ubiquinone] 1 subunit C2 OS=Homo sapiens GN=NDUFC2 PE=1 SV=1</t>
  </si>
  <si>
    <t>Q9BWF3</t>
  </si>
  <si>
    <t>RBM4_HUMAN RNA-binding protein 4 OS=Homo sapiens GN=RBM4 PE=1 SV=1</t>
  </si>
  <si>
    <t>B7Z596</t>
  </si>
  <si>
    <t>B7Z596_HUMAN Tropomyosin alpha-1 chain OS=Homo sapiens GN=TPM1 PE=2 SV=1</t>
  </si>
  <si>
    <t>Q00839-2</t>
  </si>
  <si>
    <t>HNRPU_HUMAN Isoform Short of Heterogeneous nuclear ribonucleoprotein U OS=Homo sapiens GN=HNRNPU</t>
  </si>
  <si>
    <t>Q9UHQ9</t>
  </si>
  <si>
    <t>NB5R1_HUMAN NADH-cytochrome b5 reductase 1 OS=Homo sapiens GN=CYB5R1 PE=1 SV=1</t>
  </si>
  <si>
    <t>I1E4Y6</t>
  </si>
  <si>
    <t>I1E4Y6_HUMAN PERQ amino acid-rich with GYF domain-containing protein 2 OS=Homo sapiens GN=GIGYF2 PE=2 SV=1</t>
  </si>
  <si>
    <t>P62873</t>
  </si>
  <si>
    <t>GBB1_HUMAN Guanine nucleotide-binding protein G(I)/G(S)/G(T) subunit beta-1 OS=Homo sapiens GN=GNB1 PE=1 SV=3</t>
  </si>
  <si>
    <t>O75494</t>
  </si>
  <si>
    <t>SRS10_HUMAN Serine/arginine-rich splicing factor 10 OS=Homo sapiens GN=SRSF10 PE=1 SV=1</t>
  </si>
  <si>
    <t>A8MWD9</t>
  </si>
  <si>
    <t>RUXGL_HUMAN Small nuclear ribonucleoprotein G-like protein OS=Homo sapiens PE=3 SV=2</t>
  </si>
  <si>
    <t>Q8N766</t>
  </si>
  <si>
    <t>EMC1_HUMAN ER membrane protein complex subunit 1 OS=Homo sapiens GN=EMC1 PE=1 SV=1</t>
  </si>
  <si>
    <t>B5ME97</t>
  </si>
  <si>
    <t>B5ME97_HUMAN Septin 10, isoform CRA_c OS=Homo sapiens GN=SEPT10 PE=2 SV=2</t>
  </si>
  <si>
    <t>P62314</t>
  </si>
  <si>
    <t>SMD1_HUMAN Small nuclear ribonucleoprotein Sm D1 OS=Homo sapiens GN=SNRPD1 PE=1 SV=1</t>
  </si>
  <si>
    <t>P49750</t>
  </si>
  <si>
    <t>YLPM1_HUMAN YLP motif-containing protein 1 OS=Homo sapiens GN=YLPM1 PE=1 SV=3</t>
  </si>
  <si>
    <t>Q9ULV4</t>
  </si>
  <si>
    <t>COR1C_HUMAN Coronin-1C OS=Homo sapiens GN=CORO1C PE=1 SV=1</t>
  </si>
  <si>
    <t>E9PPJ0</t>
  </si>
  <si>
    <t>E9PPJ0_HUMAN Splicing factor 3B subunit 2 OS=Homo sapiens GN=SF3B2 PE=2 SV=1</t>
  </si>
  <si>
    <t>P51798</t>
  </si>
  <si>
    <t>CLCN7_HUMAN H(+)/Cl(-) exchange transporter 7 OS=Homo sapiens GN=CLCN7 PE=1 SV=2</t>
  </si>
  <si>
    <t>Q53EP0</t>
  </si>
  <si>
    <t>FND3B_HUMAN Fibronectin type III domain-containing protein 3B OS=Homo sapiens GN=FNDC3B PE=1 SV=2</t>
  </si>
  <si>
    <t>P42285</t>
  </si>
  <si>
    <t>SK2L2_HUMAN Superkiller viralicidic activity 2-like 2 OS=Homo sapiens GN=SKIV2L2 PE=1 SV=3</t>
  </si>
  <si>
    <t>Q13555</t>
  </si>
  <si>
    <t>KCC2G_HUMAN Calcium/calmodulin-dependent protein kinase type II subunit gamma OS=Homo sapiens GN=CAMK2G PE=1 SV=3</t>
  </si>
  <si>
    <t>G3V2S6</t>
  </si>
  <si>
    <t>G3V2S6_HUMAN V-type proton ATPase subunit D OS=Homo sapiens GN=ATP6V1D PE=2 SV=1</t>
  </si>
  <si>
    <t>M0QYZ2</t>
  </si>
  <si>
    <t>M0QYZ2_HUMAN AP-2 complex subunit sigma OS=Homo sapiens GN=AP2S1 PE=2 SV=1</t>
  </si>
  <si>
    <t>Q8WY22</t>
  </si>
  <si>
    <t>BRI3B_HUMAN BRI3-binding protein OS=Homo sapiens GN=BRI3BP PE=1 SV=1</t>
  </si>
  <si>
    <t>B7ZAQ6</t>
  </si>
  <si>
    <t>GPHRA_HUMAN Golgi pH regulator A OS=Homo sapiens GN=GPR89A PE=1 SV=2</t>
  </si>
  <si>
    <t>Q15006</t>
  </si>
  <si>
    <t>EMC2_HUMAN ER membrane protein complex subunit 2 OS=Homo sapiens GN=EMC2 PE=1 SV=1</t>
  </si>
  <si>
    <t>Q13423</t>
  </si>
  <si>
    <t>NNTM_HUMAN NAD(P) transhydrogenase, mitochondrial OS=Homo sapiens GN=NNT PE=1 SV=3</t>
  </si>
  <si>
    <t>O75477</t>
  </si>
  <si>
    <t>ERLN1_HUMAN Erlin-1 OS=Homo sapiens GN=ERLIN1 PE=1 SV=1</t>
  </si>
  <si>
    <t>P35637</t>
  </si>
  <si>
    <t>FUS_HUMAN RNA-binding protein FUS OS=Homo sapiens GN=FUS PE=1 SV=1</t>
  </si>
  <si>
    <t>P50570</t>
  </si>
  <si>
    <t>DYN2_HUMAN Dynamin-2 OS=Homo sapiens GN=DNM2 PE=1 SV=2</t>
  </si>
  <si>
    <t>P10620</t>
  </si>
  <si>
    <t>MGST1_HUMAN Microsomal glutathione S-transferase 1 OS=Homo sapiens GN=MGST1 PE=1 SV=1</t>
  </si>
  <si>
    <t>Q05048</t>
  </si>
  <si>
    <t>CSTF1_HUMAN Cleavage stimulation factor subunit 1 OS=Homo sapiens GN=CSTF1 PE=1 SV=1</t>
  </si>
  <si>
    <t>O96008</t>
  </si>
  <si>
    <t>TOM40_HUMAN Mitochondrial import receptor subunit TOM40 homolog OS=Homo sapiens GN=TOMM40 PE=1 SV=1</t>
  </si>
  <si>
    <t>P14866</t>
  </si>
  <si>
    <t>HNRPL_HUMAN Heterogeneous nuclear ribonucleoprotein L OS=Homo sapiens GN=HNRNPL PE=1 SV=2</t>
  </si>
  <si>
    <t>P46063</t>
  </si>
  <si>
    <t>RECQ1_HUMAN ATP-dependent DNA helicase Q1 OS=Homo sapiens GN=RECQL PE=1 SV=3</t>
  </si>
  <si>
    <t>Q96S52</t>
  </si>
  <si>
    <t>PIGS_HUMAN GPI transamidase component PIG-S OS=Homo sapiens GN=PIGS PE=1 SV=3</t>
  </si>
  <si>
    <t>B4DWR7</t>
  </si>
  <si>
    <t>B4DWR7_HUMAN Protein-glutamine gamma-glutamyltransferase K OS=Homo sapiens GN=TGM1 PE=2 SV=1</t>
  </si>
  <si>
    <t>E7ETY4</t>
  </si>
  <si>
    <t>E7ETY4_HUMAN Serine/threonine-protein kinase MARK2 OS=Homo sapiens GN=MARK2 PE=2 SV=1</t>
  </si>
  <si>
    <t>P53350</t>
  </si>
  <si>
    <t>PLK1_HUMAN Serine/threonine-protein kinase PLK1 OS=Homo sapiens GN=PLK1 PE=1 SV=1</t>
  </si>
  <si>
    <t>J3KN00</t>
  </si>
  <si>
    <t>J3KN00_HUMAN NADH dehydrogenase (Ubiquinone) 1 alpha subcomplex, 13 OS=Homo sapiens GN=NDUFA13 PE=4 SV=1</t>
  </si>
  <si>
    <t>P09669</t>
  </si>
  <si>
    <t>COX6C_HUMAN Cytochrome c oxidase subunit 6C OS=Homo sapiens GN=COX6C PE=1 SV=2</t>
  </si>
  <si>
    <t>E9PIK4</t>
  </si>
  <si>
    <t>E9PIK4_HUMAN Tumor protein p53-inducible protein 11 OS=Homo sapiens GN=TP53I11 PE=2 SV=1</t>
  </si>
  <si>
    <t>P38159</t>
  </si>
  <si>
    <t>RBMX_HUMAN RNA-binding motif protein, X chromosome OS=Homo sapiens GN=RBMX PE=1 SV=3</t>
  </si>
  <si>
    <t>B4E2P2</t>
  </si>
  <si>
    <t>B4E2P2_HUMAN Translocon-associated protein subunit gamma OS=Homo sapiens GN=SSR3 PE=2 SV=1</t>
  </si>
  <si>
    <t>Q9UL03</t>
  </si>
  <si>
    <t>INT6_HUMAN Integrator complex subunit 6 OS=Homo sapiens GN=INTS6 PE=1 SV=1</t>
  </si>
  <si>
    <t>Q9Y6A4</t>
  </si>
  <si>
    <t>CP080_HUMAN UPF0468 protein C16orf80 OS=Homo sapiens GN=C16orf80 PE=1 SV=1</t>
  </si>
  <si>
    <t>Q9Y4P3</t>
  </si>
  <si>
    <t>TBL2_HUMAN Transducin beta-like protein 2 OS=Homo sapiens GN=TBL2 PE=1 SV=1</t>
  </si>
  <si>
    <t>A8MXZ4</t>
  </si>
  <si>
    <t>A8MXZ4_HUMAN G-protein-coupled receptor family C group 5 member C (Fragment) OS=Homo sapiens GN=GPRC5C PE=4 SV=2</t>
  </si>
  <si>
    <t>O60231</t>
  </si>
  <si>
    <t>DHX16_HUMAN Putative pre-mRNA-splicing factor ATP-dependent RNA helicase DHX16 OS=Homo sapiens GN=DHX16 PE=1 SV=2</t>
  </si>
  <si>
    <t>P63000</t>
  </si>
  <si>
    <t>RAC1_HUMAN Ras-related C3 botulinum toxin substrate 1 OS=Homo sapiens GN=RAC1 PE=1 SV=1</t>
  </si>
  <si>
    <t>Q96TC7</t>
  </si>
  <si>
    <t>RMD3_HUMAN Regulator of microtubule dynamics protein 3 OS=Homo sapiens GN=RMDN3 PE=1 SV=2</t>
  </si>
  <si>
    <t>E7EWP0</t>
  </si>
  <si>
    <t>E7EWP0_HUMAN NADH dehydrogenase [ubiquinone] 1 beta subcomplex subunit 5, mitochondrial OS=Homo sapiens GN=NDUFB5 PE=2 SV=1</t>
  </si>
  <si>
    <t>M0R1Y2</t>
  </si>
  <si>
    <t>M0R1Y2_HUMAN ER lumen protein retaining receptor (Fragment) OS=Homo sapiens GN=KDELR1 PE=2 SV=1</t>
  </si>
  <si>
    <t>P20042</t>
  </si>
  <si>
    <t>IF2B_HUMAN Eukaryotic translation initiation factor 2 subunit 2 OS=Homo sapiens GN=EIF2S2 PE=1 SV=2</t>
  </si>
  <si>
    <t>E9PKH6</t>
  </si>
  <si>
    <t>E9PKH6_HUMAN NADH dehydrogenase [ubiquinone] iron-sulfur protein 8, mitochondrial (Fragment) OS=Homo sapiens GN=NDUFS8 PE=2 SV=1</t>
  </si>
  <si>
    <t>Q9Y2K7</t>
  </si>
  <si>
    <t>KDM2A_HUMAN Lysine-specific demethylase 2A OS=Homo sapiens GN=KDM2A PE=1 SV=3</t>
  </si>
  <si>
    <t>Q13283</t>
  </si>
  <si>
    <t>G3BP1_HUMAN Ras GTPase-activating protein-binding protein 1 OS=Homo sapiens GN=G3BP1 PE=1 SV=1</t>
  </si>
  <si>
    <t>Q7KZF4</t>
  </si>
  <si>
    <t>SND1_HUMAN Staphylococcal nuclease domain-containing protein 1 OS=Homo sapiens GN=SND1 PE=1 SV=1</t>
  </si>
  <si>
    <t>C9JCN0</t>
  </si>
  <si>
    <t>C9JCN0_HUMAN Myoferlin OS=Homo sapiens GN=MYOF PE=2 SV=2</t>
  </si>
  <si>
    <t>Q15005</t>
  </si>
  <si>
    <t>SPCS2_HUMAN Signal peptidase complex subunit 2 OS=Homo sapiens GN=SPCS2 PE=1 SV=3</t>
  </si>
  <si>
    <t>P12532</t>
  </si>
  <si>
    <t>KCRU_HUMAN Creatine kinase U-type, mitochondrial OS=Homo sapiens GN=CKMT1A PE=1 SV=1</t>
  </si>
  <si>
    <t>B4DZC3</t>
  </si>
  <si>
    <t>B4DZC3_HUMAN 5'-3' exoribonuclease 2 OS=Homo sapiens GN=XRN2 PE=2 SV=1</t>
  </si>
  <si>
    <t>Q14244</t>
  </si>
  <si>
    <t>MAP7_HUMAN Ensconsin OS=Homo sapiens GN=MAP7 PE=1 SV=1</t>
  </si>
  <si>
    <t>B4DR03</t>
  </si>
  <si>
    <t>B4DR03_HUMAN N-alpha-acetyltransferase 40 OS=Homo sapiens GN=NAA40 PE=2 SV=1</t>
  </si>
  <si>
    <t>O43809</t>
  </si>
  <si>
    <t>CPSF5_HUMAN Cleavage and polyadenylation specificity factor subunit 5 OS=Homo sapiens GN=NUDT21 PE=1 SV=1</t>
  </si>
  <si>
    <t>Q9BU61</t>
  </si>
  <si>
    <t>NDUF3_HUMAN NADH dehydrogenase [ubiquinone] 1 alpha subcomplex assembly factor 3 OS=Homo sapiens GN=NDUFAF3 PE=1 SV=1</t>
  </si>
  <si>
    <t>F5H047</t>
  </si>
  <si>
    <t>F5H047_HUMAN Cleavage and polyadenylation-specificity factor subunit 7 (Fragment) OS=Homo sapiens GN=CPSF7 PE=2 SV=1</t>
  </si>
  <si>
    <t>P62899</t>
  </si>
  <si>
    <t>RL31_HUMAN 60S ribosomal protein L31 OS=Homo sapiens GN=RPL31 PE=1 SV=1</t>
  </si>
  <si>
    <t>P62304</t>
  </si>
  <si>
    <t>RUXE_HUMAN Small nuclear ribonucleoprotein E OS=Homo sapiens GN=SNRPE PE=1 SV=1</t>
  </si>
  <si>
    <t>Q16891</t>
  </si>
  <si>
    <t>IMMT_HUMAN Mitochondrial inner membrane protein OS=Homo sapiens GN=IMMT PE=1 SV=1</t>
  </si>
  <si>
    <t>Q9NRZ9</t>
  </si>
  <si>
    <t>HELLS_HUMAN Lymphoid-specific helicase OS=Homo sapiens GN=HELLS PE=1 SV=1</t>
  </si>
  <si>
    <t>Q6ZXV5</t>
  </si>
  <si>
    <t>TMTC3_HUMAN Transmembrane and TPR repeat-containing protein 3 OS=Homo sapiens GN=TMTC3 PE=1 SV=2</t>
  </si>
  <si>
    <t>K7ER00</t>
  </si>
  <si>
    <t>K7ER00_HUMAN Phenylalanine--tRNA ligase alpha subunit OS=Homo sapiens GN=FARSA PE=2 SV=1</t>
  </si>
  <si>
    <t>Q96TA2</t>
  </si>
  <si>
    <t>YMEL1_HUMAN ATP-dependent zinc metalloprotease YME1L1 OS=Homo sapiens GN=YME1L1 PE=1 SV=2</t>
  </si>
  <si>
    <t>P48651</t>
  </si>
  <si>
    <t>PTSS1_HUMAN Phosphatidylserine synthase 1 OS=Homo sapiens GN=PTDSS1 PE=1 SV=1</t>
  </si>
  <si>
    <t>K7ENA8</t>
  </si>
  <si>
    <t>K7ENA8_HUMAN Eukaryotic translation initiation factor 3 subunit G (Fragment) OS=Homo sapiens GN=EIF3G PE=2 SV=1</t>
  </si>
  <si>
    <t>Q9H2P0</t>
  </si>
  <si>
    <t>ADNP_HUMAN Activity-dependent neuroprotector homeobox protein OS=Homo sapiens GN=ADNP PE=1 SV=1</t>
  </si>
  <si>
    <t>Q92797</t>
  </si>
  <si>
    <t>SYMPK_HUMAN Symplekin OS=Homo sapiens GN=SYMPK PE=1 SV=2</t>
  </si>
  <si>
    <t>Q14011</t>
  </si>
  <si>
    <t>CIRBP_HUMAN Cold-inducible RNA-binding protein OS=Homo sapiens GN=CIRBP PE=1 SV=1</t>
  </si>
  <si>
    <t>Q8NFW8</t>
  </si>
  <si>
    <t>NEUA_HUMAN N-acylneuraminate cytidylyltransferase OS=Homo sapiens GN=CMAS PE=1 SV=2</t>
  </si>
  <si>
    <t>Q96AX1</t>
  </si>
  <si>
    <t>VP33A_HUMAN Vacuolar protein sorting-associated protein 33A OS=Homo sapiens GN=VPS33A PE=1 SV=1</t>
  </si>
  <si>
    <t>P51991-2</t>
  </si>
  <si>
    <t>ROA3_HUMAN Isoform 2 of Heterogeneous nuclear ribonucleoprotein A3 OS=Homo sapiens GN=HNRNPA3</t>
  </si>
  <si>
    <t>P62136</t>
  </si>
  <si>
    <t>PP1A_HUMAN Serine/threonine-protein phosphatase PP1-alpha catalytic subunit OS=Homo sapiens GN=PPP1CA PE=1 SV=1</t>
  </si>
  <si>
    <t>Q8NBU5</t>
  </si>
  <si>
    <t>ATAD1_HUMAN ATPase family AAA domain-containing protein 1 OS=Homo sapiens GN=ATAD1 PE=1 SV=1</t>
  </si>
  <si>
    <t>Q96KR1</t>
  </si>
  <si>
    <t>ZFR_HUMAN Zinc finger RNA-binding protein OS=Homo sapiens GN=ZFR PE=1 SV=2</t>
  </si>
  <si>
    <t>P56556</t>
  </si>
  <si>
    <t>NDUA6_HUMAN NADH dehydrogenase [ubiquinone] 1 alpha subcomplex subunit 6 OS=Homo sapiens GN=NDUFA6 PE=1 SV=3</t>
  </si>
  <si>
    <t>H7BYN4</t>
  </si>
  <si>
    <t>H7BYN4_HUMAN Kinesin-like protein KIF23 OS=Homo sapiens GN=KIF23 PE=2 SV=1</t>
  </si>
  <si>
    <t>G3V325</t>
  </si>
  <si>
    <t>G3V325_HUMAN Pentatricopeptide repeat-containing protein 1, mitochondrial OS=Homo sapiens GN=ATP5J2-PTCD1 PE=4 SV=1</t>
  </si>
  <si>
    <t>Q16795</t>
  </si>
  <si>
    <t>NDUA9_HUMAN NADH dehydrogenase [ubiquinone] 1 alpha subcomplex subunit 9, mitochondrial OS=Homo sapiens GN=NDUFA9 PE=1 SV=2</t>
  </si>
  <si>
    <t>E7EPX0</t>
  </si>
  <si>
    <t>E7EPX0_HUMAN Double-stranded RNA-binding protein Staufen homolog 2 OS=Homo sapiens GN=STAU2 PE=2 SV=1</t>
  </si>
  <si>
    <t>Q10469</t>
  </si>
  <si>
    <t>MGAT2_HUMAN Alpha-1,6-mannosyl-glycoprotein 2-beta-N-acetylglucosaminyltransferase OS=Homo sapiens GN=MGAT2 PE=1 SV=1</t>
  </si>
  <si>
    <t>O95994</t>
  </si>
  <si>
    <t>AGR2_HUMAN Anterior gradient protein 2 homolog OS=Homo sapiens GN=AGR2 PE=1 SV=1</t>
  </si>
  <si>
    <t>Q15125</t>
  </si>
  <si>
    <t>EBP_HUMAN 3-beta-hydroxysteroid-Delta(8),Delta(7)-isomerase OS=Homo sapiens GN=EBP PE=1 SV=3</t>
  </si>
  <si>
    <t>Q7Z2W4</t>
  </si>
  <si>
    <t>ZCCHV_HUMAN Zinc finger CCCH-type antiviral protein 1 OS=Homo sapiens GN=ZC3HAV1 PE=1 SV=3</t>
  </si>
  <si>
    <t>Q09161</t>
  </si>
  <si>
    <t>NCBP1_HUMAN Nuclear cap-binding protein subunit 1 OS=Homo sapiens GN=NCBP1 PE=1 SV=1</t>
  </si>
  <si>
    <t>P35232</t>
  </si>
  <si>
    <t>PHB_HUMAN Prohibitin OS=Homo sapiens GN=PHB PE=1 SV=1</t>
  </si>
  <si>
    <t>Q9H0H5</t>
  </si>
  <si>
    <t>RGAP1_HUMAN Rac GTPase-activating protein 1 OS=Homo sapiens GN=RACGAP1 PE=1 SV=1</t>
  </si>
  <si>
    <t>O95239</t>
  </si>
  <si>
    <t>KIF4A_HUMAN Chromosome-associated kinesin KIF4A OS=Homo sapiens GN=KIF4A PE=1 SV=3</t>
  </si>
  <si>
    <t>P31942</t>
  </si>
  <si>
    <t>HNRH3_HUMAN Heterogeneous nuclear ribonucleoprotein H3 OS=Homo sapiens GN=HNRNPH3 PE=1 SV=2</t>
  </si>
  <si>
    <t>J9JIE6</t>
  </si>
  <si>
    <t>J9JIE6_HUMAN Transmembrane and coiled-coil domain-containing protein 1 OS=Homo sapiens GN=TMCO1 PE=2 SV=1</t>
  </si>
  <si>
    <t>P26196</t>
  </si>
  <si>
    <t>DDX6_HUMAN Probable ATP-dependent RNA helicase DDX6 OS=Homo sapiens GN=DDX6 PE=1 SV=2</t>
  </si>
  <si>
    <t>Q9NXV6</t>
  </si>
  <si>
    <t>CARF_HUMAN CDKN2A-interacting protein OS=Homo sapiens GN=CDKN2AIP PE=1 SV=3</t>
  </si>
  <si>
    <t>O15258</t>
  </si>
  <si>
    <t>RER1_HUMAN Protein RER1 OS=Homo sapiens GN=RER1 PE=1 SV=1</t>
  </si>
  <si>
    <t>Q9Y5A9</t>
  </si>
  <si>
    <t>YTHD2_HUMAN YTH domain family protein 2 OS=Homo sapiens GN=YTHDF2 PE=1 SV=2</t>
  </si>
  <si>
    <t>Q9HD20</t>
  </si>
  <si>
    <t>AT131_HUMAN Probable cation-transporting ATPase 13A1 OS=Homo sapiens GN=ATP13A1 PE=1 SV=2</t>
  </si>
  <si>
    <t>O00291</t>
  </si>
  <si>
    <t>HIP1_HUMAN Huntingtin-interacting protein 1 OS=Homo sapiens GN=HIP1 PE=1 SV=5</t>
  </si>
  <si>
    <t>Q15424</t>
  </si>
  <si>
    <t>SAFB1_HUMAN Scaffold attachment factor B1 OS=Homo sapiens GN=SAFB PE=1 SV=4</t>
  </si>
  <si>
    <t>Q9H061</t>
  </si>
  <si>
    <t>T126A_HUMAN Transmembrane protein 126A OS=Homo sapiens GN=TMEM126A PE=1 SV=1</t>
  </si>
  <si>
    <t>Q9NS69</t>
  </si>
  <si>
    <t>TOM22_HUMAN Mitochondrial import receptor subunit TOM22 homolog OS=Homo sapiens GN=TOMM22 PE=1 SV=3</t>
  </si>
  <si>
    <t>Q7Z417</t>
  </si>
  <si>
    <t>NUFP2_HUMAN Nuclear fragile X mental retardation-interacting protein 2 OS=Homo sapiens GN=NUFIP2 PE=1 SV=1</t>
  </si>
  <si>
    <t>P49916</t>
  </si>
  <si>
    <t>DNLI3_HUMAN DNA ligase 3 OS=Homo sapiens GN=LIG3 PE=1 SV=2</t>
  </si>
  <si>
    <t>H3BNF1</t>
  </si>
  <si>
    <t>H3BNF1_HUMAN Ceroid-lipofuscinosis neuronal protein 6 OS=Homo sapiens GN=CLN6 PE=2 SV=1</t>
  </si>
  <si>
    <t>H0YK72</t>
  </si>
  <si>
    <t>H0YK72_HUMAN SEC11-like 1 (S. cerevisiae), isoform CRA_a OS=Homo sapiens GN=SEC11A PE=2 SV=1</t>
  </si>
  <si>
    <t>P61009</t>
  </si>
  <si>
    <t>SPCS3_HUMAN Signal peptidase complex subunit 3 OS=Homo sapiens GN=SPCS3 PE=1 SV=1</t>
  </si>
  <si>
    <t>Q5VTR2</t>
  </si>
  <si>
    <t>BRE1A_HUMAN E3 ubiquitin-protein ligase BRE1A OS=Homo sapiens GN=RNF20 PE=1 SV=2</t>
  </si>
  <si>
    <t>Q96A65</t>
  </si>
  <si>
    <t>EXOC4_HUMAN Exocyst complex component 4 OS=Homo sapiens GN=EXOC4 PE=1 SV=1</t>
  </si>
  <si>
    <t>A4D212</t>
  </si>
  <si>
    <t>A4D212_HUMAN DKFZP586J0619 protein OS=Homo sapiens GN=DKFZP586J0619 PE=2 SV=1</t>
  </si>
  <si>
    <t>B4E0K2</t>
  </si>
  <si>
    <t>B4E0K2_HUMAN Translocating chain-associated membrane protein 1 OS=Homo sapiens GN=TRAM1 PE=2 SV=1</t>
  </si>
  <si>
    <t>Q9H6Y2</t>
  </si>
  <si>
    <t>WDR55_HUMAN WD repeat-containing protein 55 OS=Homo sapiens GN=WDR55 PE=1 SV=2</t>
  </si>
  <si>
    <t>Q9HCD5</t>
  </si>
  <si>
    <t>NCOA5_HUMAN Nuclear receptor coactivator 5 OS=Homo sapiens GN=NCOA5 PE=1 SV=2</t>
  </si>
  <si>
    <t>C9IYT0</t>
  </si>
  <si>
    <t>C9IYT0_HUMAN H/ACA ribonucleoprotein complex subunit 4 (Fragment) OS=Homo sapiens GN=DKC1 PE=2 SV=1</t>
  </si>
  <si>
    <t>C9JQV0</t>
  </si>
  <si>
    <t>C9JQV0_HUMAN Uncharacterized protein C7orf50 (Fragment) OS=Homo sapiens GN=C7orf50 PE=2 SV=1</t>
  </si>
  <si>
    <t>E7ERY0</t>
  </si>
  <si>
    <t>E7ERY0_HUMAN Nuclear valosin-containing protein-like OS=Homo sapiens GN=NVL PE=2 SV=1</t>
  </si>
  <si>
    <t>E7ESL0</t>
  </si>
  <si>
    <t>E7ESL0_HUMAN 39S ribosomal protein L22, mitochondrial OS=Homo sapiens GN=MRPL22 PE=2 SV=1</t>
  </si>
  <si>
    <t>P48594</t>
  </si>
  <si>
    <t>SPB4_HUMAN Serpin B4 OS=Homo sapiens GN=SERPINB4 PE=1 SV=2</t>
  </si>
  <si>
    <t>E7ETY7</t>
  </si>
  <si>
    <t>E7ETY7_HUMAN Glutathione peroxidase OS=Homo sapiens GN=GPX8 PE=2 SV=1</t>
  </si>
  <si>
    <t>E7EXA6</t>
  </si>
  <si>
    <t>E7EXA6_HUMAN Chromosome transmission fidelity protein 18 homolog OS=Homo sapiens GN=CHTF18 PE=2 SV=1</t>
  </si>
  <si>
    <t>E9PN11</t>
  </si>
  <si>
    <t>E9PN11_HUMAN Rho-related GTP-binding protein RhoC (Fragment) OS=Homo sapiens GN=RHOC PE=2 SV=1</t>
  </si>
  <si>
    <t>E9PSG0</t>
  </si>
  <si>
    <t>E9PSG0_HUMAN Carboxyl-terminal PDZ ligand of neuronal nitric oxide synthase protein OS=Homo sapiens GN=NOS1AP PE=2 SV=1</t>
  </si>
  <si>
    <t>E9PP21</t>
  </si>
  <si>
    <t>E9PP21_HUMAN Cysteine and glycine-rich protein 1 OS=Homo sapiens GN=CSRP1 PE=2 SV=1</t>
  </si>
  <si>
    <t>F8VQX7</t>
  </si>
  <si>
    <t>F8VQX7_HUMAN Oxysterol-binding protein (Fragment) OS=Homo sapiens GN=OSBPL8 PE=2 SV=1</t>
  </si>
  <si>
    <t>F8VU11</t>
  </si>
  <si>
    <t>F8VU11_HUMAN PRP40 pre-mRNA processing factor 40 homolog B (Yeast), isoform CRA_a OS=Homo sapiens GN=PRPF40B PE=2 SV=2</t>
  </si>
  <si>
    <t>P49458</t>
  </si>
  <si>
    <t>SRP09_HUMAN Signal recognition particle 9 kDa protein OS=Homo sapiens GN=SRP9 PE=1 SV=2</t>
  </si>
  <si>
    <t>G3V1D4</t>
  </si>
  <si>
    <t>G3V1D4_HUMAN Lin-7 homolog C (C. elegans), isoform CRA_b OS=Homo sapiens GN=LIN7C PE=2 SV=1</t>
  </si>
  <si>
    <t>G3V5V3</t>
  </si>
  <si>
    <t>G3V5V3_HUMAN Nuclear export mediator factor NEMF (Fragment) OS=Homo sapiens GN=NEMF PE=2 SV=1</t>
  </si>
  <si>
    <t>H0YHS6</t>
  </si>
  <si>
    <t>H0YHS6_HUMAN Tyrosine--tRNA ligase, mitochondrial (Fragment) OS=Homo sapiens GN=YARS2 PE=2 SV=1</t>
  </si>
  <si>
    <t>H7BYJ3</t>
  </si>
  <si>
    <t>H7BYJ3_HUMAN Citron Rho-interacting kinase (Fragment) OS=Homo sapiens GN=CIT PE=4 SV=1</t>
  </si>
  <si>
    <t>O00483</t>
  </si>
  <si>
    <t>NDUA4_HUMAN NADH dehydrogenase [ubiquinone] 1 alpha subcomplex subunit 4 OS=Homo sapiens GN=NDUFA4 PE=1 SV=1</t>
  </si>
  <si>
    <t>O43920</t>
  </si>
  <si>
    <t>NDUS5_HUMAN NADH dehydrogenase [ubiquinone] iron-sulfur protein 5 OS=Homo sapiens GN=NDUFS5 PE=1 SV=3</t>
  </si>
  <si>
    <t>O60830</t>
  </si>
  <si>
    <t>TI17B_HUMAN Mitochondrial import inner membrane translocase subunit Tim17-B OS=Homo sapiens GN=TIMM17B PE=1 SV=1</t>
  </si>
  <si>
    <t>P61006</t>
  </si>
  <si>
    <t>RAB8A_HUMAN Ras-related protein Rab-8A OS=Homo sapiens GN=RAB8A PE=1 SV=1</t>
  </si>
  <si>
    <t>P12259</t>
  </si>
  <si>
    <t>FA5_HUMAN Coagulation factor V OS=Homo sapiens GN=F5 PE=1 SV=4</t>
  </si>
  <si>
    <t>P19388</t>
  </si>
  <si>
    <t>RPAB1_HUMAN DNA-directed RNA polymerases I, II, and III subunit RPABC1 OS=Homo sapiens GN=POLR2E PE=1 SV=4</t>
  </si>
  <si>
    <t>P19525</t>
  </si>
  <si>
    <t>E2AK2_HUMAN Interferon-induced, double-stranded RNA-activated protein kinase OS=Homo sapiens GN=EIF2AK2 PE=1 SV=2</t>
  </si>
  <si>
    <t>C9J6W2</t>
  </si>
  <si>
    <t>C9J6W2_HUMAN Kinesin-like protein KIF20B OS=Homo sapiens GN=KIF20B PE=2 SV=1</t>
  </si>
  <si>
    <t>P51398</t>
  </si>
  <si>
    <t>RT29_HUMAN 28S ribosomal protein S29, mitochondrial OS=Homo sapiens GN=DAP3 PE=1 SV=1</t>
  </si>
  <si>
    <t>Q00577</t>
  </si>
  <si>
    <t>PURA_HUMAN Transcriptional activator protein Pur-alpha OS=Homo sapiens GN=PURA PE=1 SV=2</t>
  </si>
  <si>
    <t>Q15388</t>
  </si>
  <si>
    <t>TOM20_HUMAN Mitochondrial import receptor subunit TOM20 homolog OS=Homo sapiens GN=TOMM20 PE=1 SV=1</t>
  </si>
  <si>
    <t>Q52LJ0</t>
  </si>
  <si>
    <t>FA98B_HUMAN Protein FAM98B OS=Homo sapiens GN=FAM98B PE=1 SV=1</t>
  </si>
  <si>
    <t>Q7KZN9</t>
  </si>
  <si>
    <t>COX15_HUMAN Cytochrome c oxidase assembly protein COX15 homolog OS=Homo sapiens GN=COX15 PE=1 SV=1</t>
  </si>
  <si>
    <t>Q96LL9</t>
  </si>
  <si>
    <t>DJC30_HUMAN DnaJ homolog subfamily C member 30 OS=Homo sapiens GN=DNAJC30 PE=1 SV=3</t>
  </si>
  <si>
    <t>Q9Y4C8</t>
  </si>
  <si>
    <t>RBM19_HUMAN Probable RNA-binding protein 19 OS=Homo sapiens GN=RBM19 PE=1 SV=3</t>
  </si>
  <si>
    <t>A2A2E9</t>
  </si>
  <si>
    <t>A2A2E9_HUMAN Ral GTPase-activating protein subunit beta OS=Homo sapiens GN=RALGAPB PE=2 SV=1</t>
  </si>
  <si>
    <t>F8W0J4</t>
  </si>
  <si>
    <t>F8W0J4_HUMAN YEATS domain-containing protein 4 OS=Homo sapiens GN=YEATS4 PE=2 SV=1</t>
  </si>
  <si>
    <t>F8W840</t>
  </si>
  <si>
    <t>F8W840_HUMAN YTH domain family protein 1 OS=Homo sapiens GN=YTHDF1 PE=2 SV=1</t>
  </si>
  <si>
    <t>A6NEM2</t>
  </si>
  <si>
    <t>A6NEM2_HUMAN HCF N-terminal chain 5 OS=Homo sapiens GN=HCFC1 PE=2 SV=2</t>
  </si>
  <si>
    <t>D6RER5</t>
  </si>
  <si>
    <t>D6RER5_HUMAN Septin-11 OS=Homo sapiens GN=SEPT11 PE=2 SV=1</t>
  </si>
  <si>
    <t>B1AMS2</t>
  </si>
  <si>
    <t>B1AMS2_HUMAN Septin 6, isoform CRA_b OS=Homo sapiens GN=SEPT6 PE=2 SV=1</t>
  </si>
  <si>
    <t>G3V1C3</t>
  </si>
  <si>
    <t>G3V1C3_HUMAN Apoptosis inhibitor 5 OS=Homo sapiens GN=API5 PE=2 SV=1</t>
  </si>
  <si>
    <t>Q9UI09</t>
  </si>
  <si>
    <t>NDUAC_HUMAN NADH dehydrogenase [ubiquinone] 1 alpha subcomplex subunit 12 OS=Homo sapiens GN=NDUFA12 PE=1 SV=1</t>
  </si>
  <si>
    <t>G3V2S9</t>
  </si>
  <si>
    <t>G3V2S9_HUMAN SRA stem-loop-interacting RNA-binding protein, mitochondrial OS=Homo sapiens GN=SLIRP PE=2 SV=1</t>
  </si>
  <si>
    <t>A6NHR9</t>
  </si>
  <si>
    <t>SMHD1_HUMAN Structural maintenance of chromosomes flexible hinge domain-containing protein 1 OS=Homo sapiens GN=SMCHD1 PE=1 SV=2</t>
  </si>
  <si>
    <t>Q9UJX3</t>
  </si>
  <si>
    <t>APC7_HUMAN Anaphase-promoting complex subunit 7 OS=Homo sapiens GN=ANAPC7 PE=1 SV=4</t>
  </si>
  <si>
    <t>A8MW61</t>
  </si>
  <si>
    <t>A8MW61_HUMAN Pleiotropic regulator 1 OS=Homo sapiens GN=PLRG1 PE=2 SV=1</t>
  </si>
  <si>
    <t>H0Y8C3</t>
  </si>
  <si>
    <t>H0Y8C3_HUMAN Mitochondrial carrier homolog 1 (Fragment) OS=Homo sapiens GN=MTCH1 PE=2 SV=1</t>
  </si>
  <si>
    <t>H0YME5</t>
  </si>
  <si>
    <t>H0YME5_HUMAN Eukaryotic translation initiation factor 2-alpha kinase 4 (Fragment) OS=Homo sapiens GN=EIF2AK4 PE=4 SV=1</t>
  </si>
  <si>
    <t>B1AHC9</t>
  </si>
  <si>
    <t>B1AHC9_HUMAN X-ray repair cross-complementing protein 6 OS=Homo sapiens GN=XRCC6 PE=2 SV=1</t>
  </si>
  <si>
    <t>H7C0X4</t>
  </si>
  <si>
    <t>H7C0X4_HUMAN Dol-P-Man:Man(5)GlcNAc(2)-PP-Dol alpha-1,3-mannosyltransferase (Fragment) OS=Homo sapiens GN=ALG3 PE=4 SV=1</t>
  </si>
  <si>
    <t>I3L0X9</t>
  </si>
  <si>
    <t>I3L0X9_HUMAN Mitochondrial import inner membrane translocase subunit TIM16 OS=Homo sapiens GN=PAM16 PE=2 SV=1</t>
  </si>
  <si>
    <t>J3KNN5</t>
  </si>
  <si>
    <t>J3KNN5_HUMAN Probable ATP-dependent RNA helicase DDX41 (Fragment) OS=Homo sapiens GN=DDX41 PE=2 SV=1</t>
  </si>
  <si>
    <t>B4DFG0</t>
  </si>
  <si>
    <t>B4DFG0_HUMAN Protein DEK OS=Homo sapiens GN=DEK PE=2 SV=1</t>
  </si>
  <si>
    <t>P61158</t>
  </si>
  <si>
    <t>ARP3_HUMAN Actin-related protein 3 OS=Homo sapiens GN=ACTR3 PE=1 SV=3</t>
  </si>
  <si>
    <t>B4DP17</t>
  </si>
  <si>
    <t>B4DP17_HUMAN Cellular nucleic acid-binding protein OS=Homo sapiens GN=CNBP PE=2 SV=1</t>
  </si>
  <si>
    <t>O14979</t>
  </si>
  <si>
    <t>HNRDL_HUMAN Heterogeneous nuclear ribonucleoprotein D-like OS=Homo sapiens GN=HNRNPDL PE=1 SV=3</t>
  </si>
  <si>
    <t>D6R9P3</t>
  </si>
  <si>
    <t>D6R9P3_HUMAN Heterogeneous nuclear ribonucleoprotein A/B OS=Homo sapiens GN=HNRNPAB PE=2 SV=1</t>
  </si>
  <si>
    <t>B4DWZ5</t>
  </si>
  <si>
    <t>B4DWZ5_HUMAN Mitochondrial carnitine/acylcarnitine carrier protein OS=Homo sapiens GN=SLC25A20 PE=2 SV=1</t>
  </si>
  <si>
    <t>B4E1K7</t>
  </si>
  <si>
    <t>B4E1K7_HUMAN Stomatin-like protein 2, mitochondrial OS=Homo sapiens GN=STOML2 PE=2 SV=1</t>
  </si>
  <si>
    <t>Q9Y3Q3</t>
  </si>
  <si>
    <t>TMED3_HUMAN Transmembrane emp24 domain-containing protein 3 OS=Homo sapiens GN=TMED3 PE=1 SV=1</t>
  </si>
  <si>
    <t>P33947</t>
  </si>
  <si>
    <t>ERD22_HUMAN ER lumen protein retaining receptor 2 OS=Homo sapiens GN=KDELR2 PE=1 SV=1</t>
  </si>
  <si>
    <t>F8VYE8</t>
  </si>
  <si>
    <t>F8VYE8_HUMAN Serine/threonine-protein phosphatase OS=Homo sapiens GN=PPP1CC PE=2 SV=1</t>
  </si>
  <si>
    <t>B7Z9L0</t>
  </si>
  <si>
    <t>B7Z9L0_HUMAN T-complex protein 1 subunit delta OS=Homo sapiens GN=CCT4 PE=2 SV=1</t>
  </si>
  <si>
    <t>B8ZZU8</t>
  </si>
  <si>
    <t>B8ZZU8_HUMAN Transcription elongation factor B (SIII), polypeptide 2 (18kDa, elongin B), isoform CRA_b OS=Homo sapiens GN=TCEB2 PE=2 SV=1</t>
  </si>
  <si>
    <t>C9J5S7</t>
  </si>
  <si>
    <t>C9J5S7_HUMAN Peptidyl-prolyl cis-trans isomerase OS=Homo sapiens GN=PPIA PE=2 SV=1</t>
  </si>
  <si>
    <t>C9JB63</t>
  </si>
  <si>
    <t>C9JB63_HUMAN Enoyl-CoA delta isomerase 2, mitochondrial (Fragment) OS=Homo sapiens GN=ECI2 PE=2 SV=1</t>
  </si>
  <si>
    <t>Q3MHD2</t>
  </si>
  <si>
    <t>LSM12_HUMAN Protein LSM12 homolog OS=Homo sapiens GN=LSM12 PE=1 SV=2</t>
  </si>
  <si>
    <t>B4DNI9</t>
  </si>
  <si>
    <t>B4DNI9_HUMAN Vacuolar protein sorting-associated protein 52 homolog OS=Homo sapiens GN=VPS52 PE=2 SV=1</t>
  </si>
  <si>
    <t>B5MDF5</t>
  </si>
  <si>
    <t>B5MDF5_HUMAN GTP-binding nuclear protein Ran OS=Homo sapiens GN=RAN PE=2 SV=1</t>
  </si>
  <si>
    <t>E7ERC6</t>
  </si>
  <si>
    <t>E7ERC6_HUMAN Calcium-transporting ATPase type 2C member 1 OS=Homo sapiens GN=ATP2C1 PE=2 SV=1</t>
  </si>
  <si>
    <t>G5E9Z2</t>
  </si>
  <si>
    <t>G5E9Z2_HUMAN Cisplatin resistance related protein CRR9p, isoform CRA_c OS=Homo sapiens GN=CLPTM1L PE=2 SV=1</t>
  </si>
  <si>
    <t>P78346</t>
  </si>
  <si>
    <t>RPP30_HUMAN Ribonuclease P protein subunit p30 OS=Homo sapiens GN=RPP30 PE=1 SV=1</t>
  </si>
  <si>
    <t>Q9BTV4</t>
  </si>
  <si>
    <t>TMM43_HUMAN Transmembrane protein 43 OS=Homo sapiens GN=TMEM43 PE=1 SV=1</t>
  </si>
  <si>
    <t>E7EVD1</t>
  </si>
  <si>
    <t>E7EVD1_HUMAN U4/U6 small nuclear ribonucleoprotein Prp3 OS=Homo sapiens GN=PRPF3 PE=2 SV=1</t>
  </si>
  <si>
    <t>Q01082-3</t>
  </si>
  <si>
    <t>SPTB2_HUMAN Isoform 2 of Spectrin beta chain, non-erythrocytic 1 OS=Homo sapiens GN=SPTBN1</t>
  </si>
  <si>
    <t>P11277</t>
  </si>
  <si>
    <t>SPTB1_HUMAN Spectrin beta chain, erythrocytic OS=Homo sapiens GN=SPTB PE=1 SV=5</t>
  </si>
  <si>
    <t>F5H826</t>
  </si>
  <si>
    <t>F5H826_HUMAN Nodal modulator 3 OS=Homo sapiens GN=NOMO3 PE=2 SV=1</t>
  </si>
  <si>
    <t>O96011</t>
  </si>
  <si>
    <t>PX11B_HUMAN Peroxisomal membrane protein 11B OS=Homo sapiens GN=PEX11B PE=1 SV=1</t>
  </si>
  <si>
    <t>Q5T200</t>
  </si>
  <si>
    <t>ZC3HD_HUMAN Zinc finger CCCH domain-containing protein 13 OS=Homo sapiens GN=ZC3H13 PE=1 SV=1</t>
  </si>
  <si>
    <t>Q8NC56</t>
  </si>
  <si>
    <t>LEMD2_HUMAN LEM domain-containing protein 2 OS=Homo sapiens GN=LEMD2 PE=1 SV=1</t>
  </si>
  <si>
    <t>Q9UDY2</t>
  </si>
  <si>
    <t>ZO2_HUMAN Tight junction protein ZO-2 OS=Homo sapiens GN=TJP2 PE=1 SV=2</t>
  </si>
  <si>
    <t>Q12996</t>
  </si>
  <si>
    <t>CSTF3_HUMAN Cleavage stimulation factor subunit 3 OS=Homo sapiens GN=CSTF3 PE=1 SV=1</t>
  </si>
  <si>
    <t>O95139</t>
  </si>
  <si>
    <t>NDUB6_HUMAN NADH dehydrogenase [ubiquinone] 1 beta subcomplex subunit 6 OS=Homo sapiens GN=NDUFB6 PE=1 SV=3</t>
  </si>
  <si>
    <t>P60468</t>
  </si>
  <si>
    <t>SC61B_HUMAN Protein transport protein Sec61 subunit beta OS=Homo sapiens GN=SEC61B PE=1 SV=2</t>
  </si>
  <si>
    <t>E7EWR4</t>
  </si>
  <si>
    <t>E7EWR4_HUMAN Cleavage stimulation factor subunit 2 OS=Homo sapiens GN=CSTF2 PE=2 SV=1</t>
  </si>
  <si>
    <t>Q9BVK6</t>
  </si>
  <si>
    <t>TMED9_HUMAN Transmembrane emp24 domain-containing protein 9 OS=Homo sapiens GN=TMED9 PE=1 SV=2</t>
  </si>
  <si>
    <t>B7ZAP5</t>
  </si>
  <si>
    <t>B7ZAP5_HUMAN Hepatocyte nuclear factor 3-alpha OS=Homo sapiens GN=FOXA1 PE=2 SV=1</t>
  </si>
  <si>
    <t>Q3ZCQ8</t>
  </si>
  <si>
    <t>TIM50_HUMAN Mitochondrial import inner membrane translocase subunit TIM50 OS=Homo sapiens GN=TIMM50 PE=1 SV=2</t>
  </si>
  <si>
    <t>Q9H9B4</t>
  </si>
  <si>
    <t>SFXN1_HUMAN Sideroflexin-1 OS=Homo sapiens GN=SFXN1 PE=1 SV=4</t>
  </si>
  <si>
    <t>E9PIE4</t>
  </si>
  <si>
    <t>E9PIE4_HUMAN Mitochondrial carrier homolog 2 (Fragment) OS=Homo sapiens GN=MTCH2 PE=2 SV=1</t>
  </si>
  <si>
    <t>Q92506</t>
  </si>
  <si>
    <t>DHB8_HUMAN Estradiol 17-beta-dehydrogenase 8 OS=Homo sapiens GN=HSD17B8 PE=1 SV=2</t>
  </si>
  <si>
    <t>E9PC90</t>
  </si>
  <si>
    <t>E9PC90_HUMAN G2/mitotic-specific cyclin-B1 (Fragment) OS=Homo sapiens GN=CCNB1 PE=2 SV=1</t>
  </si>
  <si>
    <t>Q9UI12</t>
  </si>
  <si>
    <t>VATH_HUMAN V-type proton ATPase subunit H OS=Homo sapiens GN=ATP6V1H PE=1 SV=1</t>
  </si>
  <si>
    <t>O15091</t>
  </si>
  <si>
    <t>MRRP3_HUMAN Mitochondrial ribonuclease P protein 3 OS=Homo sapiens GN=KIAA0391 PE=1 SV=2</t>
  </si>
  <si>
    <t>C9JME2</t>
  </si>
  <si>
    <t>C9JME2_HUMAN FERM, RhoGEF and pleckstrin domain-containing protein 1 OS=Homo sapiens GN=FARP1 PE=2 SV=2</t>
  </si>
  <si>
    <t>O75400</t>
  </si>
  <si>
    <t>PR40A_HUMAN Pre-mRNA-processing factor 40 homolog A OS=Homo sapiens GN=PRPF40A PE=1 SV=2</t>
  </si>
  <si>
    <t>Q9UDW1</t>
  </si>
  <si>
    <t>QCR9_HUMAN Cytochrome b-c1 complex subunit 9 OS=Homo sapiens GN=UQCR10 PE=1 SV=3</t>
  </si>
  <si>
    <t>Q9Y597</t>
  </si>
  <si>
    <t>KCTD3_HUMAN BTB/POZ domain-containing protein KCTD3 OS=Homo sapiens GN=KCTD3 PE=1 SV=2</t>
  </si>
  <si>
    <t>F5GY88</t>
  </si>
  <si>
    <t>F5GY88_HUMAN Mediator of RNA polymerase II transcription subunit 24 OS=Homo sapiens GN=MED24 PE=2 SV=2</t>
  </si>
  <si>
    <t>Q86XZ4</t>
  </si>
  <si>
    <t>SPAS2_HUMAN Spermatogenesis-associated serine-rich protein 2 OS=Homo sapiens GN=SPATS2 PE=1 SV=1</t>
  </si>
  <si>
    <t>Q8N9N2-2</t>
  </si>
  <si>
    <t>ASCC1_HUMAN Isoform 2 of Activating signal cointegrator 1 complex subunit 1 OS=Homo sapiens GN=ASCC1</t>
  </si>
  <si>
    <t>Q9UMY1</t>
  </si>
  <si>
    <t>NOL7_HUMAN Nucleolar protein 7 OS=Homo sapiens GN=NOL7 PE=1 SV=2</t>
  </si>
  <si>
    <t>Q9P2K5</t>
  </si>
  <si>
    <t>MYEF2_HUMAN Myelin expression factor 2 OS=Homo sapiens GN=MYEF2 PE=1 SV=3</t>
  </si>
  <si>
    <t>D6R9W4</t>
  </si>
  <si>
    <t>D6R9W4_HUMAN Drebrin (Fragment) OS=Homo sapiens GN=DBN1 PE=2 SV=1</t>
  </si>
  <si>
    <t>E7EUT8</t>
  </si>
  <si>
    <t>E7EUT8_HUMAN Splicing factor 3A subunit 3 OS=Homo sapiens GN=SF3A3 PE=2 SV=1</t>
  </si>
  <si>
    <t>D6RIY6</t>
  </si>
  <si>
    <t>D6RIY6_HUMAN Exosome complex component RRP45 OS=Homo sapiens GN=EXOSC9 PE=2 SV=1</t>
  </si>
  <si>
    <t>O15294</t>
  </si>
  <si>
    <t>OGT1_HUMAN UDP-N-acetylglucosamine--peptide N-acetylglucosaminyltransferase 110 kDa subunit OS=Homo sapiens GN=OGT PE=1 SV=3</t>
  </si>
  <si>
    <t>H0Y5B4</t>
  </si>
  <si>
    <t>H0Y5B4_HUMAN 60S ribosomal protein L36a (Fragment) OS=Homo sapiens GN=RPL36A PE=3 SV=1</t>
  </si>
  <si>
    <t>H0Y704</t>
  </si>
  <si>
    <t>H0Y704_HUMAN Zinc finger protein 185 (Fragment) OS=Homo sapiens GN=ZNF185 PE=4 SV=1</t>
  </si>
  <si>
    <t>H7C3F9</t>
  </si>
  <si>
    <t>H7C3F9_HUMAN Actin-related protein 2/3 complex subunit 2 (Fragment) OS=Homo sapiens GN=ARPC2 PE=2 SV=1</t>
  </si>
  <si>
    <t>O95159</t>
  </si>
  <si>
    <t>ZFPL1_HUMAN Zinc finger protein-like 1 OS=Homo sapiens GN=ZFPL1 PE=1 SV=2</t>
  </si>
  <si>
    <t>Q9UEU0</t>
  </si>
  <si>
    <t>VTI1B_HUMAN Vesicle transport through interaction with t-SNAREs homolog 1B OS=Homo sapiens GN=VTI1B PE=1 SV=3</t>
  </si>
  <si>
    <t>Q9P2N5</t>
  </si>
  <si>
    <t>RBM27_HUMAN RNA-binding protein 27 OS=Homo sapiens GN=RBM27 PE=1 SV=2</t>
  </si>
  <si>
    <t>Q9NX14</t>
  </si>
  <si>
    <t>NDUBB_HUMAN NADH dehydrogenase [ubiquinone] 1 beta subcomplex subunit 11, mitochondrial OS=Homo sapiens GN=NDUFB11 PE=1 SV=1</t>
  </si>
  <si>
    <t>O43402</t>
  </si>
  <si>
    <t>EMC8_HUMAN ER membrane protein complex subunit 8 OS=Homo sapiens GN=EMC8 PE=1 SV=1</t>
  </si>
  <si>
    <t>J3KSI6</t>
  </si>
  <si>
    <t>J3KSI6_HUMAN Desmoglein-2 OS=Homo sapiens GN=DSG2 PE=2 SV=1</t>
  </si>
  <si>
    <t>K7EQ02</t>
  </si>
  <si>
    <t>K7EQ02_HUMAN DAZ-associated protein 1 (Fragment) OS=Homo sapiens GN=DAZAP1 PE=2 SV=1</t>
  </si>
  <si>
    <t>E7EQI7</t>
  </si>
  <si>
    <t>E7EQI7_HUMAN WASH complex subunit strumpellin OS=Homo sapiens GN=KIAA0196 PE=2 SV=1</t>
  </si>
  <si>
    <t>H7BY84</t>
  </si>
  <si>
    <t>H7BY84_HUMAN General transcription factor 3C polypeptide 5 OS=Homo sapiens GN=GTF3C5 PE=2 SV=1</t>
  </si>
  <si>
    <t>H0YJ11</t>
  </si>
  <si>
    <t>H0YJ11_HUMAN Alpha-actinin-1 (Fragment) OS=Homo sapiens GN=ACTN1 PE=4 SV=1</t>
  </si>
  <si>
    <t>Q27J81</t>
  </si>
  <si>
    <t>INF2_HUMAN Inverted formin-2 OS=Homo sapiens GN=INF2 PE=1 SV=2</t>
  </si>
  <si>
    <t>Q6PD62</t>
  </si>
  <si>
    <t>CTR9_HUMAN RNA polymerase-associated protein CTR9 homolog OS=Homo sapiens GN=CTR9 PE=1 SV=1</t>
  </si>
  <si>
    <t>A3KFL1</t>
  </si>
  <si>
    <t>A3KFL1_HUMAN Exosome complex component RRP4 (Fragment) OS=Homo sapiens GN=EXOSC2 PE=2 SV=1</t>
  </si>
  <si>
    <t>E7EPT4</t>
  </si>
  <si>
    <t>E7EPT4_HUMAN NADH dehydrogenase [ubiquinone] flavoprotein 2, mitochondrial OS=Homo sapiens GN=NDUFV2 PE=2 SV=1</t>
  </si>
  <si>
    <t>P03886</t>
  </si>
  <si>
    <t>NU1M_HUMAN NADH-ubiquinone oxidoreductase chain 1 OS=Homo sapiens GN=MT-ND1 PE=1 SV=1</t>
  </si>
  <si>
    <t>Q6P1J9</t>
  </si>
  <si>
    <t>CDC73_HUMAN Parafibromin OS=Homo sapiens GN=CDC73 PE=1 SV=1</t>
  </si>
  <si>
    <t>Q96P11</t>
  </si>
  <si>
    <t>NSUN5_HUMAN Putative methyltransferase NSUN5 OS=Homo sapiens GN=NSUN5 PE=1 SV=2</t>
  </si>
  <si>
    <t>Q8TF66</t>
  </si>
  <si>
    <t>LRC15_HUMAN Leucine-rich repeat-containing protein 15 OS=Homo sapiens GN=LRRC15 PE=1 SV=2</t>
  </si>
  <si>
    <t>D6RF62</t>
  </si>
  <si>
    <t>D6RF62_HUMAN Phosphoribosylaminoimidazole carboxylase OS=Homo sapiens GN=PAICS PE=2 SV=1</t>
  </si>
  <si>
    <t>D3DQV9</t>
  </si>
  <si>
    <t>D3DQV9_HUMAN Eukaryotic translation initiation factor 4 gamma 2 (Fragment) OS=Homo sapiens GN=EIF4G2 PE=2 SV=1</t>
  </si>
  <si>
    <t>Q9P206</t>
  </si>
  <si>
    <t>K1522_HUMAN Uncharacterized protein KIAA1522 OS=Homo sapiens GN=KIAA1522 PE=1 SV=2</t>
  </si>
  <si>
    <t>K7ELS0</t>
  </si>
  <si>
    <t>K7ELS0_HUMAN Uncharacterized protein C19orf43 OS=Homo sapiens GN=C19orf43 PE=2 SV=1</t>
  </si>
  <si>
    <t>Q5THK1</t>
  </si>
  <si>
    <t>PR14L_HUMAN Protein PRR14L OS=Homo sapiens GN=PRR14L PE=1 SV=1</t>
  </si>
  <si>
    <t>O76031</t>
  </si>
  <si>
    <t>CLPX_HUMAN ATP-dependent Clp protease ATP-binding subunit clpX-like, mitochondrial OS=Homo sapiens GN=CLPX PE=1 SV=2</t>
  </si>
  <si>
    <t>E9PLG8</t>
  </si>
  <si>
    <t>E9PLG8_HUMAN Glycosylphosphatidylinositol anchor attachment 1 protein (Fragment) OS=Homo sapiens GN=GPAA1 PE=2 SV=1</t>
  </si>
  <si>
    <t>E7ESV4</t>
  </si>
  <si>
    <t>E7ESV4_HUMAN Ras-related protein Rap-1b (Fragment) OS=Homo sapiens GN=RAP1B PE=2 SV=1</t>
  </si>
  <si>
    <t>Q08426</t>
  </si>
  <si>
    <t>ECHP_HUMAN Peroxisomal bifunctional enzyme OS=Homo sapiens GN=EHHADH PE=1 SV=3</t>
  </si>
  <si>
    <t>P63096</t>
  </si>
  <si>
    <t>GNAI1_HUMAN Guanine nucleotide-binding protein G(i) subunit alpha-1 OS=Homo sapiens GN=GNAI1 PE=1 SV=2</t>
  </si>
  <si>
    <t>Q8IZH2</t>
  </si>
  <si>
    <t>XRN1_HUMAN 5'-3' exoribonuclease 1 OS=Homo sapiens GN=XRN1 PE=1 SV=1</t>
  </si>
  <si>
    <t>O75380</t>
  </si>
  <si>
    <t>NDUS6_HUMAN NADH dehydrogenase [ubiquinone] iron-sulfur protein 6, mitochondrial OS=Homo sapiens GN=NDUFS6 PE=1 SV=1</t>
  </si>
  <si>
    <t>C9J0E4</t>
  </si>
  <si>
    <t>C9J0E4_HUMAN Cystatin-A OS=Homo sapiens GN=CSTA PE=2 SV=1</t>
  </si>
  <si>
    <t>P63167</t>
  </si>
  <si>
    <t>DYL1_HUMAN Dynein light chain 1, cytoplasmic OS=Homo sapiens GN=DYNLL1 PE=1 SV=1</t>
  </si>
  <si>
    <t>E7EQY4</t>
  </si>
  <si>
    <t>E7EQY4_HUMAN Metastasis-associated protein MTA3 OS=Homo sapiens GN=MTA3 PE=2 SV=1</t>
  </si>
  <si>
    <t>Q6UN15</t>
  </si>
  <si>
    <t>FIP1_HUMAN Pre-mRNA 3'-end-processing factor FIP1 OS=Homo sapiens GN=FIP1L1 PE=1 SV=1</t>
  </si>
  <si>
    <t>Q9ULC4</t>
  </si>
  <si>
    <t>MCTS1_HUMAN Malignant T-cell-amplified sequence 1 OS=Homo sapiens GN=MCTS1 PE=1 SV=1</t>
  </si>
  <si>
    <t>Q9P2I0</t>
  </si>
  <si>
    <t>CPSF2_HUMAN Cleavage and polyadenylation specificity factor subunit 2 OS=Homo sapiens GN=CPSF2 PE=1 SV=2</t>
  </si>
  <si>
    <t>H0YCN2</t>
  </si>
  <si>
    <t>H0YCN2_HUMAN Remodeling and spacing factor 1 (Fragment) OS=Homo sapiens GN=RSF1 PE=2 SV=1</t>
  </si>
  <si>
    <t>Q9UM54-2</t>
  </si>
  <si>
    <t>MYO6_HUMAN Isoform 2 of Unconventional myosin-VI OS=Homo sapiens GN=MYO6</t>
  </si>
  <si>
    <t>P82933</t>
  </si>
  <si>
    <t>RT09_HUMAN 28S ribosomal protein S9, mitochondrial OS=Homo sapiens GN=MRPS9 PE=1 SV=2</t>
  </si>
  <si>
    <t>B7ZAM9</t>
  </si>
  <si>
    <t>B7ZAM9_HUMAN Eukaryotic translation initiation factor 3 subunit K OS=Homo sapiens GN=EIF3K PE=2 SV=1</t>
  </si>
  <si>
    <t>G3V1J5</t>
  </si>
  <si>
    <t>G3V1J5_HUMAN Exosome complex exonuclease RRP44 OS=Homo sapiens GN=DIS3 PE=2 SV=1</t>
  </si>
  <si>
    <t>E7ENN3</t>
  </si>
  <si>
    <t>E7ENN3_HUMAN Nesprin-1 OS=Homo sapiens GN=SYNE1 PE=2 SV=1</t>
  </si>
  <si>
    <t>Q5VYY1</t>
  </si>
  <si>
    <t>ANR22_HUMAN Ankyrin repeat domain-containing protein 22 OS=Homo sapiens GN=ANKRD22 PE=2 SV=1</t>
  </si>
  <si>
    <t>Q658Y4</t>
  </si>
  <si>
    <t>F91A1_HUMAN Protein FAM91A1 OS=Homo sapiens GN=FAM91A1 PE=1 SV=3</t>
  </si>
  <si>
    <t>O95470</t>
  </si>
  <si>
    <t>SGPL1_HUMAN Sphingosine-1-phosphate lyase 1 OS=Homo sapiens GN=SGPL1 PE=1 SV=3</t>
  </si>
  <si>
    <t>Q969M3</t>
  </si>
  <si>
    <t>YIPF5_HUMAN Protein YIPF5 OS=Homo sapiens GN=YIPF5 PE=1 SV=1</t>
  </si>
  <si>
    <t>Q01826</t>
  </si>
  <si>
    <t>SATB1_HUMAN DNA-binding protein SATB1 OS=Homo sapiens GN=SATB1 PE=1 SV=1</t>
  </si>
  <si>
    <t>O96000</t>
  </si>
  <si>
    <t>NDUBA_HUMAN NADH dehydrogenase [ubiquinone] 1 beta subcomplex subunit 10 OS=Homo sapiens GN=NDUFB10 PE=1 SV=3</t>
  </si>
  <si>
    <t>Q8WU90</t>
  </si>
  <si>
    <t>ZC3HF_HUMAN Zinc finger CCCH domain-containing protein 15 OS=Homo sapiens GN=ZC3H15 PE=1 SV=1</t>
  </si>
  <si>
    <t>Q4G0F5</t>
  </si>
  <si>
    <t>VP26B_HUMAN Vacuolar protein sorting-associated protein 26B OS=Homo sapiens GN=VPS26B PE=1 SV=2</t>
  </si>
  <si>
    <t>Q8NB16</t>
  </si>
  <si>
    <t>MLKL_HUMAN Mixed lineage kinase domain-like protein OS=Homo sapiens GN=MLKL PE=1 SV=1</t>
  </si>
  <si>
    <t>Q99470</t>
  </si>
  <si>
    <t>SDF2_HUMAN Stromal cell-derived factor 2 OS=Homo sapiens GN=SDF2 PE=1 SV=2</t>
  </si>
  <si>
    <t>B7ZKS7</t>
  </si>
  <si>
    <t>B7ZKS7_HUMAN USP48 protein OS=Homo sapiens GN=USP48 PE=2 SV=1</t>
  </si>
  <si>
    <t>P12235</t>
  </si>
  <si>
    <t>ADT1_HUMAN ADP/ATP translocase 1 OS=Homo sapiens GN=SLC25A4 PE=1 SV=4</t>
  </si>
  <si>
    <t>B4DWK3</t>
  </si>
  <si>
    <t>B4DWK3_HUMAN Transcription factor AP-2 gamma OS=Homo sapiens GN=TFAP2C PE=2 SV=1</t>
  </si>
  <si>
    <t>P50750</t>
  </si>
  <si>
    <t>CDK9_HUMAN Cyclin-dependent kinase 9 OS=Homo sapiens GN=CDK9 PE=1 SV=3</t>
  </si>
  <si>
    <t>G3V5T9</t>
  </si>
  <si>
    <t>G3V5T9_HUMAN Cyclin-dependent kinase 2 OS=Homo sapiens GN=CDK2 PE=2 SV=1</t>
  </si>
  <si>
    <t>Q92793</t>
  </si>
  <si>
    <t>CBP_HUMAN CREB-binding protein OS=Homo sapiens GN=CREBBP PE=1 SV=3</t>
  </si>
  <si>
    <t>Q96SI9</t>
  </si>
  <si>
    <t>STRBP_HUMAN Spermatid perinuclear RNA-binding protein OS=Homo sapiens GN=STRBP PE=1 SV=1</t>
  </si>
  <si>
    <t>Q13232</t>
  </si>
  <si>
    <t>NDK3_HUMAN Nucleoside diphosphate kinase 3 OS=Homo sapiens GN=NME3 PE=1 SV=2</t>
  </si>
  <si>
    <t>P10301</t>
  </si>
  <si>
    <t>RRAS_HUMAN Ras-related protein R-Ras OS=Homo sapiens GN=RRAS PE=1 SV=1</t>
  </si>
  <si>
    <t>Q08170</t>
  </si>
  <si>
    <t>SRSF4_HUMAN Serine/arginine-rich splicing factor 4 OS=Homo sapiens GN=SRSF4 PE=1 SV=2</t>
  </si>
  <si>
    <t>Q13425</t>
  </si>
  <si>
    <t>SNTB2_HUMAN Beta-2-syntrophin OS=Homo sapiens GN=SNTB2 PE=1 SV=1</t>
  </si>
  <si>
    <t>Q13492</t>
  </si>
  <si>
    <t>PICAL_HUMAN Phosphatidylinositol-binding clathrin assembly protein OS=Homo sapiens GN=PICALM PE=1 SV=2</t>
  </si>
  <si>
    <t>Q13724</t>
  </si>
  <si>
    <t>MOGS_HUMAN Mannosyl-oligosaccharide glucosidase OS=Homo sapiens GN=MOGS PE=1 SV=5</t>
  </si>
  <si>
    <t>Q9BTT6</t>
  </si>
  <si>
    <t>LRRC1_HUMAN Leucine-rich repeat-containing protein 1 OS=Homo sapiens GN=LRRC1 PE=1 SV=1</t>
  </si>
  <si>
    <t>Q14165</t>
  </si>
  <si>
    <t>MLEC_HUMAN Malectin OS=Homo sapiens GN=MLEC PE=1 SV=1</t>
  </si>
  <si>
    <t>Q14669-2</t>
  </si>
  <si>
    <t>TRIPC_HUMAN Isoform 2 of E3 ubiquitin-protein ligase TRIP12 OS=Homo sapiens GN=TRIP12</t>
  </si>
  <si>
    <t>Q8NDV3</t>
  </si>
  <si>
    <t>SMC1B_HUMAN Structural maintenance of chromosomes protein 1B OS=Homo sapiens GN=SMC1B PE=1 SV=2</t>
  </si>
  <si>
    <t>B7WPG3</t>
  </si>
  <si>
    <t>B7WPG3_HUMAN Heterogeneous nuclear ribonucleoprotein L-like OS=Homo sapiens GN=HNRPLL PE=2 SV=1</t>
  </si>
  <si>
    <t>F5H8K9</t>
  </si>
  <si>
    <t>F5H8K9_HUMAN Keratin, type II cytoskeletal 4 OS=Homo sapiens GN=KRT4 PE=2 SV=1</t>
  </si>
  <si>
    <t>O14983</t>
  </si>
  <si>
    <t>AT2A1_HUMAN Sarcoplasmic/endoplasmic reticulum calcium ATPase 1 OS=Homo sapiens GN=ATP2A1 PE=1 SV=1</t>
  </si>
  <si>
    <t>H7BXE3</t>
  </si>
  <si>
    <t>H7BXE3_HUMAN SAFB-like transcription modulator (Fragment) OS=Homo sapiens GN=SLTM PE=2 SV=1</t>
  </si>
  <si>
    <t>Q8N8S7</t>
  </si>
  <si>
    <t>ENAH_HUMAN Protein enabled homolog OS=Homo sapiens GN=ENAH PE=1 SV=2</t>
  </si>
  <si>
    <t>P24534</t>
  </si>
  <si>
    <t>EF1B_HUMAN Elongation factor 1-beta OS=Homo sapiens GN=EEF1B2 PE=1 SV=3</t>
  </si>
  <si>
    <t>P26232</t>
  </si>
  <si>
    <t>CTNA2_HUMAN Catenin alpha-2 OS=Homo sapiens GN=CTNNA2 PE=1 SV=5</t>
  </si>
  <si>
    <t>P26232-6</t>
  </si>
  <si>
    <t>CTNA2_HUMAN Isoform 6 of Catenin alpha-2 OS=Homo sapiens GN=CTNNA2</t>
  </si>
  <si>
    <t>A0AV96</t>
  </si>
  <si>
    <t>RBM47_HUMAN RNA-binding protein 47 OS=Homo sapiens GN=RBM47 PE=1 SV=2</t>
  </si>
  <si>
    <t>Q2M389</t>
  </si>
  <si>
    <t>WASH7_HUMAN WASH complex subunit 7 OS=Homo sapiens GN=KIAA1033 PE=1 SV=2</t>
  </si>
  <si>
    <t>Q5T1M5</t>
  </si>
  <si>
    <t>FKB15_HUMAN FK506-binding protein 15 OS=Homo sapiens GN=FKBP15 PE=1 SV=2</t>
  </si>
  <si>
    <t>Q5T280</t>
  </si>
  <si>
    <t>CI114_HUMAN Uncharacterized protein C9orf114 OS=Homo sapiens GN=C9orf114 PE=1 SV=3</t>
  </si>
  <si>
    <t>Q68CQ7</t>
  </si>
  <si>
    <t>GL8D1_HUMAN Glycosyltransferase 8 domain-containing protein 1 OS=Homo sapiens GN=GLT8D1 PE=1 SV=2</t>
  </si>
  <si>
    <t>Q6IAA8</t>
  </si>
  <si>
    <t>LTOR1_HUMAN Ragulator complex protein LAMTOR1 OS=Homo sapiens GN=LAMTOR1 PE=1 SV=2</t>
  </si>
  <si>
    <t>Q6NUK1</t>
  </si>
  <si>
    <t>SCMC1_HUMAN Calcium-binding mitochondrial carrier protein SCaMC-1 OS=Homo sapiens GN=SLC25A24 PE=1 SV=2</t>
  </si>
  <si>
    <t>Q6PGP7</t>
  </si>
  <si>
    <t>TTC37_HUMAN Tetratricopeptide repeat protein 37 OS=Homo sapiens GN=TTC37 PE=1 SV=1</t>
  </si>
  <si>
    <t>Q7Z478</t>
  </si>
  <si>
    <t>DHX29_HUMAN ATP-dependent RNA helicase DHX29 OS=Homo sapiens GN=DHX29 PE=1 SV=2</t>
  </si>
  <si>
    <t>Q86UE4</t>
  </si>
  <si>
    <t>LYRIC_HUMAN Protein LYRIC OS=Homo sapiens GN=MTDH PE=1 SV=2</t>
  </si>
  <si>
    <t>Q8N7H5</t>
  </si>
  <si>
    <t>PAF1_HUMAN RNA polymerase II-associated factor 1 homolog OS=Homo sapiens GN=PAF1 PE=1 SV=2</t>
  </si>
  <si>
    <t>G5E972</t>
  </si>
  <si>
    <t>G5E972_HUMAN Thymopentin OS=Homo sapiens GN=TMPO PE=2 SV=1</t>
  </si>
  <si>
    <t>P42167-2</t>
  </si>
  <si>
    <t>LAP2B_HUMAN Isoform Gamma of Lamina-associated polypeptide 2, isoforms beta/gamma OS=Homo sapiens GN=TMPO</t>
  </si>
  <si>
    <t>Q8TCT9</t>
  </si>
  <si>
    <t>HM13_HUMAN Minor histocompatibility antigen H13 OS=Homo sapiens GN=HM13 PE=1 SV=1</t>
  </si>
  <si>
    <t>Q8WVM8</t>
  </si>
  <si>
    <t>SCFD1_HUMAN Sec1 family domain-containing protein 1 OS=Homo sapiens GN=SCFD1 PE=1 SV=4</t>
  </si>
  <si>
    <t>A9Z1X7</t>
  </si>
  <si>
    <t>A9Z1X7_HUMAN Serine/arginine repetitive matrix protein 1 OS=Homo sapiens GN=SRRM1 PE=2 SV=1</t>
  </si>
  <si>
    <t>P43353</t>
  </si>
  <si>
    <t>AL3B1_HUMAN Aldehyde dehydrogenase family 3 member B1 OS=Homo sapiens GN=ALDH3B1 PE=1 SV=1</t>
  </si>
  <si>
    <t>Q71RC2</t>
  </si>
  <si>
    <t>LARP4_HUMAN La-related protein 4 OS=Homo sapiens GN=LARP4 PE=1 SV=3</t>
  </si>
  <si>
    <t>Q92896</t>
  </si>
  <si>
    <t>GSLG1_HUMAN Golgi apparatus protein 1 OS=Homo sapiens GN=GLG1 PE=1 SV=2</t>
  </si>
  <si>
    <t>Q96CW1-2</t>
  </si>
  <si>
    <t>AP2M1_HUMAN Isoform 2 of AP-2 complex subunit mu OS=Homo sapiens GN=AP2M1</t>
  </si>
  <si>
    <t>Q96DA6</t>
  </si>
  <si>
    <t>TIM14_HUMAN Mitochondrial import inner membrane translocase subunit TIM14 OS=Homo sapiens GN=DNAJC19 PE=1 SV=3</t>
  </si>
  <si>
    <t>Q96JC1</t>
  </si>
  <si>
    <t>VPS39_HUMAN Vam6/Vps39-like protein OS=Homo sapiens GN=VPS39 PE=1 SV=2</t>
  </si>
  <si>
    <t>Q96KP1</t>
  </si>
  <si>
    <t>EXOC2_HUMAN Exocyst complex component 2 OS=Homo sapiens GN=EXOC2 PE=1 SV=1</t>
  </si>
  <si>
    <t>Q9BQ95</t>
  </si>
  <si>
    <t>ECSIT_HUMAN Evolutionarily conserved signaling intermediate in Toll pathway, mitochondrial OS=Homo sapiens GN=ECSIT PE=1 SV=1</t>
  </si>
  <si>
    <t>Q9BX40</t>
  </si>
  <si>
    <t>LS14B_HUMAN Protein LSM14 homolog B OS=Homo sapiens GN=LSM14B PE=1 SV=1</t>
  </si>
  <si>
    <t>Q9H1B5</t>
  </si>
  <si>
    <t>XYLT2_HUMAN Xylosyltransferase 2 OS=Homo sapiens GN=XYLT2 PE=2 SV=2</t>
  </si>
  <si>
    <t>Q9H270</t>
  </si>
  <si>
    <t>VPS11_HUMAN Vacuolar protein sorting-associated protein 11 homolog OS=Homo sapiens GN=VPS11 PE=1 SV=1</t>
  </si>
  <si>
    <t>O75369-8</t>
  </si>
  <si>
    <t>FLNB_HUMAN Isoform 8 of Filamin-B OS=Homo sapiens GN=FLNB</t>
  </si>
  <si>
    <t>Q8NE71</t>
  </si>
  <si>
    <t>ABCF1_HUMAN ATP-binding cassette sub-family F member 1 OS=Homo sapiens GN=ABCF1 PE=1 SV=2</t>
  </si>
  <si>
    <t>Q8TAQ2</t>
  </si>
  <si>
    <t>SMRC2_HUMAN SWI/SNF complex subunit SMARCC2 OS=Homo sapiens GN=SMARCC2 PE=1 SV=1</t>
  </si>
  <si>
    <t>O95218-2</t>
  </si>
  <si>
    <t>ZRAB2_HUMAN Isoform 2 of Zinc finger Ran-binding domain-containing protein 2 OS=Homo sapiens GN=ZRANB2</t>
  </si>
  <si>
    <t>Q9UHB6-4</t>
  </si>
  <si>
    <t>LIMA1_HUMAN Isoform 4 of LIM domain and actin-binding protein 1 OS=Homo sapiens GN=LIMA1</t>
  </si>
  <si>
    <t>E9PK91</t>
  </si>
  <si>
    <t>E9PK91_HUMAN Bcl-2-associated transcription factor 1 OS=Homo sapiens GN=BCLAF1 PE=2 SV=1</t>
  </si>
  <si>
    <t>P35659</t>
  </si>
  <si>
    <t>DEK_HUMAN Protein DEK OS=Homo sapiens GN=DEK PE=1 SV=1</t>
  </si>
  <si>
    <t>Q96N67-2</t>
  </si>
  <si>
    <t>DOCK7_HUMAN Isoform 2 of Dedicator of cytokinesis protein 7 OS=Homo sapiens GN=DOCK7</t>
  </si>
  <si>
    <t>J3KTA4</t>
  </si>
  <si>
    <t>J3KTA4_HUMAN Probable ATP-dependent RNA helicase DDX5 OS=Homo sapiens GN=DDX5 PE=2 SV=1</t>
  </si>
  <si>
    <t>P18615</t>
  </si>
  <si>
    <t>NELFE_HUMAN Negative elongation factor E OS=Homo sapiens GN=NELFE PE=1 SV=3</t>
  </si>
  <si>
    <t>Q9ULW0</t>
  </si>
  <si>
    <t>TPX2_HUMAN Targeting protein for Xklp2 OS=Homo sapiens GN=TPX2 PE=1 SV=2</t>
  </si>
  <si>
    <t>E7EVA0</t>
  </si>
  <si>
    <t>E7EVA0_HUMAN Microtubule-associated protein OS=Homo sapiens GN=MAP4 PE=2 SV=1</t>
  </si>
  <si>
    <t>Q8IWI9</t>
  </si>
  <si>
    <t>MGAP_HUMAN MAX gene-associated protein OS=Homo sapiens GN=MGA PE=1 SV=3</t>
  </si>
  <si>
    <t>O00139-2</t>
  </si>
  <si>
    <t>KIF2A_HUMAN Isoform 2 of Kinesin-like protein KIF2A OS=Homo sapiens GN=KIF2A</t>
  </si>
  <si>
    <t>P48634</t>
  </si>
  <si>
    <t>PRC2A_HUMAN Protein PRRC2A OS=Homo sapiens GN=PRRC2A PE=1 SV=3</t>
  </si>
  <si>
    <t>Q5JWF2</t>
  </si>
  <si>
    <t>GNAS1_HUMAN Guanine nucleotide-binding protein G(s) subunit alpha isoforms XLas OS=Homo sapiens GN=GNAS PE=1 SV=2</t>
  </si>
  <si>
    <t>Q15417</t>
  </si>
  <si>
    <t>CNN3_HUMAN Calponin-3 OS=Homo sapiens GN=CNN3 PE=1 SV=1</t>
  </si>
  <si>
    <t>Q6N021</t>
  </si>
  <si>
    <t>TET2_HUMAN Methylcytosine dioxygenase TET2 OS=Homo sapiens GN=TET2 PE=1 SV=3</t>
  </si>
  <si>
    <t>F5GZS0</t>
  </si>
  <si>
    <t>F5GZS0_HUMAN Probable ATP-dependent RNA helicase DHX36 OS=Homo sapiens GN=DHX36 PE=2 SV=1</t>
  </si>
  <si>
    <t>P14635</t>
  </si>
  <si>
    <t>CCNB1_HUMAN G2/mitotic-specific cyclin-B1 OS=Homo sapiens GN=CCNB1 PE=1 SV=1</t>
  </si>
  <si>
    <t>A8MSH5</t>
  </si>
  <si>
    <t>A8MSH5_HUMAN Protein RTF2 homolog OS=Homo sapiens GN=RTFDC1 PE=2 SV=2</t>
  </si>
  <si>
    <t>F8W7U8</t>
  </si>
  <si>
    <t>F8W7U8_HUMAN Double-strand break repair protein MRE11A OS=Homo sapiens GN=MRE11A PE=2 SV=1</t>
  </si>
  <si>
    <t>J3KMX2</t>
  </si>
  <si>
    <t>J3KMX2_HUMAN SWI/SNF-related matrix-associated actin-dependent regulator of chromatin subfamily D member 2 OS=Homo sapiens GN=SMARCD2 PE=2 SV=1</t>
  </si>
  <si>
    <t>F8VY86</t>
  </si>
  <si>
    <t>F8VY86_HUMAN Tumor suppressor p53-binding protein 1 OS=Homo sapiens GN=TP53BP1 PE=2 SV=1</t>
  </si>
  <si>
    <t>Q8IZQ5</t>
  </si>
  <si>
    <t>SELH_HUMAN Selenoprotein H OS=Homo sapiens GN=SELH PE=1 SV=2</t>
  </si>
  <si>
    <t>Q14676</t>
  </si>
  <si>
    <t>MDC1_HUMAN Mediator of DNA damage checkpoint protein 1 OS=Homo sapiens GN=MDC1 PE=1 SV=3</t>
  </si>
  <si>
    <t>Q68CP9</t>
  </si>
  <si>
    <t>ARID2_HUMAN AT-rich interactive domain-containing protein 2 OS=Homo sapiens GN=ARID2 PE=1 SV=2</t>
  </si>
  <si>
    <t>Q93074</t>
  </si>
  <si>
    <t>MED12_HUMAN Mediator of RNA polymerase II transcription subunit 12 OS=Homo sapiens GN=MED12 PE=1 SV=4</t>
  </si>
  <si>
    <t>Q9NQW6</t>
  </si>
  <si>
    <t>ANLN_HUMAN Actin-binding protein anillin OS=Homo sapiens GN=ANLN PE=1 SV=2</t>
  </si>
  <si>
    <t>O00268</t>
  </si>
  <si>
    <t>TAF4_HUMAN Transcription initiation factor TFIID subunit 4 OS=Homo sapiens GN=TAF4 PE=1 SV=2</t>
  </si>
  <si>
    <t>Q12874</t>
  </si>
  <si>
    <t>SF3A3_HUMAN Splicing factor 3A subunit 3 OS=Homo sapiens GN=SF3A3 PE=1 SV=1</t>
  </si>
  <si>
    <t>Q6UB35</t>
  </si>
  <si>
    <t>C1TM_HUMAN Monofunctional C1-tetrahydrofolate synthase, mitochondrial OS=Homo sapiens GN=MTHFD1L PE=1 SV=1</t>
  </si>
  <si>
    <t>Q9BUA3</t>
  </si>
  <si>
    <t>CK084_HUMAN Uncharacterized protein C11orf84 OS=Homo sapiens GN=C11orf84 PE=1 SV=3</t>
  </si>
  <si>
    <t>P46013</t>
  </si>
  <si>
    <t>KI67_HUMAN Antigen KI-67 OS=Homo sapiens GN=MKI67 PE=1 SV=2</t>
  </si>
  <si>
    <t>J3QLC8</t>
  </si>
  <si>
    <t>J3QLC8_HUMAN 60S ribosomal protein L17 OS=Homo sapiens GN=RPL17 PE=2 SV=1</t>
  </si>
  <si>
    <t>Q8WWM7</t>
  </si>
  <si>
    <t>ATX2L_HUMAN Ataxin-2-like protein OS=Homo sapiens GN=ATXN2L PE=1 SV=2</t>
  </si>
  <si>
    <t>B1AK87</t>
  </si>
  <si>
    <t>B1AK87_HUMAN Capping protein (Actin filament) muscle Z-line, beta, isoform CRA_a OS=Homo sapiens GN=CAPZB PE=2 SV=1</t>
  </si>
  <si>
    <t>Q16576</t>
  </si>
  <si>
    <t>RBBP7_HUMAN Histone-binding protein RBBP7 OS=Homo sapiens GN=RBBP7 PE=1 SV=1</t>
  </si>
  <si>
    <t>Q9Y5K6</t>
  </si>
  <si>
    <t>CD2AP_HUMAN CD2-associated protein OS=Homo sapiens GN=CD2AP PE=1 SV=1</t>
  </si>
  <si>
    <t>Q9P016</t>
  </si>
  <si>
    <t>THYN1_HUMAN Thymocyte nuclear protein 1 OS=Homo sapiens GN=THYN1 PE=1 SV=1</t>
  </si>
  <si>
    <t>Q12906-7</t>
  </si>
  <si>
    <t>ILF3_HUMAN Isoform 7 of Interleukin enhancer-binding factor 3 OS=Homo sapiens GN=ILF3</t>
  </si>
  <si>
    <t>Q12955</t>
  </si>
  <si>
    <t>ANK3_HUMAN Ankyrin-3 OS=Homo sapiens GN=ANK3 PE=1 SV=3</t>
  </si>
  <si>
    <t>Q86YP4-2</t>
  </si>
  <si>
    <t>P66A_HUMAN Isoform 2 of Transcriptional repressor p66-alpha OS=Homo sapiens GN=GATAD2A</t>
  </si>
  <si>
    <t>Q8N5C6</t>
  </si>
  <si>
    <t>SRBD1_HUMAN S1 RNA-binding domain-containing protein 1 OS=Homo sapiens GN=SRBD1 PE=1 SV=2</t>
  </si>
  <si>
    <t>F8W9B5</t>
  </si>
  <si>
    <t>F8W9B5_HUMAN Protein regulator of cytokinesis 1 OS=Homo sapiens GN=PRC1 PE=2 SV=1</t>
  </si>
  <si>
    <t>Q6P3W7</t>
  </si>
  <si>
    <t>SCYL2_HUMAN SCY1-like protein 2 OS=Homo sapiens GN=SCYL2 PE=1 SV=1</t>
  </si>
  <si>
    <t>Q99959-2</t>
  </si>
  <si>
    <t>PKP2_HUMAN Isoform 1 of Plakophilin-2 OS=Homo sapiens GN=PKP2</t>
  </si>
  <si>
    <t>Q9P270</t>
  </si>
  <si>
    <t>SLAI2_HUMAN SLAIN motif-containing protein 2 OS=Homo sapiens GN=SLAIN2 PE=1 SV=2</t>
  </si>
  <si>
    <t>P52943</t>
  </si>
  <si>
    <t>CRIP2_HUMAN Cysteine-rich protein 2 OS=Homo sapiens GN=CRIP2 PE=1 SV=1</t>
  </si>
  <si>
    <t>F5GXF5</t>
  </si>
  <si>
    <t>F5GXF5_HUMAN Nucleosome-remodeling factor subunit BPTF (Fragment) OS=Homo sapiens GN=BPTF PE=2 SV=2</t>
  </si>
  <si>
    <t>Q16777</t>
  </si>
  <si>
    <t>H2A2C_HUMAN Histone H2A type 2-C OS=Homo sapiens GN=HIST2H2AC PE=1 SV=4</t>
  </si>
  <si>
    <t>P13051-2</t>
  </si>
  <si>
    <t>UNG_HUMAN Isoform 1 of Uracil-DNA glycosylase OS=Homo sapiens GN=UNG</t>
  </si>
  <si>
    <t>Q14847</t>
  </si>
  <si>
    <t>LASP1_HUMAN LIM and SH3 domain protein 1 OS=Homo sapiens GN=LASP1 PE=1 SV=2</t>
  </si>
  <si>
    <t>Q4LE39</t>
  </si>
  <si>
    <t>ARI4B_HUMAN AT-rich interactive domain-containing protein 4B OS=Homo sapiens GN=ARID4B PE=1 SV=2</t>
  </si>
  <si>
    <t>Q14498</t>
  </si>
  <si>
    <t>RBM39_HUMAN RNA-binding protein 39 OS=Homo sapiens GN=RBM39 PE=1 SV=2</t>
  </si>
  <si>
    <t>Q15428</t>
  </si>
  <si>
    <t>SF3A2_HUMAN Splicing factor 3A subunit 2 OS=Homo sapiens GN=SF3A2 PE=1 SV=2</t>
  </si>
  <si>
    <t>Q9H0C8</t>
  </si>
  <si>
    <t>ILKAP_HUMAN Integrin-linked kinase-associated serine/threonine phosphatase 2C OS=Homo sapiens GN=ILKAP PE=1 SV=1</t>
  </si>
  <si>
    <t>Q15750</t>
  </si>
  <si>
    <t>TAB1_HUMAN TGF-beta-activated kinase 1 and MAP3K7-binding protein 1 OS=Homo sapiens GN=TAB1 PE=1 SV=1</t>
  </si>
  <si>
    <t>B7Z6Q6</t>
  </si>
  <si>
    <t>B7Z6Q6_HUMAN Kinesin-like protein KIF2C OS=Homo sapiens GN=KIF2C PE=2 SV=1</t>
  </si>
  <si>
    <t>E7EQR4</t>
  </si>
  <si>
    <t>E7EQR4_HUMAN Ezrin OS=Homo sapiens GN=EZR PE=2 SV=2</t>
  </si>
  <si>
    <t>P21291</t>
  </si>
  <si>
    <t>CSRP1_HUMAN Cysteine and glycine-rich protein 1 OS=Homo sapiens GN=CSRP1 PE=1 SV=3</t>
  </si>
  <si>
    <t>Q9BQ61</t>
  </si>
  <si>
    <t>CS043_HUMAN Uncharacterized protein C19orf43 OS=Homo sapiens GN=C19orf43 PE=1 SV=1</t>
  </si>
  <si>
    <t>Q8N1G2</t>
  </si>
  <si>
    <t>CMTR1_HUMAN Cap-specific mRNA (nucleoside-2'-O-)-methyltransferase 1 OS=Homo sapiens GN=CMTR1 PE=1 SV=1</t>
  </si>
  <si>
    <t>Q96II8</t>
  </si>
  <si>
    <t>LRCH3_HUMAN Leucine-rich repeat and calponin homology domain-containing protein 3 OS=Homo sapiens GN=LRCH3 PE=1 SV=2</t>
  </si>
  <si>
    <t>Q9Y314</t>
  </si>
  <si>
    <t>NOSIP_HUMAN Nitric oxide synthase-interacting protein OS=Homo sapiens GN=NOSIP PE=1 SV=1</t>
  </si>
  <si>
    <t>B7Z815</t>
  </si>
  <si>
    <t>B7Z815_HUMAN Ubiquitin carboxyl-terminal hydrolase OS=Homo sapiens GN=USP7 PE=2 SV=1</t>
  </si>
  <si>
    <t>Q8TDY2</t>
  </si>
  <si>
    <t>RBCC1_HUMAN RB1-inducible coiled-coil protein 1 OS=Homo sapiens GN=RB1CC1 PE=1 SV=3</t>
  </si>
  <si>
    <t>Q92541</t>
  </si>
  <si>
    <t>RTF1_HUMAN RNA polymerase-associated protein RTF1 homolog OS=Homo sapiens GN=RTF1 PE=1 SV=4</t>
  </si>
  <si>
    <t>P42167</t>
  </si>
  <si>
    <t>LAP2B_HUMAN Lamina-associated polypeptide 2, isoforms beta/gamma OS=Homo sapiens GN=TMPO PE=1 SV=2</t>
  </si>
  <si>
    <t>P49711</t>
  </si>
  <si>
    <t>CTCF_HUMAN Transcriptional repressor CTCF OS=Homo sapiens GN=CTCF PE=1 SV=1</t>
  </si>
  <si>
    <t>A8MVQ3</t>
  </si>
  <si>
    <t>A8MVQ3_HUMAN Cysteine--tRNA ligase, cytoplasmic OS=Homo sapiens GN=CARS PE=2 SV=1</t>
  </si>
  <si>
    <t>E9PHK9</t>
  </si>
  <si>
    <t>E9PHK9_HUMAN Treacle protein OS=Homo sapiens GN=TCOF1 PE=2 SV=1</t>
  </si>
  <si>
    <t>F8W8M4</t>
  </si>
  <si>
    <t>F8W8M4_HUMAN Actin-binding LIM protein 1 OS=Homo sapiens GN=ABLIM1 PE=2 SV=1</t>
  </si>
  <si>
    <t>P13995</t>
  </si>
  <si>
    <t>MTDC_HUMAN Bifunctional methylenetetrahydrofolate dehydrogenase/cyclohydrolase, mitochondrial OS=Homo sapiens GN=MTHFD2 PE=1 SV=2</t>
  </si>
  <si>
    <t>B4DQH9</t>
  </si>
  <si>
    <t>B4DQH9_HUMAN Ran-binding protein 10 OS=Homo sapiens GN=RANBP10 PE=2 SV=1</t>
  </si>
  <si>
    <t>Q96S59</t>
  </si>
  <si>
    <t>RANB9_HUMAN Ran-binding protein 9 OS=Homo sapiens GN=RANBP9 PE=1 SV=1</t>
  </si>
  <si>
    <t>F2Z2U4</t>
  </si>
  <si>
    <t>F2Z2U4_HUMAN Transformation/transcription domain-associated protein OS=Homo sapiens GN=TRRAP PE=2 SV=3</t>
  </si>
  <si>
    <t>Q8WVC0</t>
  </si>
  <si>
    <t>LEO1_HUMAN RNA polymerase-associated protein LEO1 OS=Homo sapiens GN=LEO1 PE=1 SV=1</t>
  </si>
  <si>
    <t>Q14807</t>
  </si>
  <si>
    <t>KIF22_HUMAN Kinesin-like protein KIF22 OS=Homo sapiens GN=KIF22 PE=1 SV=5</t>
  </si>
  <si>
    <t>P10636-4</t>
  </si>
  <si>
    <t>TAU_HUMAN Isoform Tau-B of Microtubule-associated protein tau OS=Homo sapiens GN=MAPT</t>
  </si>
  <si>
    <t>P48444</t>
  </si>
  <si>
    <t>COPD_HUMAN Coatomer subunit delta OS=Homo sapiens GN=ARCN1 PE=1 SV=1</t>
  </si>
  <si>
    <t>Q9UHR4</t>
  </si>
  <si>
    <t>BI2L1_HUMAN Brain-specific angiogenesis inhibitor 1-associated protein 2-like protein 1 OS=Homo sapiens GN=BAIAP2L1 PE=1 SV=2</t>
  </si>
  <si>
    <t>O14974</t>
  </si>
  <si>
    <t>MYPT1_HUMAN Protein phosphatase 1 regulatory subunit 12A OS=Homo sapiens GN=PPP1R12A PE=1 SV=1</t>
  </si>
  <si>
    <t>O60870</t>
  </si>
  <si>
    <t>KIN17_HUMAN DNA/RNA-binding protein KIN17 OS=Homo sapiens GN=KIN PE=1 SV=2</t>
  </si>
  <si>
    <t>Q01831</t>
  </si>
  <si>
    <t>XPC_HUMAN DNA repair protein complementing XP-C cells OS=Homo sapiens GN=XPC PE=1 SV=4</t>
  </si>
  <si>
    <t>Q6ISB3</t>
  </si>
  <si>
    <t>GRHL2_HUMAN Grainyhead-like protein 2 homolog OS=Homo sapiens GN=GRHL2 PE=1 SV=1</t>
  </si>
  <si>
    <t>F6RU81</t>
  </si>
  <si>
    <t>F6RU81_HUMAN ELM2 and SANT domain-containing protein 1 (Fragment) OS=Homo sapiens GN=ELMSAN1 PE=2 SV=1</t>
  </si>
  <si>
    <t>O75150</t>
  </si>
  <si>
    <t>BRE1B_HUMAN E3 ubiquitin-protein ligase BRE1B OS=Homo sapiens GN=RNF40 PE=1 SV=4</t>
  </si>
  <si>
    <t>P26358</t>
  </si>
  <si>
    <t>DNMT1_HUMAN DNA (cytosine-5)-methyltransferase 1 OS=Homo sapiens GN=DNMT1 PE=1 SV=2</t>
  </si>
  <si>
    <t>Q86Y07</t>
  </si>
  <si>
    <t>VRK2_HUMAN Serine/threonine-protein kinase VRK2 OS=Homo sapiens GN=VRK2 PE=1 SV=3</t>
  </si>
  <si>
    <t>O15145</t>
  </si>
  <si>
    <t>ARPC3_HUMAN Actin-related protein 2/3 complex subunit 3 OS=Homo sapiens GN=ARPC3 PE=1 SV=3</t>
  </si>
  <si>
    <t>O43318</t>
  </si>
  <si>
    <t>M3K7_HUMAN Mitogen-activated protein kinase kinase kinase 7 OS=Homo sapiens GN=MAP3K7 PE=1 SV=1</t>
  </si>
  <si>
    <t>O15060</t>
  </si>
  <si>
    <t>ZBT39_HUMAN Zinc finger and BTB domain-containing protein 39 OS=Homo sapiens GN=ZBTB39 PE=2 SV=1</t>
  </si>
  <si>
    <t>J3QRS9</t>
  </si>
  <si>
    <t>J3QRS9_HUMAN Zinc finger protein 207 OS=Homo sapiens GN=ZNF207 PE=2 SV=1</t>
  </si>
  <si>
    <t>Q96SB3</t>
  </si>
  <si>
    <t>NEB2_HUMAN Neurabin-2 OS=Homo sapiens GN=PPP1R9B PE=1 SV=2</t>
  </si>
  <si>
    <t>Q13356</t>
  </si>
  <si>
    <t>PPIL2_HUMAN Peptidyl-prolyl cis-trans isomerase-like 2 OS=Homo sapiens GN=PPIL2 PE=1 SV=1</t>
  </si>
  <si>
    <t>E9PI39</t>
  </si>
  <si>
    <t>E9PI39_HUMAN Elongation factor 1-delta (Fragment) OS=Homo sapiens GN=EEF1D PE=2 SV=1</t>
  </si>
  <si>
    <t>Q15637</t>
  </si>
  <si>
    <t>SF01_HUMAN Splicing factor 1 OS=Homo sapiens GN=SF1 PE=1 SV=4</t>
  </si>
  <si>
    <t>Q9UJA5</t>
  </si>
  <si>
    <t>TRM6_HUMAN tRNA (adenine(58)-N(1))-methyltransferase non-catalytic subunit TRM6 OS=Homo sapiens GN=TRMT6 PE=1 SV=1</t>
  </si>
  <si>
    <t>E9PQ61</t>
  </si>
  <si>
    <t>E9PQ61_HUMAN Zinc finger CCCH domain-containing protein 11A OS=Homo sapiens GN=ZC3H11A PE=2 SV=1</t>
  </si>
  <si>
    <t>Q15561</t>
  </si>
  <si>
    <t>TEAD4_HUMAN Transcriptional enhancer factor TEF-3 OS=Homo sapiens GN=TEAD4 PE=1 SV=3</t>
  </si>
  <si>
    <t>Q96H55</t>
  </si>
  <si>
    <t>MYO19_HUMAN Unconventional myosin-XIX OS=Homo sapiens GN=MYO19 PE=2 SV=2</t>
  </si>
  <si>
    <t>G5E975</t>
  </si>
  <si>
    <t>G5E975_HUMAN SWI/SNF related, matrix associated, actin dependent regulator of chromatin, subfamily b, member 1, isoform CRA_c OS=Homo sapiens GN=SMARCB1 PE=2 SV=1</t>
  </si>
  <si>
    <t>H7C1M5</t>
  </si>
  <si>
    <t>H7C1M5_HUMAN Deoxynucleotidyltransferase terminal-interacting protein 1 (Fragment) OS=Homo sapiens GN=DNTTIP1 PE=4 SV=1</t>
  </si>
  <si>
    <t>B7ZM82</t>
  </si>
  <si>
    <t>B7ZM82_HUMAN Protein Wiz OS=Homo sapiens GN=WIZ PE=2 SV=1</t>
  </si>
  <si>
    <t>E9PF36</t>
  </si>
  <si>
    <t>E9PF36_HUMAN Vacuolar protein sorting-associated protein 41 homolog OS=Homo sapiens GN=VPS41 PE=2 SV=1</t>
  </si>
  <si>
    <t>Q86XN7</t>
  </si>
  <si>
    <t>PRSR1_HUMAN Proline and serine-rich protein 1 OS=Homo sapiens GN=PROSER1 PE=1 SV=2</t>
  </si>
  <si>
    <t>Q9NVC6</t>
  </si>
  <si>
    <t>MED17_HUMAN Mediator of RNA polymerase II transcription subunit 17 OS=Homo sapiens GN=MED17 PE=1 SV=2</t>
  </si>
  <si>
    <t>G3V3A4</t>
  </si>
  <si>
    <t>G3V3A4_HUMAN SNW domain-containing protein 1 OS=Homo sapiens GN=SNW1 PE=2 SV=1</t>
  </si>
  <si>
    <t>H7C3A1</t>
  </si>
  <si>
    <t>H7C3A1_HUMAN Serrate RNA effector molecule homolog (Fragment) OS=Homo sapiens GN=SRRT PE=2 SV=1</t>
  </si>
  <si>
    <t>G3V0I6</t>
  </si>
  <si>
    <t>G3V0I6_HUMAN OTU domain containing 4, isoform CRA_f OS=Homo sapiens GN=OTUD4 PE=2 SV=1</t>
  </si>
  <si>
    <t>A8MTG8</t>
  </si>
  <si>
    <t>A8MTG8_HUMAN Armadillo repeat-containing protein 8 OS=Homo sapiens GN=ARMC8 PE=2 SV=3</t>
  </si>
  <si>
    <t>B7Z321</t>
  </si>
  <si>
    <t>B7Z321_HUMAN Exocyst complex component 4 OS=Homo sapiens GN=EXOC4 PE=2 SV=1</t>
  </si>
  <si>
    <t>Q15599</t>
  </si>
  <si>
    <t>NHRF2_HUMAN Na(+)/H(+) exchange regulatory cofactor NHE-RF2 OS=Homo sapiens GN=SLC9A3R2 PE=1 SV=2</t>
  </si>
  <si>
    <t>Q9BTA9</t>
  </si>
  <si>
    <t>WAC_HUMAN WW domain-containing adapter protein with coiled-coil OS=Homo sapiens GN=WAC PE=1 SV=3</t>
  </si>
  <si>
    <t>Q9NPJ6</t>
  </si>
  <si>
    <t>MED4_HUMAN Mediator of RNA polymerase II transcription subunit 4 OS=Homo sapiens GN=MED4 PE=1 SV=1</t>
  </si>
  <si>
    <t>P40222</t>
  </si>
  <si>
    <t>TXLNA_HUMAN Alpha-taxilin OS=Homo sapiens GN=TXLNA PE=1 SV=3</t>
  </si>
  <si>
    <t>E7EPK1</t>
  </si>
  <si>
    <t>E7EPK1_HUMAN Septin-7 OS=Homo sapiens GN=SEPT7 PE=2 SV=1</t>
  </si>
  <si>
    <t>O60934</t>
  </si>
  <si>
    <t>NBN_HUMAN Nibrin OS=Homo sapiens GN=NBN PE=1 SV=1</t>
  </si>
  <si>
    <t>Q9Y5S2</t>
  </si>
  <si>
    <t>MRCKB_HUMAN Serine/threonine-protein kinase MRCK beta OS=Homo sapiens GN=CDC42BPB PE=1 SV=2</t>
  </si>
  <si>
    <t>Q15648</t>
  </si>
  <si>
    <t>MED1_HUMAN Mediator of RNA polymerase II transcription subunit 1 OS=Homo sapiens GN=MED1 PE=1 SV=4</t>
  </si>
  <si>
    <t>Q92945</t>
  </si>
  <si>
    <t>FUBP2_HUMAN Far upstream element-binding protein 2 OS=Homo sapiens GN=KHSRP PE=1 SV=4</t>
  </si>
  <si>
    <t>Q9HAU5</t>
  </si>
  <si>
    <t>RENT2_HUMAN Regulator of nonsense transcripts 2 OS=Homo sapiens GN=UPF2 PE=1 SV=1</t>
  </si>
  <si>
    <t>P60763</t>
  </si>
  <si>
    <t>RAC3_HUMAN Ras-related C3 botulinum toxin substrate 3 OS=Homo sapiens GN=RAC3 PE=1 SV=1</t>
  </si>
  <si>
    <t>Q9Y4F1</t>
  </si>
  <si>
    <t>FARP1_HUMAN FERM, RhoGEF and pleckstrin domain-containing protein 1 OS=Homo sapiens GN=FARP1 PE=1 SV=1</t>
  </si>
  <si>
    <t>F8WE04</t>
  </si>
  <si>
    <t>F8WE04_HUMAN Heat shock protein beta-1 OS=Homo sapiens GN=HSPB1 PE=2 SV=1</t>
  </si>
  <si>
    <t>J3KN32</t>
  </si>
  <si>
    <t>J3KN32_HUMAN REST corepressor 1 OS=Homo sapiens GN=RCOR1 PE=2 SV=1</t>
  </si>
  <si>
    <t>G5EA38</t>
  </si>
  <si>
    <t>G5EA38_HUMAN Chromosome 1 open reading frame 69 OS=Homo sapiens GN=IBA57 PE=2 SV=1</t>
  </si>
  <si>
    <t>F8VVL1</t>
  </si>
  <si>
    <t>F8VVL1_HUMAN Density-regulated protein OS=Homo sapiens GN=DENR PE=2 SV=1</t>
  </si>
  <si>
    <t>Q96QC0</t>
  </si>
  <si>
    <t>PP1RA_HUMAN Serine/threonine-protein phosphatase 1 regulatory subunit 10 OS=Homo sapiens GN=PPP1R10 PE=1 SV=1</t>
  </si>
  <si>
    <t>B1AKN5</t>
  </si>
  <si>
    <t>B1AKN5_HUMAN Nuclear factor 1 OS=Homo sapiens GN=NFIA PE=2 SV=1</t>
  </si>
  <si>
    <t>Q02383</t>
  </si>
  <si>
    <t>SEMG2_HUMAN Semenogelin-2 OS=Homo sapiens GN=SEMG2 PE=1 SV=1</t>
  </si>
  <si>
    <t>F8VZY9</t>
  </si>
  <si>
    <t>F8VZY9_HUMAN Keratin, type I cytoskeletal 18 OS=Homo sapiens GN=KRT18 PE=2 SV=1</t>
  </si>
  <si>
    <t>Q8WX93</t>
  </si>
  <si>
    <t>PALLD_HUMAN Palladin OS=Homo sapiens GN=PALLD PE=1 SV=3</t>
  </si>
  <si>
    <t>Q9UPT5</t>
  </si>
  <si>
    <t>EXOC7_HUMAN Exocyst complex component 7 OS=Homo sapiens GN=EXOC7 PE=1 SV=3</t>
  </si>
  <si>
    <t>P52294</t>
  </si>
  <si>
    <t>IMA5_HUMAN Importin subunit alpha-5 OS=Homo sapiens GN=KPNA1 PE=1 SV=3</t>
  </si>
  <si>
    <t>C9J6P4</t>
  </si>
  <si>
    <t>C9J6P4_HUMAN Zinc finger CCCH-type antiviral protein 1 OS=Homo sapiens GN=ZC3HAV1 PE=2 SV=1</t>
  </si>
  <si>
    <t>K7EKI0</t>
  </si>
  <si>
    <t>K7EKI0_HUMAN Envoplakin OS=Homo sapiens GN=EVPL PE=2 SV=1</t>
  </si>
  <si>
    <t>H0Y612</t>
  </si>
  <si>
    <t>H0Y612_HUMAN E3 ubiquitin-protein ligase TRIM33 (Fragment) OS=Homo sapiens GN=TRIM33 PE=4 SV=1</t>
  </si>
  <si>
    <t>J3QQY2</t>
  </si>
  <si>
    <t>J3QQY2_HUMAN Transmembrane and coiled-coil domain-containing protein 1 OS=Homo sapiens GN=TMCO1 PE=2 SV=1</t>
  </si>
  <si>
    <t>Q06330</t>
  </si>
  <si>
    <t>SUH_HUMAN Recombining binding protein suppressor of hairless OS=Homo sapiens GN=RBPJ PE=1 SV=3</t>
  </si>
  <si>
    <t>B3KSP0</t>
  </si>
  <si>
    <t>B3KSP0_HUMAN Negative elongation factor A OS=Homo sapiens GN=WHSC2 PE=2 SV=1</t>
  </si>
  <si>
    <t>B4DGD5</t>
  </si>
  <si>
    <t>B4DGD5_HUMAN DnaJ homolog subfamily C member 11 OS=Homo sapiens GN=DNAJC11 PE=2 SV=1</t>
  </si>
  <si>
    <t>B4DTG6</t>
  </si>
  <si>
    <t>B4DTG6_HUMAN Protein LSM14 homolog A OS=Homo sapiens GN=LSM14A PE=2 SV=1</t>
  </si>
  <si>
    <t>D6RBN5</t>
  </si>
  <si>
    <t>D6RBN5_HUMAN OCIA domain-containing protein 1 OS=Homo sapiens GN=OCIAD1 PE=2 SV=1</t>
  </si>
  <si>
    <t>O94880</t>
  </si>
  <si>
    <t>PHF14_HUMAN PHD finger protein 14 OS=Homo sapiens GN=PHF14 PE=1 SV=2</t>
  </si>
  <si>
    <t>O95721</t>
  </si>
  <si>
    <t>SNP29_HUMAN Synaptosomal-associated protein 29 OS=Homo sapiens GN=SNAP29 PE=1 SV=1</t>
  </si>
  <si>
    <t>F8W7U3</t>
  </si>
  <si>
    <t>F8W7U3_HUMAN WASH complex subunit FAM21A OS=Homo sapiens GN=FAM21A PE=2 SV=1</t>
  </si>
  <si>
    <t>J3QRU1</t>
  </si>
  <si>
    <t>J3QRU1_HUMAN Tyrosine-protein kinase Yes OS=Homo sapiens GN=YES1 PE=2 SV=1</t>
  </si>
  <si>
    <t>Q92466</t>
  </si>
  <si>
    <t>DDB2_HUMAN DNA damage-binding protein 2 OS=Homo sapiens GN=DDB2 PE=1 SV=1</t>
  </si>
  <si>
    <t>P54727</t>
  </si>
  <si>
    <t>RD23B_HUMAN UV excision repair protein RAD23 homolog B OS=Homo sapiens GN=RAD23B PE=1 SV=1</t>
  </si>
  <si>
    <t>B4DDM2</t>
  </si>
  <si>
    <t>B4DDM2_HUMAN Adenosine 3'-phospho 5'-phosphosulfate transporter 1 OS=Homo sapiens GN=SLC35B2 PE=2 SV=1</t>
  </si>
  <si>
    <t>Q9Y6X8</t>
  </si>
  <si>
    <t>ZHX2_HUMAN Zinc fingers and homeoboxes protein 2 OS=Homo sapiens GN=ZHX2 PE=1 SV=1</t>
  </si>
  <si>
    <t>B4DSB0</t>
  </si>
  <si>
    <t>B4DSB0_HUMAN Poly(A)-specific ribonuclease PARN OS=Homo sapiens GN=PARN PE=2 SV=1</t>
  </si>
  <si>
    <t>E7ESA6</t>
  </si>
  <si>
    <t>E7ESA6_HUMAN Focal adhesion kinase 1 OS=Homo sapiens GN=PTK2 PE=2 SV=1</t>
  </si>
  <si>
    <t>P52756</t>
  </si>
  <si>
    <t>RBM5_HUMAN RNA-binding protein 5 OS=Homo sapiens GN=RBM5 PE=1 SV=2</t>
  </si>
  <si>
    <t>Q8WUA2</t>
  </si>
  <si>
    <t>PPIL4_HUMAN Peptidyl-prolyl cis-trans isomerase-like 4 OS=Homo sapiens GN=PPIL4 PE=1 SV=1</t>
  </si>
  <si>
    <t>H7BXF3</t>
  </si>
  <si>
    <t>H7BXF3_HUMAN Transformer-2 protein homolog beta (Fragment) OS=Homo sapiens GN=TRA2B PE=4 SV=1</t>
  </si>
  <si>
    <t>Q9UQR1</t>
  </si>
  <si>
    <t>ZN148_HUMAN Zinc finger protein 148 OS=Homo sapiens GN=ZNF148 PE=1 SV=2</t>
  </si>
  <si>
    <t>A6NHU9</t>
  </si>
  <si>
    <t>A6NHU9_HUMAN SH3 and multiple ankyrin repeat domains protein 2 OS=Homo sapiens GN=SHANK2 PE=2 SV=3</t>
  </si>
  <si>
    <t>B4DG92</t>
  </si>
  <si>
    <t>B4DG92_HUMAN Pumilio homolog 1 OS=Homo sapiens GN=PUM1 PE=2 SV=1</t>
  </si>
  <si>
    <t>B4DQT1</t>
  </si>
  <si>
    <t>B4DQT1_HUMAN Macrophage erythroblast attacher OS=Homo sapiens GN=MAEA PE=2 SV=1</t>
  </si>
  <si>
    <t>B4E1K0</t>
  </si>
  <si>
    <t>B4E1K0_HUMAN Kinesin-like protein KIF23 OS=Homo sapiens GN=KIF23 PE=2 SV=1</t>
  </si>
  <si>
    <t>E9PJ16</t>
  </si>
  <si>
    <t>E9PJ16_HUMAN Coiled-coil domain-containing protein 84 OS=Homo sapiens GN=CCDC84 PE=2 SV=1</t>
  </si>
  <si>
    <t>P11137</t>
  </si>
  <si>
    <t>MTAP2_HUMAN Microtubule-associated protein 2 OS=Homo sapiens GN=MAP2 PE=1 SV=4</t>
  </si>
  <si>
    <t>Q96L92</t>
  </si>
  <si>
    <t>SNX27_HUMAN Sorting nexin-27 OS=Homo sapiens GN=SNX27 PE=1 SV=2</t>
  </si>
  <si>
    <t>Q9H444</t>
  </si>
  <si>
    <t>CHM4B_HUMAN Charged multivesicular body protein 4b OS=Homo sapiens GN=CHMP4B PE=1 SV=1</t>
  </si>
  <si>
    <t>Q9NRN5</t>
  </si>
  <si>
    <t>OLFL3_HUMAN Olfactomedin-like protein 3 OS=Homo sapiens GN=OLFML3 PE=2 SV=1</t>
  </si>
  <si>
    <t>Q5JZB7</t>
  </si>
  <si>
    <t>Q5JZB7_HUMAN Spindlin-2B OS=Homo sapiens GN=SPIN2B PE=2 SV=1</t>
  </si>
  <si>
    <t>J3QQW9</t>
  </si>
  <si>
    <t>J3QQW9_HUMAN Polycomb protein SUZ12 OS=Homo sapiens GN=SUZ12 PE=2 SV=1</t>
  </si>
  <si>
    <t>Q9Y2L9</t>
  </si>
  <si>
    <t>LRCH1_HUMAN Leucine-rich repeat and calponin homology domain-containing protein 1 OS=Homo sapiens GN=LRCH1 PE=1 SV=3</t>
  </si>
  <si>
    <t>F8WF48</t>
  </si>
  <si>
    <t>F8WF48_HUMAN Translocation protein SEC62 OS=Homo sapiens GN=SEC62 PE=2 SV=1</t>
  </si>
  <si>
    <t>Q13131</t>
  </si>
  <si>
    <t>AAPK1_HUMAN 5'-AMP-activated protein kinase catalytic subunit alpha-1 OS=Homo sapiens GN=PRKAA1 PE=1 SV=4</t>
  </si>
  <si>
    <t>F5H853</t>
  </si>
  <si>
    <t>F5H853_HUMAN Differentially-expressed in FDCP 6 homolog OS=Homo sapiens GN=DEF6 PE=2 SV=1</t>
  </si>
  <si>
    <t>F8VS02</t>
  </si>
  <si>
    <t>F8VS02_HUMAN Alpha-aminoadipic semialdehyde dehydrogenase OS=Homo sapiens GN=ALDH7A1 PE=2 SV=1</t>
  </si>
  <si>
    <t>J3QSH4</t>
  </si>
  <si>
    <t>J3QSH4_HUMAN Vascular endothelial zinc finger 1 OS=Homo sapiens GN=VEZF1 PE=2 SV=1</t>
  </si>
  <si>
    <t>Q13112</t>
  </si>
  <si>
    <t>CAF1B_HUMAN Chromatin assembly factor 1 subunit B OS=Homo sapiens GN=CHAF1B PE=1 SV=1</t>
  </si>
  <si>
    <t>O75475</t>
  </si>
  <si>
    <t>PSIP1_HUMAN PC4 and SFRS1-interacting protein OS=Homo sapiens GN=PSIP1 PE=1 SV=1</t>
  </si>
  <si>
    <t>Q9P2D1</t>
  </si>
  <si>
    <t>CHD7_HUMAN Chromodomain-helicase-DNA-binding protein 7 OS=Homo sapiens GN=CHD7 PE=1 SV=3</t>
  </si>
  <si>
    <t>C9JZI1</t>
  </si>
  <si>
    <t>C9JZI1_HUMAN Replication factor C subunit 4 OS=Homo sapiens GN=RFC4 PE=2 SV=1</t>
  </si>
  <si>
    <t>E7EW84</t>
  </si>
  <si>
    <t>E7EW84_HUMAN Exocyst complex component 6 OS=Homo sapiens GN=EXOC6 PE=2 SV=1</t>
  </si>
  <si>
    <t>F6S9Y6</t>
  </si>
  <si>
    <t>F6S9Y6_HUMAN Actin-related protein 10 OS=Homo sapiens GN=ACTR10 PE=2 SV=1</t>
  </si>
  <si>
    <t>Q5BKZ1</t>
  </si>
  <si>
    <t>ZN326_HUMAN DBIRD complex subunit ZNF326 OS=Homo sapiens GN=ZNF326 PE=1 SV=2</t>
  </si>
  <si>
    <t>Q7L4I2</t>
  </si>
  <si>
    <t>RSRC2_HUMAN Arginine/serine-rich coiled-coil protein 2 OS=Homo sapiens GN=RSRC2 PE=1 SV=1</t>
  </si>
  <si>
    <t>Q7Z2T5</t>
  </si>
  <si>
    <t>TRM1L_HUMAN TRMT1-like protein OS=Homo sapiens GN=TRMT1L PE=1 SV=2</t>
  </si>
  <si>
    <t>Q92747</t>
  </si>
  <si>
    <t>ARC1A_HUMAN Actin-related protein 2/3 complex subunit 1A OS=Homo sapiens GN=ARPC1A PE=1 SV=2</t>
  </si>
  <si>
    <t>P45973</t>
  </si>
  <si>
    <t>CBX5_HUMAN Chromobox protein homolog 5 OS=Homo sapiens GN=CBX5 PE=1 SV=1</t>
  </si>
  <si>
    <t>B3KR64</t>
  </si>
  <si>
    <t>B3KR64_HUMAN Calcium-binding mitochondrial carrier protein Aralar1 OS=Homo sapiens GN=SLC25A12 PE=2 SV=1</t>
  </si>
  <si>
    <t>P49792</t>
  </si>
  <si>
    <t>RBP2_HUMAN E3 SUMO-protein ligase RanBP2 OS=Homo sapiens GN=RANBP2 PE=1 SV=2</t>
  </si>
  <si>
    <t>H7C5P4</t>
  </si>
  <si>
    <t>H7C5P4_HUMAN Replication factor C subunit 2 (Fragment) OS=Homo sapiens GN=RFC2 PE=4 SV=1</t>
  </si>
  <si>
    <t>K7EP90</t>
  </si>
  <si>
    <t>K7EP90_HUMAN RNA-binding protein 42 OS=Homo sapiens GN=RBM42 PE=2 SV=1</t>
  </si>
  <si>
    <t>O75935</t>
  </si>
  <si>
    <t>DCTN3_HUMAN Dynactin subunit 3 OS=Homo sapiens GN=DCTN3 PE=1 SV=1</t>
  </si>
  <si>
    <t>K7EIE8</t>
  </si>
  <si>
    <t>K7EIE8_HUMAN Methyl-CpG binding domain protein 3, isoform CRA_b OS=Homo sapiens GN=MBD3 PE=2 SV=1</t>
  </si>
  <si>
    <t>E7ETU6</t>
  </si>
  <si>
    <t>E7ETU6_HUMAN Stromal membrane-associated protein 1 OS=Homo sapiens GN=SMAP1 PE=2 SV=1</t>
  </si>
  <si>
    <t>E7ESW5</t>
  </si>
  <si>
    <t>E7ESW5_HUMAN Rho GTPase-activating protein 21 (Fragment) OS=Homo sapiens GN=ARHGAP21 PE=2 SV=1</t>
  </si>
  <si>
    <t>F8VSE7</t>
  </si>
  <si>
    <t>F8VSE7_HUMAN Transcription factor E2F7 (Fragment) OS=Homo sapiens GN=E2F7 PE=2 SV=1</t>
  </si>
  <si>
    <t>Q8WUH2</t>
  </si>
  <si>
    <t>TGFA1_HUMAN Transforming growth factor-beta receptor-associated protein 1 OS=Homo sapiens GN=TGFBRAP1 PE=1 SV=1</t>
  </si>
  <si>
    <t>Q5W0B1</t>
  </si>
  <si>
    <t>RN219_HUMAN RING finger protein 219 OS=Homo sapiens GN=RNF219 PE=1 SV=1</t>
  </si>
  <si>
    <t>Q8IVT2</t>
  </si>
  <si>
    <t>MISP_HUMAN Mitotic interactor and substrate of PLK1 OS=Homo sapiens GN=MISP PE=1 SV=1</t>
  </si>
  <si>
    <t>K7ELG9</t>
  </si>
  <si>
    <t>K7ELG9_HUMAN Protein LSM12 homolog OS=Homo sapiens GN=LSM12 PE=2 SV=1</t>
  </si>
  <si>
    <t>Q15291</t>
  </si>
  <si>
    <t>RBBP5_HUMAN Retinoblastoma-binding protein 5 OS=Homo sapiens GN=RBBP5 PE=1 SV=2</t>
  </si>
  <si>
    <t>B4E2Q4</t>
  </si>
  <si>
    <t>B4E2Q4_HUMAN Eukaryotic translation initiation factor 3 subunit M OS=Homo sapiens GN=EIF3M PE=2 SV=1</t>
  </si>
  <si>
    <t>Q9H9B1</t>
  </si>
  <si>
    <t>EHMT1_HUMAN Histone-lysine N-methyltransferase EHMT1 OS=Homo sapiens GN=EHMT1 PE=1 SV=4</t>
  </si>
  <si>
    <t>P08651</t>
  </si>
  <si>
    <t>NFIC_HUMAN Nuclear factor 1 C-type OS=Homo sapiens GN=NFIC PE=1 SV=2</t>
  </si>
  <si>
    <t>B4DDD6</t>
  </si>
  <si>
    <t>B4DDD6_HUMAN Drebrin-like protein OS=Homo sapiens GN=DBNL PE=2 SV=1</t>
  </si>
  <si>
    <t>Q13813-2</t>
  </si>
  <si>
    <t>SPTN1_HUMAN Isoform 2 of Spectrin alpha chain, non-erythrocytic 1 OS=Homo sapiens GN=SPTAN1</t>
  </si>
  <si>
    <t>C9JNK6</t>
  </si>
  <si>
    <t>C9JNK6_HUMAN Metaxin-2 OS=Homo sapiens GN=MTX2 PE=2 SV=1</t>
  </si>
  <si>
    <t>E5RJN7</t>
  </si>
  <si>
    <t>E5RJN7_HUMAN Double-stranded RNA-binding protein Staufen homolog 2 (Fragment) OS=Homo sapiens GN=STAU2 PE=2 SV=1</t>
  </si>
  <si>
    <t>E9PBB4</t>
  </si>
  <si>
    <t>E9PBB4_HUMAN R3H domain-containing protein 1 OS=Homo sapiens GN=R3HDM1 PE=2 SV=1</t>
  </si>
  <si>
    <t>O75381</t>
  </si>
  <si>
    <t>PEX14_HUMAN Peroxisomal membrane protein PEX14 OS=Homo sapiens GN=PEX14 PE=1 SV=1</t>
  </si>
  <si>
    <t>F8W881</t>
  </si>
  <si>
    <t>F8W881_HUMAN Constitutive coactivator of PPAR-gamma-like protein 2 OS=Homo sapiens GN=FAM120C PE=2 SV=1</t>
  </si>
  <si>
    <t>Q5VTL8</t>
  </si>
  <si>
    <t>PR38B_HUMAN Pre-mRNA-splicing factor 38B OS=Homo sapiens GN=PRPF38B PE=1 SV=1</t>
  </si>
  <si>
    <t>Q6IN85</t>
  </si>
  <si>
    <t>P4R3A_HUMAN Serine/threonine-protein phosphatase 4 regulatory subunit 3A OS=Homo sapiens GN=SMEK1 PE=1 SV=1</t>
  </si>
  <si>
    <t>Q5STZ8</t>
  </si>
  <si>
    <t>Q5STZ8_HUMAN ATP-binding cassette sub-family F member 1 (Fragment) OS=Homo sapiens GN=ABCF1 PE=2 SV=2</t>
  </si>
  <si>
    <t>Q9H1A4</t>
  </si>
  <si>
    <t>APC1_HUMAN Anaphase-promoting complex subunit 1 OS=Homo sapiens GN=ANAPC1 PE=1 SV=1</t>
  </si>
  <si>
    <t>Q9UKF6</t>
  </si>
  <si>
    <t>CPSF3_HUMAN Cleavage and polyadenylation specificity factor subunit 3 OS=Homo sapiens GN=CPSF3 PE=1 SV=1</t>
  </si>
  <si>
    <t>C9JTV4</t>
  </si>
  <si>
    <t>C9JTV4_HUMAN EF-hand domain-containing protein D1 (Fragment) OS=Homo sapiens GN=EFHD1 PE=2 SV=1</t>
  </si>
  <si>
    <t>Q5JUX0</t>
  </si>
  <si>
    <t>SPIN3_HUMAN Spindlin-3 OS=Homo sapiens GN=SPIN3 PE=1 SV=1</t>
  </si>
  <si>
    <t>H7C5S6</t>
  </si>
  <si>
    <t>H7C5S6_HUMAN Leucine-rich repeat and WD repeat-containing protein 1 (Fragment) OS=Homo sapiens GN=LRWD1 PE=4 SV=1</t>
  </si>
  <si>
    <t>O75530</t>
  </si>
  <si>
    <t>EED_HUMAN Polycomb protein EED OS=Homo sapiens GN=EED PE=1 SV=2</t>
  </si>
  <si>
    <t>P28702</t>
  </si>
  <si>
    <t>RXRB_HUMAN Retinoic acid receptor RXR-beta OS=Homo sapiens GN=RXRB PE=1 SV=2</t>
  </si>
  <si>
    <t>Q5JW54</t>
  </si>
  <si>
    <t>Q5JW54_HUMAN Kinetochore-associated protein DSN1 homolog OS=Homo sapiens GN=DSN1 PE=2 SV=1</t>
  </si>
  <si>
    <t>F2Z2B9</t>
  </si>
  <si>
    <t>F2Z2B9_HUMAN Gamma-tubulin complex component 2 OS=Homo sapiens GN=TUBGCP2 PE=2 SV=1</t>
  </si>
  <si>
    <t>O75362</t>
  </si>
  <si>
    <t>ZN217_HUMAN Zinc finger protein 217 OS=Homo sapiens GN=ZNF217 PE=1 SV=1</t>
  </si>
  <si>
    <t>Q8IWZ8</t>
  </si>
  <si>
    <t>SUGP1_HUMAN SURP and G-patch domain-containing protein 1 OS=Homo sapiens GN=SUGP1 PE=1 SV=2</t>
  </si>
  <si>
    <t>Q96L91</t>
  </si>
  <si>
    <t>EP400_HUMAN E1A-binding protein p400 OS=Homo sapiens GN=EP400 PE=1 SV=4</t>
  </si>
  <si>
    <t>P55081</t>
  </si>
  <si>
    <t>MFAP1_HUMAN Microfibrillar-associated protein 1 OS=Homo sapiens GN=MFAP1 PE=1 SV=2</t>
  </si>
  <si>
    <t>P82912</t>
  </si>
  <si>
    <t>RT11_HUMAN 28S ribosomal protein S11, mitochondrial OS=Homo sapiens GN=MRPS11 PE=1 SV=2</t>
  </si>
  <si>
    <t>B7Z5W8</t>
  </si>
  <si>
    <t>B7Z5W8_HUMAN Dihydrolipoyllysine-residue succinyltransferase component of 2-oxoglutarate dehydrogenase complex, mitochondrial OS=Homo sapiens GN=DLST PE=2 SV=1</t>
  </si>
  <si>
    <t>Q9UKN8</t>
  </si>
  <si>
    <t>TF3C4_HUMAN General transcription factor 3C polypeptide 4 OS=Homo sapiens GN=GTF3C4 PE=1 SV=2</t>
  </si>
  <si>
    <t>Q8WUB8</t>
  </si>
  <si>
    <t>PHF10_HUMAN PHD finger protein 10 OS=Homo sapiens GN=PHF10 PE=1 SV=3</t>
  </si>
  <si>
    <t>Q8IXI1</t>
  </si>
  <si>
    <t>MIRO2_HUMAN Mitochondrial Rho GTPase 2 OS=Homo sapiens GN=RHOT2 PE=1 SV=2</t>
  </si>
  <si>
    <t>E9PKK4</t>
  </si>
  <si>
    <t>E9PKK4_HUMAN Condensin-2 complex subunit D3 OS=Homo sapiens GN=NCAPD3 PE=2 SV=1</t>
  </si>
  <si>
    <t>O43823</t>
  </si>
  <si>
    <t>AKAP8_HUMAN A-kinase anchor protein 8 OS=Homo sapiens GN=AKAP8 PE=1 SV=1</t>
  </si>
  <si>
    <t>Q9P013</t>
  </si>
  <si>
    <t>CWC15_HUMAN Spliceosome-associated protein CWC15 homolog OS=Homo sapiens GN=CWC15 PE=1 SV=2</t>
  </si>
  <si>
    <t>F8W720</t>
  </si>
  <si>
    <t>F8W720_HUMAN GMP synthase [glutamine-hydrolyzing] OS=Homo sapiens GN=GMPS PE=2 SV=1</t>
  </si>
  <si>
    <t>Q13123</t>
  </si>
  <si>
    <t>RED_HUMAN Protein Red OS=Homo sapiens GN=IK PE=1 SV=3</t>
  </si>
  <si>
    <t>B4DY13</t>
  </si>
  <si>
    <t>B4DY13_HUMAN Nucleolar GTP-binding protein 1 OS=Homo sapiens GN=GTPBP4 PE=2 SV=1</t>
  </si>
  <si>
    <t>B5MCX3</t>
  </si>
  <si>
    <t>B5MCX3_HUMAN Septin-2 OS=Homo sapiens GN=SEPT2 PE=2 SV=1</t>
  </si>
  <si>
    <t>O15231</t>
  </si>
  <si>
    <t>ZN185_HUMAN Zinc finger protein 185 OS=Homo sapiens GN=ZNF185 PE=1 SV=3</t>
  </si>
  <si>
    <t>O15231-3</t>
  </si>
  <si>
    <t>ZN185_HUMAN Isoform 3 of Zinc finger protein 185 OS=Homo sapiens GN=ZNF185</t>
  </si>
  <si>
    <t>D6RDU5</t>
  </si>
  <si>
    <t>D6RDU5_HUMAN Septin-11 (Fragment) OS=Homo sapiens GN=SEPT11 PE=2 SV=1</t>
  </si>
  <si>
    <t>B4DDF4</t>
  </si>
  <si>
    <t>B4DDF4_HUMAN Calponin-2 OS=Homo sapiens GN=CNN2 PE=2 SV=1</t>
  </si>
  <si>
    <t>Q6ZSJ8</t>
  </si>
  <si>
    <t>CA122_HUMAN Uncharacterized protein C1orf122 OS=Homo sapiens GN=C1orf122 PE=2 SV=2</t>
  </si>
  <si>
    <t>Q5JSZ5</t>
  </si>
  <si>
    <t>PRC2B_HUMAN Protein PRRC2B OS=Homo sapiens GN=PRRC2B PE=1 SV=2</t>
  </si>
  <si>
    <t>Q96CW5</t>
  </si>
  <si>
    <t>GCP3_HUMAN Gamma-tubulin complex component 3 OS=Homo sapiens GN=TUBGCP3 PE=1 SV=2</t>
  </si>
  <si>
    <t>Q9NQT4</t>
  </si>
  <si>
    <t>EXOS5_HUMAN Exosome complex component RRP46 OS=Homo sapiens GN=EXOSC5 PE=1 SV=1</t>
  </si>
  <si>
    <t>Q5BKV1</t>
  </si>
  <si>
    <t>Q5BKV1_HUMAN MYH9 protein OS=Homo sapiens GN=MYH9 PE=2 SV=1</t>
  </si>
  <si>
    <t>Q9UIG0</t>
  </si>
  <si>
    <t>BAZ1B_HUMAN Tyrosine-protein kinase BAZ1B OS=Homo sapiens GN=BAZ1B PE=1 SV=2</t>
  </si>
  <si>
    <t>Q9Y6U3</t>
  </si>
  <si>
    <t>ADSV_HUMAN Adseverin OS=Homo sapiens GN=SCIN PE=1 SV=4</t>
  </si>
  <si>
    <t>Q9UPT8</t>
  </si>
  <si>
    <t>ZC3H4_HUMAN Zinc finger CCCH domain-containing protein 4 OS=Homo sapiens GN=ZC3H4 PE=1 SV=3</t>
  </si>
  <si>
    <t>F8VUB0</t>
  </si>
  <si>
    <t>F8VUB0_HUMAN SWI/SNF-related matrix-associated actin-dependent regulator of chromatin subfamily D member 1 (Fragment) OS=Homo sapiens GN=SMARCD1 PE=2 SV=1</t>
  </si>
  <si>
    <t>G3V0E5</t>
  </si>
  <si>
    <t>G3V0E5_HUMAN Transferrin receptor (P90, CD71), isoform CRA_c OS=Homo sapiens GN=TFRC PE=2 SV=1</t>
  </si>
  <si>
    <t>H3BM42</t>
  </si>
  <si>
    <t>H3BM42_HUMAN Golgi apparatus protein 1 OS=Homo sapiens GN=GLG1 PE=2 SV=1</t>
  </si>
  <si>
    <t>Q9NV70</t>
  </si>
  <si>
    <t>EXOC1_HUMAN Exocyst complex component 1 OS=Homo sapiens GN=EXOC1 PE=1 SV=4</t>
  </si>
  <si>
    <t>Q13111</t>
  </si>
  <si>
    <t>CAF1A_HUMAN Chromatin assembly factor 1 subunit A OS=Homo sapiens GN=CHAF1A PE=1 SV=2</t>
  </si>
  <si>
    <t>G3XAA0</t>
  </si>
  <si>
    <t>G3XAA0_HUMAN AT rich interactive domain 1B (SWI1-like), isoform CRA_a OS=Homo sapiens GN=ARID1B PE=2 SV=1</t>
  </si>
  <si>
    <t>Q16514</t>
  </si>
  <si>
    <t>TAF12_HUMAN Transcription initiation factor TFIID subunit 12 OS=Homo sapiens GN=TAF12 PE=1 SV=1</t>
  </si>
  <si>
    <t>O00712</t>
  </si>
  <si>
    <t>NFIB_HUMAN Nuclear factor 1 B-type OS=Homo sapiens GN=NFIB PE=1 SV=2</t>
  </si>
  <si>
    <t>Q9HCK8</t>
  </si>
  <si>
    <t>CHD8_HUMAN Chromodomain-helicase-DNA-binding protein 8 OS=Homo sapiens GN=CHD8 PE=1 SV=5</t>
  </si>
  <si>
    <t>G3V220</t>
  </si>
  <si>
    <t>G3V220_HUMAN Transcription elongation regulator 1 OS=Homo sapiens GN=TCERG1 PE=2 SV=1</t>
  </si>
  <si>
    <t>Q14315</t>
  </si>
  <si>
    <t>FLNC_HUMAN Filamin-C OS=Homo sapiens GN=FLNC PE=1 SV=3</t>
  </si>
  <si>
    <t>O15143</t>
  </si>
  <si>
    <t>ARC1B_HUMAN Actin-related protein 2/3 complex subunit 1B OS=Homo sapiens GN=ARPC1B PE=1 SV=3</t>
  </si>
  <si>
    <t>Q9NQ29</t>
  </si>
  <si>
    <t>LUC7L_HUMAN Putative RNA-binding protein Luc7-like 1 OS=Homo sapiens GN=LUC7L PE=1 SV=1</t>
  </si>
  <si>
    <t>H7C1J4</t>
  </si>
  <si>
    <t>H7C1J4_HUMAN Chromosome 6 open reading frame 107, isoform CRA_b OS=Homo sapiens GN=UHRF1BP1 PE=2 SV=1</t>
  </si>
  <si>
    <t>H0YJC0</t>
  </si>
  <si>
    <t>H0YJC0_HUMAN 26S protease regulatory subunit 10B (Fragment) OS=Homo sapiens GN=PSMC6 PE=4 SV=1</t>
  </si>
  <si>
    <t>O14735</t>
  </si>
  <si>
    <t>CDIPT_HUMAN CDP-diacylglycerol--inositol 3-phosphatidyltransferase OS=Homo sapiens GN=CDIPT PE=1 SV=1</t>
  </si>
  <si>
    <t>K7EMH1</t>
  </si>
  <si>
    <t>K7EMH1_HUMAN 60S ribosomal protein L22 (Fragment) OS=Homo sapiens GN=RPL22 PE=2 SV=1</t>
  </si>
  <si>
    <t>K7EKL3</t>
  </si>
  <si>
    <t>K7EKL3_HUMAN Paragranulin (Fragment) OS=Homo sapiens GN=GRN PE=4 SV=1</t>
  </si>
  <si>
    <t>K7EKW4</t>
  </si>
  <si>
    <t>K7EKW4_HUMAN Isochorismatase domain-containing protein 2, mitochondrial (Fragment) OS=Homo sapiens GN=ISOC2 PE=2 SV=1</t>
  </si>
  <si>
    <t>H0YKC5</t>
  </si>
  <si>
    <t>H0YKC5_HUMAN Deoxyuridine 5'-triphosphate nucleotidohydrolase, mitochondrial (Fragment) OS=Homo sapiens GN=DUT PE=2 SV=1</t>
  </si>
  <si>
    <t>B4DFL2</t>
  </si>
  <si>
    <t>B4DFL2_HUMAN Isocitrate dehydrogenase [NADP] OS=Homo sapiens GN=IDH2 PE=2 SV=1</t>
  </si>
  <si>
    <t>Q02978</t>
  </si>
  <si>
    <t>M2OM_HUMAN Mitochondrial 2-oxoglutarate/malate carrier protein OS=Homo sapiens GN=SLC25A11 PE=1 SV=3</t>
  </si>
  <si>
    <t>Q9H4K7</t>
  </si>
  <si>
    <t>MTG2_HUMAN Mitochondrial ribosome-associated GTPase 2 OS=Homo sapiens GN=MTG2 PE=1 SV=1</t>
  </si>
  <si>
    <t>H7C333</t>
  </si>
  <si>
    <t>H7C333_HUMAN Protein NipSnap homolog 2 (Fragment) OS=Homo sapiens GN=GBAS PE=4 SV=1</t>
  </si>
  <si>
    <t>E2QRB3</t>
  </si>
  <si>
    <t>E2QRB3_HUMAN Pyrroline-5-carboxylate reductase 1, isoform CRA_c OS=Homo sapiens GN=PYCR1 PE=2 SV=2</t>
  </si>
  <si>
    <t>F6VDH7</t>
  </si>
  <si>
    <t>F6VDH7_HUMAN Hsc70-interacting protein (Fragment) OS=Homo sapiens GN=ST13 PE=2 SV=1</t>
  </si>
  <si>
    <t>Q7L523</t>
  </si>
  <si>
    <t>RRAGA_HUMAN Ras-related GTP-binding protein A OS=Homo sapiens GN=RRAGA PE=1 SV=1</t>
  </si>
  <si>
    <t>B0QZK4</t>
  </si>
  <si>
    <t>B0QZK4_HUMAN Heterochromatin protein 1-binding protein 3 (Fragment) OS=Homo sapiens GN=HP1BP3 PE=2 SV=1</t>
  </si>
  <si>
    <t>H0YKR8</t>
  </si>
  <si>
    <t>H0YKR8_HUMAN DDB1- and CUL4-associated factor 11 (Fragment) OS=Homo sapiens GN=DCAF11 PE=2 SV=1</t>
  </si>
  <si>
    <t>C9J8U1</t>
  </si>
  <si>
    <t>C9J8U1_HUMAN Cytospin-A (Fragment) OS=Homo sapiens GN=SPECC1L PE=2 SV=1</t>
  </si>
  <si>
    <t>Q9BSF4</t>
  </si>
  <si>
    <t>CS052_HUMAN Uncharacterized protein C19orf52 OS=Homo sapiens GN=C19orf52 PE=1 SV=2</t>
  </si>
  <si>
    <t>O60645</t>
  </si>
  <si>
    <t>EXOC3_HUMAN Exocyst complex component 3 OS=Homo sapiens GN=EXOC3 PE=1 SV=2</t>
  </si>
  <si>
    <t>E7ENX8</t>
  </si>
  <si>
    <t>E7ENX8_HUMAN Uncharacterized protein (Fragment) OS=Homo sapiens PE=2 SV=1</t>
  </si>
  <si>
    <t>B7Z2V9</t>
  </si>
  <si>
    <t>B7Z2V9_HUMAN Cytohesin-3 OS=Homo sapiens GN=CYTH3 PE=2 SV=1</t>
  </si>
  <si>
    <t>B4DGQ0</t>
  </si>
  <si>
    <t>B4DGQ0_HUMAN LIM and SH3 domain protein 1 OS=Homo sapiens GN=LASP1 PE=2 SV=1</t>
  </si>
  <si>
    <t>B0QZ65</t>
  </si>
  <si>
    <t>B0QZ65_HUMAN GTPase-activating protein and VPS9 domain-containing protein 1 OS=Homo sapiens GN=GAPVD1 PE=2 SV=1</t>
  </si>
  <si>
    <t>O14556</t>
  </si>
  <si>
    <t>G3PT_HUMAN Glyceraldehyde-3-phosphate dehydrogenase, testis-specific OS=Homo sapiens GN=GAPDHS PE=1 SV=2</t>
  </si>
  <si>
    <t>F5H456</t>
  </si>
  <si>
    <t>F5H456_HUMAN RRP12-like protein OS=Homo sapiens GN=RRP12 PE=2 SV=1</t>
  </si>
  <si>
    <t>H3BS42</t>
  </si>
  <si>
    <t>H3BS42_HUMAN Zinc finger protein 768 OS=Homo sapiens GN=ZNF768 PE=2 SV=2</t>
  </si>
  <si>
    <t>H7C0X7</t>
  </si>
  <si>
    <t>H7C0X7_HUMAN Methionine adenosyltransferase 2 subunit beta (Fragment) OS=Homo sapiens GN=MAT2B PE=2 SV=1</t>
  </si>
  <si>
    <t>H3BPR2</t>
  </si>
  <si>
    <t>H3BPR2_HUMAN Nucleoside diphosphate kinase OS=Homo sapiens GN=NME3 PE=2 SV=1</t>
  </si>
  <si>
    <t>Q99996</t>
  </si>
  <si>
    <t>AKAP9_HUMAN A-kinase anchor protein 9 OS=Homo sapiens GN=AKAP9 PE=1 SV=3</t>
  </si>
  <si>
    <t>G5E9W3</t>
  </si>
  <si>
    <t>G5E9W3_HUMAN Cleavage and polyadenylation specific factor 3, 73kDa, isoform CRA_b OS=Homo sapiens GN=CPSF3 PE=2 SV=1</t>
  </si>
  <si>
    <t>Q9H3S5</t>
  </si>
  <si>
    <t>PIGM_HUMAN GPI mannosyltransferase 1 OS=Homo sapiens GN=PIGM PE=1 SV=1</t>
  </si>
  <si>
    <t>O43290</t>
  </si>
  <si>
    <t>SNUT1_HUMAN U4/U6.U5 tri-snRNP-associated protein 1 OS=Homo sapiens GN=SART1 PE=1 SV=1</t>
  </si>
  <si>
    <t>B1AMX9</t>
  </si>
  <si>
    <t>B1AMX9_HUMAN TNF receptor-associated factor 2 OS=Homo sapiens GN=TRAF2 PE=4 SV=1</t>
  </si>
  <si>
    <t>E5RHF4</t>
  </si>
  <si>
    <t>E5RHF4_HUMAN 39S ribosomal protein L15, mitochondrial (Fragment) OS=Homo sapiens GN=MRPL15 PE=2 SV=1</t>
  </si>
  <si>
    <t>Q14142</t>
  </si>
  <si>
    <t>TRI14_HUMAN Tripartite motif-containing protein 14 OS=Homo sapiens GN=TRIM14 PE=2 SV=2</t>
  </si>
  <si>
    <t>H0YKG5</t>
  </si>
  <si>
    <t>H0YKG5_HUMAN Importin-4 OS=Homo sapiens GN=IPO4 PE=2 SV=1</t>
  </si>
  <si>
    <t>B4DXP5</t>
  </si>
  <si>
    <t>B4DXP5_HUMAN Poly(rC)-binding protein 2 OS=Homo sapiens GN=PCBP2 PE=2 SV=1</t>
  </si>
  <si>
    <t>P28066</t>
  </si>
  <si>
    <t>PSA5_HUMAN Proteasome subunit alpha type-5 OS=Homo sapiens GN=PSMA5 PE=1 SV=3</t>
  </si>
  <si>
    <t>K7EPN1</t>
  </si>
  <si>
    <t>K7EPN1_HUMAN Protein rogdi homolog (Fragment) OS=Homo sapiens GN=ROGDI PE=2 SV=1</t>
  </si>
  <si>
    <t>F5GZJ1</t>
  </si>
  <si>
    <t>F5GZJ1_HUMAN Condensin complex subunit 1 OS=Homo sapiens GN=NCAPD2 PE=2 SV=1</t>
  </si>
  <si>
    <t>O14578</t>
  </si>
  <si>
    <t>CTRO_HUMAN Citron Rho-interacting kinase OS=Homo sapiens GN=CIT PE=1 SV=2</t>
  </si>
  <si>
    <t>P48556</t>
  </si>
  <si>
    <t>PSMD8_HUMAN 26S proteasome non-ATPase regulatory subunit 8 OS=Homo sapiens GN=PSMD8 PE=1 SV=2</t>
  </si>
  <si>
    <t>O14925</t>
  </si>
  <si>
    <t>TIM23_HUMAN Mitochondrial import inner membrane translocase subunit Tim23 OS=Homo sapiens GN=TIMM23 PE=1 SV=1</t>
  </si>
  <si>
    <t>C9JHW1</t>
  </si>
  <si>
    <t>C9JHW1_HUMAN PERQ amino acid-rich with GYF domain-containing protein 2 (Fragment) OS=Homo sapiens GN=GIGYF2 PE=2 SV=1</t>
  </si>
  <si>
    <t>O43707-2</t>
  </si>
  <si>
    <t>ACTN4_HUMAN Isoform ACTN4ISO of Alpha-actinin-4 OS=Homo sapiens GN=ACTN4</t>
  </si>
  <si>
    <t>C9JTV5</t>
  </si>
  <si>
    <t>C9JTV5_HUMAN Actin-related protein 2/3 complex subunit 2 (Fragment) OS=Homo sapiens GN=ARPC2 PE=2 SV=1</t>
  </si>
  <si>
    <t>Q8NBM4</t>
  </si>
  <si>
    <t>UBAC2_HUMAN Ubiquitin-associated domain-containing protein 2 OS=Homo sapiens GN=UBAC2 PE=2 SV=1</t>
  </si>
  <si>
    <t>G3V4D9</t>
  </si>
  <si>
    <t>G3V4D9_HUMAN Nuclear export mediator factor NEMF (Fragment) OS=Homo sapiens GN=NEMF PE=2 SV=1</t>
  </si>
  <si>
    <t>E7EVG2</t>
  </si>
  <si>
    <t>E7EVG2_HUMAN Protein polybromo-1 (Fragment) OS=Homo sapiens GN=PBRM1 PE=2 SV=1</t>
  </si>
  <si>
    <t>E7EQ29</t>
  </si>
  <si>
    <t>E7EQ29_HUMAN Beta-galactosidase OS=Homo sapiens GN=GLB1 PE=2 SV=1</t>
  </si>
  <si>
    <t>Q5JUA8</t>
  </si>
  <si>
    <t>Q5JUA8_HUMAN Vacuolar protein sorting-associated protein 16 homolog OS=Homo sapiens GN=VPS16 PE=2 SV=1</t>
  </si>
  <si>
    <t>E9PB61</t>
  </si>
  <si>
    <t>E9PB61_HUMAN THO complex subunit 4 OS=Homo sapiens GN=ALYREF PE=2 SV=1</t>
  </si>
  <si>
    <t>E9PI68</t>
  </si>
  <si>
    <t>E9PI68_HUMAN Signal peptidase complex subunit 2 OS=Homo sapiens GN=SPCS2 PE=2 SV=1</t>
  </si>
  <si>
    <t>B4DHY1</t>
  </si>
  <si>
    <t>B4DHY1_HUMAN Heterogeneous nuclear ribonucleoprotein H3 OS=Homo sapiens GN=HNRNPH3 PE=2 SV=1</t>
  </si>
  <si>
    <t>B4DPM9</t>
  </si>
  <si>
    <t>B4DPM9_HUMAN Serine hydroxymethyltransferase OS=Homo sapiens GN=SHMT1 PE=2 SV=1</t>
  </si>
  <si>
    <t>Q9UMN6</t>
  </si>
  <si>
    <t>KMT2B_HUMAN Histone-lysine N-methyltransferase 2B OS=Homo sapiens GN=KMT2B PE=1 SV=1</t>
  </si>
  <si>
    <t>O75521</t>
  </si>
  <si>
    <t>ECI2_HUMAN Enoyl-CoA delta isomerase 2, mitochondrial OS=Homo sapiens GN=ECI2 PE=1 SV=4</t>
  </si>
  <si>
    <t>B5MC62</t>
  </si>
  <si>
    <t>B5MC62_HUMAN Anterior gradient protein 3 homolog OS=Homo sapiens GN=AGR3 PE=2 SV=1</t>
  </si>
  <si>
    <t>P18135</t>
  </si>
  <si>
    <t>KV312_HUMAN Ig kappa chain V-III region HAH OS=Homo sapiens PE=2 SV=1</t>
  </si>
  <si>
    <t>C9J5D1</t>
  </si>
  <si>
    <t>C9J5D1_HUMAN N-alpha-acetyltransferase 50 OS=Homo sapiens GN=NAA50 PE=2 SV=1</t>
  </si>
  <si>
    <t>P08670</t>
  </si>
  <si>
    <t>VIME_HUMAN Vimentin OS=Homo sapiens GN=VIM PE=1 SV=4</t>
  </si>
  <si>
    <t>D6RAE9</t>
  </si>
  <si>
    <t>D6RAE9_HUMAN Sideroflexin-1 OS=Homo sapiens GN=SFXN1 PE=2 SV=1</t>
  </si>
  <si>
    <t>Q9BWM7</t>
  </si>
  <si>
    <t>SFXN3_HUMAN Sideroflexin-3 OS=Homo sapiens GN=SFXN3 PE=1 SV=2</t>
  </si>
  <si>
    <t>Q9H6W3</t>
  </si>
  <si>
    <t>NO66_HUMAN Bifunctional lysine-specific demethylase and histidyl-hydroxylase NO66 OS=Homo sapiens GN=NO66 PE=1 SV=2</t>
  </si>
  <si>
    <t>Q9H845</t>
  </si>
  <si>
    <t>ACAD9_HUMAN Acyl-CoA dehydrogenase family member 9, mitochondrial OS=Homo sapiens GN=ACAD9 PE=1 SV=1</t>
  </si>
  <si>
    <t>Q9UMX0</t>
  </si>
  <si>
    <t>UBQL1_HUMAN Ubiquilin-1 OS=Homo sapiens GN=UBQLN1 PE=1 SV=2</t>
  </si>
  <si>
    <t>E9PJ04</t>
  </si>
  <si>
    <t>E9PJ04_HUMAN Splicing factor 3B subunit 2 (Fragment) OS=Homo sapiens GN=SF3B2 PE=2 SV=1</t>
  </si>
  <si>
    <t>Q9UHX1-5</t>
  </si>
  <si>
    <t>PUF60_HUMAN Isoform 5 of Poly(U)-binding-splicing factor PUF60 OS=Homo sapiens GN=PUF60</t>
  </si>
  <si>
    <t>C9J9S3</t>
  </si>
  <si>
    <t>C9J9S3_HUMAN Serine/threonine-protein phosphatase (Fragment) OS=Homo sapiens GN=PPP1CB PE=2 SV=1</t>
  </si>
  <si>
    <t>C9J6X0</t>
  </si>
  <si>
    <t>C9J6X0_HUMAN NADH dehydrogenase [ubiquinone] 1 alpha subcomplex subunit 10, mitochondrial (Fragment) OS=Homo sapiens GN=NDUFA10 PE=2 SV=1</t>
  </si>
  <si>
    <t>F5H4D6</t>
  </si>
  <si>
    <t>F5H4D6_HUMAN Ras GTPase-activating protein-binding protein 1 OS=Homo sapiens GN=G3BP1 PE=2 SV=1</t>
  </si>
  <si>
    <t>P0C7P4</t>
  </si>
  <si>
    <t>UCRIL_HUMAN Putative cytochrome b-c1 complex subunit Rieske-like protein 1 OS=Homo sapiens GN=UQCRFS1P1 PE=5 SV=1</t>
  </si>
  <si>
    <t>G3XAC6</t>
  </si>
  <si>
    <t>G3XAC6_HUMAN RNA-binding protein 39 OS=Homo sapiens GN=RBM39 PE=2 SV=1</t>
  </si>
  <si>
    <t>Q9HBH1</t>
  </si>
  <si>
    <t>DEFM_HUMAN Peptide deformylase, mitochondrial OS=Homo sapiens GN=PDF PE=1 SV=1</t>
  </si>
  <si>
    <t>Q99653</t>
  </si>
  <si>
    <t>CHP1_HUMAN Calcineurin B homologous protein 1 OS=Homo sapiens GN=CHP1 PE=1 SV=3</t>
  </si>
  <si>
    <t>B4DM23</t>
  </si>
  <si>
    <t>B4DM23_HUMAN Sphingomyelin phosphodiesterase 4 OS=Homo sapiens GN=SMPD4 PE=2 SV=1</t>
  </si>
  <si>
    <t>B4DJS2</t>
  </si>
  <si>
    <t>B4DJS2_HUMAN Peroxisomal trans-2-enoyl-CoA reductase OS=Homo sapiens GN=PECR PE=2 SV=1</t>
  </si>
  <si>
    <t>B7Z1C9</t>
  </si>
  <si>
    <t>B7Z1C9_HUMAN Chaperonin containing TCP1, subunit 7 (Eta), isoform CRA_a OS=Homo sapiens GN=CCT7 PE=2 SV=1</t>
  </si>
  <si>
    <t>K7EMM8</t>
  </si>
  <si>
    <t>K7EMM8_HUMAN Putative oxidoreductase GLYR1 (Fragment) OS=Homo sapiens GN=GLYR1 PE=4 SV=1</t>
  </si>
  <si>
    <t>Q9Y5Y2</t>
  </si>
  <si>
    <t>NUBP2_HUMAN Cytosolic Fe-S cluster assembly factor NUBP2 OS=Homo sapiens GN=NUBP2 PE=1 SV=1</t>
  </si>
  <si>
    <t>B4DUL4</t>
  </si>
  <si>
    <t>B4DUL4_HUMAN SEC11-like 1 (S. cerevisiae), isoform CRA_d OS=Homo sapiens GN=SEC11A PE=2 SV=1</t>
  </si>
  <si>
    <t>P08579</t>
  </si>
  <si>
    <t>RU2B_HUMAN U2 small nuclear ribonucleoprotein B'' OS=Homo sapiens GN=SNRPB2 PE=1 SV=1</t>
  </si>
  <si>
    <t>H7BZ72</t>
  </si>
  <si>
    <t>H7BZ72_HUMAN Nucleolar protein 58 (Fragment) OS=Homo sapiens GN=NOP58 PE=2 SV=1</t>
  </si>
  <si>
    <t>M0QXB5</t>
  </si>
  <si>
    <t>M0QXB5_HUMAN Persulfide dioxygenase ETHE1, mitochondrial OS=Homo sapiens GN=ETHE1 PE=2 SV=1</t>
  </si>
  <si>
    <t>K7EJB5</t>
  </si>
  <si>
    <t>K7EJB5_HUMAN Small nuclear ribonucleoprotein Sm D2 OS=Homo sapiens GN=SNRPD2 PE=2 SV=1</t>
  </si>
  <si>
    <t>H0Y579</t>
  </si>
  <si>
    <t>H0Y579_HUMAN UV excision repair protein RAD23 homolog B (Fragment) OS=Homo sapiens GN=RAD23B PE=4 SV=1</t>
  </si>
  <si>
    <t>C9JZD1</t>
  </si>
  <si>
    <t>C9JZD1_HUMAN Actin-related protein 2/3 complex subunit 3 (Fragment) OS=Homo sapiens GN=ARPC3 PE=2 SV=1</t>
  </si>
  <si>
    <t>E9PKU7</t>
  </si>
  <si>
    <t>E9PKU7_HUMAN Neutral alpha-glucosidase AB OS=Homo sapiens GN=GANAB PE=2 SV=1</t>
  </si>
  <si>
    <t>Q9NPF4</t>
  </si>
  <si>
    <t>OSGEP_HUMAN Probable tRNA N6-adenosine threonylcarbamoyltransferase OS=Homo sapiens GN=OSGEP PE=1 SV=1</t>
  </si>
  <si>
    <t>E7EVL4</t>
  </si>
  <si>
    <t>E7EVL4_HUMAN Phosphatidylinositol glycan anchor biosynthesis class U protein OS=Homo sapiens GN=PIGU PE=2 SV=1</t>
  </si>
  <si>
    <t>F5GYJ8</t>
  </si>
  <si>
    <t>F5GYJ8_HUMAN Ubiquitin thioesterase OTUB1 OS=Homo sapiens GN=OTUB1 PE=2 SV=1</t>
  </si>
  <si>
    <t>Q86WU2</t>
  </si>
  <si>
    <t>LDHD_HUMAN Probable D-lactate dehydrogenase, mitochondrial OS=Homo sapiens GN=LDHD PE=1 SV=1</t>
  </si>
  <si>
    <t>K7EN91</t>
  </si>
  <si>
    <t>K7EN91_HUMAN Bifunctional coenzyme A synthase (Fragment) OS=Homo sapiens GN=COASY PE=2 SV=1</t>
  </si>
  <si>
    <t>E9PI74</t>
  </si>
  <si>
    <t>E9PI74_HUMAN Mitochondrial glutamate carrier 1 (Fragment) OS=Homo sapiens GN=SLC25A22 PE=2 SV=1</t>
  </si>
  <si>
    <t>Q9H300</t>
  </si>
  <si>
    <t>PARL_HUMAN Presenilins-associated rhomboid-like protein, mitochondrial OS=Homo sapiens GN=PARL PE=1 SV=2</t>
  </si>
  <si>
    <t>P61927</t>
  </si>
  <si>
    <t>RL37_HUMAN 60S ribosomal protein L37 OS=Homo sapiens GN=RPL37 PE=1 SV=2</t>
  </si>
  <si>
    <t>C9J0L6</t>
  </si>
  <si>
    <t>C9J0L6_HUMAN Protein ECT2 (Fragment) OS=Homo sapiens GN=ECT2 PE=2 SV=1</t>
  </si>
  <si>
    <t>A8MXP8</t>
  </si>
  <si>
    <t>A8MXP8_HUMAN Reticulocalbin-2 OS=Homo sapiens GN=RCN2 PE=2 SV=1</t>
  </si>
  <si>
    <t>H0YLU2</t>
  </si>
  <si>
    <t>H0YLU2_HUMAN Proteasome activator complex subunit 1 (Fragment) OS=Homo sapiens GN=PSME1 PE=2 SV=1</t>
  </si>
  <si>
    <t>P0CB43</t>
  </si>
  <si>
    <t>F203B_HUMAN Protein FAM203B OS=Homo sapiens GN=FAM203B PE=1 SV=1</t>
  </si>
  <si>
    <t>J3KSI8</t>
  </si>
  <si>
    <t>J3KSI8_HUMAN 28S ribosomal protein S7, mitochondrial (Fragment) OS=Homo sapiens GN=MRPS7 PE=4 SV=1</t>
  </si>
  <si>
    <t>E9PHN6</t>
  </si>
  <si>
    <t>E9PHN6_HUMAN Glutathione S-transferase Mu 2 OS=Homo sapiens GN=GSTM2 PE=2 SV=1</t>
  </si>
  <si>
    <t>B4DXP9</t>
  </si>
  <si>
    <t>B4DXP9_HUMAN Alpha-centractin OS=Homo sapiens GN=ACTR1A PE=2 SV=1</t>
  </si>
  <si>
    <t>B4DJK0</t>
  </si>
  <si>
    <t>B4DJK0_HUMAN Serine/arginine-rich-splicing factor 5 OS=Homo sapiens GN=SRSF5 PE=2 SV=1</t>
  </si>
  <si>
    <t>Supplemental Table 4. Cytoplasmic Endogenous RNase</t>
  </si>
  <si>
    <t>Supplemental Table 8. Nuclear Endogenous RNase</t>
  </si>
  <si>
    <t>Supplemental Table 1. Cytoplasmic FLAG-AGO2 non-RNase</t>
  </si>
  <si>
    <t>Supplemental Table 5. Nuclear FLAG-AGO2 non-RNase</t>
  </si>
  <si>
    <t>Length (AA)</t>
  </si>
  <si>
    <t>mw (Da)</t>
  </si>
  <si>
    <t>Indistinguishable Proteins</t>
  </si>
  <si>
    <t>PSMs</t>
  </si>
  <si>
    <t>Peptide Seqs</t>
  </si>
  <si>
    <t>Modifications Observed</t>
  </si>
  <si>
    <t>Ammonia-loss (N-term C) + Carbamidomethyl (C),Carbamidomethyl (C),Gln-&gt;pyro-Glu (N-term Q),Glu-&gt;pyro-Glu (N-term E),Oxidation (M)</t>
  </si>
  <si>
    <t>Q15149-2;Q15149-4;Q15149-5;Q15149-6;Q15149-7;Q15149-8;Q15149-9;</t>
  </si>
  <si>
    <t>Ammonia-loss (N-term C) + Carbamidomethyl (C),Carbamidomethyl (C),Gln-&gt;pyro-Glu (N-term Q),Oxidation (M)</t>
  </si>
  <si>
    <t>Q13813;Q13813-2;</t>
  </si>
  <si>
    <t>Q00610-2;</t>
  </si>
  <si>
    <t>Acetyl (Protein N-term),Ammonia-loss (N-term C) + Carbamidomethyl (C),Carbamidomethyl (C),Gln-&gt;pyro-Glu (N-term Q),Oxidation (M)</t>
  </si>
  <si>
    <t>Carbamidomethyl (C),Gln-&gt;pyro-Glu (N-term Q),Oxidation (M)</t>
  </si>
  <si>
    <t>Carbamidomethyl (C),Oxidation (M)</t>
  </si>
  <si>
    <t>Carbamidomethyl (C),Gln-&gt;pyro-Glu (N-term Q),Glu-&gt;pyro-Glu (N-term E),Oxidation (M)</t>
  </si>
  <si>
    <t>Acetyl (Protein N-term),Carbamidomethyl (C),Oxidation (M)</t>
  </si>
  <si>
    <t>Q14152;</t>
  </si>
  <si>
    <t>Oxidation (M)</t>
  </si>
  <si>
    <t>Ammonia-loss (N-term C) + Carbamidomethyl (C),Carbamidomethyl (C),Glu-&gt;pyro-Glu (N-term E),Oxidation (M)</t>
  </si>
  <si>
    <t>Acetyl (Protein N-term),Carbamidomethyl (C),Gln-&gt;pyro-Glu (N-term Q),Oxidation (M)</t>
  </si>
  <si>
    <t>Q8IX12-2;</t>
  </si>
  <si>
    <t>P05787-2;</t>
  </si>
  <si>
    <t>P11388-2;P11388-3;P11388-4;</t>
  </si>
  <si>
    <t>Q8TAQ2;Q8TAQ2-2;Q8TAQ2-3;</t>
  </si>
  <si>
    <t>Q5UIP0-2;</t>
  </si>
  <si>
    <t>P52272-2;</t>
  </si>
  <si>
    <t>Q9UH99-2;</t>
  </si>
  <si>
    <t>Carbamidomethyl (C)</t>
  </si>
  <si>
    <t>P08865;</t>
  </si>
  <si>
    <t>P23588;</t>
  </si>
  <si>
    <t>Q96CW1-2;</t>
  </si>
  <si>
    <t>P61978-2;P61978-3;Q5T6W5;</t>
  </si>
  <si>
    <t>O94832;</t>
  </si>
  <si>
    <t>A5YKK6-2;</t>
  </si>
  <si>
    <t>Q02880;Q02880-2;</t>
  </si>
  <si>
    <t>P35606;</t>
  </si>
  <si>
    <t>Gln-&gt;pyro-Glu (N-term Q),Oxidation (M)</t>
  </si>
  <si>
    <t>P35580;P35580-2;</t>
  </si>
  <si>
    <t>Ammonia-loss (N-term C) + Carbamidomethyl (C),Carbamidomethyl (C),Oxidation (M)</t>
  </si>
  <si>
    <t>Q9HCJ0-2;</t>
  </si>
  <si>
    <t>Q14839;Q14839-2;</t>
  </si>
  <si>
    <t>P22626-2;</t>
  </si>
  <si>
    <t>Q5VTE0;</t>
  </si>
  <si>
    <t>Glu-&gt;pyro-Glu (N-term E),Oxidation (M)</t>
  </si>
  <si>
    <t>P18583-10;P18583-3;P18583-4;P18583-5;P18583-6;P18583-7;P18583-9;</t>
  </si>
  <si>
    <t>Acetyl (Protein N-term),Oxidation (M)</t>
  </si>
  <si>
    <t>F5H2F9;P52701;</t>
  </si>
  <si>
    <t>O00571-2;</t>
  </si>
  <si>
    <t>Q69YN4-3;</t>
  </si>
  <si>
    <t>Carbamidomethyl (C),Gln-&gt;pyro-Glu (N-term Q)</t>
  </si>
  <si>
    <t>Carbamidomethyl (C),Glu-&gt;pyro-Glu (N-term E),Oxidation (M)</t>
  </si>
  <si>
    <t>O15027;O15027-2;O15027-3;O15027-4;O15027-5;</t>
  </si>
  <si>
    <t>J3KMW7;O95071;</t>
  </si>
  <si>
    <t>Q14789-2;</t>
  </si>
  <si>
    <t>Gln-&gt;pyro-Glu (N-term Q),Glu-&gt;pyro-Glu (N-term E),Oxidation (M)</t>
  </si>
  <si>
    <t>O00468-6;</t>
  </si>
  <si>
    <t>Gln-&gt;pyro-Glu (N-term Q)</t>
  </si>
  <si>
    <t>P98175-2;</t>
  </si>
  <si>
    <t>Q16875;Q16875-2;Q5VX20;Q5W015;</t>
  </si>
  <si>
    <t>Q12789-3;</t>
  </si>
  <si>
    <t>Q92841;</t>
  </si>
  <si>
    <t>Q9UHX1-2;Q9UHX1-3;Q9UHX1-4;Q9UHX1-5;Q9UHX1-6;</t>
  </si>
  <si>
    <t>P35222;</t>
  </si>
  <si>
    <t>O95782-2;</t>
  </si>
  <si>
    <t>Q9NTJ3-2;</t>
  </si>
  <si>
    <t>Q8IWX8;</t>
  </si>
  <si>
    <t>P26368;P26368-2;</t>
  </si>
  <si>
    <t>P02768;</t>
  </si>
  <si>
    <t>Q00325;Q00325-2;</t>
  </si>
  <si>
    <t>Q92878-2;</t>
  </si>
  <si>
    <t>Q96T23-2;</t>
  </si>
  <si>
    <t>P18124;</t>
  </si>
  <si>
    <t>E7EX73;E9PGM1;Q04637;Q04637-3;Q04637-4;Q04637-5;Q04637-8;Q04637-9;</t>
  </si>
  <si>
    <t>Q8NDV7-2;Q8NDV7-5;Q8NDV7-6;</t>
  </si>
  <si>
    <t>Q09028-3;</t>
  </si>
  <si>
    <t>G3V203;H0YHA7;J3QQ67;Q07020;</t>
  </si>
  <si>
    <t>P27635;</t>
  </si>
  <si>
    <t>F8VY86;Q12888;Q12888-2;</t>
  </si>
  <si>
    <t>C9J406;Q16891;Q16891-2;Q16891-4;</t>
  </si>
  <si>
    <t>Q9NVI7;Q9NVI7-2;Q9NVI7-3;</t>
  </si>
  <si>
    <t>P08621-2;</t>
  </si>
  <si>
    <t>G8JLL9;Q7Z406;Q7Z406-2;Q7Z406-6;</t>
  </si>
  <si>
    <t>J3KQU9;O43747;O43747-2;</t>
  </si>
  <si>
    <t>P45880;P45880-1;P45880-2;</t>
  </si>
  <si>
    <t>Q6P3W7;</t>
  </si>
  <si>
    <t>Q92614;Q92614-3;Q92614-4;</t>
  </si>
  <si>
    <t>P31943;</t>
  </si>
  <si>
    <t>Q6KC79-2;</t>
  </si>
  <si>
    <t>Q86U86-8;</t>
  </si>
  <si>
    <t>Q9UJS0-2;</t>
  </si>
  <si>
    <t>P50914;</t>
  </si>
  <si>
    <t>Q14498;Q14498-2;Q14498-3;</t>
  </si>
  <si>
    <t>G5E9E7;Q07157;Q07157-2;</t>
  </si>
  <si>
    <t>P21359;P21359-2;</t>
  </si>
  <si>
    <t>O95218-2;</t>
  </si>
  <si>
    <t>P15880;</t>
  </si>
  <si>
    <t>G3V394;Q9Y4I1;Q9Y4I1-2;Q9Y4I1-3;</t>
  </si>
  <si>
    <t>Acetyl (Protein N-term)</t>
  </si>
  <si>
    <t>Acetyl (Protein N-term),Carbamidomethyl (C)</t>
  </si>
  <si>
    <t>Q7L2E3;Q7L2E3-2;Q7L2E3-3;</t>
  </si>
  <si>
    <t>Q8NE71;Q8NE71-2;</t>
  </si>
  <si>
    <t>Q9UHF7-2;Q9UHF7-3;</t>
  </si>
  <si>
    <t>Q9UPY3-2;</t>
  </si>
  <si>
    <t>Q1KMD3;</t>
  </si>
  <si>
    <t>F5GYC1;P28288;</t>
  </si>
  <si>
    <t>P55884-2;</t>
  </si>
  <si>
    <t>Q99715;Q99715-4;</t>
  </si>
  <si>
    <t>D6REM6;P43243;</t>
  </si>
  <si>
    <t>Q6PKG0-3;</t>
  </si>
  <si>
    <t>P50416-2;</t>
  </si>
  <si>
    <t>Q92804-2;</t>
  </si>
  <si>
    <t>Acetyl (Protein N-term),Ammonia-loss (N-term C) + Carbamidomethyl (C),Carbamidomethyl (C),Oxidation (M)</t>
  </si>
  <si>
    <t>Q86VI3;</t>
  </si>
  <si>
    <t>P50570;P50570-2;P50570-3;P50570-4;P50570-5;</t>
  </si>
  <si>
    <t>G3V0E5;P02786;</t>
  </si>
  <si>
    <t>K7EK07;K7EMV3;K7ES00;P68431;P84243;Q16695;Q71DI3;</t>
  </si>
  <si>
    <t>Glu-&gt;pyro-Glu (N-term E)</t>
  </si>
  <si>
    <t>Q10567-2;Q10567-3;</t>
  </si>
  <si>
    <t>J3KPG5;J3QK86;Q9UIF9;Q9UIF9-2;Q9UIF9-3;</t>
  </si>
  <si>
    <t>P07942;</t>
  </si>
  <si>
    <t>Q01130;</t>
  </si>
  <si>
    <t>M0R1A7;M0R3D6;Q02543;</t>
  </si>
  <si>
    <t>Q86UP2-2;Q86UP2-3;</t>
  </si>
  <si>
    <t>O94973-2;O94973-3;</t>
  </si>
  <si>
    <t>Q9Y4B6-2;Q9Y4B6-3;</t>
  </si>
  <si>
    <t>P46939-2;</t>
  </si>
  <si>
    <t>Q92974;Q92974-2;Q92974-3;</t>
  </si>
  <si>
    <t>Q12873-2;Q12873-3;</t>
  </si>
  <si>
    <t>Q13247-3;</t>
  </si>
  <si>
    <t>Q14247-3;</t>
  </si>
  <si>
    <t>P42695;</t>
  </si>
  <si>
    <t>Q93074;Q93074-2;Q93074-3;</t>
  </si>
  <si>
    <t>P06576;</t>
  </si>
  <si>
    <t>Q3L8U1;Q3L8U1-2;Q3L8U1-3;</t>
  </si>
  <si>
    <t>Q8WXH0-2;Q8WXH0-7;</t>
  </si>
  <si>
    <t>Q9UHB6-4;</t>
  </si>
  <si>
    <t>P06312;P06313;P06314;</t>
  </si>
  <si>
    <t>P51531-2;</t>
  </si>
  <si>
    <t>P51532-2;P51532-3;P51532-4;P51532-5;Q9HBD4;</t>
  </si>
  <si>
    <t>Carbamidomethyl (C),Glu-&gt;pyro-Glu (N-term E)</t>
  </si>
  <si>
    <t>Q9UM54;Q9UM54-1;Q9UM54-2;Q9UM54-4;Q9UM54-5;Q9UM54-6;</t>
  </si>
  <si>
    <t>Q13200;</t>
  </si>
  <si>
    <t>P26358;P26358-2;P26358-3;</t>
  </si>
  <si>
    <t>J3QR09;P84098;</t>
  </si>
  <si>
    <t>Q07955;</t>
  </si>
  <si>
    <t>P62249;</t>
  </si>
  <si>
    <t>Ammonia-loss (N-term C) + Carbamidomethyl (C),Carbamidomethyl (C)</t>
  </si>
  <si>
    <t>Q9NR30-2;</t>
  </si>
  <si>
    <t>DECOY1_60401</t>
  </si>
  <si>
    <t>DECOY Group 1 Number 60401</t>
  </si>
  <si>
    <t>DECOY1_60403;DECOY2_60402;</t>
  </si>
  <si>
    <t>Q8N3P4;Q8N3P4-2;Q8N3P4-3;</t>
  </si>
  <si>
    <t>E9PK91;E9PKI6;E9PQN2;Q9NYF8;Q9NYF8-2;Q9NYF8-3;</t>
  </si>
  <si>
    <t>Q9Y277;Q9Y277-2;</t>
  </si>
  <si>
    <t>O95248;O95248-4;</t>
  </si>
  <si>
    <t>Q16643-3;</t>
  </si>
  <si>
    <t>O43390-2;S4R3J4;</t>
  </si>
  <si>
    <t>CONT_KRHB1_HUMAN</t>
  </si>
  <si>
    <t>Possible Contaminant KRHB1_HUMAN</t>
  </si>
  <si>
    <t>CONT_KRHB6_HUMAN;O43790;Q14533;</t>
  </si>
  <si>
    <t>P46100-2;P46100-3;P46100-4;P46100-5;</t>
  </si>
  <si>
    <t>Q5VWC4;</t>
  </si>
  <si>
    <t>Q9Y262;Q9Y262-2;</t>
  </si>
  <si>
    <t>Q14103;Q14103-3;</t>
  </si>
  <si>
    <t>Q00839-2;</t>
  </si>
  <si>
    <t>Q8WXA9-2;</t>
  </si>
  <si>
    <t>P02545-2;P02545-3;P02545-6;</t>
  </si>
  <si>
    <t>Q9NTI5-2;</t>
  </si>
  <si>
    <t>Q96JB5;Q96JB5-2;</t>
  </si>
  <si>
    <t>Q5VT25;Q5VT25-2;Q5VT25-3;Q5VT25-4;Q5VT25-5;Q5VT25-6;</t>
  </si>
  <si>
    <t>Q9BQG0;Q9BQG0-2;</t>
  </si>
  <si>
    <t>O75592;O75592-2;</t>
  </si>
  <si>
    <t>M0R0R2;P46782;</t>
  </si>
  <si>
    <t>O00139-1;O00139-2;O00139-4;O00139-5;</t>
  </si>
  <si>
    <t>Q8NI35-2;Q8NI35-3;Q8NI35-4;Q8NI35-5;</t>
  </si>
  <si>
    <t>Q8TB61-2;Q8TB61-3;</t>
  </si>
  <si>
    <t>Q8IZH2;Q8IZH2-2;</t>
  </si>
  <si>
    <t>Q6ZRS2-2;Q6ZRS2-3;</t>
  </si>
  <si>
    <t>E5RJB8;E7ESK6;E9PBI9;P34741;</t>
  </si>
  <si>
    <t>Q7Z2K6;</t>
  </si>
  <si>
    <t>H0YM23;O75179;O75179-2;O75179-6;</t>
  </si>
  <si>
    <t>Q14669-2;Q14669-3;Q14669-4;</t>
  </si>
  <si>
    <t>Q9P2E9;Q9P2E9-2;Q9P2E9-3;</t>
  </si>
  <si>
    <t>P12814;P12814-2;P12814-3;P12814-4;</t>
  </si>
  <si>
    <t>Q9NZB2-4;Q9NZB2-6;</t>
  </si>
  <si>
    <t>P08237-3;</t>
  </si>
  <si>
    <t>Q86X10;Q86X10-2;Q86X10-4;</t>
  </si>
  <si>
    <t>H7BY10;K7EJV9;K7EMA7;K7ERT8;P62750;</t>
  </si>
  <si>
    <t>O75694;O75694-2;</t>
  </si>
  <si>
    <t>G3V5I3;P01011;</t>
  </si>
  <si>
    <t>P81605-2;</t>
  </si>
  <si>
    <t>A3KMH1-3;</t>
  </si>
  <si>
    <t>P63092-2;P63092-3;P63092-4;Q5JWF2;Q5JWF2-2;</t>
  </si>
  <si>
    <t>CONT_GELS_HUMAN</t>
  </si>
  <si>
    <t>Possible Contaminant GELS_HUMAN</t>
  </si>
  <si>
    <t>F5H1A8;P06396;P06396-2;P06396-3;</t>
  </si>
  <si>
    <t>CONT_HBB_HUMAN</t>
  </si>
  <si>
    <t>Possible Contaminant HBB_HUMAN</t>
  </si>
  <si>
    <t>F8W6P5;P68871;</t>
  </si>
  <si>
    <t>P62888;</t>
  </si>
  <si>
    <t>F5GZS0;Q9H2U1;Q9H2U1-2;Q9H2U1-3;</t>
  </si>
  <si>
    <t>Q9Y4P3;</t>
  </si>
  <si>
    <t>Q13263-2;</t>
  </si>
  <si>
    <t>Q14694-2;Q14694-3;</t>
  </si>
  <si>
    <t>Q16630;Q16630-2;Q16630-3;</t>
  </si>
  <si>
    <t>J3QKR5;J3QL65;J3QR29;J3QR44;P21127;P21127-10;P21127-12;P21127-2;P21127-3;P21127-4;P21127-5;P21127-6;P21127-8;P21127-9;Q5QPR3;Q5QPR4;Q9UQ88;Q9UQ88-10;Q9UQ88-2;Q9UQ88-3;Q9UQ88-4;Q9UQ88-5;</t>
  </si>
  <si>
    <t>P35637;P35637-2;</t>
  </si>
  <si>
    <t>J3KPP4;O95232;</t>
  </si>
  <si>
    <t>P55265;P55265-4;P55265-5;</t>
  </si>
  <si>
    <t>B0QYA4;B4DVY1;O15371;</t>
  </si>
  <si>
    <t>F8W727;P62910;</t>
  </si>
  <si>
    <t>O95831;O95831-2;O95831-3;O95831-5;</t>
  </si>
  <si>
    <t>Q9NZ01;</t>
  </si>
  <si>
    <t>F5GXT0;F8W7U8;P49959;P49959-2;</t>
  </si>
  <si>
    <t>H0Y9V9;P32969;</t>
  </si>
  <si>
    <t>P60866;P60866-2;</t>
  </si>
  <si>
    <t>Q969V3-2;</t>
  </si>
  <si>
    <t>O14976;</t>
  </si>
  <si>
    <t>Q07666-2;Q5VWX1;</t>
  </si>
  <si>
    <t>A6NK38;B4DR61;C9JJV4;C9JXC6;F2Z2C7;F8W776;H7C069;H7C1Q9;P61619;Q8TC24;Q9H9S3;Q9H9S3-2;Q9H9S3-3;</t>
  </si>
  <si>
    <t>P35251-2;</t>
  </si>
  <si>
    <t>P06748-2;P06748-3;</t>
  </si>
  <si>
    <t>Q68DK2;Q68DK2-2;</t>
  </si>
  <si>
    <t>Q8N3X1-2;</t>
  </si>
  <si>
    <t>M0QYZ0;M0R3F1;Q9BUJ2;Q9BUJ2-2;Q9BUJ2-4;</t>
  </si>
  <si>
    <t>P35232;</t>
  </si>
  <si>
    <t>Q05519-2;Q5T760;</t>
  </si>
  <si>
    <t>Q12906-2;Q12906-3;Q12906-4;Q12906-5;Q12906-6;Q12906-7;</t>
  </si>
  <si>
    <t>P49750-4;</t>
  </si>
  <si>
    <t>Q8IY17-2;Q8IY17-3;Q8IY17-4;Q8IY17-5;</t>
  </si>
  <si>
    <t>Q8N163-2;</t>
  </si>
  <si>
    <t>F8W1I6;Q13561;Q13561-2;Q13561-3;</t>
  </si>
  <si>
    <t>Q9H269;Q9H269-2;</t>
  </si>
  <si>
    <t>J3QLC8;J3QQT2;J3QS96;P18621;P18621-2;P18621-3;</t>
  </si>
  <si>
    <t>E9PPN3;E9PS17;Q96KG9;Q96KG9-2;Q96KG9-4;</t>
  </si>
  <si>
    <t>P42285;</t>
  </si>
  <si>
    <t>F5H4R7;J3KTM9;Q14974;</t>
  </si>
  <si>
    <t>P33993-2;</t>
  </si>
  <si>
    <t>P19367;P19367-2;P19367-3;P19367-4;</t>
  </si>
  <si>
    <t>P14866;P14866-2;</t>
  </si>
  <si>
    <t>P16989-2;P16989-3;P67809;Q9Y2T7;</t>
  </si>
  <si>
    <t>B7Z9L0;P50991;P50991-2;</t>
  </si>
  <si>
    <t>C9JXB8;P83731;</t>
  </si>
  <si>
    <t>CONT_HBA_HUMAN</t>
  </si>
  <si>
    <t>Possible Contaminant HBA_HUMAN</t>
  </si>
  <si>
    <t>P69905;</t>
  </si>
  <si>
    <t>Q14157;Q14157-1;Q14157-3;Q14157-4;Q14157-5;Q5VU77;</t>
  </si>
  <si>
    <t>G3V5F3;J3KNG4;Q8WVM8;</t>
  </si>
  <si>
    <t>M0R061;O14579;O14579-2;O14579-3;</t>
  </si>
  <si>
    <t>P62847;P62847-2;P62847-3;P62847-4;</t>
  </si>
  <si>
    <t>Q9Y2A7-2;</t>
  </si>
  <si>
    <t>H7BXI1;</t>
  </si>
  <si>
    <t>E5RHW4;O75477;O94905;</t>
  </si>
  <si>
    <t>P06493;</t>
  </si>
  <si>
    <t>Q12959;Q12959-2;Q12959-3;Q12959-4;Q12959-5;Q12959-6;Q12959-7;Q12959-8;Q12959-9;</t>
  </si>
  <si>
    <t>Q8NCA5;Q8NCA5-2;</t>
  </si>
  <si>
    <t>O60825;O60825-2;</t>
  </si>
  <si>
    <t>J3KPF3;P08195;P08195-2;P08195-3;P08195-4;</t>
  </si>
  <si>
    <t>J3KSX7;Q8IXI2;Q8IXI2-2;Q8IXI2-3;Q8IXI2-4;Q8IXI2-5;Q8IXI2-7;</t>
  </si>
  <si>
    <t>Q15029;Q15029-2;</t>
  </si>
  <si>
    <t>O75367-2;O75367-3;</t>
  </si>
  <si>
    <t>P12035;</t>
  </si>
  <si>
    <t>P01009-2;</t>
  </si>
  <si>
    <t>Q6GYQ0;Q6GYQ0-2;Q6GYQ0-4;Q6GYQ0-5;Q6GYQ0-6;</t>
  </si>
  <si>
    <t>H0Y7R9;Q9NYQ6;Q9NYQ6-2;</t>
  </si>
  <si>
    <t>Q96T88-2;</t>
  </si>
  <si>
    <t>J3QLE5;P14678;P14678-2;P14678-3;P63162;</t>
  </si>
  <si>
    <t>O15156-2;</t>
  </si>
  <si>
    <t>Q8TD43-2;Q8TD43-3;</t>
  </si>
  <si>
    <t>P00738;</t>
  </si>
  <si>
    <t>P26599-2;P26599-3;</t>
  </si>
  <si>
    <t>P31431-2;</t>
  </si>
  <si>
    <t>P62081;</t>
  </si>
  <si>
    <t>H0Y995;O60645;O60645-2;O60645-3;</t>
  </si>
  <si>
    <t>Q7Z3K3;Q7Z3K3-2;Q7Z3K3-3;Q7Z3K3-5;Q7Z3K3-6;Q7Z3K3-7;</t>
  </si>
  <si>
    <t>I3L246;I3L3P7;P62244;</t>
  </si>
  <si>
    <t>Q8IXH7;Q8IXH7-4;</t>
  </si>
  <si>
    <t>F5H0X3;H7C0U2;H7C4X9;J3KPU3;Q2HXV1;Q9ULU4;Q9ULU4-10;Q9ULU4-11;Q9ULU4-12;Q9ULU4-13;Q9ULU4-14;Q9ULU4-15;Q9ULU4-16;Q9ULU4-3;Q9ULU4-5;Q9ULU4-6;Q9ULU4-7;Q9ULU4-8;Q9ULU4-9;</t>
  </si>
  <si>
    <t>P08240-2;</t>
  </si>
  <si>
    <t>P54886-2;</t>
  </si>
  <si>
    <t>Q07864;</t>
  </si>
  <si>
    <t>H3BUF6;Q8WWM7;Q8WWM7-2;Q8WWM7-3;Q8WWM7-4;Q8WWM7-5;Q8WWM7-6;Q8WWM7-7;Q8WWM7-8;Q8WWM7-9;</t>
  </si>
  <si>
    <t>Q96CU9;Q96CU9-2;Q96CU9-3;</t>
  </si>
  <si>
    <t>Q13127-4;</t>
  </si>
  <si>
    <t>E7ENJ6;Q9BXS5;Q9BXS5-2;</t>
  </si>
  <si>
    <t>O60506-2;O60506-3;O60506-4;</t>
  </si>
  <si>
    <t>Q13330;Q13330-2;Q13330-3;</t>
  </si>
  <si>
    <t>P36542;P36542-2;</t>
  </si>
  <si>
    <t>Q99985;</t>
  </si>
  <si>
    <t>O75381;O75381-2;</t>
  </si>
  <si>
    <t>F5GY37;F5H3X6;J3KPX7;Q99623;Q99623-2;</t>
  </si>
  <si>
    <t>Q5H918;Q5H919;</t>
  </si>
  <si>
    <t>H7BYG4;Q7Z7A4;Q7Z7A4-2;Q7Z7A4-4;Q7Z7A4-5;Q7Z7A4-6;Q7Z7A4-7;</t>
  </si>
  <si>
    <t>A6NMH6;B1AMS2;B4E049;D6RDU5;D6RER5;D6RGI3;F5H1J5;F6W7K9;F8W8I8;Q14141;Q14141-2;Q14141-4;Q92599;Q92599-2;Q92599-3;Q9NVA2;Q9NVA2-2;</t>
  </si>
  <si>
    <t>P54136;P54136-2;</t>
  </si>
  <si>
    <t>F8VQ14;P78371;P78371-2;</t>
  </si>
  <si>
    <t>B5MCF9;O00541;O00541-2;</t>
  </si>
  <si>
    <t>P42766;</t>
  </si>
  <si>
    <t>Q9ULI0;Q9ULI0-2;</t>
  </si>
  <si>
    <t>CONT_TRFE_HUMAN</t>
  </si>
  <si>
    <t>Possible Contaminant TRFE_HUMAN</t>
  </si>
  <si>
    <t>J3KN47;P02787;</t>
  </si>
  <si>
    <t>Q92485;</t>
  </si>
  <si>
    <t>P20073;P20073-2;</t>
  </si>
  <si>
    <t>B7ZAR1;E7ENZ3;E9PCA1;P48643;</t>
  </si>
  <si>
    <t>Q14008-2;Q14008-3;</t>
  </si>
  <si>
    <t>K7EQ71;O60437;</t>
  </si>
  <si>
    <t>K7EKE5;P23258;Q9NRH3;</t>
  </si>
  <si>
    <t>P62191;</t>
  </si>
  <si>
    <t>P40939;</t>
  </si>
  <si>
    <t>Q99569-2;</t>
  </si>
  <si>
    <t>Q86UK0-2;</t>
  </si>
  <si>
    <t>Q15477;</t>
  </si>
  <si>
    <t>J3QT28;O43684;O43684-2;</t>
  </si>
  <si>
    <t>Q99959-2;</t>
  </si>
  <si>
    <t>E5KLJ6;E5KLJ9;E5KLK1;O60313;O60313-2;</t>
  </si>
  <si>
    <t>Q99590;Q99590-2;</t>
  </si>
  <si>
    <t>Q63HN8;Q63HN8-4;</t>
  </si>
  <si>
    <t>DECOY1_29835</t>
  </si>
  <si>
    <t>DECOY Group 1 Number 29835</t>
  </si>
  <si>
    <t>DECOY1_37659;DECOY1_49357;DECOY1_49359;DECOY2_49356;</t>
  </si>
  <si>
    <t>I3L0C1;I3L144;J3KRA9;Q5BKU6;Q96Q15;Q96Q15-2;Q96Q15-3;</t>
  </si>
  <si>
    <t>F5H8J4;O43432;O43432-3;Q504Z1;</t>
  </si>
  <si>
    <t>G3V153;Q14444;Q14444-2;</t>
  </si>
  <si>
    <t>CONT_KRHB4_HUMAN</t>
  </si>
  <si>
    <t>Possible Contaminant KRHB4_HUMAN</t>
  </si>
  <si>
    <t>Q9NSB2;</t>
  </si>
  <si>
    <t>Q03468;</t>
  </si>
  <si>
    <t>Q92643;</t>
  </si>
  <si>
    <t>Q13045-2;Q13045-3;</t>
  </si>
  <si>
    <t>Q86YP4;Q86YP4-2;Q86YP4-3;</t>
  </si>
  <si>
    <t>G5EA31;P53992;</t>
  </si>
  <si>
    <t>Q8WUA4-2;</t>
  </si>
  <si>
    <t>E7EP32;P62879;</t>
  </si>
  <si>
    <t>B4DXP5;F8VXH9;F8VZX2;F8W0G4;F8W1G6;G3V0E8;H3BRU6;Q15366;Q15366-2;Q15366-3;Q15366-4;Q15366-5;Q15366-6;</t>
  </si>
  <si>
    <t>P43246-2;</t>
  </si>
  <si>
    <t>Q14527;Q14527-2;</t>
  </si>
  <si>
    <t>F5H4S9;O95049;O95049-2;O95049-3;O95049-4;</t>
  </si>
  <si>
    <t>G5E988;O14617;O14617-2;O14617-3;O14617-4;O14617-5;</t>
  </si>
  <si>
    <t>P28331;P28331-2;P28331-3;P28331-4;P28331-5;</t>
  </si>
  <si>
    <t>Q8TDD1-2;</t>
  </si>
  <si>
    <t>Q9UHD8-2;Q9UHD8-5;Q9UHD8-7;</t>
  </si>
  <si>
    <t>P06753-2;P06753-3;P06753-4;P06753-5;Q5HYB6;Q5VU58;Q5VU59;</t>
  </si>
  <si>
    <t>Q9Y4D1-2;Q9Y4D1-3;</t>
  </si>
  <si>
    <t>Q08378-2;Q08378-4;</t>
  </si>
  <si>
    <t>Q02978;</t>
  </si>
  <si>
    <t>E9PRN9;Q14137;Q96Q25;</t>
  </si>
  <si>
    <t>O95104;O95104-2;O95104-3;Q9UPN6;</t>
  </si>
  <si>
    <t>Q9BVR6;Q9UGJ1;Q9UGJ1-2;</t>
  </si>
  <si>
    <t>Q9UMZ2;Q9UMZ2-3;Q9UMZ2-4;Q9UMZ2-5;Q9UMZ2-6;</t>
  </si>
  <si>
    <t>Q14562;</t>
  </si>
  <si>
    <t>O94906-2;</t>
  </si>
  <si>
    <t>O95602;</t>
  </si>
  <si>
    <t>Q9UG01-2;</t>
  </si>
  <si>
    <t>P04406;P04406-2;</t>
  </si>
  <si>
    <t>P63010;P63010-2;P63010-3;</t>
  </si>
  <si>
    <t>J3KPW7;Q92769;</t>
  </si>
  <si>
    <t>Q96S52;Q96S52-2;</t>
  </si>
  <si>
    <t>DECOY1_15993</t>
  </si>
  <si>
    <t>DECOY Group 1 Number 15993</t>
  </si>
  <si>
    <t>DECOY1_51765;DECOY1_51767;DECOY1_51769;DECOY2_51768;</t>
  </si>
  <si>
    <t>O00471;</t>
  </si>
  <si>
    <t>O43795;O43795-2;</t>
  </si>
  <si>
    <t>E7EVJ5;E7EW33;E7EWA4;Q96F07;Q96F07-2;</t>
  </si>
  <si>
    <t>P08107-2;P17066;</t>
  </si>
  <si>
    <t>Q96N66-2;Q96N66-3;</t>
  </si>
  <si>
    <t>Q01780;Q01780-2;</t>
  </si>
  <si>
    <t>Acetyl (Protein N-term),Carbamidomethyl (C),Carbamidomethyl (C) + Ammonia-loss (N-term C),Gln-&gt;pyro-Glu (N-term Q),Oxidation (M)</t>
  </si>
  <si>
    <t>Acetyl (Protein N-term),Carbamidomethyl (C),Carbamidomethyl (C) + Ammonia-loss (N-term C),Gln-&gt;pyro-Glu (N-term Q),Glu-&gt;pyro-Glu (N-term E),Oxidation (M)</t>
  </si>
  <si>
    <t>Acetyl (Protein N-term),Carbamidomethyl (C),Glu-&gt;pyro-Glu (N-term E),Oxidation (M)</t>
  </si>
  <si>
    <t>P19474;</t>
  </si>
  <si>
    <t>Carbamidomethyl (C),Carbamidomethyl (C) + Ammonia-loss (N-term C),Gln-&gt;pyro-Glu (N-term Q),Oxidation (M)</t>
  </si>
  <si>
    <t>P27708;</t>
  </si>
  <si>
    <t>Acetyl (Protein N-term),Carbamidomethyl (C),Gln-&gt;pyro-Glu (N-term Q),Glu-&gt;pyro-Glu (N-term E),Oxidation (M)</t>
  </si>
  <si>
    <t>Carbamidomethyl (C),Carbamidomethyl (C) + Ammonia-loss (N-term C),Gln-&gt;pyro-Glu (N-term Q),Glu-&gt;pyro-Glu (N-term E),Oxidation (M)</t>
  </si>
  <si>
    <t>Q7Z406-6;</t>
  </si>
  <si>
    <t>Q9BQE3;</t>
  </si>
  <si>
    <t>Q9UM54-6;</t>
  </si>
  <si>
    <t>Carbamidomethyl (C),Carbamidomethyl (C) + Ammonia-loss (N-term C),Oxidation (M)</t>
  </si>
  <si>
    <t>E7EPL4;H3BND4;H3BNZ1;J3KNK7;Q6P996;</t>
  </si>
  <si>
    <t>P55786;</t>
  </si>
  <si>
    <t>Q5T4S7-2;Q5T4S7-3;Q5T4S7-4;</t>
  </si>
  <si>
    <t>P07900-2;</t>
  </si>
  <si>
    <t>Carbamidomethyl (C) + Ammonia-loss (N-term C),Gln-&gt;pyro-Glu (N-term Q),Oxidation (M)</t>
  </si>
  <si>
    <t>O95071;</t>
  </si>
  <si>
    <t>Q8WWY3;</t>
  </si>
  <si>
    <t>P68366;</t>
  </si>
  <si>
    <t>P68133;</t>
  </si>
  <si>
    <t>Carbamidomethyl (C),Carbamidomethyl (C) + Ammonia-loss (N-term C),Gln-&gt;pyro-Glu (N-term Q)</t>
  </si>
  <si>
    <t>Q99460-2;</t>
  </si>
  <si>
    <t>P30876;</t>
  </si>
  <si>
    <t>Q7Z6Z7-2;Q7Z6Z7-3;</t>
  </si>
  <si>
    <t>Q92900-2;</t>
  </si>
  <si>
    <t>P55060;P55060-3;</t>
  </si>
  <si>
    <t>P46782;</t>
  </si>
  <si>
    <t>Acetyl (Protein N-term),Carbamidomethyl (C),Gln-&gt;pyro-Glu (N-term Q)</t>
  </si>
  <si>
    <t>P16615-2;P16615-3;P16615-5;</t>
  </si>
  <si>
    <t>Carbamidomethyl (C) + Ammonia-loss (N-term C),Oxidation (M)</t>
  </si>
  <si>
    <t>Q16875-2;Q5VX20;Q5W015;</t>
  </si>
  <si>
    <t>P11586;</t>
  </si>
  <si>
    <t>Acetyl (Protein N-term),Gln-&gt;pyro-Glu (N-term Q)</t>
  </si>
  <si>
    <t>B4DJ10;F5H698;Q9P2J5;</t>
  </si>
  <si>
    <t>F8W1R7;G3V1V0;G8JLA2;J3KND3;P60660;P60660-2;</t>
  </si>
  <si>
    <t>Q96CW1;Q96CW1-2;</t>
  </si>
  <si>
    <t>Q9UJW0-3;</t>
  </si>
  <si>
    <t>Q13045-2;</t>
  </si>
  <si>
    <t>CONT_RS27A_HUMAN</t>
  </si>
  <si>
    <t>Possible Contaminant RS27A_HUMAN</t>
  </si>
  <si>
    <t>P62979;</t>
  </si>
  <si>
    <t>Q00325-2;</t>
  </si>
  <si>
    <t>P32969;</t>
  </si>
  <si>
    <t>G5E9W7;P82650;</t>
  </si>
  <si>
    <t>Q14CN4-2;Q14CN4-3;</t>
  </si>
  <si>
    <t>Carbamidomethyl (C),Carbamidomethyl (C) + Ammonia-loss (N-term C)</t>
  </si>
  <si>
    <t>Q15633-2;</t>
  </si>
  <si>
    <t>G5EA06;Q92552;</t>
  </si>
  <si>
    <t>E7ERW8;E7ET75;E9PEZ3;E9PHQ0;H9KV28;O60610;O60610-2;O60610-3;</t>
  </si>
  <si>
    <t>O43747;</t>
  </si>
  <si>
    <t>O43747-2;</t>
  </si>
  <si>
    <t>P22695;</t>
  </si>
  <si>
    <t>Q9HCJ0;Q9HCJ0-2;</t>
  </si>
  <si>
    <t>P60866-2;</t>
  </si>
  <si>
    <t>Q9HCE1;</t>
  </si>
  <si>
    <t>O60762;Q5QPK2;</t>
  </si>
  <si>
    <t>Q9NZB2-6;</t>
  </si>
  <si>
    <t>P62195-2;</t>
  </si>
  <si>
    <t>Q93008-1;</t>
  </si>
  <si>
    <t>Q12931;</t>
  </si>
  <si>
    <t>Q8NHQ1-2;Q8NHQ1-4;Q8NHQ1-5;</t>
  </si>
  <si>
    <t>G8JLI3;H7BXH2;Q5H9R7;Q5H9R7-2;Q5H9R7-5;Q5H9R7-6;</t>
  </si>
  <si>
    <t>P46776;</t>
  </si>
  <si>
    <t>DECOY1_60271</t>
  </si>
  <si>
    <t>DECOY Group 1 Number 60271</t>
  </si>
  <si>
    <t>DECOY1_60273;DECOY1_60275;DECOY1_60277;DECOY1_60279;DECOY2_60272;DECOY2_60274;DECOY2_60276;DECOY2_60278;</t>
  </si>
  <si>
    <t>Q08J23-2;</t>
  </si>
  <si>
    <t>P0CW22;</t>
  </si>
  <si>
    <t>Q8N0W3-2;</t>
  </si>
  <si>
    <t>O00743-2;</t>
  </si>
  <si>
    <t>Q6ZNJ1-2;Q6ZNJ1-3;</t>
  </si>
  <si>
    <t>E9PHF7;Q96RQ3;</t>
  </si>
  <si>
    <t>O14950;P19105;</t>
  </si>
  <si>
    <t>Acetyl (Protein N-term),Gln-&gt;pyro-Glu (N-term Q),Oxidation (M)</t>
  </si>
  <si>
    <t>Q9GZR7;</t>
  </si>
  <si>
    <t>Q9H9T3-2;</t>
  </si>
  <si>
    <t>F8WE88;G3V394;Q9Y4I1;Q9Y4I1-2;Q9Y4I1-3;</t>
  </si>
  <si>
    <t>F8W8S0;Q13409;Q13409-2;Q13409-3;Q13409-5;Q13409-6;</t>
  </si>
  <si>
    <t>Q8WUM4-2;</t>
  </si>
  <si>
    <t>Q9NSE4;</t>
  </si>
  <si>
    <t>P21964-2;</t>
  </si>
  <si>
    <t>Q92973-2;</t>
  </si>
  <si>
    <t>Q9P2R7;Q9P2R7-2;</t>
  </si>
  <si>
    <t>B7Z4E3;C9JU56;H7C2W9;P62899;P62899-2;P62899-3;</t>
  </si>
  <si>
    <t>F8VWA6;F8W1Z6;Q7Z3U7;Q7Z3U7-2;Q7Z3U7-4;</t>
  </si>
  <si>
    <t>Q9BWE0;</t>
  </si>
  <si>
    <t>Q9NX02;Q9NX02-2;Q9NX02-4;Q9NX02-5;</t>
  </si>
  <si>
    <t>O00231-2;</t>
  </si>
  <si>
    <t>Q8IY17-2;Q8IY17-3;Q8IY17-4;</t>
  </si>
  <si>
    <t>P28340;</t>
  </si>
  <si>
    <t>P17980;R4GNH3;</t>
  </si>
  <si>
    <t>P50851;P50851-2;</t>
  </si>
  <si>
    <t>Q06830;</t>
  </si>
  <si>
    <t>Q9P2R3-2;</t>
  </si>
  <si>
    <t>Acetyl (Protein N-term),Carbamidomethyl (C),Carbamidomethyl (C) + Ammonia-loss (N-term C)</t>
  </si>
  <si>
    <t>B4E1N6;H7C155;P04049;</t>
  </si>
  <si>
    <t>K7ELC4;K7EMH1;K7EP65;K7ERI7;P35268;</t>
  </si>
  <si>
    <t>Q9H4Y5-2;</t>
  </si>
  <si>
    <t>K7ENL3;P40763;P40763-2;</t>
  </si>
  <si>
    <t>P43243;</t>
  </si>
  <si>
    <t>Q15392;</t>
  </si>
  <si>
    <t>P40937;P40937-2;</t>
  </si>
  <si>
    <t>P57678;</t>
  </si>
  <si>
    <t>Q9NYU2-2;</t>
  </si>
  <si>
    <t>F8VYN9;P40616;</t>
  </si>
  <si>
    <t>Q96CU9;Q96CU9-3;</t>
  </si>
  <si>
    <t>J3KN38;P54105;</t>
  </si>
  <si>
    <t>Q5TAQ9;</t>
  </si>
  <si>
    <t>P49748-2;P49748-3;</t>
  </si>
  <si>
    <t>Q9NTJ3;Q9NTJ3-2;</t>
  </si>
  <si>
    <t>F8WBH3;Q8IZ83;</t>
  </si>
  <si>
    <t>Q14257;</t>
  </si>
  <si>
    <t>P14618;P14618-2;</t>
  </si>
  <si>
    <t>B4DEW9;O00303;</t>
  </si>
  <si>
    <t>Q96IU4;</t>
  </si>
  <si>
    <t>P51570;</t>
  </si>
  <si>
    <t>Q9BTW9;Q9BTW9-4;</t>
  </si>
  <si>
    <t>Q5QPM1;Q9UKM9;Q9UKM9-2;</t>
  </si>
  <si>
    <t>O00203;</t>
  </si>
  <si>
    <t>Q8IWT3;Q8IWT3-3;</t>
  </si>
  <si>
    <t>G3XAM7;P35221;P35221-2;</t>
  </si>
  <si>
    <t>P12268;</t>
  </si>
  <si>
    <t>Q16401-2;</t>
  </si>
  <si>
    <t>O00232-2;</t>
  </si>
  <si>
    <t>P31153;</t>
  </si>
  <si>
    <t>G3XAF8;Q5SRH9;Q5SRH9-4;Q5SRH9-5;</t>
  </si>
  <si>
    <t>Q6KB66-2;Q6KB66-3;</t>
  </si>
  <si>
    <t>F8VQ14;P78371;</t>
  </si>
  <si>
    <t>P05023-3;P05023-4;</t>
  </si>
  <si>
    <t>Q14139-2;</t>
  </si>
  <si>
    <t>Q6R327-3;</t>
  </si>
  <si>
    <t>Q9NUQ8-2;</t>
  </si>
  <si>
    <t>E9PGZ4;Q9NTJ5;</t>
  </si>
  <si>
    <t>F8VNW4;F8VZJ2;F8W0W4;F8W1N5;H0YHX9;Q13765;Q13765-2;</t>
  </si>
  <si>
    <t>O75306-2;</t>
  </si>
  <si>
    <t>Q93100-4;</t>
  </si>
  <si>
    <t>I3L0E3;Q9Y2R5;</t>
  </si>
  <si>
    <t>Q9ULX6-2;</t>
  </si>
  <si>
    <t>J3KQ22;J3QKT4;J3QL24;P32322;P32322-2;</t>
  </si>
  <si>
    <t>Q13162;</t>
  </si>
  <si>
    <t>Q9UI10;Q9UI10-2;Q9UI10-3;</t>
  </si>
  <si>
    <t>Q53G59-2;</t>
  </si>
  <si>
    <t>Q8TE77-2;</t>
  </si>
  <si>
    <t>Q9Y5V3-2;</t>
  </si>
  <si>
    <t>P84103;</t>
  </si>
  <si>
    <t>Q12899;</t>
  </si>
  <si>
    <t>P50990;</t>
  </si>
  <si>
    <t>Q9Y315;</t>
  </si>
  <si>
    <t>E7EPW2;P82663;</t>
  </si>
  <si>
    <t>P55084;</t>
  </si>
  <si>
    <t>P50991-2;</t>
  </si>
  <si>
    <t>P53396-2;</t>
  </si>
  <si>
    <t>Q96HS1-2;</t>
  </si>
  <si>
    <t>H0YDU4;O00567;</t>
  </si>
  <si>
    <t>O15371;</t>
  </si>
  <si>
    <t>P38606;</t>
  </si>
  <si>
    <t>Q8TC07;Q8TC07-2;Q8TC07-3;</t>
  </si>
  <si>
    <t>Q16629;Q16629-2;Q16629-3;Q16629-4;</t>
  </si>
  <si>
    <t>P39656;</t>
  </si>
  <si>
    <t>K7EM56;P62841;</t>
  </si>
  <si>
    <t>P67775;</t>
  </si>
  <si>
    <t>Q99832-3;</t>
  </si>
  <si>
    <t>Q9BSJ8-2;</t>
  </si>
  <si>
    <t>Q14192;</t>
  </si>
  <si>
    <t>H3BU82;Q9NRG9;Q9NRG9-2;</t>
  </si>
  <si>
    <t>E9PJ21;E9PL22;Q9Y4L1;</t>
  </si>
  <si>
    <t>P35749-2;P35749-3;P35749-4;</t>
  </si>
  <si>
    <t>H0Y6T7;Q92542;Q92542-2;</t>
  </si>
  <si>
    <t>Q9BXS5;Q9BXS5-2;</t>
  </si>
  <si>
    <t>P20700;</t>
  </si>
  <si>
    <t>H7C5A7;O14734;</t>
  </si>
  <si>
    <t>J3KP58;P30622;P30622-1;P30622-2;</t>
  </si>
  <si>
    <t>P48729-2;Q71TU5;</t>
  </si>
  <si>
    <t>P42677;Q71UM5;</t>
  </si>
  <si>
    <t>Q8WVC2;</t>
  </si>
  <si>
    <t>P04844-2;Q5JYR4;Q5JYR7;</t>
  </si>
  <si>
    <t>Q08378-2;</t>
  </si>
  <si>
    <t>Q6YN16-2;</t>
  </si>
  <si>
    <t>Q92734-2;</t>
  </si>
  <si>
    <t>Q9H7D7;Q9H7D7-2;</t>
  </si>
  <si>
    <t>P13807-2;</t>
  </si>
  <si>
    <t>B1AJY7;O75832;</t>
  </si>
  <si>
    <t>H7BZ94;I3L398;P07237;</t>
  </si>
  <si>
    <t>G3V2Y4;P34897;P34897-3;</t>
  </si>
  <si>
    <t>P57740;</t>
  </si>
  <si>
    <t>E9PEN8;Q9UIA9;</t>
  </si>
  <si>
    <t>J3KNA1;O60282;P33176;Q12840;</t>
  </si>
  <si>
    <t>O75676;O75676-2;</t>
  </si>
  <si>
    <t>Q13057-2;</t>
  </si>
  <si>
    <t>P09960-4;</t>
  </si>
  <si>
    <t>Q8WVX9;</t>
  </si>
  <si>
    <t>Q9Y3D9;</t>
  </si>
  <si>
    <t>P59666;</t>
  </si>
  <si>
    <t>Q9H4L5-2;Q9H4L5-3;Q9H4L5-4;Q9H4L5-5;Q9H4L5-6;Q9H4L5-7;Q9H4L5-8;</t>
  </si>
  <si>
    <t>G3V470;G3V5X7;Q99973;Q99973-2;</t>
  </si>
  <si>
    <t>Q05086-2;Q05086-3;</t>
  </si>
  <si>
    <t>P51648;P51648-2;</t>
  </si>
  <si>
    <t>Q3KQU3-2;Q3KQU3-4;</t>
  </si>
  <si>
    <t>K7EJR3;P48556;R4GMR5;</t>
  </si>
  <si>
    <t>Q9BZQ6;</t>
  </si>
  <si>
    <t>P63104;</t>
  </si>
  <si>
    <t>F5H4X1;O60763;O60763-2;</t>
  </si>
  <si>
    <t>H0YLV0;H0YN14;Q8TEX9;Q8TEX9-2;</t>
  </si>
  <si>
    <t>Q9BT22;</t>
  </si>
  <si>
    <t>P10155-3;P10155-4;Q5LJA0;</t>
  </si>
  <si>
    <t>P16402;P16403;</t>
  </si>
  <si>
    <t>Q9UG63;</t>
  </si>
  <si>
    <t>I3L0N3;P46459;</t>
  </si>
  <si>
    <t>Q9Y383;Q9Y383-2;Q9Y383-3;</t>
  </si>
  <si>
    <t>Q9UBB4-2;</t>
  </si>
  <si>
    <t>K7EQ23;O15118;</t>
  </si>
  <si>
    <t>F5GY21;F5H157;H0YMN7;H0YNE9;P59190;P59190-2;P61006;P61026;P62820;Q15286;Q15286-2;Q92928;Q92930;Q9H0U4;</t>
  </si>
  <si>
    <t>H0Y8C6;O00410;O00410-2;O00410-3;</t>
  </si>
  <si>
    <t>P61966;</t>
  </si>
  <si>
    <t>H3BRV0;Q99613;</t>
  </si>
  <si>
    <t>P50336;</t>
  </si>
  <si>
    <t>Q9H497-2;</t>
  </si>
  <si>
    <t>Q9UKM7;</t>
  </si>
  <si>
    <t>J3QLS3;Q9Y2R9;</t>
  </si>
  <si>
    <t>D6RBD7;H0YAL7;O43324;O43324-2;</t>
  </si>
  <si>
    <t>E9PHI9;Q15008;Q15008-2;</t>
  </si>
  <si>
    <t>Q13144;</t>
  </si>
  <si>
    <t>F8VV32;P61626;</t>
  </si>
  <si>
    <t>Q02978;Q02978-2;</t>
  </si>
  <si>
    <t>O60678-2;</t>
  </si>
  <si>
    <t>Q12769;</t>
  </si>
  <si>
    <t>E7ETB3;Q9ULA0;</t>
  </si>
  <si>
    <t>E9PCG9;H7C2W1;Q02338;</t>
  </si>
  <si>
    <t>Q13418;</t>
  </si>
  <si>
    <t>Q9UHB9;Q9UHB9-2;Q9UHB9-4;</t>
  </si>
  <si>
    <t>Q9BTE1;Q9BTE1-2;</t>
  </si>
  <si>
    <t>F5H2F6;Q96AQ6;Q96AQ6-2;Q96AQ6-3;</t>
  </si>
  <si>
    <t>Q9Y3D8-2;</t>
  </si>
  <si>
    <t>B4DJE5;B4DT56;B7Z1J3;E9PNM1;P37268;</t>
  </si>
  <si>
    <t>P50570;P50570-2;P50570-3;P50570-4;P50570-5;Q05193;Q05193-2;Q05193-3;Q05193-4;Q05193-5;</t>
  </si>
  <si>
    <t>Q9NRR5;Q9UMX0;Q9UMX0-2;</t>
  </si>
  <si>
    <t>Q70IA6-2;Q70IA6-3;</t>
  </si>
  <si>
    <t>H3BTV1;O14735;</t>
  </si>
  <si>
    <t>O76094;</t>
  </si>
  <si>
    <t>Q8TDX7;</t>
  </si>
  <si>
    <t>C9J837;Q15042;</t>
  </si>
  <si>
    <t>B4DID0;B4DQH9;Q6VN20;R4GMX8;</t>
  </si>
  <si>
    <t>H0YF10;Q09028;Q09028-2;Q09028-3;Q09028-4;Q16576;Q16576-2;</t>
  </si>
  <si>
    <t>M0R061;O14579;O14579-3;</t>
  </si>
  <si>
    <t>O43390-2;O60506;O60506-2;O60506-3;O60506-4;S4R3J4;</t>
  </si>
  <si>
    <t>Q5T2N8;Q9NVI7;Q9NVI7-2;Q9NVI7-3;</t>
  </si>
  <si>
    <t>K7EIG1;O75153;</t>
  </si>
  <si>
    <t>Q8NCM8-2;</t>
  </si>
  <si>
    <t>Q9NW08-2;</t>
  </si>
  <si>
    <t>Q96AE7;</t>
  </si>
  <si>
    <t>Q7Z7G8-2;Q7Z7G8-6;</t>
  </si>
  <si>
    <t>Q9Y4C2-2;</t>
  </si>
  <si>
    <t>P61160;P61160-2;</t>
  </si>
  <si>
    <t>Q13470-2;</t>
  </si>
  <si>
    <t>C9JLU1;P52434;</t>
  </si>
  <si>
    <t>O43264;</t>
  </si>
  <si>
    <t>P55036;Q5VWC4;</t>
  </si>
  <si>
    <t>Q9NY93;Q9NY93-2;</t>
  </si>
  <si>
    <t>C9JMU5;H3BLZ8;J3KTA4;P17844;Q92841;Q92841-1;Q92841-2;Q92841-3;</t>
  </si>
  <si>
    <t>Q9UNX3;</t>
  </si>
  <si>
    <t>P61978-2;P61978-3;Q5T6W2;Q5T6W5;</t>
  </si>
  <si>
    <t>Q13444-10;Q13444-12;Q13444-2;Q13444-3;Q13444-4;Q13444-5;Q13444-6;Q13444-7;Q13444-8;Q13444-9;</t>
  </si>
  <si>
    <t>P06737;P06737-2;</t>
  </si>
  <si>
    <t>Q7Z7A4-2;</t>
  </si>
  <si>
    <t>Q9UL18;</t>
  </si>
  <si>
    <t>Q6PGP7;</t>
  </si>
  <si>
    <t>F5GWY0;Q969N2;Q969N2-2;Q969N2-4;Q969N2-5;</t>
  </si>
  <si>
    <t>DECOY1_78069</t>
  </si>
  <si>
    <t>DECOY Group 1 Number 78069</t>
  </si>
  <si>
    <t>DECOY2_78070;</t>
  </si>
  <si>
    <t>P27348;</t>
  </si>
  <si>
    <t>DECOY2_58994</t>
  </si>
  <si>
    <t>DECOY Group 2 Number 58994</t>
  </si>
  <si>
    <t>F8VWX7;F8VYH9;P11802;</t>
  </si>
  <si>
    <t>P01617;P06309;P06310;</t>
  </si>
  <si>
    <t>J3QL01;P63173;</t>
  </si>
  <si>
    <t>Q9Y305-2;Q9Y305-4;</t>
  </si>
  <si>
    <t>P22392-2;Q32Q12;</t>
  </si>
  <si>
    <t>Q5QNZ2;</t>
  </si>
  <si>
    <t>P05549-5;P05549-6;Q96SH1;</t>
  </si>
  <si>
    <t>Carbamidomethyl (C),Carbamidomethyl (C) + Ammonia-loss (N-term C),Glu-&gt;pyro-Glu (N-term E),Oxidation (M)</t>
  </si>
  <si>
    <t>P23771-2;</t>
  </si>
  <si>
    <t>O75534;O75534-2;O75534-3;</t>
  </si>
  <si>
    <t>Carbamidomethyl (C) + Ammonia-loss (N-term C),Gln-&gt;pyro-Glu (N-term Q)</t>
  </si>
  <si>
    <t>F8VZA2;Q6P1Q0;Q6P1Q0-2;Q6P1Q0-4;Q6P1Q0-7;</t>
  </si>
  <si>
    <t>P27105;</t>
  </si>
  <si>
    <t>Q00059-2;</t>
  </si>
  <si>
    <t>Q16629;Q16629-4;</t>
  </si>
  <si>
    <t>F8W7U8;P49959;P49959-2;</t>
  </si>
  <si>
    <t>C9J3L8;C9J5W0;E9PAL7;F5H5Y2;P43307;P43307-2;</t>
  </si>
  <si>
    <t>P62841;</t>
  </si>
  <si>
    <t>Acetyl (Protein N-term),Glu-&gt;pyro-Glu (N-term E),Oxidation (M)</t>
  </si>
  <si>
    <t>Q96CU9-3;</t>
  </si>
  <si>
    <t>P04637;P04637-2;P04637-3;P04637-4;P04637-5;P04637-6;</t>
  </si>
  <si>
    <t>Q9Y2R9;</t>
  </si>
  <si>
    <t>H0YKE7;H0YLY7;H0YNG9;Q99653;</t>
  </si>
  <si>
    <t>Q8NC51-2;Q8NC51-3;Q8NC51-4;</t>
  </si>
  <si>
    <t>P01623;</t>
  </si>
  <si>
    <t>O43148-2;</t>
  </si>
  <si>
    <t>J3QL14;P61421;R4GN72;</t>
  </si>
  <si>
    <t>P61011;P61011-2;</t>
  </si>
  <si>
    <t>Q969N2;Q969N2-4;Q969N2-5;</t>
  </si>
  <si>
    <t>Q9P2E9-2;</t>
  </si>
  <si>
    <t>Q9P0L0-2;</t>
  </si>
  <si>
    <t>P05089-2;</t>
  </si>
  <si>
    <t>D6RDV0;D6RIY7;Q13454;Q13454-2;</t>
  </si>
  <si>
    <t>Q96T37-2;Q96T37-3;</t>
  </si>
  <si>
    <t>Q9GZZ1;</t>
  </si>
  <si>
    <t>Q5JTV8;</t>
  </si>
  <si>
    <t>Q6KB66-2;</t>
  </si>
  <si>
    <t>P40937-2;</t>
  </si>
  <si>
    <t>O15260;O15260-2;Q5T8U5;</t>
  </si>
  <si>
    <t>DECOY1_74907</t>
  </si>
  <si>
    <t>DECOY Group 1 Number 74907</t>
  </si>
  <si>
    <t>DECOY2_26702;DECOY2_74908;</t>
  </si>
  <si>
    <t>O43684-2;</t>
  </si>
  <si>
    <t>Q08554-2;</t>
  </si>
  <si>
    <t>Q01844;Q01844-3;Q01844-5;Q01844-6;</t>
  </si>
  <si>
    <t>O43172-2;</t>
  </si>
  <si>
    <t>Q12906-7;</t>
  </si>
  <si>
    <t>Q96EY1-2;</t>
  </si>
  <si>
    <t>G3V0I5;P49821;P49821-2;</t>
  </si>
  <si>
    <t>P08493-2;</t>
  </si>
  <si>
    <t>O95104-2;</t>
  </si>
  <si>
    <t>O95299;</t>
  </si>
  <si>
    <t>Q7Z5K2-2;Q7Z5K2-3;</t>
  </si>
  <si>
    <t>Q15286;</t>
  </si>
  <si>
    <t>Q96C36;</t>
  </si>
  <si>
    <t>P09651;P09651-2;P09651-3;</t>
  </si>
  <si>
    <t>P28370;P28370-2;</t>
  </si>
  <si>
    <t>G3V150;O94766;</t>
  </si>
  <si>
    <t>G3V529;Q9GZR7;</t>
  </si>
  <si>
    <t>Q9NUI1;</t>
  </si>
  <si>
    <t>Q15029-2;</t>
  </si>
  <si>
    <t>F5H6C7;Q96I51;</t>
  </si>
  <si>
    <t>H7BYG4;Q7Z7A4;Q7Z7A4-2;Q7Z7A4-4;Q7Z7A4-6;</t>
  </si>
  <si>
    <t>Q02880-2;</t>
  </si>
  <si>
    <t>Q15363;</t>
  </si>
  <si>
    <t>Q9H845;</t>
  </si>
  <si>
    <t>Q12959-2;Q12959-3;Q12959-4;Q12959-5;Q12959-6;Q12959-7;</t>
  </si>
  <si>
    <t>O95793-2;O95793-3;Q5JW30;</t>
  </si>
  <si>
    <t>O14646-2;</t>
  </si>
  <si>
    <t>P26368-2;</t>
  </si>
  <si>
    <t>Q9BZE4;</t>
  </si>
  <si>
    <t>P41252;</t>
  </si>
  <si>
    <t>Q9UHX1-4;Q9UHX1-6;</t>
  </si>
  <si>
    <t>Q8WWY3;Q8WWY3-2;</t>
  </si>
  <si>
    <t>O95168-2;</t>
  </si>
  <si>
    <t>P28331-2;</t>
  </si>
  <si>
    <t>B8ZZJ9;B9A044;C9JEL3;O60573;</t>
  </si>
  <si>
    <t>Q9BSD7;</t>
  </si>
  <si>
    <t>J3KSD8;K7ES02;K7ESE8;Q13867;</t>
  </si>
  <si>
    <t>O95831-3;</t>
  </si>
  <si>
    <t>Q9H8V3;Q9H8V3-2;Q9H8V3-3;Q9H8V3-4;</t>
  </si>
  <si>
    <t>G3V1A4;P23528;</t>
  </si>
  <si>
    <t>E9PL33;E9PLB8;E9PM05;O14681;</t>
  </si>
  <si>
    <t>Q68E01-2;</t>
  </si>
  <si>
    <t>H0YNK0;H0YNK8;Q5J8M3;Q5J8M3-2;Q5J8M3-3;S4R329;</t>
  </si>
  <si>
    <t>P47897;</t>
  </si>
  <si>
    <t>Q99623;</t>
  </si>
  <si>
    <t>Q15526-2;</t>
  </si>
  <si>
    <t>Q86VM9;Q86VM9-2;</t>
  </si>
  <si>
    <t>P10599;P10599-2;</t>
  </si>
  <si>
    <t>A6NMH6;F6W7K9;F8W8I8;Q92599;Q92599-2;</t>
  </si>
  <si>
    <t>Q02543;</t>
  </si>
  <si>
    <t>Q9UN86-2;</t>
  </si>
  <si>
    <t>F5GXJ1;F5H5N1;O75251;</t>
  </si>
  <si>
    <t>Q8N3U4;Q8N3U4-2;</t>
  </si>
  <si>
    <t>Q53H12;</t>
  </si>
  <si>
    <t>P07355-2;</t>
  </si>
  <si>
    <t>Q15717;</t>
  </si>
  <si>
    <t>Acetyl (Protein N-term),Carbamidomethyl (C),Carbamidomethyl (C) + Ammonia-loss (N-term C),Oxidation (M)</t>
  </si>
  <si>
    <t>O95758-1;O95758-2;O95758-4;O95758-5;O95758-6;</t>
  </si>
  <si>
    <t>O94973-2;</t>
  </si>
  <si>
    <t>Q9H269-2;</t>
  </si>
  <si>
    <t>Q9P0I2-2;</t>
  </si>
  <si>
    <t>P31327-2;P31327-3;</t>
  </si>
  <si>
    <t>P83731;</t>
  </si>
  <si>
    <t>Q14444-2;</t>
  </si>
  <si>
    <t>CONT_K2M1_SHEEP</t>
  </si>
  <si>
    <t>Possible Contaminant K2M1_SHEEP</t>
  </si>
  <si>
    <t>Q5JP53;</t>
  </si>
  <si>
    <t>F5H7S3;H0YK48;H7BYY1;P09493-5;</t>
  </si>
  <si>
    <t>Q14157;Q14157-1;Q14157-3;Q14157-4;Q14157-5;</t>
  </si>
  <si>
    <t>O95070;</t>
  </si>
  <si>
    <t>Q6Y7W6;Q6Y7W6-3;Q6Y7W6-4;</t>
  </si>
  <si>
    <t>Q5JTH9-2;Q5JTH9-3;</t>
  </si>
  <si>
    <t>O75494-2;O75494-3;O75494-4;O75494-5;O75494-6;Q5JRI1;</t>
  </si>
  <si>
    <t>O60341;O60341-2;</t>
  </si>
  <si>
    <t>F5H013;P62308;Q49AN9;</t>
  </si>
  <si>
    <t>Q8N766-2;Q8N766-3;</t>
  </si>
  <si>
    <t>E7EW69;E7EX04;Q9P0V9;Q9P0V9-2;Q9P0V9-3;</t>
  </si>
  <si>
    <t>E5RGY0;Q9BUN8;Q9BUN8-2;</t>
  </si>
  <si>
    <t>P49750-3;P49750-4;</t>
  </si>
  <si>
    <t>Q9ULV4-2;Q9ULV4-3;</t>
  </si>
  <si>
    <t>Q13435;</t>
  </si>
  <si>
    <t>F8VPF3;F8W1R7;G3V1V0;G8JLA2;J3KND3;P60660;P60660-2;</t>
  </si>
  <si>
    <t>P51798-2;</t>
  </si>
  <si>
    <t>Q5VV89;</t>
  </si>
  <si>
    <t>Q9NRH3;</t>
  </si>
  <si>
    <t>Q13555-10;Q13555-2;Q13555-3;Q13555-4;Q13555-5;Q13555-6;Q13555-7;Q13555-8;Q13555-9;Q5SWX3;</t>
  </si>
  <si>
    <t>Q9Y5K8;</t>
  </si>
  <si>
    <t>Q14980-2;</t>
  </si>
  <si>
    <t>M0R0N4;P53680;</t>
  </si>
  <si>
    <t>P04406-2;</t>
  </si>
  <si>
    <t>Q14160-3;</t>
  </si>
  <si>
    <t>B7ZAQ6-2;B7ZAQ6-3;E9PKY3;P0CG08;U3KPV2;</t>
  </si>
  <si>
    <t>P21333-2;</t>
  </si>
  <si>
    <t>Q9UKM9;Q9UKM9-2;</t>
  </si>
  <si>
    <t>P35637-2;</t>
  </si>
  <si>
    <t>P50570-5;</t>
  </si>
  <si>
    <t>P22735;</t>
  </si>
  <si>
    <t>E9PC69;Q7KZI7;Q7KZI7-10;Q7KZI7-11;Q7KZI7-12;Q7KZI7-13;Q7KZI7-14;Q7KZI7-15;Q7KZI7-16;Q7KZI7-2;Q7KZI7-3;Q7KZI7-4;Q7KZI7-5;Q7KZI7-6;Q7KZI7-7;Q7KZI7-8;Q7KZI7-9;</t>
  </si>
  <si>
    <t>Q9P0J0;</t>
  </si>
  <si>
    <t>Q9NX63;</t>
  </si>
  <si>
    <t>E9PIN5;E9PKN9;E9PKZ4;E9PMW4;E9PN66;E9PPM1;E9PQ46;E9PS55;O14683;U3KQ32;</t>
  </si>
  <si>
    <t>P38159-2;Q96E39;</t>
  </si>
  <si>
    <t>C9JA28;Q9UNL2;</t>
  </si>
  <si>
    <t>P63208;</t>
  </si>
  <si>
    <t>Q9UL03-3;</t>
  </si>
  <si>
    <t>J9JIE0;Q9NQ84;Q9NQ84-2;</t>
  </si>
  <si>
    <t>Q16576;</t>
  </si>
  <si>
    <t>O60716;O60716-2;O60716-3;O60716-5;</t>
  </si>
  <si>
    <t>P63000-2;</t>
  </si>
  <si>
    <t>Q9UHB9-4;</t>
  </si>
  <si>
    <t>H0Y886;O43674;O43674-2;</t>
  </si>
  <si>
    <t>O75340-2;</t>
  </si>
  <si>
    <t>P78347-2;P78347-3;P78347-4;</t>
  </si>
  <si>
    <t>P24390;</t>
  </si>
  <si>
    <t>E9PN51;E9PPW7;F8W9K7;O00217;</t>
  </si>
  <si>
    <t>Q9Y2K7-2;Q9Y2K7-5;</t>
  </si>
  <si>
    <t>P61978-2;P61978-3;</t>
  </si>
  <si>
    <t>F8W8J4;Q9NZM1;Q9NZM1-2;Q9NZM1-3;Q9NZM1-6;</t>
  </si>
  <si>
    <t>P12532-2;</t>
  </si>
  <si>
    <t>Q9H0D6;Q9H0D6-2;</t>
  </si>
  <si>
    <t>P48444;</t>
  </si>
  <si>
    <t>Q08J23;Q08J23-2;</t>
  </si>
  <si>
    <t>Q14244-3;</t>
  </si>
  <si>
    <t>Q86UY6;</t>
  </si>
  <si>
    <t>P63092-2;P63092-3;P63092-4;</t>
  </si>
  <si>
    <t>F5H669;F5H6M0;J3QT54;Q8N684;Q8N684-2;Q8N684-3;</t>
  </si>
  <si>
    <t>Q16891-2;</t>
  </si>
  <si>
    <t>Q9NRZ9-2;Q9NRZ9-3;Q9NRZ9-4;Q9NRZ9-5;Q9NRZ9-6;</t>
  </si>
  <si>
    <t>J3QKR5;J3QL65;J3QR29;J3QR44;P21127;P21127-2;P21127-3;P21127-6;P21127-8;P21127-9;Q5QPR3;Q5QPR4;Q9UQ88;Q9UQ88-2;Q9UQ88-3;Q9UQ88-4;</t>
  </si>
  <si>
    <t>P61619;</t>
  </si>
  <si>
    <t>Q6ZXV5-2;</t>
  </si>
  <si>
    <t>Carbamidomethyl (C) + Ammonia-loss (N-term C)</t>
  </si>
  <si>
    <t>Q9Y285;</t>
  </si>
  <si>
    <t>Q96TA2-2;Q96TA2-3;</t>
  </si>
  <si>
    <t>O43390-2;</t>
  </si>
  <si>
    <t>O75821;</t>
  </si>
  <si>
    <t>DECOY1_41347</t>
  </si>
  <si>
    <t>DECOY Group 1 Number 41347</t>
  </si>
  <si>
    <t>DECOY1_57971;DECOY2_57972;DECOY2_61952;</t>
  </si>
  <si>
    <t>P62136-2;P62136-3;</t>
  </si>
  <si>
    <t>Q8NBU5-2;</t>
  </si>
  <si>
    <t>A5YKK6-2;A5YKK6-3;</t>
  </si>
  <si>
    <t>Q9Y4D1-2;</t>
  </si>
  <si>
    <t>Q02241;Q02241-2;</t>
  </si>
  <si>
    <t>E7EVI1;E7EVJ4;E9PH62;F8VPI7;Q9NUL3;Q9NUL3-2;Q9NUL3-3;Q9NUL3-8;</t>
  </si>
  <si>
    <t>Q4JM47;</t>
  </si>
  <si>
    <t>F5H698;Q9P2J5;</t>
  </si>
  <si>
    <t>H0YL43;Q14257;</t>
  </si>
  <si>
    <t>O95239-2;</t>
  </si>
  <si>
    <t>P31942-2;</t>
  </si>
  <si>
    <t>O14579;</t>
  </si>
  <si>
    <t>Q9UM00;Q9UM00-2;</t>
  </si>
  <si>
    <t>Q5T091;Q5T092;</t>
  </si>
  <si>
    <t>Q9HD20-2;</t>
  </si>
  <si>
    <t>O00291-3;</t>
  </si>
  <si>
    <t>Q15424-2;Q15424-3;</t>
  </si>
  <si>
    <t>P49916-2;</t>
  </si>
  <si>
    <t>H3BUT1;H3BUV4;Q9NWW5;</t>
  </si>
  <si>
    <t>H0YK83;H0YNG3;P67812;</t>
  </si>
  <si>
    <t>Q8TAA9-2;</t>
  </si>
  <si>
    <t>O75694;</t>
  </si>
  <si>
    <t>B4DNJ6;Q9Y3F4;</t>
  </si>
  <si>
    <t>Q8N201;</t>
  </si>
  <si>
    <t>G3XAN4;Q15629;</t>
  </si>
  <si>
    <t>H7BZF2;H7C0M1;O60832;O60832-2;</t>
  </si>
  <si>
    <t>H7C0T1;H7C2R9;Q9BRJ6;</t>
  </si>
  <si>
    <t>CONT_LYSC_CHICK</t>
  </si>
  <si>
    <t>Possible Contaminant LYSC_CHICK</t>
  </si>
  <si>
    <t>CONT_OVAL_CHICK</t>
  </si>
  <si>
    <t>Possible Contaminant OVAL_CHICK</t>
  </si>
  <si>
    <t>F8W938;H0Y8B6;O15381;O15381-2;O15381-3;O15381-4;O15381-5;</t>
  </si>
  <si>
    <t>J3KQY1;Q9NWU5;Q9NWU5-2;Q9NWU5-3;</t>
  </si>
  <si>
    <t>Q8TED1;</t>
  </si>
  <si>
    <t>Q8WVB6;Q8WVB6-2;Q8WVB6-3;</t>
  </si>
  <si>
    <t>E9PQH6;P08134;Q5JR08;</t>
  </si>
  <si>
    <t>O75052;O75052-3;</t>
  </si>
  <si>
    <t>P21291;</t>
  </si>
  <si>
    <t>P49368-2;</t>
  </si>
  <si>
    <t>F8VUA7;Q9BZF1;Q9BZF1-2;Q9BZF1-3;</t>
  </si>
  <si>
    <t>Q6NWY9;Q6NWY9-2;Q6NWY9-3;</t>
  </si>
  <si>
    <t>Q9NUP9;</t>
  </si>
  <si>
    <t>O60524;O60524-3;O60524-4;O60524-5;</t>
  </si>
  <si>
    <t>Q9Y2Z4;</t>
  </si>
  <si>
    <t>O14578;O14578-3;O14578-4;</t>
  </si>
  <si>
    <t>O60830-2;</t>
  </si>
  <si>
    <t>P19525-2;</t>
  </si>
  <si>
    <t>Q96Q89;Q96Q89-2;Q96Q89-3;Q96Q89-4;</t>
  </si>
  <si>
    <t>P51398-2;P51398-3;</t>
  </si>
  <si>
    <t>Q13835-2;</t>
  </si>
  <si>
    <t>Q52LJ0-2;</t>
  </si>
  <si>
    <t>Q9BZJ0;Q9BZJ0-2;Q9BZJ0-3;</t>
  </si>
  <si>
    <t>Q7KZN9-2;</t>
  </si>
  <si>
    <t>Q86X10;Q86X10-3;Q86X10-4;</t>
  </si>
  <si>
    <t>O95619;</t>
  </si>
  <si>
    <t>Q9BYJ9;</t>
  </si>
  <si>
    <t>P51610;P51610-2;P51610-4;</t>
  </si>
  <si>
    <t>D6RGI3;Q9NVA2;</t>
  </si>
  <si>
    <t>F5H1J5;Q14141;Q14141-2;Q14141-4;</t>
  </si>
  <si>
    <t>Q9BZZ5;Q9BZZ5-2;Q9BZZ5-3;</t>
  </si>
  <si>
    <t>G3V4X6;H0YJ40;Q9GZT3;Q9GZT3-2;</t>
  </si>
  <si>
    <t>A6NHR9-2;</t>
  </si>
  <si>
    <t>Q9UJX3-2;</t>
  </si>
  <si>
    <t>O43660;O43660-2;</t>
  </si>
  <si>
    <t>Q9NZJ7;Q9NZJ7-2;</t>
  </si>
  <si>
    <t>P52943;P52943-2;</t>
  </si>
  <si>
    <t>P54803-4;</t>
  </si>
  <si>
    <t>Q9UH17;</t>
  </si>
  <si>
    <t>Q9P2K8;Q9P2K8-2;</t>
  </si>
  <si>
    <t>P12956;</t>
  </si>
  <si>
    <t>Q92685;</t>
  </si>
  <si>
    <t>I3L3T0;P57737-3;Q9Y3D7;</t>
  </si>
  <si>
    <t>Q9UJV9;</t>
  </si>
  <si>
    <t>B4DT56;B7Z1J3;E9PNM1;P37268;</t>
  </si>
  <si>
    <t>O00303;</t>
  </si>
  <si>
    <t>H7C4C8;P50990;</t>
  </si>
  <si>
    <t>P35659;P35659-2;</t>
  </si>
  <si>
    <t>Q6P1M3;Q6P1M3-2;</t>
  </si>
  <si>
    <t>P62318;</t>
  </si>
  <si>
    <t>P62633;P62633-2;P62633-3;P62633-4;P62633-5;P62633-6;</t>
  </si>
  <si>
    <t>Q14103-2;Q14103-4;</t>
  </si>
  <si>
    <t>O14979-2;O14979-3;</t>
  </si>
  <si>
    <t>D6RBZ0;D6RD18;Q99729-2;Q99729-3;</t>
  </si>
  <si>
    <t>O43772;</t>
  </si>
  <si>
    <t>Q9UJZ1;</t>
  </si>
  <si>
    <t>P33947-2;</t>
  </si>
  <si>
    <t>P36873;P36873-2;</t>
  </si>
  <si>
    <t>P50991;P50991-2;</t>
  </si>
  <si>
    <t>Q15370;Q15370-2;</t>
  </si>
  <si>
    <t>CONT_PPIA_HUMAN;F8WE65;P62937;</t>
  </si>
  <si>
    <t>F1LLU7;F8WAW4;O75521;O75521-2;</t>
  </si>
  <si>
    <t>Q3MHD2-2;</t>
  </si>
  <si>
    <t>Q8N1B4;</t>
  </si>
  <si>
    <t>F5H018;H0YFC6;J3KQE5;P62826;</t>
  </si>
  <si>
    <t>Q9UPN6;</t>
  </si>
  <si>
    <t>H0Y8X9;H0Y9S7;H0Y9V7;P98194;P98194-2;P98194-3;P98194-4;P98194-5;P98194-6;P98194-7;P98194-8;</t>
  </si>
  <si>
    <t>F5GY05;F5GZX9;Q96EK7;Q96EK7-2;</t>
  </si>
  <si>
    <t>Q96KA5;Q96KA5-2;</t>
  </si>
  <si>
    <t>Q15517;</t>
  </si>
  <si>
    <t>P78346-2;Q5VU10;Q5VU11;</t>
  </si>
  <si>
    <t>O43395;</t>
  </si>
  <si>
    <t>P11277-2;P11277-3;</t>
  </si>
  <si>
    <t>E9PMD8;E9PN50;P17980;R4GNH3;</t>
  </si>
  <si>
    <t>J3KN36;P69849;Q15155;Q4G177;Q5JPE7;Q5JPE7-2;</t>
  </si>
  <si>
    <t>P51148-2;</t>
  </si>
  <si>
    <t>Q5T200-2;</t>
  </si>
  <si>
    <t>Q9UDY2-3;Q9UDY2-7;</t>
  </si>
  <si>
    <t>H0YI09;Q9H8H3;</t>
  </si>
  <si>
    <t>Q96P63;</t>
  </si>
  <si>
    <t>P46379;P46379-2;P46379-3;P46379-4;P46379-5;</t>
  </si>
  <si>
    <t>Q9HD33-2;</t>
  </si>
  <si>
    <t>E9PID8;P33240;P33240-2;Q9H0L4;</t>
  </si>
  <si>
    <t>P55317;</t>
  </si>
  <si>
    <t>Q12904-2;</t>
  </si>
  <si>
    <t>Q3ZCQ8-2;</t>
  </si>
  <si>
    <t>CONT_DHE3_BOVIN</t>
  </si>
  <si>
    <t>Possible Contaminant DHE3_BOVIN</t>
  </si>
  <si>
    <t>P00367;P49448;</t>
  </si>
  <si>
    <t>P14635;Q5TZP9;</t>
  </si>
  <si>
    <t>Q9UI12-2;</t>
  </si>
  <si>
    <t>O15091-2;O15091-4;</t>
  </si>
  <si>
    <t>M0QYB0;Q9Y4F1;Q9Y4F1-2;Q9Y4F1-3;</t>
  </si>
  <si>
    <t>Q9UNM6;Q9UNM6-2;</t>
  </si>
  <si>
    <t>O75400-2;O75400-3;</t>
  </si>
  <si>
    <t>Q9Y597-2;</t>
  </si>
  <si>
    <t>O00255;O00255-2;O00255-3;</t>
  </si>
  <si>
    <t>O75448;O75448-2;</t>
  </si>
  <si>
    <t>Q86VP6-2;</t>
  </si>
  <si>
    <t>Q9P2K5-2;</t>
  </si>
  <si>
    <t>Q16643;Q16643-3;</t>
  </si>
  <si>
    <t>M0R0P1;M0R299;M0R2Q4;P22087;</t>
  </si>
  <si>
    <t>Q12874;</t>
  </si>
  <si>
    <t>Q06265;Q06265-2;</t>
  </si>
  <si>
    <t>H7BZ11;J3KQN4;P83881;</t>
  </si>
  <si>
    <t>H7BZT5;O15231;O15231-3;O15231-4;O15231-5;O15231-6;O15231-7;O15231-8;</t>
  </si>
  <si>
    <t>O15144;</t>
  </si>
  <si>
    <t>E9PPN3;E9PS17;Q96KG9;Q96KG9-2;Q96KG9-3;Q96KG9-4;Q96KG9-5;Q96KG9-6;</t>
  </si>
  <si>
    <t>Q6GYQ0;Q6GYQ0-2;Q6GYQ0-3;Q6GYQ0-4;Q6GYQ0-5;Q6GYQ0-6;</t>
  </si>
  <si>
    <t>Q9NX14-2;</t>
  </si>
  <si>
    <t>Q9Y3Y2-3;Q9Y3Y2-4;</t>
  </si>
  <si>
    <t>Q14126;</t>
  </si>
  <si>
    <t>Q96EP5;Q96EP5-2;</t>
  </si>
  <si>
    <t>Q12768;</t>
  </si>
  <si>
    <t>Q5T7U1;Q9Y5Q8;Q9Y5Q8-2;Q9Y5Q8-3;</t>
  </si>
  <si>
    <t>H9KV75;P12814;P12814-2;P12814-3;P12814-4;</t>
  </si>
  <si>
    <t>Q27J81-2;</t>
  </si>
  <si>
    <t>A3KFL2;A3KFL4;A3KFL5;B4DKK6;Q13868;</t>
  </si>
  <si>
    <t>P19404;</t>
  </si>
  <si>
    <t>Q96P11-2;Q96P11-4;Q96P11-5;</t>
  </si>
  <si>
    <t>B4DUA9;Q13595;</t>
  </si>
  <si>
    <t>Q8TF66-2;</t>
  </si>
  <si>
    <t>E9PBS1;P22234;P22234-2;</t>
  </si>
  <si>
    <t>H0Y3P2;P78344;P78344-2;</t>
  </si>
  <si>
    <t>Q9P206-2;Q9P206-3;</t>
  </si>
  <si>
    <t>K7EN60;K7ERU7;Q9BQ61;</t>
  </si>
  <si>
    <t>Q5THK1-2;Q5THK1-4;</t>
  </si>
  <si>
    <t>P43686-2;</t>
  </si>
  <si>
    <t>P35321;</t>
  </si>
  <si>
    <t>E9PLV6;E9PPZ9;O43292;O43292-2;</t>
  </si>
  <si>
    <t>F5GWU8;F5GX62;F5GYB5;F5GYH7;F5H004;F5H077;F5H0B7;F5H491;F5H4H0;F5H500;F5H6R7;F5H7Y6;F8WBC0;P61224;P61224-2;P61224-3;P62834;</t>
  </si>
  <si>
    <t>Q9NRL2-2;</t>
  </si>
  <si>
    <t>Q8IZH2-2;</t>
  </si>
  <si>
    <t>Q9UBX3-2;</t>
  </si>
  <si>
    <t>Q9H0A0;</t>
  </si>
  <si>
    <t>A6NMN0;P46019;P46020;P46020-2;P46020-3;</t>
  </si>
  <si>
    <t>P01040;</t>
  </si>
  <si>
    <t>P16989-2;P16989-3;</t>
  </si>
  <si>
    <t>E7EV10;E9PCS8;Q9BTC8;Q9BTC8-2;</t>
  </si>
  <si>
    <t>O95822-2;</t>
  </si>
  <si>
    <t>Q6UN15-3;Q6UN15-4;Q6UN15-5;</t>
  </si>
  <si>
    <t>Q9ULC4-2;Q9ULC4-3;</t>
  </si>
  <si>
    <t>Q96J66-2;</t>
  </si>
  <si>
    <t>H0YER1;Q96T23;Q96T23-2;Q96T23-3;</t>
  </si>
  <si>
    <t>Q9UM54-5;</t>
  </si>
  <si>
    <t>K7EMQ9;K7ERF1;K7ES31;Q9UBQ5;</t>
  </si>
  <si>
    <t>P40227;P40227-2;</t>
  </si>
  <si>
    <t>Q9Y2L1;Q9Y2L1-2;</t>
  </si>
  <si>
    <t>Q15008;</t>
  </si>
  <si>
    <t>E9PEL9;Q8NF91;Q8NF91-2;Q8NF91-4;Q8NF91-8;</t>
  </si>
  <si>
    <t>P40692;P40692-3;</t>
  </si>
  <si>
    <t>Q969M3-3;</t>
  </si>
  <si>
    <t>DECOY1_75071;DECOY1_75073;DECOY1_75075;DECOY1_75079;DECOY1_75081;DECOY2_75070;DECOY2_75072;DECOY2_75074;DECOY2_75076;DECOY2_75080;</t>
  </si>
  <si>
    <t>DECOY1_75077</t>
  </si>
  <si>
    <t>DECOY Group 1 Number 75077</t>
  </si>
  <si>
    <t>Q01826-2;</t>
  </si>
  <si>
    <t>P61163;R4GMT0;</t>
  </si>
  <si>
    <t>DECOY1_74137</t>
  </si>
  <si>
    <t>DECOY Group 1 Number 74137</t>
  </si>
  <si>
    <t>DECOY1_74139;DECOY2_74136;</t>
  </si>
  <si>
    <t>Q86UV5;Q86UV5-2;Q86UV5-3;Q86UV5-4;Q86UV5-7;</t>
  </si>
  <si>
    <t>Q92754;</t>
  </si>
  <si>
    <t>P50750-2;</t>
  </si>
  <si>
    <t>P24941;P24941-2;</t>
  </si>
  <si>
    <t>Q9BVA1;</t>
  </si>
  <si>
    <t>Q92793-2;</t>
  </si>
  <si>
    <t>Q96SI9-2;</t>
  </si>
  <si>
    <t>Q13243-3;</t>
  </si>
  <si>
    <t>Q13492-2;Q13492-3;Q13492-5;</t>
  </si>
  <si>
    <t>Q13724-2;</t>
  </si>
  <si>
    <t>CONT_K1M1_SHEEP</t>
  </si>
  <si>
    <t>Possible Contaminant K1M1_SHEEP</t>
  </si>
  <si>
    <t>CONT_K1HB_HUMAN</t>
  </si>
  <si>
    <t>Possible Contaminant K1HB_HUMAN</t>
  </si>
  <si>
    <t>Q14525;</t>
  </si>
  <si>
    <t>CONT_K1H6_HUMAN</t>
  </si>
  <si>
    <t>Possible Contaminant K1H6_HUMAN</t>
  </si>
  <si>
    <t>O76013;O76013-2;</t>
  </si>
  <si>
    <t>CONT_K1C15_SHEEP</t>
  </si>
  <si>
    <t>Possible Contaminant K1C15_SHEEP</t>
  </si>
  <si>
    <t>Q14669-4;</t>
  </si>
  <si>
    <t>Q8NDV3-2;Q8NDV3-3;</t>
  </si>
  <si>
    <t>D6W592;Q5JB52;Q8WVV9;Q8WVV9-4;</t>
  </si>
  <si>
    <t>Q15067-2;</t>
  </si>
  <si>
    <t>CONT_K2M2_SHEEP</t>
  </si>
  <si>
    <t>Possible Contaminant K2M2_SHEEP</t>
  </si>
  <si>
    <t>CONT_KRHB5_HUMAN</t>
  </si>
  <si>
    <t>Possible Contaminant KRHB5_HUMAN</t>
  </si>
  <si>
    <t>P78386;</t>
  </si>
  <si>
    <t>P15531-2;</t>
  </si>
  <si>
    <t>Q9NWH9;</t>
  </si>
  <si>
    <t>Q8N8S7-2;</t>
  </si>
  <si>
    <t>Q5SZ64;</t>
  </si>
  <si>
    <t>Q15436;</t>
  </si>
  <si>
    <t>P26232-2;P26232-3;P26232-5;</t>
  </si>
  <si>
    <t>A0AV96-2;</t>
  </si>
  <si>
    <t>P31689-2;</t>
  </si>
  <si>
    <t>P31947-2;</t>
  </si>
  <si>
    <t>Q6DRA6;</t>
  </si>
  <si>
    <t>P35580;P35580-2;P35580-3;P35580-4;</t>
  </si>
  <si>
    <t>Q7L7L0;</t>
  </si>
  <si>
    <t>Q71UI9;</t>
  </si>
  <si>
    <t>P42167;</t>
  </si>
  <si>
    <t>Q71UM5;</t>
  </si>
  <si>
    <t>Q8TCT9-5;</t>
  </si>
  <si>
    <t>Q8WUK0-2;</t>
  </si>
  <si>
    <t>E9PCT1;M0R088;Q8IYB3;Q8IYB3-2;</t>
  </si>
  <si>
    <t>S4R3R5;</t>
  </si>
  <si>
    <t>Q71RC2-2;Q71RC2-3;Q71RC2-4;Q71RC2-5;Q71RC2-7;Q96J85;</t>
  </si>
  <si>
    <t>Q92896-2;Q92896-3;</t>
  </si>
  <si>
    <t>Q96DA6-2;</t>
  </si>
  <si>
    <t>Q96JC1-2;</t>
  </si>
  <si>
    <t>Q9BX40-2;</t>
  </si>
  <si>
    <t>Q9H4M9;</t>
  </si>
  <si>
    <t>O75369-2;O75369-3;O75369-6;O75369-8;O75369-9;</t>
  </si>
  <si>
    <t>P01617;P06309;</t>
  </si>
  <si>
    <t>O75382-2;O75382-4;</t>
  </si>
  <si>
    <t>P02545-2;P02545-6;</t>
  </si>
  <si>
    <t>Q6BDS2;</t>
  </si>
  <si>
    <t>P68431;P84243;Q16695;Q71DI3;</t>
  </si>
  <si>
    <t>O00712-4;O00712-5;Q5VW26;Q5VW27;Q5VW30;</t>
  </si>
  <si>
    <t>P13716;P13716-2;</t>
  </si>
  <si>
    <t>Q9NQH7-2;Q9NQH7-4;</t>
  </si>
  <si>
    <t>P62333;</t>
  </si>
  <si>
    <t>E9PCS3;Q13200;</t>
  </si>
  <si>
    <t>Q53GT1;</t>
  </si>
  <si>
    <t>O14579;O14579-3;</t>
  </si>
  <si>
    <t>J3KPX7;Q99623;</t>
  </si>
  <si>
    <t>Q8NEZ5;Q8NEZ5-3;</t>
  </si>
  <si>
    <t>P13804;P13804-2;</t>
  </si>
  <si>
    <t>O14734;</t>
  </si>
  <si>
    <t>C9JEJ2;H7BZN1;H7C1T3;P49585;</t>
  </si>
  <si>
    <t>CONT_GSTP1_HUMAN</t>
  </si>
  <si>
    <t>Possible Contaminant GSTP1_HUMAN</t>
  </si>
  <si>
    <t>P09211;</t>
  </si>
  <si>
    <t>P04844-2;</t>
  </si>
  <si>
    <t>E9PAL9;Q9H857;Q9H857-2;Q9H857-3;Q9H857-4;</t>
  </si>
  <si>
    <t>Q9UBN7;</t>
  </si>
  <si>
    <t>Q15067-2;Q15067-3;</t>
  </si>
  <si>
    <t>Q2VIR3;</t>
  </si>
  <si>
    <t>P09496;P09496-2;P09496-3;P09496-4;</t>
  </si>
  <si>
    <t>P17980;</t>
  </si>
  <si>
    <t>K7ERI7;P35268;</t>
  </si>
  <si>
    <t>P35914;</t>
  </si>
  <si>
    <t>Q5SZU1;</t>
  </si>
  <si>
    <t>P28799;</t>
  </si>
  <si>
    <t>E9PL33;E9PLB8;E9PM05;E9PS58;O14681;</t>
  </si>
  <si>
    <t>F8VZJ2;H0YHX9;Q13765;Q13765-2;</t>
  </si>
  <si>
    <t>Q9NZT2-2;</t>
  </si>
  <si>
    <t>P02786;</t>
  </si>
  <si>
    <t>C9J3L8;C9J5W0;E9PAL7;P43307;</t>
  </si>
  <si>
    <t>Q96AB3;Q96AB3-2;</t>
  </si>
  <si>
    <t>Q96S55-2;</t>
  </si>
  <si>
    <t>Q5H907;Q9UNF1;Q9UNF1-2;</t>
  </si>
  <si>
    <t>H0YNW5;P33316;P33316-2;</t>
  </si>
  <si>
    <t>Q06210-2;</t>
  </si>
  <si>
    <t>P35250-2;</t>
  </si>
  <si>
    <t>Q13085-2;Q13085-3;Q13085-4;</t>
  </si>
  <si>
    <t>P62826;</t>
  </si>
  <si>
    <t>J3KP72;P22061;P22061-2;</t>
  </si>
  <si>
    <t>P30048;</t>
  </si>
  <si>
    <t>Q86X76-2;Q86X76-4;</t>
  </si>
  <si>
    <t>P48735;</t>
  </si>
  <si>
    <t>P49419;P49419-2;P49419-4;</t>
  </si>
  <si>
    <t>F5GY05;F5GZX9;Q96EK7;</t>
  </si>
  <si>
    <t>P49368;P49368-2;</t>
  </si>
  <si>
    <t>K7ERV3;K7ES52;P04183;</t>
  </si>
  <si>
    <t>Q68CR9;</t>
  </si>
  <si>
    <t>Q96JK2;</t>
  </si>
  <si>
    <t>O94952-1;</t>
  </si>
  <si>
    <t>O15260-2;Q5T8U5;</t>
  </si>
  <si>
    <t>O75323;</t>
  </si>
  <si>
    <t>P22830-2;</t>
  </si>
  <si>
    <t>H0Y368;O60762;Q5QPK2;</t>
  </si>
  <si>
    <t>P55060-3;</t>
  </si>
  <si>
    <t>H7C2U6;Q9BPW8;</t>
  </si>
  <si>
    <t>Q9P035;</t>
  </si>
  <si>
    <t>CONT_ALDOA_RABIT</t>
  </si>
  <si>
    <t>Possible Contaminant ALDOA_RABIT</t>
  </si>
  <si>
    <t>H3BQN4;J3KPS3;P04075;P04075-2;</t>
  </si>
  <si>
    <t>P54619-2;P54619-3;</t>
  </si>
  <si>
    <t>P21333-2;Q5HY54;</t>
  </si>
  <si>
    <t>P57088;</t>
  </si>
  <si>
    <t>Q53H96;</t>
  </si>
  <si>
    <t>DECOY1_84617</t>
  </si>
  <si>
    <t>DECOY Group 1 Number 84617</t>
  </si>
  <si>
    <t>DECOY2_42022;DECOY2_84618;</t>
  </si>
  <si>
    <t>H7C3I1;P50502;Q8IZP2;</t>
  </si>
  <si>
    <t>Q5XUX0-2;</t>
  </si>
  <si>
    <t>Q15369;Q15369-2;</t>
  </si>
  <si>
    <t>E7ENS2;E7EPR4;E7ET29;O00255;O00255-2;</t>
  </si>
  <si>
    <t>J3QS36;Q7Z4W1;</t>
  </si>
  <si>
    <t>P29401;P29401-2;</t>
  </si>
  <si>
    <t>Q9H4H8-2;</t>
  </si>
  <si>
    <t>P07339;</t>
  </si>
  <si>
    <t>Q15370-2;</t>
  </si>
  <si>
    <t>Q5JR95;</t>
  </si>
  <si>
    <t>P23526-2;</t>
  </si>
  <si>
    <t>E9PJS0;E9PL44;M0R026;M0R1B5;</t>
  </si>
  <si>
    <t>Q5SSJ5;Q5SSJ5-2;Q5SSJ5-3;Q5SWC8;</t>
  </si>
  <si>
    <t>H0YLH4;H0YM86;H0YMN6;H0YN92;H0YNS2;Q8TEB1;Q8TEB1-2;</t>
  </si>
  <si>
    <t>B7Z254;F8WA83;Q15084;Q15084-2;</t>
  </si>
  <si>
    <t>Q7Z2W4;Q7Z2W4-2;Q7Z2W4-3;</t>
  </si>
  <si>
    <t>DECOY1_75071;DECOY1_75073;DECOY1_75075;DECOY1_75077;DECOY1_75079;DECOY1_75081;DECOY2_75070;DECOY2_75072;DECOY2_75074;DECOY2_75076;DECOY2_75080;</t>
  </si>
  <si>
    <t>DECOY2_75078</t>
  </si>
  <si>
    <t>DECOY Group 2 Number 75078</t>
  </si>
  <si>
    <t>F8WAN1;Q69YQ0;Q69YQ0-2;</t>
  </si>
  <si>
    <t>O60645-2;O60645-3;</t>
  </si>
  <si>
    <t>Q08257-2;</t>
  </si>
  <si>
    <t>Q03519;Q03519-2;</t>
  </si>
  <si>
    <t>J3KQA6;O43739;O43739-2;Q99418;Q99418-2;</t>
  </si>
  <si>
    <t>Q6NUK1-2;</t>
  </si>
  <si>
    <t>J9JIE6;Q9UM00;Q9UM00-2;</t>
  </si>
  <si>
    <t>C9J9W2;Q14847;Q14847-2;</t>
  </si>
  <si>
    <t>B4DGD8;C9IZ08;F8W9S7;H0Y4E7;H0Y7I9;Q14C86;Q14C86-2;Q14C86-3;Q14C86-4;Q14C86-5;Q14C86-6;</t>
  </si>
  <si>
    <t>Q14527-2;</t>
  </si>
  <si>
    <t>Q5JTH9;Q5JTH9-2;Q5JTH9-3;</t>
  </si>
  <si>
    <t>K7EQJ5;P62841;</t>
  </si>
  <si>
    <t>Q9H5H4;</t>
  </si>
  <si>
    <t>Q9NZL9;Q9NZL9-2;Q9NZL9-3;Q9NZL9-4;</t>
  </si>
  <si>
    <t>Q9H9V2;U3KQG0;</t>
  </si>
  <si>
    <t>Q9UIG0-2;</t>
  </si>
  <si>
    <t>O60547-2;</t>
  </si>
  <si>
    <t>P00390-2;P00390-3;P00390-4;P00390-5;</t>
  </si>
  <si>
    <t>P40938-2;</t>
  </si>
  <si>
    <t>Q13232;</t>
  </si>
  <si>
    <t>Q5HY57;</t>
  </si>
  <si>
    <t>P17480;P17480-2;</t>
  </si>
  <si>
    <t>Q99996-2;Q99996-3;Q99996-5;Q99996-6;</t>
  </si>
  <si>
    <t>P98175-2;P98175-3;P98175-4;</t>
  </si>
  <si>
    <t>Q9UKF6;</t>
  </si>
  <si>
    <t>F5H0H1;Q15392;</t>
  </si>
  <si>
    <t>Q6PID8-2;</t>
  </si>
  <si>
    <t>Q0PNE2-2;</t>
  </si>
  <si>
    <t>Q12933;Q12933-2;Q12933-3;Q12933-4;</t>
  </si>
  <si>
    <t>Q15643;</t>
  </si>
  <si>
    <t>Q9P015;</t>
  </si>
  <si>
    <t>G3V158;Q9Y315;</t>
  </si>
  <si>
    <t>H0YL92;H0YLV0;H0YN14;Q8TEX9;Q8TEX9-2;</t>
  </si>
  <si>
    <t>F8VZX2;G3V0E8;H3BRU6;Q15366;Q15366-2;Q15366-3;Q15366-4;Q15366-5;Q15366-6;</t>
  </si>
  <si>
    <t>J3KTA4;P17844;</t>
  </si>
  <si>
    <t>Q5VVL7;</t>
  </si>
  <si>
    <t>S4R3Z0;</t>
  </si>
  <si>
    <t>E7ES33;G3V1Q4;Q16181;Q16181-2;</t>
  </si>
  <si>
    <t>D6RER5;D6RGI3;Q9NVA2;Q9NVA2-2;</t>
  </si>
  <si>
    <t>Q9GZN7;</t>
  </si>
  <si>
    <t>DECOY1_15291</t>
  </si>
  <si>
    <t>DECOY Group 1 Number 15291</t>
  </si>
  <si>
    <t>DECOY1_57161;DECOY2_57162;</t>
  </si>
  <si>
    <t>DECOY1_15275</t>
  </si>
  <si>
    <t>DECOY Group 1 Number 15275</t>
  </si>
  <si>
    <t>DECOY1_57859;DECOY1_57861;DECOY1_57863;DECOY1_57865;DECOY1_7969;DECOY2_15622;DECOY2_16306;DECOY2_57860;DECOY2_57862;DECOY2_57864;DECOY2_57866;</t>
  </si>
  <si>
    <t>Q15021;</t>
  </si>
  <si>
    <t>O14578-4;</t>
  </si>
  <si>
    <t>R4GMR5;</t>
  </si>
  <si>
    <t>Q5SRD1;</t>
  </si>
  <si>
    <t>I3L295;J3KT75;J3QRD5;J3QS48;J3QW43;O75352;</t>
  </si>
  <si>
    <t>Q8WYQ0;</t>
  </si>
  <si>
    <t>E7ESB6;E9PC50;I1E4Y6;Q6Y7W6;Q6Y7W6-3;Q6Y7W6-4;</t>
  </si>
  <si>
    <t>G5E9J0;G5E9S7;O15144;</t>
  </si>
  <si>
    <t>P82930;</t>
  </si>
  <si>
    <t>Q9NV70-2;</t>
  </si>
  <si>
    <t>Q8NBM4-2;Q8NBM4-3;Q8NBM4-4;</t>
  </si>
  <si>
    <t>G3V5V3;O60524;O60524-3;O60524-4;O60524-5;</t>
  </si>
  <si>
    <t>H0Y5B5;Q86U86;Q86U86-2;Q86U86-4;Q86U86-5;Q86U86-7;Q86U86-8;Q86U86-9;</t>
  </si>
  <si>
    <t>P16278;P16278-2;P16278-3;</t>
  </si>
  <si>
    <t>Q9NZ08-2;</t>
  </si>
  <si>
    <t>E9PLH9;E9PP14;Q13630;</t>
  </si>
  <si>
    <t>Q86V81;</t>
  </si>
  <si>
    <t>E9PL01;E9PRB9;Q15005;</t>
  </si>
  <si>
    <t>P31942;P31942-2;</t>
  </si>
  <si>
    <t>P34896;P34896-2;</t>
  </si>
  <si>
    <t>P43246;P43246-2;</t>
  </si>
  <si>
    <t>P28370;</t>
  </si>
  <si>
    <t>Q8NBS9;Q8NBS9-2;</t>
  </si>
  <si>
    <t>O75521-2;</t>
  </si>
  <si>
    <t>H0YML5;Q16822;</t>
  </si>
  <si>
    <t>G3V2Q1;G3V4C1;G3V4W0;G3V555;G3V575;G3V576;P07910;P07910-2;P07910-4;</t>
  </si>
  <si>
    <t>O95793-2;Q5JW30;</t>
  </si>
  <si>
    <t>Q8TD06;</t>
  </si>
  <si>
    <t>Q96A65;</t>
  </si>
  <si>
    <t>Q96S52-2;</t>
  </si>
  <si>
    <t>P18136;</t>
  </si>
  <si>
    <t>Q16891;Q16891-2;Q16891-4;</t>
  </si>
  <si>
    <t>E7EQ69;Q9GZZ1;</t>
  </si>
  <si>
    <t>Q9ULV4;Q9ULV4-2;Q9ULV4-3;</t>
  </si>
  <si>
    <t>O60716;O60716-10;O60716-11;O60716-12;O60716-13;O60716-14;O60716-15;O60716-16;O60716-17;O60716-18;O60716-19;O60716-2;O60716-20;O60716-21;O60716-22;O60716-23;O60716-24;O60716-3;O60716-4;O60716-5;O60716-6;O60716-7;O60716-8;O60716-9;</t>
  </si>
  <si>
    <t>D6RDG7;D6RFI0;Q9H9B4;S4R2X2;</t>
  </si>
  <si>
    <t>S4R3N9;</t>
  </si>
  <si>
    <t>D6RD83;Q14103;Q14103-3;</t>
  </si>
  <si>
    <t>Q9HCC0-2;</t>
  </si>
  <si>
    <t>E7EUU8;P21964;P21964-2;</t>
  </si>
  <si>
    <t>P62873;P62879;Q9HAV0;</t>
  </si>
  <si>
    <t>Q9UMX0-2;</t>
  </si>
  <si>
    <t>E7EX73;E9PGM1;Q04637;Q04637-3;Q04637-4;Q04637-5;Q04637-6;Q04637-7;Q04637-8;Q04637-9;</t>
  </si>
  <si>
    <t>H0YCG1;Q13435;</t>
  </si>
  <si>
    <t>Q9UHX1-6;</t>
  </si>
  <si>
    <t>P62136;P62136-2;</t>
  </si>
  <si>
    <t>C9JP48;P62140;</t>
  </si>
  <si>
    <t>J3QRM1;Q96JB5;Q96JB5-2;Q96JB5-3;</t>
  </si>
  <si>
    <t>Q9UPQ9-1;</t>
  </si>
  <si>
    <t>Q9UHB9;Q9UHB9-4;</t>
  </si>
  <si>
    <t>F8VS07;Q9UHB6;Q9UHB6-2;Q9UHB6-3;</t>
  </si>
  <si>
    <t>G3V5T9;P24941;P24941-2;Q00526;</t>
  </si>
  <si>
    <t>P06239;P06239-3;P06241;P06241-2;P06241-3;P07947;Q573B4;Q5R3A8;</t>
  </si>
  <si>
    <t>F8VWX7;F8VXD2;F8VYH9;F8VZ51;F8VZZ0;P11802;</t>
  </si>
  <si>
    <t>Q9NPH2;Q9NPH2-2;Q9NPH2-3;</t>
  </si>
  <si>
    <t>E7ESZ7;O95299;Q8N1B9;Q8WXC9;</t>
  </si>
  <si>
    <t>Q16836;Q16836-2;Q16836-3;</t>
  </si>
  <si>
    <t>F8WDS9;O43813;</t>
  </si>
  <si>
    <t>Q13283;</t>
  </si>
  <si>
    <t>P47985;</t>
  </si>
  <si>
    <t>Q99523-2;</t>
  </si>
  <si>
    <t>U3KQJ1;</t>
  </si>
  <si>
    <t>Q9BUN8;Q9BUN8-2;</t>
  </si>
  <si>
    <t>Q2VPK5;Q2VPK5-3;</t>
  </si>
  <si>
    <t>B4DQ31;B4DWK7;B4E0L6;G8JLC4;H7BXF4;H7C1Q6;Q9NXE4;Q9NXE4-2;Q9NXE4-3;Q9NXE4-4;Q9NXE4-5;Q9NXE4-6;</t>
  </si>
  <si>
    <t>Q9BY49;</t>
  </si>
  <si>
    <t>C9K0R9;E7EQS0;P20839;P20839-2;P20839-3;P20839-4;P20839-5;P20839-6;P20839-7;</t>
  </si>
  <si>
    <t>F5GZK5;Q99832;Q99832-2;Q99832-3;Q99832-4;</t>
  </si>
  <si>
    <t>Q49A26;Q49A26-2;Q49A26-3;Q49A26-4;</t>
  </si>
  <si>
    <t>I3L0K7;I3L239;Q12931;</t>
  </si>
  <si>
    <t>Q96RS6-2;</t>
  </si>
  <si>
    <t>K7ESG5;P61289;P61289-2;</t>
  </si>
  <si>
    <t>F5H5V4;F5H7X1;F8W7V8;J3KN29;O00233;O00233-2;</t>
  </si>
  <si>
    <t>Q71RC2-3;Q71RC2-4;Q71RC2-5;Q71RC2-6;</t>
  </si>
  <si>
    <t>H0YK72;H0YK83;H0YNA5;H0YNG3;H0YNX5;P67812;</t>
  </si>
  <si>
    <t>Q9NXR7;Q9NXR7-1;Q9NXR7-3;Q9NXR7-4;</t>
  </si>
  <si>
    <t>H0YCK3;P55265;P55265-2;P55265-3;P55265-4;P55265-5;</t>
  </si>
  <si>
    <t>Q9Y2X3;</t>
  </si>
  <si>
    <t>F5H3P5;P61158;</t>
  </si>
  <si>
    <t>F8VP89;F8VRU1;F8VSC7;F8VX11;F8VYE9;F8W0K0;P23588;</t>
  </si>
  <si>
    <t>Q6DD88;</t>
  </si>
  <si>
    <t>Q00059;</t>
  </si>
  <si>
    <t>F6Y097;H0Y6T7;Q92542;Q92542-2;</t>
  </si>
  <si>
    <t>O95571;</t>
  </si>
  <si>
    <t>Q8TBX8-3;</t>
  </si>
  <si>
    <t>F8WAR4;G3V1K1;Q9NX63;</t>
  </si>
  <si>
    <t>P43353-2;P48448;S4R374;S4R3R5;</t>
  </si>
  <si>
    <t>Q6P2E9-2;</t>
  </si>
  <si>
    <t>P62316;P62316-2;</t>
  </si>
  <si>
    <t>F8W8S0;Q13409;Q13409-2;Q13409-3;</t>
  </si>
  <si>
    <t>O43837-2;</t>
  </si>
  <si>
    <t>Q9BVQ7-2;Q9BVQ7-3;</t>
  </si>
  <si>
    <t>P55036;</t>
  </si>
  <si>
    <t>P54727;P54727-2;</t>
  </si>
  <si>
    <t>Q92614;Q92614-2;Q92614-3;Q92614-4;Q92614-5;</t>
  </si>
  <si>
    <t>F5H1N1;Q9NVH1;Q9NVH1-2;Q9NVH1-3;</t>
  </si>
  <si>
    <t>K7EP06;O43148;O43148-2;</t>
  </si>
  <si>
    <t>F8VR50;O15145;</t>
  </si>
  <si>
    <t>P07954-2;</t>
  </si>
  <si>
    <t>F5H6X6;Q14697;Q14697-2;</t>
  </si>
  <si>
    <t>Q9H490;Q9H490-2;</t>
  </si>
  <si>
    <t>F5GYN4;J3KR44;Q96FW1;</t>
  </si>
  <si>
    <t>Q9H3U1-2;</t>
  </si>
  <si>
    <t>Q86WU2-2;</t>
  </si>
  <si>
    <t>K7EP09;K7ES73;K7ESK6;Q13057;Q13057-2;</t>
  </si>
  <si>
    <t>P60981;</t>
  </si>
  <si>
    <t>O14828-2;</t>
  </si>
  <si>
    <t>P36957;</t>
  </si>
  <si>
    <t>E9PJH7;E9PQ36;K4DIA2;K4DIA8;K4DIB0;K4DIB2;K4DIB3;K4DIB8;Q9H1K4;Q9H936;</t>
  </si>
  <si>
    <t>O95347-2;</t>
  </si>
  <si>
    <t>B7Z2R9;P13473;P13473-2;P13473-3;</t>
  </si>
  <si>
    <t>Q5W0U4-2;</t>
  </si>
  <si>
    <t>B7Z7A3;Q9BZE4;</t>
  </si>
  <si>
    <t>C9J1C4;C9JDB4;C9JDV9;C9JTI2;G5E9L8;Q9H8V3;Q9H8V3-2;Q9H8V3-3;Q9H8V3-4;</t>
  </si>
  <si>
    <t>P48634-2;P48634-3;</t>
  </si>
  <si>
    <t>F8WCY5;Q14257;</t>
  </si>
  <si>
    <t>H0YNE3;Q06323;Q06323-2;</t>
  </si>
  <si>
    <t>Q9BTY7;</t>
  </si>
  <si>
    <t>Q9UH99;Q9UH99-2;</t>
  </si>
  <si>
    <t>M0QX07;M0R0I0;Q9NWV8;Q9NWV8-3;</t>
  </si>
  <si>
    <t>J3QLS3;J3QQS1;Q9Y2R9;</t>
  </si>
  <si>
    <t>E9PHN7;E9PLF1;F6XZQ7;P28161;P28161-2;</t>
  </si>
  <si>
    <t>P51991-2;</t>
  </si>
  <si>
    <t>E9PQW4;P27361;P27361-2;P27361-3;</t>
  </si>
  <si>
    <t>P45880-1;P45880-2;</t>
  </si>
  <si>
    <t>P46736-2;P46736-3;P46736-5;</t>
  </si>
  <si>
    <t>F5H3I4;P61163;R4GMT0;</t>
  </si>
  <si>
    <t>Q07666-2;</t>
  </si>
  <si>
    <t>B4DUA4;Q13243;Q13243-3;</t>
  </si>
  <si>
    <t>Acetylation (Protein N-term),Carbamidomethyl (C),Gln-&gt;pyro-Glu (N-term Q),Glu-&gt;pyro-Glu (N-term E),Oxidation (M)</t>
  </si>
  <si>
    <t>Acetylation (Protein N-term),Carbamidomethyl (C),Gln-&gt;pyro-Glu (N-term Q),Oxidation (M)</t>
  </si>
  <si>
    <t>P01766;P01767;</t>
  </si>
  <si>
    <t>Acetylation (Protein N-term),Carbamidomethyl (C),Oxidation (M)</t>
  </si>
  <si>
    <t>P01623;P18135;P18136;</t>
  </si>
  <si>
    <t>Acetylation (Protein N-term),Gln-&gt;pyro-Glu (N-term Q),Oxidation (M)</t>
  </si>
  <si>
    <t>Acetylation (Protein N-term),Carbamidomethyl (C)</t>
  </si>
  <si>
    <t>M0QX07;M0QY17;M0R0I0;M0R193;M0R2A4;M0R2K3;M0R3F4;Q9NWV8;Q9NWV8-3;</t>
  </si>
  <si>
    <t>Acetylation (Protein N-term),Oxidation (M)</t>
  </si>
  <si>
    <t>P46736;P46736-2;P46736-3;</t>
  </si>
  <si>
    <t>Q9H4K7;</t>
  </si>
  <si>
    <t>P11413-2;P11413-3;</t>
  </si>
  <si>
    <t>Q9H7D7-2;</t>
  </si>
  <si>
    <t>P61626;</t>
  </si>
  <si>
    <t>Q9H307-2;</t>
  </si>
  <si>
    <t>K7ENH2;K7ESG5;P61289;P61289-2;</t>
  </si>
  <si>
    <t>B9A062;P13995;Q7Z650;</t>
  </si>
  <si>
    <t>DECOY1_75071;DECOY1_75073;DECOY1_75075;DECOY1_75077;DECOY1_75079;DECOY1_75081;DECOY2_75070;DECOY2_75072;DECOY2_75074;DECOY2_75076;DECOY2_75078;DECOY2_75080;</t>
  </si>
  <si>
    <t>O60437;</t>
  </si>
  <si>
    <t>D6REX3;D6RHZ5;O94979;O94979-2;O94979-3;O94979-4;O94979-5;O94979-6;O94979-8;O94979-9;</t>
  </si>
  <si>
    <t>C9JZ20;E7ESE2;E9PCW0;P35232;</t>
  </si>
  <si>
    <t>Q92890-1;Q92890-3;</t>
  </si>
  <si>
    <t>O43852-2;O43852-3;O43852-4;O43852-5;O43852-9;</t>
  </si>
  <si>
    <t>Acetylation (Protein N-term)</t>
  </si>
  <si>
    <t>P13716;</t>
  </si>
  <si>
    <t>Q9UPN9-2;</t>
  </si>
  <si>
    <t>O75390;</t>
  </si>
  <si>
    <t>Q14C86;Q14C86-2;Q14C86-3;Q14C86-4;Q14C86-5;Q14C86-6;</t>
  </si>
  <si>
    <t>C9JG97;Q13685;</t>
  </si>
  <si>
    <t>Q9UJC3;</t>
  </si>
  <si>
    <t>E9PCP8;F8WCN3;J3KQ93;P12532;P12532-2;</t>
  </si>
  <si>
    <t>O75330;O75330-2;O75330-3;O75330-4;</t>
  </si>
  <si>
    <t>Q5VYK3;</t>
  </si>
  <si>
    <t>Q08379-2;</t>
  </si>
  <si>
    <t>Q9P2J5;</t>
  </si>
  <si>
    <t>P40763;P40763-2;</t>
  </si>
  <si>
    <t>P62136;</t>
  </si>
  <si>
    <t>G3V2I3;</t>
  </si>
  <si>
    <t>P30462;P30475;</t>
  </si>
  <si>
    <t>Q4G0N4;Q4G0N4-2;Q4G0N4-3;</t>
  </si>
  <si>
    <t>Q00653-4;</t>
  </si>
  <si>
    <t>Q14847;Q14847-2;</t>
  </si>
  <si>
    <t>Q8NCW5-2;</t>
  </si>
  <si>
    <t>Q969V3;Q969V3-2;</t>
  </si>
  <si>
    <t>E7EQB2;E7ER44;P02788;P02788-2;</t>
  </si>
  <si>
    <t>H3BU82;Q9NRG9;</t>
  </si>
  <si>
    <t>Acetylation (Protein N-term),Carbamidomethyl (C),Carbamidomethyl (C) + Ammonia-loss (N-term C),Gln-&gt;pyro-Glu (N-term Q),Glu-&gt;pyro-Glu (N-term E),Oxidation (M)</t>
  </si>
  <si>
    <t>P34896-2;</t>
  </si>
  <si>
    <t>P84085;</t>
  </si>
  <si>
    <t>P06744;P06744-2;</t>
  </si>
  <si>
    <t>Q8TBF2;Q8TBF2-3;</t>
  </si>
  <si>
    <t>P29508-2;</t>
  </si>
  <si>
    <t>B7Z2S5;B7Z904;E2QRB9;E7ESI6;E7EW10;E9PIR7;E9PNQ6;Q16881;Q16881-2;Q16881-3;Q16881-4;Q16881-5;Q16881-6;</t>
  </si>
  <si>
    <t>F8W7D6;G3V582;Q9NQX3;Q9NQX3-2;</t>
  </si>
  <si>
    <t>Q14558-2;</t>
  </si>
  <si>
    <t>G5E9W8;P46976;P46976-2;P46976-3;</t>
  </si>
  <si>
    <t>E5KLJ9;E5KLK1;O60313-2;</t>
  </si>
  <si>
    <t>Q9Y3F4;</t>
  </si>
  <si>
    <t>P22830;P22830-2;</t>
  </si>
  <si>
    <t>Q147X3-2;</t>
  </si>
  <si>
    <t>P0CG06;</t>
  </si>
  <si>
    <t>Q13618-2;</t>
  </si>
  <si>
    <t>C9JEJ2;H7C1T3;P49585;</t>
  </si>
  <si>
    <t>Q02338;</t>
  </si>
  <si>
    <t>Q8IXQ6-2;Q8IXQ6-3;</t>
  </si>
  <si>
    <t>Q14247;Q14247-2;Q14247-3;</t>
  </si>
  <si>
    <t>P15927-2;P15927-3;</t>
  </si>
  <si>
    <t>Acetylation (Protein N-term),Carbamidomethyl (C),Carbamidomethyl (C) + Ammonia-loss (N-term C),Oxidation (M)</t>
  </si>
  <si>
    <t>B3KV44;B7Z9C2;F5H4R6;F8VRJ2;F8VUX1;F8VV59;F8VXI6;F8VY35;F8W020;F8W0J6;F8W118;H0YHC3;H0YIV4;P55209;</t>
  </si>
  <si>
    <t>P31946-2;</t>
  </si>
  <si>
    <t>G3V3I1;G3V3U4;G3V5Z7;P60900;</t>
  </si>
  <si>
    <t>Q9H857;Q9H857-2;</t>
  </si>
  <si>
    <t>F5GZX9;Q96EK7;</t>
  </si>
  <si>
    <t>O95994;Q4JM47;</t>
  </si>
  <si>
    <t>P18583-5;P18583-7;P18583-9;</t>
  </si>
  <si>
    <t>Q16822;</t>
  </si>
  <si>
    <t>Q5T4S7-2;Q5T4S7-3;Q5T4S7-4;Q5T4S7-5;</t>
  </si>
  <si>
    <t>E9PBJ5;P31040;</t>
  </si>
  <si>
    <t>H3BLZ8;Q92841;Q92841-1;Q92841-2;Q92841-3;</t>
  </si>
  <si>
    <t>O75044;</t>
  </si>
  <si>
    <t>Acetylation (Protein N-term),Carbamidomethyl (C),Carbamidomethyl (C) + Ammonia-loss (N-term C),Gln-&gt;pyro-Glu (N-term Q),Oxidation (M)</t>
  </si>
  <si>
    <t>Q15417;</t>
  </si>
  <si>
    <t>Q13868;</t>
  </si>
  <si>
    <t>B4DXP5;F8VXH9;F8VZX2;F8W0G4;G3V0E8;H3BRU6;Q15366;Q15366-2;Q15366-3;Q15366-4;Q15366-5;Q15366-6;</t>
  </si>
  <si>
    <t>Q6UXG2;Q6UXG2-2;Q6UXG2-3;Q6UXG2-4;</t>
  </si>
  <si>
    <t>Q14697;</t>
  </si>
  <si>
    <t>P40227;</t>
  </si>
  <si>
    <t>Q13310;Q13310-2;Q13310-3;</t>
  </si>
  <si>
    <t>F5H1X8;P50851;P50851-2;</t>
  </si>
  <si>
    <t>Q9NZL9-2;Q9NZL9-3;Q9NZL9-4;</t>
  </si>
  <si>
    <t>F5H2S7;Q13561;Q13561-2;Q13561-3;</t>
  </si>
  <si>
    <t>F8WBH3;Q8IZ83;Q8IZ83-3;</t>
  </si>
  <si>
    <t>H7C2H4;P35520;P35520-2;</t>
  </si>
  <si>
    <t>H3BNF0;H3BNS4;H3BRK5;Q9Y5Y2;</t>
  </si>
  <si>
    <t>Q9HB71-3;</t>
  </si>
  <si>
    <t>E9PBI9;P34741;</t>
  </si>
  <si>
    <t>Q15233-2;</t>
  </si>
  <si>
    <t>D6RBD7;O43324;O43324-2;</t>
  </si>
  <si>
    <t>Q12933-2;Q12933-3;Q12933-4;</t>
  </si>
  <si>
    <t>Acetylation (Protein N-term),Carbamidomethyl (C),Carbamidomethyl (C) + Ammonia-loss (N-term C)</t>
  </si>
  <si>
    <t>O95197-2;O95197-3;O95197-4;O95197-7;</t>
  </si>
  <si>
    <t>B4E1N6;H7C155;P04049;P04049-2;</t>
  </si>
  <si>
    <t>P33316;P33316-2;</t>
  </si>
  <si>
    <t>Q15369;</t>
  </si>
  <si>
    <t>P40616;</t>
  </si>
  <si>
    <t>P49589;P49589-2;P49589-3;</t>
  </si>
  <si>
    <t>C9J4M6;P30876;</t>
  </si>
  <si>
    <t>F8VRN8;F8VS07;Q9UHB6;Q9UHB6-2;Q9UHB6-3;</t>
  </si>
  <si>
    <t>E9PLL6;P46776;</t>
  </si>
  <si>
    <t>O15027;O15027-5;</t>
  </si>
  <si>
    <t>Q9H4L5-2;</t>
  </si>
  <si>
    <t>Q8NFF5;Q8NFF5-2;Q8NFF5-3;</t>
  </si>
  <si>
    <t>P04040;</t>
  </si>
  <si>
    <t>P48643;</t>
  </si>
  <si>
    <t>Q96RS6-2;Q96RS6-3;</t>
  </si>
  <si>
    <t>Q9ULX3;</t>
  </si>
  <si>
    <t>Q9BRJ7;</t>
  </si>
  <si>
    <t>Q71U36-2;</t>
  </si>
  <si>
    <t>P60174-1;P60174-4;</t>
  </si>
  <si>
    <t>Q9NUI1;Q9NUI1-3;</t>
  </si>
  <si>
    <t>Acetylation (Protein N-term),Carbamidomethyl (C),Gln-&gt;pyro-Glu (N-term Q)</t>
  </si>
  <si>
    <t>Q9BTE3-2;</t>
  </si>
  <si>
    <t>P63151-2;</t>
  </si>
  <si>
    <t>Q96EY8;S4R3P5;</t>
  </si>
  <si>
    <t>Q9Y597;Q9Y597-2;</t>
  </si>
  <si>
    <t>H7BZ94;P07237;</t>
  </si>
  <si>
    <t>P30042;P30042-2;</t>
  </si>
  <si>
    <t>Q9Y6D6;</t>
  </si>
  <si>
    <t>G3XAF8;Q5SRH9-4;Q5SRH9-5;</t>
  </si>
  <si>
    <t>Q9UGM3;Q9UGM3-2;Q9UGM3-3;Q9UGM3-4;Q9UGM3-5;Q9UGM3-6;Q9UGM3-7;Q9UGM3-8;</t>
  </si>
  <si>
    <t>Q9UJS0;Q9UJS0-2;</t>
  </si>
  <si>
    <t>Q96TA1-2;</t>
  </si>
  <si>
    <t>P62633-2;P62633-4;P62633-5;P62633-6;</t>
  </si>
  <si>
    <t>Q9NX02;Q9NX02-2;Q9NX02-3;Q9NX02-4;Q9NX02-5;</t>
  </si>
  <si>
    <t>Q96AB3-2;Q96AB3-3;</t>
  </si>
  <si>
    <t>Q15046-2;</t>
  </si>
  <si>
    <t>E9PKG1;E9PNR9;E9PQ98;H0YDE4;H7C2I1;Q99873;Q99873-2;Q99873-3;Q99873-4;</t>
  </si>
  <si>
    <t>Q9ULA0;</t>
  </si>
  <si>
    <t>C9JTY3;C9JUE0;Q92734;Q92734-2;</t>
  </si>
  <si>
    <t>Q9Y3Z3-4;</t>
  </si>
  <si>
    <t>Q93008;Q93008-1;</t>
  </si>
  <si>
    <t>Q96GX9;</t>
  </si>
  <si>
    <t>H0YDD4;P10515;</t>
  </si>
  <si>
    <t>O94905;</t>
  </si>
  <si>
    <t>K7EKS7;K7ELC4;K7EMH1;K7EP65;K7ERI7;P35268;</t>
  </si>
  <si>
    <t>Q5SYT8;</t>
  </si>
  <si>
    <t>H3BTB7;Q5JPH6;</t>
  </si>
  <si>
    <t>O75367-3;</t>
  </si>
  <si>
    <t>Q93100-2;Q93100-3;Q93100-4;</t>
  </si>
  <si>
    <t>Q14980-2;Q14980-3;Q14980-4;</t>
  </si>
  <si>
    <t>Q15276;Q15276-2;</t>
  </si>
  <si>
    <t>O43684;O43684-2;</t>
  </si>
  <si>
    <t>Acetylation (Protein N-term),Gln-&gt;pyro-Glu (N-term Q),Glu-&gt;pyro-Glu (N-term E),Oxidation (M)</t>
  </si>
  <si>
    <t>F2Z2I2;Q16875;Q16875-2;Q16875-3;Q5VX20;Q5W015;</t>
  </si>
  <si>
    <t>O00743-3;</t>
  </si>
  <si>
    <t>M0R3F1;Q9BUJ2;Q9BUJ2-2;Q9BUJ2-4;</t>
  </si>
  <si>
    <t>B8ZZJ9;B9A044;O60573;</t>
  </si>
  <si>
    <t>Q03252;</t>
  </si>
  <si>
    <t>F8WAR4;Q9NX63;</t>
  </si>
  <si>
    <t>F5GZ12;Q9UBC9;</t>
  </si>
  <si>
    <t>O00541;O00541-2;</t>
  </si>
  <si>
    <t>J3QLD9;Q14254;</t>
  </si>
  <si>
    <t>P46087-2;P46087-3;P46087-4;</t>
  </si>
  <si>
    <t>Q96Q25;</t>
  </si>
  <si>
    <t>P35244;</t>
  </si>
  <si>
    <t>Q9BYG3;</t>
  </si>
  <si>
    <t>P84243;</t>
  </si>
  <si>
    <t>B4DQG6;E7EPW2;P82663;</t>
  </si>
  <si>
    <t>Q9HCS7;</t>
  </si>
  <si>
    <t>O75569-2;O75569-3;</t>
  </si>
  <si>
    <t>P61513;</t>
  </si>
  <si>
    <t>P20290-2;</t>
  </si>
  <si>
    <t>A8MVT4;A8MYK1;H7C2P7;Q16540;</t>
  </si>
  <si>
    <t>E7EP45;E9PHI4;H0Y6N5;H0Y742;O94901;O94901-5;O94901-6;O94901-8;O94901-9;</t>
  </si>
  <si>
    <t>F8WDD7;P59998;P59998-2;P59998-3;</t>
  </si>
  <si>
    <t>Q969X6-3;</t>
  </si>
  <si>
    <t>E7ETZ0;H0Y7A7;P62158;</t>
  </si>
  <si>
    <t>E7EV56;Q15154;Q15154-2;</t>
  </si>
  <si>
    <t>Q9BZX2;</t>
  </si>
  <si>
    <t>F5H7U0;K7EM49;K7EMN2;K7EPF6;P52209;</t>
  </si>
  <si>
    <t>C9JYJ8;C9JZE3;E7EVL6;Q9BWE0;</t>
  </si>
  <si>
    <t>K7EKX7;K7ENB4;K7ERP4;P36969;P36969-2;R4GNE4;</t>
  </si>
  <si>
    <t>Q9BVP2-2;</t>
  </si>
  <si>
    <t>Q9UH17;Q9UH17-3;</t>
  </si>
  <si>
    <t>Q5SYZ4;</t>
  </si>
  <si>
    <t>H0Y714;Q96G21;</t>
  </si>
  <si>
    <t>Q6SJ93-2;</t>
  </si>
  <si>
    <t>P07476;</t>
  </si>
  <si>
    <t>P23919;</t>
  </si>
  <si>
    <t>G3V1E0;Q9UK99;Q9UK99-2;Q9UK99-3;</t>
  </si>
  <si>
    <t>Q9H8H0;Q9H8H0-2;</t>
  </si>
  <si>
    <t>P38117-2;</t>
  </si>
  <si>
    <t>Q10589-2;</t>
  </si>
  <si>
    <t>P08236;P08236-2;</t>
  </si>
  <si>
    <t>Q8WXH0;Q8WXH0-2;Q8WXH0-7;</t>
  </si>
  <si>
    <t>P22532;P35325;P35326;Q9BYE4;</t>
  </si>
  <si>
    <t>Q9NVX2;</t>
  </si>
  <si>
    <t>E9PNN6;I3L3I9;P30838;</t>
  </si>
  <si>
    <t>Q13620;Q13620-1;Q13620-3;</t>
  </si>
  <si>
    <t>B1AVQ7;P15941;P15941-11;P15941-15;P15941-17;P15941-2;P15941-3;P15941-4;P15941-6;P15941-7;P15941-8;</t>
  </si>
  <si>
    <t>O14579;O14579-2;O14579-3;</t>
  </si>
  <si>
    <t>U3KQK0;</t>
  </si>
  <si>
    <t>CONT_KRHB5_HUMAN;P78386;</t>
  </si>
  <si>
    <t>Q6YP21-3;</t>
  </si>
  <si>
    <t>Q8WVV4-1;</t>
  </si>
  <si>
    <t>P49755;</t>
  </si>
  <si>
    <t>Q9HCE1;Q9HCE1-2;</t>
  </si>
  <si>
    <t>E7EQS0;P20839;P20839-2;P20839-3;P20839-4;P20839-5;P20839-6;P20839-7;</t>
  </si>
  <si>
    <t>I3L295;J3KT75;J3KTK8;J3QQZ4;J3QRD5;J3QS48;J3QW43;O75352;</t>
  </si>
  <si>
    <t>O00422;</t>
  </si>
  <si>
    <t>D6RAF8;D6RF44;H0Y8G5;H0YA96;Q14103;Q14103-2;Q14103-3;Q14103-4;</t>
  </si>
  <si>
    <t>Q7L523;</t>
  </si>
  <si>
    <t>F5GX55;F5H6C7;Q96I51;</t>
  </si>
  <si>
    <t>C9JAJ4;P51114;P51114-2;</t>
  </si>
  <si>
    <t>P04279-2;Q02383;</t>
  </si>
  <si>
    <t>I3L106;I3L171;I3L1X0;I3L3J1;Q8N0W3;Q8N0W3-2;</t>
  </si>
  <si>
    <t>O14818-2;Q8TAA3;Q8TAA3-2;Q8TAA3-5;</t>
  </si>
  <si>
    <t>Q9NW64;Q9NW64-2;</t>
  </si>
  <si>
    <t>P49354;P49354-2;</t>
  </si>
  <si>
    <t>O60256;O60256-3;</t>
  </si>
  <si>
    <t>Q7RTS7;</t>
  </si>
  <si>
    <t>Q8NB90-2;</t>
  </si>
  <si>
    <t>E5RFV2;E5RJD2;E5RJG7;Q16698;</t>
  </si>
  <si>
    <t>Q9H4A4;</t>
  </si>
  <si>
    <t>Q13601-2;</t>
  </si>
  <si>
    <t>Q13813;Q13813-2;Q13813-3;</t>
  </si>
  <si>
    <t>Q8WXF1-2;</t>
  </si>
  <si>
    <t>P46736-2;P46736-3;</t>
  </si>
  <si>
    <t>Q9UPQ9;Q9UPQ9-1;</t>
  </si>
  <si>
    <t>Q13610;</t>
  </si>
  <si>
    <t>DECOY1_75075</t>
  </si>
  <si>
    <t>DECOY Group 1 Number 75075</t>
  </si>
  <si>
    <t>DECOY1_75081;DECOY2_75070;DECOY2_75078;</t>
  </si>
  <si>
    <t>DECOY1_75071;DECOY1_75073;DECOY1_75077;DECOY1_75079;DECOY2_75072;DECOY2_75074;DECOY2_75076;DECOY2_75080;</t>
  </si>
  <si>
    <t>H0YNJ8;Q9NYL9;</t>
  </si>
  <si>
    <t>K7EIG7;O94832;</t>
  </si>
  <si>
    <t>E9PCP8;F8WCN3;P12532;P12532-2;</t>
  </si>
  <si>
    <t>P18583;P18583-10;P18583-2;P18583-3;P18583-4;P18583-5;P18583-6;P18583-7;P18583-9;</t>
  </si>
  <si>
    <t>B7Z4E3;B8ZZK4;C9JU56;H7C2W9;P62899;P62899-2;P62899-3;</t>
  </si>
  <si>
    <t>P28482-2;</t>
  </si>
  <si>
    <t>Q9NXH9-2;</t>
  </si>
  <si>
    <t>J3QQT2;J3QS96;P18621;P18621-3;</t>
  </si>
  <si>
    <t>O43813;</t>
  </si>
  <si>
    <t>Q5XUX0;Q5XUX0-2;</t>
  </si>
  <si>
    <t>E9PCA1;P48643;</t>
  </si>
  <si>
    <t>CONT_K1H4_HUMAN</t>
  </si>
  <si>
    <t>Possible Contaminant K1H4_HUMAN</t>
  </si>
  <si>
    <t>O76011;</t>
  </si>
  <si>
    <t>P49419-2;</t>
  </si>
  <si>
    <t>P04075;P04075-2;</t>
  </si>
  <si>
    <t>C9K068;H7C333;O75323;O75323-2;</t>
  </si>
  <si>
    <t>P62280;</t>
  </si>
  <si>
    <t>F8W9U3;Q96IU4;</t>
  </si>
  <si>
    <t>P22234;P22234-2;</t>
  </si>
  <si>
    <t>P49368;</t>
  </si>
  <si>
    <t>Q9UBN7;Q9UBN7-2;</t>
  </si>
  <si>
    <t>P35268;</t>
  </si>
  <si>
    <t>P41091;Q2VIR3;Q2VIR3-2;</t>
  </si>
  <si>
    <t>Q9Y305-2;Q9Y305-3;Q9Y305-4;</t>
  </si>
  <si>
    <t>P05387;</t>
  </si>
  <si>
    <t>P62244;</t>
  </si>
  <si>
    <t>Q99460;Q99460-2;</t>
  </si>
  <si>
    <t>J3KTJ8;J3QQQ9;J3QQV1;J3QRC4;J3QRI7;P61254;Q9UNX3;</t>
  </si>
  <si>
    <t>P46977;</t>
  </si>
  <si>
    <t>P35998;</t>
  </si>
  <si>
    <t>Q8TEX9-2;</t>
  </si>
  <si>
    <t>F8W9D1;P54619;P54619-2;P54619-3;</t>
  </si>
  <si>
    <t>M0R192;P30043;</t>
  </si>
  <si>
    <t>F8VQ10;H0Y400;O00148;Q13838;Q13838-2;</t>
  </si>
  <si>
    <t>Q9BTW9;Q9BTW9-4;Q9BTW9-5;</t>
  </si>
  <si>
    <t>P00505;</t>
  </si>
  <si>
    <t>Q86X55-1;Q86X55-2;</t>
  </si>
  <si>
    <t>Q5URX0;</t>
  </si>
  <si>
    <t>Q92841;Q92841-1;Q92841-3;</t>
  </si>
  <si>
    <t>Q86X76-2;Q86X76-3;Q86X76-4;</t>
  </si>
  <si>
    <t>Q9UL46;</t>
  </si>
  <si>
    <t>F6S6P2;P46379;P46379-2;P46379-3;P46379-4;P46379-5;</t>
  </si>
  <si>
    <t>P15927-2;P15927-3;Q5TEJ7;</t>
  </si>
  <si>
    <t>E7EUY5;Q04837;</t>
  </si>
  <si>
    <t>H0YKF0;H0YL12;H0YLU7;H0YNX6;P13804;P13804-2;</t>
  </si>
  <si>
    <t>E9PNM1;P37268;</t>
  </si>
  <si>
    <t>J3KSD8;K7ESE8;Q13867;</t>
  </si>
  <si>
    <t>P62873;P62879;</t>
  </si>
  <si>
    <t>Q9HCM4-2;Q9HCM4-3;Q9HCM4-4;</t>
  </si>
  <si>
    <t>B4DY91;O60825;O60825-2;</t>
  </si>
  <si>
    <t>CONT_K1H1_HUMAN</t>
  </si>
  <si>
    <t>Possible Contaminant K1H1_HUMAN</t>
  </si>
  <si>
    <t>Q15323;</t>
  </si>
  <si>
    <t>M0R181;P46778;</t>
  </si>
  <si>
    <t>Q8N1F7;</t>
  </si>
  <si>
    <t>Q92804;Q92804-2;</t>
  </si>
  <si>
    <t>Q9NP72-2;</t>
  </si>
  <si>
    <t>P61204;P84077;</t>
  </si>
  <si>
    <t>M0R026;</t>
  </si>
  <si>
    <t>E7EUU8;F8WBW9;P21964;P21964-2;</t>
  </si>
  <si>
    <t>H7C2I1;Q99873;Q99873-2;Q99873-3;Q99873-4;</t>
  </si>
  <si>
    <t>J3KNG5;Q9UI30;</t>
  </si>
  <si>
    <t>C9JJ47;C9JTK4;E9PFW3;Q96CW1;Q96CW1-2;</t>
  </si>
  <si>
    <t>B1AHC4;F8W6F3;H0Y9T8;P85298;P85298-3;P85298-4;</t>
  </si>
  <si>
    <t>B4E1E9;Q9UBX3;Q9UBX3-2;</t>
  </si>
  <si>
    <t>P11413;P11413-2;P11413-3;</t>
  </si>
  <si>
    <t>Q15758;</t>
  </si>
  <si>
    <t>P63151;P63151-2;</t>
  </si>
  <si>
    <t>O95163;</t>
  </si>
  <si>
    <t>O14929-2;</t>
  </si>
  <si>
    <t>F5H5V4;F8W7V8;J3KN29;O00233;O00233-2;</t>
  </si>
  <si>
    <t>J3QQS1;Q9Y2R9;</t>
  </si>
  <si>
    <t>Q8TEB1-2;</t>
  </si>
  <si>
    <t>J3KPF6;J3KQD0;J3KRV9;J3QKK8;Q8TBF2;Q8TBF2-2;Q8TBF2-3;Q8TBF2-4;Q8TBF2-5;Q8TBF2-6;Q8TBF2-7;</t>
  </si>
  <si>
    <t>Q2VPK5;Q2VPK5-3;Q2VPK5-5;</t>
  </si>
  <si>
    <t>P16402;P16403;P22492;Q02539;</t>
  </si>
  <si>
    <t>P12931-2;</t>
  </si>
  <si>
    <t>B4DGN5;CONT_DHE3_BOVIN;P00367;P49448;</t>
  </si>
  <si>
    <t>Q04206;Q04206-2;Q04206-3;Q04206-4;Q2TAM5;</t>
  </si>
  <si>
    <t>Q9UER7-2;Q9UER7-3;</t>
  </si>
  <si>
    <t>Q9BU23-2;Q9BU23-3;</t>
  </si>
  <si>
    <t>Q9ULE0-2;</t>
  </si>
  <si>
    <t>Q9Y697;Q9Y697-2;Q9Y697-3;</t>
  </si>
  <si>
    <t>J3KTL2;Q07955;</t>
  </si>
  <si>
    <t>P31431;P31431-2;</t>
  </si>
  <si>
    <t>H7BZK5;M0QZK8;O75223;</t>
  </si>
  <si>
    <t>O15270;</t>
  </si>
  <si>
    <t>P31689;</t>
  </si>
  <si>
    <t>H3BMZ1;H3BPZ1;H3BRL8;H3BS72;Q9P035;</t>
  </si>
  <si>
    <t>Q13501-2;</t>
  </si>
  <si>
    <t>CONT_K1HA_HUMAN</t>
  </si>
  <si>
    <t>Possible Contaminant K1HA_HUMAN</t>
  </si>
  <si>
    <t>O76009;</t>
  </si>
  <si>
    <t>O43865-2;</t>
  </si>
  <si>
    <t>CONT_KRHB2_HUMAN</t>
  </si>
  <si>
    <t>Possible Contaminant KRHB2_HUMAN</t>
  </si>
  <si>
    <t>Q9NSB4;</t>
  </si>
  <si>
    <t>P62820;Q9H0U4;</t>
  </si>
  <si>
    <t>Control1:Set1</t>
  </si>
  <si>
    <t>Control2:Set3</t>
  </si>
  <si>
    <t>Control4:Set7</t>
  </si>
  <si>
    <t>Sample1:Set2</t>
  </si>
  <si>
    <t>Sample2:Set4</t>
  </si>
  <si>
    <t>Sample4:Set8</t>
  </si>
  <si>
    <t>Acetyl (Protein N-term),Ammonia-loss (N-term C) + Carbamidomethyl (C),Carbamidomethyl (C),Gln-&gt;pyro-Glu (N-term Q),Glu-&gt;pyro-Glu (N-term E),Oxidation (M)</t>
  </si>
  <si>
    <t>E7EQB2;E7ER44;P02788;</t>
  </si>
  <si>
    <t>Q14766-4;</t>
  </si>
  <si>
    <t>O15084-1;O15084-4;</t>
  </si>
  <si>
    <t>Q9H6Y6;</t>
  </si>
  <si>
    <t>P05164-2;P05164-3;</t>
  </si>
  <si>
    <t>P00338-3;</t>
  </si>
  <si>
    <t>P13646;P13646-3;</t>
  </si>
  <si>
    <t>G8JLI3;H7BXH2;Q5H9R7;Q5H9R7-2;Q5H9R7-3;Q5H9R7-4;Q5H9R7-5;Q5H9R7-6;</t>
  </si>
  <si>
    <t>P08670;</t>
  </si>
  <si>
    <t>P17655-2;</t>
  </si>
  <si>
    <t>CONT_CATG_HUMAN</t>
  </si>
  <si>
    <t>Possible Contaminant CATG_HUMAN</t>
  </si>
  <si>
    <t>P08311;</t>
  </si>
  <si>
    <t>O00743-2;O00743-3;</t>
  </si>
  <si>
    <t>P25205;</t>
  </si>
  <si>
    <t>Q5H909;Q9UNF1;Q9UNF1-2;</t>
  </si>
  <si>
    <t>R4GNH3;</t>
  </si>
  <si>
    <t>Q14247-2;Q14247-3;</t>
  </si>
  <si>
    <t>Q9NXS2;</t>
  </si>
  <si>
    <t>C9JEU5;P02679;P02679-2;</t>
  </si>
  <si>
    <t>Q9NTJ3;</t>
  </si>
  <si>
    <t>Q9UGM3-3;Q9UGM3-5;Q9UGM3-6;Q9UGM3-7;</t>
  </si>
  <si>
    <t>F8VWC5;G3V203;H0YHA7;J3QQ67;Q07020;</t>
  </si>
  <si>
    <t>U3KPS2;</t>
  </si>
  <si>
    <t>P49736;</t>
  </si>
  <si>
    <t>P18085;</t>
  </si>
  <si>
    <t>M0R0F0;M0R0R2;P46782;</t>
  </si>
  <si>
    <t>D6RD17;D6RHJ6;P01591;</t>
  </si>
  <si>
    <t>P62913-2;</t>
  </si>
  <si>
    <t>P22392;P22392-2;Q32Q12;</t>
  </si>
  <si>
    <t>P80188;P80188-2;</t>
  </si>
  <si>
    <t>Q13561;Q13561-2;Q13561-3;</t>
  </si>
  <si>
    <t>P30101;</t>
  </si>
  <si>
    <t>P46779;P46779-2;P46779-3;</t>
  </si>
  <si>
    <t>Q5T8U3;</t>
  </si>
  <si>
    <t>Q5QPM0;Q9UKM9;Q9UKM9-2;</t>
  </si>
  <si>
    <t>P11215-2;</t>
  </si>
  <si>
    <t>F5H7U0;P52209;</t>
  </si>
  <si>
    <t>P01871-2;</t>
  </si>
  <si>
    <t>B3KV44;B7Z9C2;F5H4R6;F8VUX1;F8VV59;F8VXI6;F8VY35;F8W020;F8W0J6;F8W118;F8W543;H0YH88;H0YHC3;H0YIV4;P55209;</t>
  </si>
  <si>
    <t>Q68DS0;Q9UKB1;Q9UKB1-2;Q9UKB1-3;Q9Y297;Q9Y297-2;</t>
  </si>
  <si>
    <t>P30838;</t>
  </si>
  <si>
    <t>H7C2Z6;P28676;</t>
  </si>
  <si>
    <t>Q32MZ4-2;Q32MZ4-3;</t>
  </si>
  <si>
    <t>Q9UII8;</t>
  </si>
  <si>
    <t>Q6ZNJ1;Q6ZNJ1-2;Q6ZNJ1-3;</t>
  </si>
  <si>
    <t>P49913;</t>
  </si>
  <si>
    <t>K7ENA8;K7ER90;O75821;</t>
  </si>
  <si>
    <t>P02671-2;</t>
  </si>
  <si>
    <t>P06744-2;</t>
  </si>
  <si>
    <t>P10599;</t>
  </si>
  <si>
    <t>F5H5G8;Q9P2R7;Q9P2R7-2;</t>
  </si>
  <si>
    <t>H0YBR2;Q6NXG1;Q6NXG1-2;Q6NXG1-3;Q6NXG1-4;Q6NXG1-5;</t>
  </si>
  <si>
    <t>Q96N67-2;Q96N67-3;Q96N67-4;Q96N67-5;Q96N67-6;</t>
  </si>
  <si>
    <t>B4DEW9;H0YDT6;O00303;</t>
  </si>
  <si>
    <t>P50454;</t>
  </si>
  <si>
    <t>Q9HC84;</t>
  </si>
  <si>
    <t>O15020-2;</t>
  </si>
  <si>
    <t>P07305-2;</t>
  </si>
  <si>
    <t>Q9P1Y5-2;</t>
  </si>
  <si>
    <t>D6RH20;D6RJC7;G5EA06;Q92552;</t>
  </si>
  <si>
    <t>E7EMV8;E7EQG2;J3KS25;J3KS93;J3KSN7;J3KT04;J3KT12;J3KTB5;J3QKZ9;J3QL43;J3QLN6;J3QR64;J3QS69;P60842;P60842-2;Q14240;Q14240-2;</t>
  </si>
  <si>
    <t>E7EUI8;P11413;P11413-2;P11413-3;</t>
  </si>
  <si>
    <t>P34897-2;P34897-3;</t>
  </si>
  <si>
    <t>P0C0L4;P0C0L4-2;P0C0L5;</t>
  </si>
  <si>
    <t>P52566;</t>
  </si>
  <si>
    <t>P04899-4;</t>
  </si>
  <si>
    <t>S4R369;</t>
  </si>
  <si>
    <t>CONT_FABPH_HUMAN</t>
  </si>
  <si>
    <t>Possible Contaminant FABPH_HUMAN</t>
  </si>
  <si>
    <t>P05413;S4R371;S4R3A2;</t>
  </si>
  <si>
    <t>O95394-3;O95394-4;</t>
  </si>
  <si>
    <t>P02765;</t>
  </si>
  <si>
    <t>E9PHA2;Q15003;</t>
  </si>
  <si>
    <t>P48047;</t>
  </si>
  <si>
    <t>P48444;P48444-2;</t>
  </si>
  <si>
    <t>P04217;</t>
  </si>
  <si>
    <t>Q15057;</t>
  </si>
  <si>
    <t>F8WDD7;H7C0A3;P59998;P59998-2;P59998-3;</t>
  </si>
  <si>
    <t>E5RG27;P48729;P48729-2;Q71TU5;</t>
  </si>
  <si>
    <t>P53396;P53396-2;</t>
  </si>
  <si>
    <t>Q01518-2;</t>
  </si>
  <si>
    <t>S4R3W9;</t>
  </si>
  <si>
    <t>F5H008;Q9H267;</t>
  </si>
  <si>
    <t>Q5JXT2;</t>
  </si>
  <si>
    <t>P31946-2;Q4VY19;Q4VY20;</t>
  </si>
  <si>
    <t>P40121-2;</t>
  </si>
  <si>
    <t>Q7Z2W9-2;</t>
  </si>
  <si>
    <t>G3XAC6;H0Y4X3;Q14498;Q14498-2;Q14498-3;</t>
  </si>
  <si>
    <t>D6R991;D6REM6;P43243;</t>
  </si>
  <si>
    <t>Q9HDC9;Q9HDC9-2;</t>
  </si>
  <si>
    <t>P51665;</t>
  </si>
  <si>
    <t>P26640;</t>
  </si>
  <si>
    <t>U3KQ17;</t>
  </si>
  <si>
    <t>E5RIR4;E7ESK7;E7EVZ2;E7EX29;E9PD24;P63104;</t>
  </si>
  <si>
    <t>P61978-2;</t>
  </si>
  <si>
    <t>Q9NYF8-3;</t>
  </si>
  <si>
    <t>P35580-3;</t>
  </si>
  <si>
    <t>Q96N67-4;</t>
  </si>
  <si>
    <t>P17844;</t>
  </si>
  <si>
    <t>Q8IWI9-4;</t>
  </si>
  <si>
    <t>Q8WXH0-2;</t>
  </si>
  <si>
    <t>Q86UP2-2;</t>
  </si>
  <si>
    <t>Q5JWF2-2;</t>
  </si>
  <si>
    <t>P53992;</t>
  </si>
  <si>
    <t>Q9UHX1-2;</t>
  </si>
  <si>
    <t>Q9H2U1;Q9H2U1-2;Q9H2U1-3;</t>
  </si>
  <si>
    <t>Q9BY42;</t>
  </si>
  <si>
    <t>Q9UHB9-2;</t>
  </si>
  <si>
    <t>P49959;P49959-2;</t>
  </si>
  <si>
    <t>Q92925;Q92925-3;</t>
  </si>
  <si>
    <t>Q12959-3;Q12959-5;Q12959-6;Q12959-7;</t>
  </si>
  <si>
    <t>Q12888;Q12888-2;</t>
  </si>
  <si>
    <t>Q14676-2;</t>
  </si>
  <si>
    <t>Q68CP9-3;</t>
  </si>
  <si>
    <t>Q8NDV7-5;Q8NDV7-6;</t>
  </si>
  <si>
    <t>Q93074-2;Q93074-3;</t>
  </si>
  <si>
    <t>Q9NQW6-2;</t>
  </si>
  <si>
    <t>Q5TBP5;</t>
  </si>
  <si>
    <t>P46013-2;</t>
  </si>
  <si>
    <t>Q13330;</t>
  </si>
  <si>
    <t>Q8WWM7-2;Q8WWM7-3;Q8WWM7-4;Q8WWM7-5;Q8WWM7-6;Q8WWM7-8;Q8WWM7-9;</t>
  </si>
  <si>
    <t>B1AK88;P47756-2;</t>
  </si>
  <si>
    <t>Q12955-4;Q12955-5;</t>
  </si>
  <si>
    <t>P28288;</t>
  </si>
  <si>
    <t>H9KV59;O43663;</t>
  </si>
  <si>
    <t>P08107-2;</t>
  </si>
  <si>
    <t>Q12830;Q12830-2;Q12830-4;</t>
  </si>
  <si>
    <t>Q6FI13;</t>
  </si>
  <si>
    <t>Q5SWX8-3;Q5SWX8-4;</t>
  </si>
  <si>
    <t>Q4LE39-2;Q4LE39-3;</t>
  </si>
  <si>
    <t>Q14498-2;Q14498-3;</t>
  </si>
  <si>
    <t>Q15750-2;</t>
  </si>
  <si>
    <t>B7Z7M6;Q99661;Q99661-2;</t>
  </si>
  <si>
    <t>P15311;</t>
  </si>
  <si>
    <t>Q96II8-2;Q96II8-3;</t>
  </si>
  <si>
    <t>F5H8E5;Q93009;</t>
  </si>
  <si>
    <t>Q8TDY2-2;</t>
  </si>
  <si>
    <t>P46100-3;P46100-4;P46100-5;</t>
  </si>
  <si>
    <t>B4DKY1;P49589;P49589-2;P49589-3;</t>
  </si>
  <si>
    <t>P51114;P51114-2;</t>
  </si>
  <si>
    <t>K7EM56;K7EQJ5;P62841;</t>
  </si>
  <si>
    <t>Q13428;Q13428-3;Q13428-4;</t>
  </si>
  <si>
    <t>Q12873-3;</t>
  </si>
  <si>
    <t>O14639;O14639-2;Q5T6N4;</t>
  </si>
  <si>
    <t>Q6VN20;R4GMX8;</t>
  </si>
  <si>
    <t>Q9Y4A5;Q9Y4A5-2;</t>
  </si>
  <si>
    <t>P61160-2;</t>
  </si>
  <si>
    <t>P10636-7;</t>
  </si>
  <si>
    <t>O14974-2;O14974-5;</t>
  </si>
  <si>
    <t>P07900-2;P08238;</t>
  </si>
  <si>
    <t>Q01831-2;</t>
  </si>
  <si>
    <t>Q6ISB3-2;</t>
  </si>
  <si>
    <t>Q6PJG2;</t>
  </si>
  <si>
    <t>P26358-2;P26358-3;</t>
  </si>
  <si>
    <t>Q86Y07-2;Q86Y07-3;Q86Y07-4;Q86Y07-5;</t>
  </si>
  <si>
    <t>P49750;P49750-3;P49750-4;</t>
  </si>
  <si>
    <t>O43670;O43670-2;O43670-3;O43670-4;</t>
  </si>
  <si>
    <t>Q13356-2;</t>
  </si>
  <si>
    <t>E9PK01;E9PL12;E9PMW7;E9PPR1;E9PQ49;P29692;</t>
  </si>
  <si>
    <t>CONT_KRHB6_HUMAN</t>
  </si>
  <si>
    <t>Possible Contaminant KRHB6_HUMAN</t>
  </si>
  <si>
    <t>O43790;</t>
  </si>
  <si>
    <t>Q15637-2;Q15637-3;Q15637-4;Q15637-5;Q15637-6;Q15637-7;</t>
  </si>
  <si>
    <t>Q8N766-2;Q8N766-3;Q8N766-4;</t>
  </si>
  <si>
    <t>O75152;</t>
  </si>
  <si>
    <t>Q15561-3;Q53GI4;</t>
  </si>
  <si>
    <t>Q9H4Y5-2;Q9H4Y5-3;</t>
  </si>
  <si>
    <t>Q12824;Q12824-2;</t>
  </si>
  <si>
    <t>Q9H147;</t>
  </si>
  <si>
    <t>M0QXA7;</t>
  </si>
  <si>
    <t>P49754;P49754-2;</t>
  </si>
  <si>
    <t>D6RBZ0;D6RD18;Q99729;Q99729-2;Q99729-3;Q99729-4;</t>
  </si>
  <si>
    <t>G3V4X8;Q13573;</t>
  </si>
  <si>
    <t>Q9BXP5;Q9BXP5-2;Q9BXP5-3;Q9BXP5-4;Q9BXP5-5;</t>
  </si>
  <si>
    <t>Q01804;</t>
  </si>
  <si>
    <t>B7Z637;Q8IUR7;Q8IUR7-2;Q8IUR7-3;Q8IUR7-7;</t>
  </si>
  <si>
    <t>Q15599-2;</t>
  </si>
  <si>
    <t>D6W592;Q5JB52;Q8WVV9;</t>
  </si>
  <si>
    <t>Q96N66-2;</t>
  </si>
  <si>
    <t>Q99714-2;</t>
  </si>
  <si>
    <t>P63000;P63000-2;</t>
  </si>
  <si>
    <t>P04792;</t>
  </si>
  <si>
    <t>Q9UKL0;</t>
  </si>
  <si>
    <t>Q5T440;</t>
  </si>
  <si>
    <t>O43583;</t>
  </si>
  <si>
    <t>B1AKN7;B1AKN8;Q12857;Q12857-2;Q12857-3;Q12857-4;</t>
  </si>
  <si>
    <t>Q9Y5A9-2;</t>
  </si>
  <si>
    <t>P05783;</t>
  </si>
  <si>
    <t>P17858-2;</t>
  </si>
  <si>
    <t>Q8WX93-3;Q8WX93-4;Q8WX93-5;Q8WX93-8;</t>
  </si>
  <si>
    <t>Q9UPT5-1;Q9UPT5-2;Q9UPT5-5;Q9UPT5-6;</t>
  </si>
  <si>
    <t>Q92817;</t>
  </si>
  <si>
    <t>Q9UPN9;Q9UPN9-2;</t>
  </si>
  <si>
    <t>Q06330-2;Q06330-3;Q06330-4;Q06330-5;Q06330-6;Q06330-7;</t>
  </si>
  <si>
    <t>H0Y3X6;Q9H3P2;</t>
  </si>
  <si>
    <t>F5H1N1;Q9NVH1;Q9NVH1-3;</t>
  </si>
  <si>
    <t>Q8ND56;Q8ND56-2;</t>
  </si>
  <si>
    <t>D6RDK6;Q9NX40;</t>
  </si>
  <si>
    <t>Q15424-2;Q15424-3;Q15424-4;</t>
  </si>
  <si>
    <t>J3KP36;Q5SNT6;Q641Q2;Q641Q2-2;Q9Y4E1;Q9Y4E1-2;Q9Y4E1-3;Q9Y4E1-4;Q9Y4E1-5;</t>
  </si>
  <si>
    <t>P07947;</t>
  </si>
  <si>
    <t>F5H7Y9;Q8TB61;Q8TB61-2;Q8TB61-3;</t>
  </si>
  <si>
    <t>O60645;O60645-2;O60645-3;</t>
  </si>
  <si>
    <t>O95453;O95453-2;O95453-3;</t>
  </si>
  <si>
    <t>H0YBP1;J3QT16;Q05397;Q05397-5;Q8IYN9;</t>
  </si>
  <si>
    <t>P62995;P62995-3;</t>
  </si>
  <si>
    <t>Q9UPX8-3;</t>
  </si>
  <si>
    <t>E7EWT3;E9PR38;H0YDK8;Q14671;Q14671-2;Q14671-3;Q5T1Z4;Q5T1Z8;</t>
  </si>
  <si>
    <t>B4DVN3;E7ESC7;Q7L5Y9;Q7L5Y9-3;</t>
  </si>
  <si>
    <t>H7BYN4;Q02241;Q02241-2;</t>
  </si>
  <si>
    <t>Q86UT8;</t>
  </si>
  <si>
    <t>P11137-3;</t>
  </si>
  <si>
    <t>Q96L92-3;</t>
  </si>
  <si>
    <t>P62316-2;</t>
  </si>
  <si>
    <t>Q5JZB8;Q99865;Q9BPZ2;</t>
  </si>
  <si>
    <t>Q15022;</t>
  </si>
  <si>
    <t>Q9Y2L9-2;Q9Y2L9-3;</t>
  </si>
  <si>
    <t>Q99442;</t>
  </si>
  <si>
    <t>Q13131-2;</t>
  </si>
  <si>
    <t>Q9H4E7;</t>
  </si>
  <si>
    <t>F8VVF2;P49419;P49419-2;P49419-4;</t>
  </si>
  <si>
    <t>Q14119;</t>
  </si>
  <si>
    <t>O75475-2;O75475-3;</t>
  </si>
  <si>
    <t>Q8IXI2;Q8IXI2-2;Q8IXI2-3;Q8IXI2-4;Q8IXI2-5;Q8IXI2-7;</t>
  </si>
  <si>
    <t>P35249;</t>
  </si>
  <si>
    <t>Q86VM9;</t>
  </si>
  <si>
    <t>Q8TAG9;</t>
  </si>
  <si>
    <t>G3V2Q5;G3V5Y4;Q9NZ32;</t>
  </si>
  <si>
    <t>Q7L4I2-2;</t>
  </si>
  <si>
    <t>O75746;</t>
  </si>
  <si>
    <t>E9PPN3;E9PS17;H0YCI6;Q96KG9;Q96KG9-2;Q96KG9-3;Q96KG9-4;Q96KG9-5;Q96KG9-6;</t>
  </si>
  <si>
    <t>Q9P2K8;Q9P2K8-2;Q9P2K8-3;</t>
  </si>
  <si>
    <t>P35250;P35250-2;</t>
  </si>
  <si>
    <t>U3KPW6;</t>
  </si>
  <si>
    <t>K7ER08;Q9BTD8;Q9BTD8-2;Q9BTD8-3;Q9BTD8-4;</t>
  </si>
  <si>
    <t>O75935-3;</t>
  </si>
  <si>
    <t>O95983;O95983-2;</t>
  </si>
  <si>
    <t>Q8IYB5;Q8IYB5-2;Q8IYB5-3;</t>
  </si>
  <si>
    <t>F8W9U9;Q5T5U3;Q5T5U3-3;</t>
  </si>
  <si>
    <t>Q96AV8;Q96AV8-2;Q96AV8-3;</t>
  </si>
  <si>
    <t>U3KPZ7;</t>
  </si>
  <si>
    <t>Q3MHD2;Q3MHD2-2;</t>
  </si>
  <si>
    <t>Q15291-2;</t>
  </si>
  <si>
    <t>P40692;</t>
  </si>
  <si>
    <t>P51610;P51610-2;P51610-3;P51610-4;</t>
  </si>
  <si>
    <t>Q7L2H7;</t>
  </si>
  <si>
    <t>DECOY2_29800</t>
  </si>
  <si>
    <t>DECOY Group 2 Number 29800</t>
  </si>
  <si>
    <t>P08651-2;P08651-3;P08651-4;P08651-5;P08651-6;</t>
  </si>
  <si>
    <t>B4DEM2;C9J7P1;H0Y5J4;Q9UJU6;Q9UJU6-2;Q9UJU6-3;</t>
  </si>
  <si>
    <t>O75431;Q8IZ68;</t>
  </si>
  <si>
    <t>E7EPX0;E7EVI1;E7EVJ4;E9PH62;F8VPI7;Q9NUL3;Q9NUL3-2;Q9NUL3-3;Q9NUL3-6;Q9NUL3-7;Q9NUL3-8;</t>
  </si>
  <si>
    <t>E9PG42;G5E9G8;H7C1X4;H7C207;Q15032;Q15032-2;</t>
  </si>
  <si>
    <t>O75381-2;</t>
  </si>
  <si>
    <t>Q9NX05;</t>
  </si>
  <si>
    <t>Q6IN85-2;Q6IN85-4;</t>
  </si>
  <si>
    <t>Q8WYH2;Q9BUP0;Q9BUP0-2;</t>
  </si>
  <si>
    <t>J3QKR5;J3QL65;J3QR29;J3QR44;P21127;P21127-10;P21127-12;P21127-2;P21127-3;P21127-4;P21127-5;P21127-6;P21127-8;P21127-9;Q5QPR3;Q5QPR4;Q9UQ88;Q9UQ88-10;Q9UQ88-2;Q9UQ88-3;Q9UQ88-4;Q9UQ88-5;Q9UQ88-9;</t>
  </si>
  <si>
    <t>Q9UFC0;</t>
  </si>
  <si>
    <t>O95793-2;O95793-3;Q5JW28;Q5JW30;</t>
  </si>
  <si>
    <t>O75530-2;O75530-3;</t>
  </si>
  <si>
    <t>P28702-3;</t>
  </si>
  <si>
    <t>Q9H410;Q9H410-2;Q9H410-3;Q9H410-4;</t>
  </si>
  <si>
    <t>Q9BSJ2;Q9BSJ2-3;Q9BSJ2-4;</t>
  </si>
  <si>
    <t>Q5JP53;Q5ST81;</t>
  </si>
  <si>
    <t>Q96L91-2;Q96L91-3;Q96L91-5;</t>
  </si>
  <si>
    <t>P82912-2;P82912-3;</t>
  </si>
  <si>
    <t>P36957;Q86SW4;</t>
  </si>
  <si>
    <t>Q8WUB8-2;Q8WUB8-3;</t>
  </si>
  <si>
    <t>G3V1A9;P42695;</t>
  </si>
  <si>
    <t>U3KQ79;</t>
  </si>
  <si>
    <t>P49915;</t>
  </si>
  <si>
    <t>C9IY94;C9IZU3;C9J2Q4;C9J938;C9JB25;C9JQJ4;H7C310;Q15019;Q15019-2;</t>
  </si>
  <si>
    <t>B4DUT8;K7ES69;Q99439;Q99439-2;</t>
  </si>
  <si>
    <t>Q5JSZ5-5;</t>
  </si>
  <si>
    <t>Q96CW5-2;</t>
  </si>
  <si>
    <t>Q9Y6U3-3;</t>
  </si>
  <si>
    <t>F8VZ70;Q96GM5;Q96GM5-2;</t>
  </si>
  <si>
    <t>Q92896;Q92896-2;Q92896-3;</t>
  </si>
  <si>
    <t>H0Y7H8;Q8NFD5;Q8NFD5-2;Q8NFD5-3;Q8NFD5-4;</t>
  </si>
  <si>
    <t>Q16514-2;</t>
  </si>
  <si>
    <t>Q9HCK8-2;</t>
  </si>
  <si>
    <t>O14776;O14776-2;</t>
  </si>
  <si>
    <t>Q01813-2;</t>
  </si>
  <si>
    <t>Q14315-2;</t>
  </si>
  <si>
    <t>Q9NQ29-3;</t>
  </si>
  <si>
    <t>Supplemental Table 2. Cytoplasmic Endogenous non-RNase</t>
  </si>
  <si>
    <t>Supplemental Table 3. Cytoplasmic FLAG-AGO2 RNase</t>
  </si>
  <si>
    <t>Supplemental Table 6. Nuclear Endogenous Non-RNase</t>
  </si>
  <si>
    <t>Supplemental Table 7. Nuclear FLAG-AGO2 RNase</t>
  </si>
  <si>
    <t>RATIO</t>
  </si>
  <si>
    <t>Control</t>
  </si>
  <si>
    <t>sample</t>
  </si>
  <si>
    <t>sample/Control</t>
  </si>
  <si>
    <t>sample Only</t>
  </si>
  <si>
    <t>F8W1R7</t>
  </si>
  <si>
    <t>F8W1R7_HUMAN Myosin light polypeptide 6 OS=Homo sapiens GN=MYL6 PE=2 SV=1</t>
  </si>
  <si>
    <t>G3V1V0;P60660;P60660-2;</t>
  </si>
  <si>
    <t>P80723</t>
  </si>
  <si>
    <t>BASP1_HUMAN Brain acid soluble protein 1 OS=Homo sapiens GN=BASP1 PE=1 SV=2</t>
  </si>
  <si>
    <t>Q5VU13</t>
  </si>
  <si>
    <t>VSIG8_HUMAN V-set and immunoglobulin domain-containing protein 8 OS=Homo sapiens GN=VSIG8 PE=1 SV=1</t>
  </si>
  <si>
    <t>Control Only</t>
  </si>
  <si>
    <t>F5GY55</t>
  </si>
  <si>
    <t>F5GY55_HUMAN DNA damage-binding protein 1 OS=Homo sapiens GN=DDB1 PE=2 SV=1</t>
  </si>
  <si>
    <t>Q16531;</t>
  </si>
  <si>
    <t>Q15323</t>
  </si>
  <si>
    <t>K1H1_HUMAN Keratin, type I cuticular Ha1 OS=Homo sapiens GN=KRT31 PE=2 SV=3</t>
  </si>
  <si>
    <t>CONT_K1H2_HUMAN</t>
  </si>
  <si>
    <t>Possible Contaminant K1H2_HUMAN</t>
  </si>
  <si>
    <t>P31327-3;</t>
  </si>
  <si>
    <t>F5H199</t>
  </si>
  <si>
    <t>F5H199_HUMAN Methionine-R-sulfoxide reductase B3 (Fragment) OS=Homo sapiens GN=MSRB3 PE=2 SV=1</t>
  </si>
  <si>
    <t>Q8IXL7-2;</t>
  </si>
  <si>
    <t>Q01650</t>
  </si>
  <si>
    <t>LAT1_HUMAN Large neutral amino acids transporter small subunit 1 OS=Homo sapiens GN=SLC7A5 PE=1 SV=2</t>
  </si>
  <si>
    <t>O95678</t>
  </si>
  <si>
    <t>K2C75_HUMAN Keratin, type II cytoskeletal 75 OS=Homo sapiens GN=KRT75 PE=1 SV=2</t>
  </si>
  <si>
    <t>Q86SJ6</t>
  </si>
  <si>
    <t>DSG4_HUMAN Desmoglein-4 OS=Homo sapiens GN=DSG4 PE=1 SV=1</t>
  </si>
  <si>
    <t>Q86SJ6-2;</t>
  </si>
  <si>
    <t>C9JF17</t>
  </si>
  <si>
    <t>C9JF17_HUMAN Apolipoprotein D (Fragment) OS=Homo sapiens GN=APOD PE=2 SV=1</t>
  </si>
  <si>
    <t>P05090;</t>
  </si>
  <si>
    <t>P09493-3</t>
  </si>
  <si>
    <t>TPM1_HUMAN Isoform 3 of Tropomyosin alpha-1 chain OS=Homo sapiens GN=TPM1</t>
  </si>
  <si>
    <t>P30837</t>
  </si>
  <si>
    <t>AL1B1_HUMAN Aldehyde dehydrogenase X, mitochondrial OS=Homo sapiens GN=ALDH1B1 PE=1 SV=3</t>
  </si>
  <si>
    <t>C4AM86</t>
  </si>
  <si>
    <t>C4AM86_HUMAN Keratin, type I cuticular Ha5 OS=Homo sapiens GN=KRT35 PE=2 SV=1</t>
  </si>
  <si>
    <t>Q92764;</t>
  </si>
  <si>
    <t>P57088</t>
  </si>
  <si>
    <t>TMM33_HUMAN Transmembrane protein 33 OS=Homo sapiens GN=TMEM33 PE=1 SV=2</t>
  </si>
  <si>
    <t>P62633-2;</t>
  </si>
  <si>
    <t>J3QQT2;P18621;P18621-3;</t>
  </si>
  <si>
    <t>CONT_PPIA_HUMAN</t>
  </si>
  <si>
    <t>Possible Contaminant PPIA_HUMAN</t>
  </si>
  <si>
    <t>P62937;</t>
  </si>
  <si>
    <t>P07195</t>
  </si>
  <si>
    <t>LDHB_HUMAN L-lactate dehydrogenase B chain OS=Homo sapiens GN=LDHB PE=1 SV=2</t>
  </si>
  <si>
    <t>P67936</t>
  </si>
  <si>
    <t>TPM4_HUMAN Tropomyosin alpha-4 chain OS=Homo sapiens GN=TPM4 PE=1 SV=3</t>
  </si>
  <si>
    <t>Q15404</t>
  </si>
  <si>
    <t>RSU1_HUMAN Ras suppressor protein 1 OS=Homo sapiens GN=RSU1 PE=1 SV=3</t>
  </si>
  <si>
    <t>Q15404-2;</t>
  </si>
  <si>
    <t>Q9NR12</t>
  </si>
  <si>
    <t>PDLI7_HUMAN PDZ and LIM domain protein 7 OS=Homo sapiens GN=PDLIM7 PE=1 SV=1</t>
  </si>
  <si>
    <t>P62273-2;</t>
  </si>
  <si>
    <t>Q9UKX5</t>
  </si>
  <si>
    <t>ITA11_HUMAN Integrin alpha-11 OS=Homo sapiens GN=ITGA11 PE=1 SV=2</t>
  </si>
  <si>
    <t>Q9UKX5-2;</t>
  </si>
  <si>
    <t>Q96QA5</t>
  </si>
  <si>
    <t>GSDMA_HUMAN Gasdermin-A OS=Homo sapiens GN=GSDMA PE=1 SV=4</t>
  </si>
  <si>
    <t>I3L0M9;Q15370;Q15370-2;</t>
  </si>
  <si>
    <t>B4DLR8</t>
  </si>
  <si>
    <t>B4DLR8_HUMAN NAD(P)H dehydrogenase [quinone] 1 OS=Homo sapiens GN=NQO1 PE=2 SV=1</t>
  </si>
  <si>
    <t>CONT_NQO1_HUMAN;H3BRK3;P15559;P15559-2;P15559-3;</t>
  </si>
  <si>
    <t>H0YFC6;J3KQE5;P62826;</t>
  </si>
  <si>
    <t>J3KTJ8</t>
  </si>
  <si>
    <t>J3KTJ8_HUMAN 60S ribosomal protein L26 (Fragment) OS=Homo sapiens GN=RPL26 PE=2 SV=1</t>
  </si>
  <si>
    <t>J3QQQ9;J3QQV1;J3QRC4;J3QRI7;P61254;</t>
  </si>
  <si>
    <t>P11166</t>
  </si>
  <si>
    <t>GTR1_HUMAN Solute carrier family 2, facilitated glucose transporter member 1 OS=Homo sapiens GN=SLC2A1 PE=1 SV=2</t>
  </si>
  <si>
    <t>P54136-2;</t>
  </si>
  <si>
    <t>P53621-2;</t>
  </si>
  <si>
    <t>B7Z972</t>
  </si>
  <si>
    <t>B7Z972_HUMAN Protein-L-isoaspartate O-methyltransferase OS=Homo sapiens GN=PCMT1 PE=2 SV=1</t>
  </si>
  <si>
    <t>H7BY58;J3KP72;P22061;P22061-2;</t>
  </si>
  <si>
    <t>P78385</t>
  </si>
  <si>
    <t>KRT83_HUMAN Keratin, type II cuticular Hb3 OS=Homo sapiens GN=KRT83 PE=1 SV=2</t>
  </si>
  <si>
    <t>Q9NQ38</t>
  </si>
  <si>
    <t>ISK5_HUMAN Serine protease inhibitor Kazal-type 5 OS=Homo sapiens GN=SPINK5 PE=1 SV=2</t>
  </si>
  <si>
    <t>Q9NQ38-3;</t>
  </si>
  <si>
    <t>Q3LI83</t>
  </si>
  <si>
    <t>KR241_HUMAN Keratin-associated protein 24-1 OS=Homo sapiens GN=KRTAP24-1 PE=1 SV=1</t>
  </si>
  <si>
    <t>G3V3R6</t>
  </si>
  <si>
    <t>G3V3R6_HUMAN Galectin OS=Homo sapiens GN=LGALS3 PE=2 SV=1</t>
  </si>
  <si>
    <t>P17931;</t>
  </si>
  <si>
    <t>P06493;P06493-2;</t>
  </si>
  <si>
    <t>O15427</t>
  </si>
  <si>
    <t>MOT4_HUMAN Monocarboxylate transporter 4 OS=Homo sapiens GN=SLC16A3 PE=1 SV=1</t>
  </si>
  <si>
    <t>C9IZL7</t>
  </si>
  <si>
    <t>C9IZL7_HUMAN Non-POU domain-containing octamer-binding protein (Fragment) OS=Homo sapiens GN=NONO PE=2 SV=1</t>
  </si>
  <si>
    <t>Q15233;Q15233-2;</t>
  </si>
  <si>
    <t>Q13642</t>
  </si>
  <si>
    <t>FHL1_HUMAN Four and a half LIM domains protein 1 OS=Homo sapiens GN=FHL1 PE=1 SV=4</t>
  </si>
  <si>
    <t>Q13642-1;Q13642-3;Q13642-4;Q13642-5;Q5JXH7;Q5JXH8;Q5JXH9;Q5JXI2;Q5JXI3;Q5JXI8;</t>
  </si>
  <si>
    <t>P27482</t>
  </si>
  <si>
    <t>CALL3_HUMAN Calmodulin-like protein 3 OS=Homo sapiens GN=CALML3 PE=1 SV=2</t>
  </si>
  <si>
    <t>Q13643</t>
  </si>
  <si>
    <t>FHL3_HUMAN Four and a half LIM domains protein 3 OS=Homo sapiens GN=FHL3 PE=1 SV=4</t>
  </si>
  <si>
    <t>Q3LI72</t>
  </si>
  <si>
    <t>KR195_HUMAN Keratin-associated protein 19-5 OS=Homo sapiens GN=KRTAP19-5 PE=2 SV=1</t>
  </si>
  <si>
    <t>Q9BYR8</t>
  </si>
  <si>
    <t>KRA31_HUMAN Keratin-associated protein 3-1 OS=Homo sapiens GN=KRTAP3-1 PE=1 SV=1</t>
  </si>
  <si>
    <t>A2A3R7</t>
  </si>
  <si>
    <t>A2A3R7_HUMAN 40S ribosomal protein S6 OS=Homo sapiens GN=RPS6 PE=2 SV=1</t>
  </si>
  <si>
    <t>P62753;</t>
  </si>
  <si>
    <t>O94925</t>
  </si>
  <si>
    <t>GLSK_HUMAN Glutaminase kidney isoform, mitochondrial OS=Homo sapiens GN=GLS PE=1 SV=1</t>
  </si>
  <si>
    <t>O94925-3;</t>
  </si>
  <si>
    <t>C9K025</t>
  </si>
  <si>
    <t>C9K025_HUMAN 60S ribosomal protein L35a (Fragment) OS=Homo sapiens GN=RPL35A PE=2 SV=1</t>
  </si>
  <si>
    <t>F8WB72;F8WBS5;P18077;</t>
  </si>
  <si>
    <t>F5H7Y0</t>
  </si>
  <si>
    <t>F5H7Y0_HUMAN PDZ and LIM domain protein 5 OS=Homo sapiens GN=PDLIM5 PE=2 SV=1</t>
  </si>
  <si>
    <t>Q96HC4;</t>
  </si>
  <si>
    <t>Q9NV79-2;</t>
  </si>
  <si>
    <t>B7Z1I0</t>
  </si>
  <si>
    <t>B7Z1I0_HUMAN Integrin-linked protein kinase OS=Homo sapiens GN=ILK PE=2 SV=1</t>
  </si>
  <si>
    <t>E7ERL0</t>
  </si>
  <si>
    <t>E7ERL0_HUMAN Nucleoside diphosphate kinase A OS=Homo sapiens GN=NME1 PE=2 SV=1</t>
  </si>
  <si>
    <t>J3KPD9;P15531;P15531-2;P22392;P22392-2;Q32Q12;</t>
  </si>
  <si>
    <t>E7ERI3</t>
  </si>
  <si>
    <t>E7ERI3_HUMAN Threonine--tRNA ligase, cytoplasmic OS=Homo sapiens GN=TARS PE=2 SV=1</t>
  </si>
  <si>
    <t>G3XAN9;P26639;P26639-2;</t>
  </si>
  <si>
    <t>M0QYS1</t>
  </si>
  <si>
    <t>M0QYS1_HUMAN 60S ribosomal protein L13a (Fragment) OS=Homo sapiens GN=RPL13A PE=2 SV=2</t>
  </si>
  <si>
    <t>P40429;</t>
  </si>
  <si>
    <t>Q7Z3Z0</t>
  </si>
  <si>
    <t>K1C25_HUMAN Keratin, type I cytoskeletal 25 OS=Homo sapiens GN=KRT25 PE=1 SV=1</t>
  </si>
  <si>
    <t>P53985</t>
  </si>
  <si>
    <t>MOT1_HUMAN Monocarboxylate transporter 1 OS=Homo sapiens GN=SLC16A1 PE=1 SV=3</t>
  </si>
  <si>
    <t>Q14244-3;Q14244-5;Q14244-6;Q14244-7;</t>
  </si>
  <si>
    <t>E9PN17</t>
  </si>
  <si>
    <t>E9PN17_HUMAN ATP synthase subunit g, mitochondrial OS=Homo sapiens GN=ATP5L PE=2 SV=1</t>
  </si>
  <si>
    <t>O75964;</t>
  </si>
  <si>
    <t>Q6MZM0</t>
  </si>
  <si>
    <t>HPHL1_HUMAN Hephaestin-like protein 1 OS=Homo sapiens GN=HEPHL1 PE=2 SV=2</t>
  </si>
  <si>
    <t>Q96IX5</t>
  </si>
  <si>
    <t>USMG5_HUMAN Up-regulated during skeletal muscle growth protein 5 OS=Homo sapiens GN=USMG5 PE=1 SV=1</t>
  </si>
  <si>
    <t>F5H1M8</t>
  </si>
  <si>
    <t>F5H1M8_HUMAN Protein-L-isoaspartate O-methyltransferase domain-containing protein 1 OS=Homo sapiens GN=PCMTD1 PE=2 SV=1</t>
  </si>
  <si>
    <t>Q96MG8;Q96MG8-2;</t>
  </si>
  <si>
    <t>Q92743</t>
  </si>
  <si>
    <t>HTRA1_HUMAN Serine protease HTRA1 OS=Homo sapiens GN=HTRA1 PE=1 SV=1</t>
  </si>
  <si>
    <t>P55060;P55060-3;P55060-4;</t>
  </si>
  <si>
    <t>Q52LG2</t>
  </si>
  <si>
    <t>KR132_HUMAN Keratin-associated protein 13-2 OS=Homo sapiens GN=KRTAP13-2 PE=1 SV=1</t>
  </si>
  <si>
    <t>B4DQH4;P50990;</t>
  </si>
  <si>
    <t>Q9Y3D2</t>
  </si>
  <si>
    <t>MSRB2_HUMAN Methionine-R-sulfoxide reductase B2, mitochondrial OS=Homo sapiens GN=MSRB2 PE=2 SV=2</t>
  </si>
  <si>
    <t>B5MD38;F5GZQ3;P55084;</t>
  </si>
  <si>
    <t>Q8IUC1</t>
  </si>
  <si>
    <t>KR111_HUMAN Keratin-associated protein 11-1 OS=Homo sapiens GN=KRTAP11-1 PE=1 SV=1</t>
  </si>
  <si>
    <t>O95758-1;O95758-2;O95758-4;O95758-5;O95758-6;O95758-7;P26599;P26599-2;P26599-3;</t>
  </si>
  <si>
    <t>B4DG50</t>
  </si>
  <si>
    <t>B4DG50_HUMAN F-actin-capping protein subunit alpha-2 OS=Homo sapiens GN=CAPZA2 PE=2 SV=1</t>
  </si>
  <si>
    <t>C9JUG7;F8W9N7;P47755;</t>
  </si>
  <si>
    <t>Q9Y6C9;</t>
  </si>
  <si>
    <t>H7C4G5</t>
  </si>
  <si>
    <t>H7C4G5_HUMAN RuvB-like 1 (Fragment) OS=Homo sapiens GN=RUVBL1 PE=2 SV=1</t>
  </si>
  <si>
    <t>J3QLR1;Q9Y265;</t>
  </si>
  <si>
    <t>O76009</t>
  </si>
  <si>
    <t>KT33A_HUMAN Keratin, type I cuticular Ha3-I OS=Homo sapiens GN=KRT33A PE=2 SV=2</t>
  </si>
  <si>
    <t>P68363</t>
  </si>
  <si>
    <t>TBA1B_HUMAN Tubulin alpha-1B chain OS=Homo sapiens GN=TUBA1B PE=1 SV=1</t>
  </si>
  <si>
    <t>G3XAL0</t>
  </si>
  <si>
    <t>G3XAL0_HUMAN Malate dehydrogenase OS=Homo sapiens GN=MDH2 PE=2 SV=1</t>
  </si>
  <si>
    <t>P40926;</t>
  </si>
  <si>
    <t>B7Z5J4</t>
  </si>
  <si>
    <t>B7Z5J4_HUMAN Carboxypeptidase A4 OS=Homo sapiens GN=CPA4 PE=2 SV=1</t>
  </si>
  <si>
    <t>Q9UI42;Q9UI42-2;</t>
  </si>
  <si>
    <t>F8W7G7</t>
  </si>
  <si>
    <t>F8W7G7_HUMAN Ugl-Y3 OS=Homo sapiens GN=FN1 PE=2 SV=1</t>
  </si>
  <si>
    <t>P02751;P02751-11;P02751-15;P02751-17;P02751-3;P02751-4;P02751-5;P02751-6;P02751-7;</t>
  </si>
  <si>
    <t>P67936-2</t>
  </si>
  <si>
    <t>TPM4_HUMAN Isoform 2 of Tropomyosin alpha-4 chain OS=Homo sapiens GN=TPM4</t>
  </si>
  <si>
    <t>Q7Z3Y7</t>
  </si>
  <si>
    <t>K1C28_HUMAN Keratin, type I cytoskeletal 28 OS=Homo sapiens GN=KRT28 PE=1 SV=2</t>
  </si>
  <si>
    <t>CONT_K1H7_HUMAN</t>
  </si>
  <si>
    <t>Possible Contaminant K1H7_HUMAN</t>
  </si>
  <si>
    <t>O76014;</t>
  </si>
  <si>
    <t>CONT_K1H8_HUMAN</t>
  </si>
  <si>
    <t>Possible Contaminant K1H8_HUMAN</t>
  </si>
  <si>
    <t>O76015;</t>
  </si>
  <si>
    <t>Supplemental Table 9. Whole Cell Set 1</t>
  </si>
  <si>
    <t>A6NE09_HUMAN 40S ribosomal protein SA OS=Homo sapiens GN=RPSAP58 PE=2 SV=1</t>
  </si>
  <si>
    <t>C9J9K3;P08865;</t>
  </si>
  <si>
    <t>O00159;O00159-3;</t>
  </si>
  <si>
    <t>Ammonia-loss (N-term C) + Carbamidomethyl (C),Gln-&gt;pyro-Glu (N-term Q),Oxidation (M)</t>
  </si>
  <si>
    <t>E9PQD7_HUMAN 40S ribosomal protein S2 OS=Homo sapiens GN=RPS2 PE=2 SV=1</t>
  </si>
  <si>
    <t>H0YEN5;P15880;</t>
  </si>
  <si>
    <t>D6RD46_HUMAN LIM and calponin homology domains-containing protein 1 OS=Homo sapiens GN=LIMCH1 PE=2 SV=1</t>
  </si>
  <si>
    <t>Q9UPQ0;Q9UPQ0-10;Q9UPQ0-2;Q9UPQ0-4;</t>
  </si>
  <si>
    <t>F5H6G9;F5H7C4;H0YFW5;Q8IXL7;Q8IXL7-2;</t>
  </si>
  <si>
    <t>M0QZ12_HUMAN GRAM domain-containing protein 1A OS=Homo sapiens GN=GRAMD1A PE=2 SV=1</t>
  </si>
  <si>
    <t>Q96CP6;Q96CP6-2;Q96CP6-3;</t>
  </si>
  <si>
    <t>C9JZ65_HUMAN Serpin B4 (Fragment) OS=Homo sapiens GN=SERPINB4 PE=2 SV=1</t>
  </si>
  <si>
    <t>H0Y5H9;P29508;P48594;</t>
  </si>
  <si>
    <t>J3KPS3;P04075;P04075-2;</t>
  </si>
  <si>
    <t>E7EPB4_HUMAN Unconventional myosin-Ib OS=Homo sapiens GN=MYO1B PE=2 SV=1</t>
  </si>
  <si>
    <t>E9PDF6;O43795;O43795-2;</t>
  </si>
  <si>
    <t>Q92973-2;Q92973-3;</t>
  </si>
  <si>
    <t>C9JI87_HUMAN Voltage-dependent anion-selective channel protein 1 (Fragment) OS=Homo sapiens GN=VDAC1 PE=2 SV=1</t>
  </si>
  <si>
    <t>P21796;</t>
  </si>
  <si>
    <t>B4DTG2_HUMAN Elongation factor 1-gamma OS=Homo sapiens GN=EEF1G PE=2 SV=1</t>
  </si>
  <si>
    <t>P26641;</t>
  </si>
  <si>
    <t>G3V1N2;P69905;</t>
  </si>
  <si>
    <t>G3V4C6_HUMAN UPF0568 protein C14orf166 OS=Homo sapiens GN=C14orf166 PE=2 SV=1</t>
  </si>
  <si>
    <t>H0YJB9;Q9Y224;</t>
  </si>
  <si>
    <t>F8VZN8_HUMAN Protein phosphatase 1 regulatory subunit 12A (Fragment) OS=Homo sapiens GN=PPP1R12A PE=2 SV=1</t>
  </si>
  <si>
    <t>O14974;O14974-2;O14974-4;O14974-5;</t>
  </si>
  <si>
    <t>G3V267_HUMAN Maleylacetoacetate isomerase OS=Homo sapiens GN=GSTZ1 PE=2 SV=1</t>
  </si>
  <si>
    <t>G3V4T6;G3V5T0;</t>
  </si>
  <si>
    <t>B7Z2F6_HUMAN Scaffold attachment factor B1 OS=Homo sapiens GN=SAFB PE=2 SV=1</t>
  </si>
  <si>
    <t>F5GZU3;Q15424;Q15424-2;Q15424-3;Q15424-4;</t>
  </si>
  <si>
    <t>E7EMX7_HUMAN Ankycorbin OS=Homo sapiens GN=RAI14 PE=2 SV=1</t>
  </si>
  <si>
    <t>Q9P0K7;Q9P0K7-2;Q9P0K7-3;Q9P0K7-4;</t>
  </si>
  <si>
    <t>H7BZU1;P41091;Q2VIR3;Q2VIR3-2;</t>
  </si>
  <si>
    <t>MAP1B_HUMAN Microtubule-associated protein 1B OS=Homo sapiens GN=MAP1B PE=1 SV=2</t>
  </si>
  <si>
    <t>E9PP73_HUMAN Coatomer subunit beta (Fragment) OS=Homo sapiens GN=COPB1 PE=2 SV=1</t>
  </si>
  <si>
    <t>P53618;</t>
  </si>
  <si>
    <t>E7EUY0_HUMAN DNA-dependent protein kinase catalytic subunit OS=Homo sapiens GN=PRKDC PE=2 SV=1</t>
  </si>
  <si>
    <t>P78527;P78527-2;</t>
  </si>
  <si>
    <t>D6R9Q9_HUMAN Drebrin OS=Homo sapiens GN=DBN1 PE=2 SV=1</t>
  </si>
  <si>
    <t>F8W9Z3;Q16643;Q16643-2;Q16643-3;</t>
  </si>
  <si>
    <t>Q9Y265-2;</t>
  </si>
  <si>
    <t>P05023-2;P05023-3;P05023-4;</t>
  </si>
  <si>
    <t>H0YLP6;H0YMF4;P46779;P46779-2;P46779-3;P46779-4;P46779-5;</t>
  </si>
  <si>
    <t>G8JLA8_HUMAN Transforming growth factor-beta-induced protein ig-h3 OS=Homo sapiens GN=TGFBI PE=2 SV=1</t>
  </si>
  <si>
    <t>H0Y8L3;Q15582;</t>
  </si>
  <si>
    <t>B7Z4L4_HUMAN Dolichyl-diphosphooligosaccharide--protein glycosyltransferase subunit 1 OS=Homo sapiens GN=RPN1 PE=2 SV=1</t>
  </si>
  <si>
    <t>P04843;</t>
  </si>
  <si>
    <t>DUS14_HUMAN Dual specificity protein phosphatase 14 OS=Homo sapiens GN=DUSP14 PE=1 SV=1</t>
  </si>
  <si>
    <t>Q4VY19_HUMAN 14-3-3 protein beta/alpha (Fragment) OS=Homo sapiens GN=YWHAB PE=2 SV=1</t>
  </si>
  <si>
    <t>Q4VY20;</t>
  </si>
  <si>
    <t>MYH7_HUMAN Myosin-7 OS=Homo sapiens GN=MYH7 PE=1 SV=5</t>
  </si>
  <si>
    <t>MYH4_HUMAN Myosin-4 OS=Homo sapiens GN=MYH4 PE=1 SV=2</t>
  </si>
  <si>
    <t>Supplemental Table 10. Whole Cell Set 2</t>
  </si>
  <si>
    <t>Key for Tables:</t>
  </si>
  <si>
    <r>
      <t>Protein</t>
    </r>
    <r>
      <rPr>
        <sz val="11"/>
        <color rgb="FF000000"/>
        <rFont val="Helvetica"/>
        <family val="2"/>
      </rPr>
      <t>: Protein accession number (from UniProtKB unless a custom databases was used).</t>
    </r>
  </si>
  <si>
    <r>
      <t>Description</t>
    </r>
    <r>
      <rPr>
        <sz val="11"/>
        <color rgb="FF000000"/>
        <rFont val="Helvetica"/>
        <family val="2"/>
      </rPr>
      <t>: Description taken from UniProt.</t>
    </r>
  </si>
  <si>
    <r>
      <t>Peptide Spectrum Matches</t>
    </r>
    <r>
      <rPr>
        <sz val="11"/>
        <color rgb="FF000000"/>
        <rFont val="Helvetica"/>
        <family val="2"/>
      </rPr>
      <t>: Number of spectra assigned to peptides that contributed to the inference of the protein.</t>
    </r>
  </si>
  <si>
    <r>
      <t>Peptide Sequences:</t>
    </r>
    <r>
      <rPr>
        <sz val="11"/>
        <color rgb="FF000000"/>
        <rFont val="Helvetica"/>
        <family val="2"/>
      </rPr>
      <t> Number of different unique peptide sequences, or modified variants of sequences that were identified for the protein.</t>
    </r>
  </si>
  <si>
    <r>
      <t>% Sequence Coverage:</t>
    </r>
    <r>
      <rPr>
        <sz val="11"/>
        <color rgb="FF000000"/>
        <rFont val="Helvetica"/>
        <family val="2"/>
      </rPr>
      <t> Percentage of the protein sequence that was covered by the peptides identified for the protein</t>
    </r>
  </si>
  <si>
    <r>
      <t>MIC SIn</t>
    </r>
    <r>
      <rPr>
        <sz val="11"/>
        <color rgb="FF000000"/>
        <rFont val="Helvetica"/>
        <family val="2"/>
      </rPr>
      <t>: The normalized Spectral Index statistic for the protein for the specified group (quantitative, approximate). Calculated from the intensity of fragment ions in each spectrum assigned to a particular protein.</t>
    </r>
  </si>
  <si>
    <r>
      <t>Ratio</t>
    </r>
    <r>
      <rPr>
        <sz val="11"/>
        <color rgb="FF000000"/>
        <rFont val="Helvetica"/>
        <family val="2"/>
      </rPr>
      <t>: Quantitative ratio for protein between groups derived from the MIC Sin value</t>
    </r>
  </si>
  <si>
    <r>
      <t>Indistinguishable proteins:</t>
    </r>
    <r>
      <rPr>
        <sz val="11"/>
        <color rgb="FF000000"/>
        <rFont val="Helvetica"/>
        <family val="2"/>
      </rPr>
      <t> Accession numbers for other sequences in the database that are indistinguishable from the first-reported sequence given the peptides observed.</t>
    </r>
  </si>
  <si>
    <r>
      <t>SPECTRAL COUNTS</t>
    </r>
    <r>
      <rPr>
        <sz val="11"/>
        <color rgb="FF000000"/>
        <rFont val="Helvetica"/>
        <family val="2"/>
      </rPr>
      <t xml:space="preserve">: The weighted count of peptide spectrum matches assigned to each protein for the particular sample.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</si>
</sst>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1"/>
      <color rgb="FF000000"/>
      <name val="Helvetica"/>
      <family val="2"/>
    </font>
    <font>
      <b/>
      <sz val="11"/>
      <color rgb="FF000000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366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8" borderId="2" xfId="0" applyFont="1" applyFill="1" applyBorder="1"/>
    <xf numFmtId="0" fontId="1" fillId="8" borderId="3" xfId="0" applyFont="1" applyFill="1" applyBorder="1"/>
    <xf numFmtId="49" fontId="0" fillId="0" borderId="4" xfId="0" applyNumberFormat="1" applyBorder="1"/>
    <xf numFmtId="0" fontId="0" fillId="0" borderId="4" xfId="0" applyBorder="1"/>
    <xf numFmtId="2" fontId="0" fillId="0" borderId="4" xfId="0" applyNumberFormat="1" applyBorder="1"/>
    <xf numFmtId="2" fontId="0" fillId="2" borderId="4" xfId="0" applyNumberFormat="1" applyFill="1" applyBorder="1"/>
    <xf numFmtId="2" fontId="0" fillId="3" borderId="4" xfId="0" applyNumberFormat="1" applyFill="1" applyBorder="1"/>
    <xf numFmtId="2" fontId="0" fillId="4" borderId="4" xfId="0" applyNumberFormat="1" applyFill="1" applyBorder="1"/>
    <xf numFmtId="2" fontId="0" fillId="5" borderId="4" xfId="0" applyNumberFormat="1" applyFill="1" applyBorder="1"/>
    <xf numFmtId="11" fontId="0" fillId="2" borderId="4" xfId="0" applyNumberFormat="1" applyFill="1" applyBorder="1"/>
    <xf numFmtId="11" fontId="0" fillId="3" borderId="4" xfId="0" applyNumberFormat="1" applyFill="1" applyBorder="1"/>
    <xf numFmtId="11" fontId="0" fillId="4" borderId="4" xfId="0" applyNumberFormat="1" applyFill="1" applyBorder="1"/>
    <xf numFmtId="11" fontId="0" fillId="5" borderId="4" xfId="0" applyNumberFormat="1" applyFill="1" applyBorder="1"/>
    <xf numFmtId="0" fontId="2" fillId="0" borderId="0" xfId="0" applyFont="1"/>
    <xf numFmtId="0" fontId="4" fillId="0" borderId="0" xfId="0" applyFont="1"/>
    <xf numFmtId="0" fontId="5" fillId="8" borderId="2" xfId="0" applyFont="1" applyFill="1" applyBorder="1"/>
    <xf numFmtId="0" fontId="5" fillId="8" borderId="3" xfId="0" applyFont="1" applyFill="1" applyBorder="1"/>
    <xf numFmtId="49" fontId="4" fillId="0" borderId="4" xfId="0" applyNumberFormat="1" applyFont="1" applyBorder="1"/>
    <xf numFmtId="2" fontId="4" fillId="0" borderId="4" xfId="0" applyNumberFormat="1" applyFont="1" applyBorder="1"/>
    <xf numFmtId="2" fontId="4" fillId="2" borderId="4" xfId="0" applyNumberFormat="1" applyFont="1" applyFill="1" applyBorder="1"/>
    <xf numFmtId="2" fontId="4" fillId="3" borderId="4" xfId="0" applyNumberFormat="1" applyFont="1" applyFill="1" applyBorder="1"/>
    <xf numFmtId="2" fontId="4" fillId="4" borderId="4" xfId="0" applyNumberFormat="1" applyFont="1" applyFill="1" applyBorder="1"/>
    <xf numFmtId="2" fontId="4" fillId="5" borderId="4" xfId="0" applyNumberFormat="1" applyFont="1" applyFill="1" applyBorder="1"/>
    <xf numFmtId="2" fontId="4" fillId="6" borderId="4" xfId="0" applyNumberFormat="1" applyFont="1" applyFill="1" applyBorder="1"/>
    <xf numFmtId="2" fontId="4" fillId="7" borderId="4" xfId="0" applyNumberFormat="1" applyFont="1" applyFill="1" applyBorder="1"/>
    <xf numFmtId="11" fontId="4" fillId="2" borderId="4" xfId="0" applyNumberFormat="1" applyFont="1" applyFill="1" applyBorder="1"/>
    <xf numFmtId="11" fontId="4" fillId="3" borderId="4" xfId="0" applyNumberFormat="1" applyFont="1" applyFill="1" applyBorder="1"/>
    <xf numFmtId="11" fontId="4" fillId="4" borderId="4" xfId="0" applyNumberFormat="1" applyFont="1" applyFill="1" applyBorder="1"/>
    <xf numFmtId="11" fontId="4" fillId="5" borderId="4" xfId="0" applyNumberFormat="1" applyFont="1" applyFill="1" applyBorder="1"/>
    <xf numFmtId="11" fontId="4" fillId="6" borderId="4" xfId="0" applyNumberFormat="1" applyFont="1" applyFill="1" applyBorder="1"/>
    <xf numFmtId="11" fontId="4" fillId="7" borderId="4" xfId="0" applyNumberFormat="1" applyFont="1" applyFill="1" applyBorder="1"/>
    <xf numFmtId="0" fontId="4" fillId="0" borderId="4" xfId="0" applyFont="1" applyBorder="1"/>
    <xf numFmtId="0" fontId="4" fillId="2" borderId="4" xfId="0" applyFont="1" applyFill="1" applyBorder="1"/>
    <xf numFmtId="0" fontId="4" fillId="3" borderId="4" xfId="0" applyFont="1" applyFill="1" applyBorder="1"/>
    <xf numFmtId="0" fontId="4" fillId="4" borderId="4" xfId="0" applyFont="1" applyFill="1" applyBorder="1"/>
    <xf numFmtId="0" fontId="4" fillId="5" borderId="4" xfId="0" applyFont="1" applyFill="1" applyBorder="1"/>
    <xf numFmtId="0" fontId="4" fillId="6" borderId="4" xfId="0" applyFont="1" applyFill="1" applyBorder="1"/>
    <xf numFmtId="0" fontId="5" fillId="8" borderId="5" xfId="0" applyFont="1" applyFill="1" applyBorder="1"/>
    <xf numFmtId="49" fontId="4" fillId="0" borderId="4" xfId="0" applyNumberFormat="1" applyFont="1" applyFill="1" applyBorder="1"/>
    <xf numFmtId="0" fontId="4" fillId="0" borderId="0" xfId="0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9" borderId="1" xfId="0" applyFont="1" applyFill="1" applyBorder="1"/>
    <xf numFmtId="2" fontId="4" fillId="10" borderId="4" xfId="0" applyNumberFormat="1" applyFont="1" applyFill="1" applyBorder="1"/>
    <xf numFmtId="11" fontId="4" fillId="10" borderId="4" xfId="0" applyNumberFormat="1" applyFont="1" applyFill="1" applyBorder="1"/>
    <xf numFmtId="0" fontId="4" fillId="9" borderId="4" xfId="0" applyFont="1" applyFill="1" applyBorder="1"/>
    <xf numFmtId="2" fontId="4" fillId="9" borderId="4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5" fillId="8" borderId="1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8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C22" sqref="C22"/>
    </sheetView>
  </sheetViews>
  <sheetFormatPr defaultRowHeight="14.25" x14ac:dyDescent="0.2"/>
  <cols>
    <col min="1" max="16384" width="9.140625" style="14"/>
  </cols>
  <sheetData>
    <row r="1" spans="1:1" x14ac:dyDescent="0.2">
      <c r="A1" s="52" t="s">
        <v>7604</v>
      </c>
    </row>
    <row r="2" spans="1:1" x14ac:dyDescent="0.2">
      <c r="A2" s="52"/>
    </row>
    <row r="3" spans="1:1" x14ac:dyDescent="0.2">
      <c r="A3" s="53" t="s">
        <v>7605</v>
      </c>
    </row>
    <row r="4" spans="1:1" x14ac:dyDescent="0.2">
      <c r="A4" s="53" t="s">
        <v>7606</v>
      </c>
    </row>
    <row r="5" spans="1:1" x14ac:dyDescent="0.2">
      <c r="A5" s="53" t="s">
        <v>7607</v>
      </c>
    </row>
    <row r="6" spans="1:1" x14ac:dyDescent="0.2">
      <c r="A6" s="53" t="s">
        <v>7608</v>
      </c>
    </row>
    <row r="7" spans="1:1" x14ac:dyDescent="0.2">
      <c r="A7" s="53" t="s">
        <v>7609</v>
      </c>
    </row>
    <row r="8" spans="1:1" x14ac:dyDescent="0.2">
      <c r="A8" s="53" t="s">
        <v>7612</v>
      </c>
    </row>
    <row r="9" spans="1:1" x14ac:dyDescent="0.2">
      <c r="A9" s="53" t="s">
        <v>7613</v>
      </c>
    </row>
    <row r="10" spans="1:1" x14ac:dyDescent="0.2">
      <c r="A10" s="53" t="s">
        <v>7610</v>
      </c>
    </row>
    <row r="11" spans="1:1" x14ac:dyDescent="0.2">
      <c r="A11" s="53" t="s">
        <v>7611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0"/>
  <sheetViews>
    <sheetView workbookViewId="0">
      <selection activeCell="D1" sqref="D1"/>
    </sheetView>
  </sheetViews>
  <sheetFormatPr defaultRowHeight="12.75" x14ac:dyDescent="0.2"/>
  <cols>
    <col min="1" max="2" width="9.140625" style="15"/>
    <col min="3" max="3" width="9.28515625" style="15" bestFit="1" customWidth="1"/>
    <col min="4" max="4" width="10.7109375" style="15" bestFit="1" customWidth="1"/>
    <col min="5" max="5" width="9.140625" style="15"/>
    <col min="6" max="8" width="9.28515625" style="15" bestFit="1" customWidth="1"/>
    <col min="9" max="9" width="9.140625" style="15"/>
    <col min="10" max="11" width="9.28515625" style="15" bestFit="1" customWidth="1"/>
    <col min="12" max="13" width="9.42578125" style="15" bestFit="1" customWidth="1"/>
    <col min="14" max="14" width="9.28515625" style="15" bestFit="1" customWidth="1"/>
    <col min="15" max="16384" width="9.140625" style="15"/>
  </cols>
  <sheetData>
    <row r="1" spans="1:14" x14ac:dyDescent="0.2">
      <c r="A1" s="49" t="s">
        <v>7550</v>
      </c>
    </row>
    <row r="2" spans="1:14" x14ac:dyDescent="0.2">
      <c r="J2" s="54" t="s">
        <v>0</v>
      </c>
      <c r="K2" s="54"/>
      <c r="L2" s="54" t="s">
        <v>1</v>
      </c>
      <c r="M2" s="54"/>
      <c r="N2" s="50" t="s">
        <v>7364</v>
      </c>
    </row>
    <row r="3" spans="1:14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7365</v>
      </c>
      <c r="K3" s="17" t="s">
        <v>7366</v>
      </c>
      <c r="L3" s="17" t="s">
        <v>7365</v>
      </c>
      <c r="M3" s="17" t="s">
        <v>7366</v>
      </c>
      <c r="N3" s="17" t="s">
        <v>7367</v>
      </c>
    </row>
    <row r="4" spans="1:14" x14ac:dyDescent="0.2">
      <c r="A4" s="18" t="s">
        <v>19</v>
      </c>
      <c r="B4" s="18" t="s">
        <v>20</v>
      </c>
      <c r="C4" s="32">
        <v>1960</v>
      </c>
      <c r="D4" s="19">
        <v>226968</v>
      </c>
      <c r="E4" s="18"/>
      <c r="F4" s="32">
        <v>784</v>
      </c>
      <c r="G4" s="32">
        <v>172</v>
      </c>
      <c r="H4" s="19">
        <v>70.5</v>
      </c>
      <c r="I4" s="18" t="s">
        <v>5768</v>
      </c>
      <c r="J4" s="20">
        <v>295.52999999999997</v>
      </c>
      <c r="K4" s="21">
        <v>487.37</v>
      </c>
      <c r="L4" s="26">
        <v>8.4020000000000002E-6</v>
      </c>
      <c r="M4" s="27">
        <v>1.1739999999999999E-5</v>
      </c>
      <c r="N4" s="20">
        <v>1.39728636039038</v>
      </c>
    </row>
    <row r="5" spans="1:14" x14ac:dyDescent="0.2">
      <c r="A5" s="18" t="s">
        <v>28</v>
      </c>
      <c r="B5" s="18" t="s">
        <v>29</v>
      </c>
      <c r="C5" s="32">
        <v>644</v>
      </c>
      <c r="D5" s="19">
        <v>66179.100000000006</v>
      </c>
      <c r="E5" s="18"/>
      <c r="F5" s="32">
        <v>737</v>
      </c>
      <c r="G5" s="32">
        <v>63</v>
      </c>
      <c r="H5" s="19">
        <v>65.5</v>
      </c>
      <c r="I5" s="18" t="s">
        <v>5413</v>
      </c>
      <c r="J5" s="20">
        <v>359</v>
      </c>
      <c r="K5" s="21">
        <v>378</v>
      </c>
      <c r="L5" s="26">
        <v>1.5090000000000001E-4</v>
      </c>
      <c r="M5" s="27">
        <v>1.673E-4</v>
      </c>
      <c r="N5" s="20">
        <v>1.1086812458581801</v>
      </c>
    </row>
    <row r="6" spans="1:14" x14ac:dyDescent="0.2">
      <c r="A6" s="18" t="s">
        <v>2207</v>
      </c>
      <c r="B6" s="18" t="s">
        <v>2208</v>
      </c>
      <c r="C6" s="32">
        <v>210</v>
      </c>
      <c r="D6" s="19">
        <v>23395.1</v>
      </c>
      <c r="E6" s="18"/>
      <c r="F6" s="32">
        <v>605</v>
      </c>
      <c r="G6" s="32">
        <v>20</v>
      </c>
      <c r="H6" s="19">
        <v>74.8</v>
      </c>
      <c r="I6" s="18" t="s">
        <v>5770</v>
      </c>
      <c r="J6" s="20">
        <v>327.89</v>
      </c>
      <c r="K6" s="21">
        <v>272.08999999999997</v>
      </c>
      <c r="L6" s="26">
        <v>2.1090000000000002E-3</v>
      </c>
      <c r="M6" s="27">
        <v>1.9840000000000001E-3</v>
      </c>
      <c r="N6" s="20">
        <v>0.94073020388809903</v>
      </c>
    </row>
    <row r="7" spans="1:14" x14ac:dyDescent="0.2">
      <c r="A7" s="18" t="s">
        <v>32</v>
      </c>
      <c r="B7" s="18" t="s">
        <v>33</v>
      </c>
      <c r="C7" s="32">
        <v>584</v>
      </c>
      <c r="D7" s="19">
        <v>58953.8</v>
      </c>
      <c r="E7" s="18"/>
      <c r="F7" s="32">
        <v>569</v>
      </c>
      <c r="G7" s="32">
        <v>41</v>
      </c>
      <c r="H7" s="19">
        <v>65.2</v>
      </c>
      <c r="I7" s="18" t="s">
        <v>5413</v>
      </c>
      <c r="J7" s="20">
        <v>271.86</v>
      </c>
      <c r="K7" s="21">
        <v>296.86</v>
      </c>
      <c r="L7" s="26">
        <v>1.328E-4</v>
      </c>
      <c r="M7" s="27">
        <v>1.527E-4</v>
      </c>
      <c r="N7" s="20">
        <v>1.1498493975903601</v>
      </c>
    </row>
    <row r="8" spans="1:14" x14ac:dyDescent="0.2">
      <c r="A8" s="18" t="s">
        <v>36</v>
      </c>
      <c r="B8" s="18" t="s">
        <v>37</v>
      </c>
      <c r="C8" s="32">
        <v>623</v>
      </c>
      <c r="D8" s="19">
        <v>62206.9</v>
      </c>
      <c r="E8" s="18"/>
      <c r="F8" s="32">
        <v>569</v>
      </c>
      <c r="G8" s="32">
        <v>41</v>
      </c>
      <c r="H8" s="19">
        <v>69.7</v>
      </c>
      <c r="I8" s="18" t="s">
        <v>5413</v>
      </c>
      <c r="J8" s="20">
        <v>276.07</v>
      </c>
      <c r="K8" s="21">
        <v>288.98</v>
      </c>
      <c r="L8" s="26">
        <v>5.3010000000000002E-5</v>
      </c>
      <c r="M8" s="27">
        <v>5.3850000000000001E-5</v>
      </c>
      <c r="N8" s="20">
        <v>1.0158460667798499</v>
      </c>
    </row>
    <row r="9" spans="1:14" x14ac:dyDescent="0.2">
      <c r="A9" s="18" t="s">
        <v>38</v>
      </c>
      <c r="B9" s="18" t="s">
        <v>39</v>
      </c>
      <c r="C9" s="32">
        <v>639</v>
      </c>
      <c r="D9" s="19">
        <v>65573.3</v>
      </c>
      <c r="E9" s="18"/>
      <c r="F9" s="32">
        <v>537</v>
      </c>
      <c r="G9" s="32">
        <v>64</v>
      </c>
      <c r="H9" s="19">
        <v>90.5</v>
      </c>
      <c r="I9" s="18" t="s">
        <v>5416</v>
      </c>
      <c r="J9" s="20">
        <v>228</v>
      </c>
      <c r="K9" s="21">
        <v>302</v>
      </c>
      <c r="L9" s="26">
        <v>6.6569999999999995E-5</v>
      </c>
      <c r="M9" s="27">
        <v>9.7250000000000006E-5</v>
      </c>
      <c r="N9" s="20">
        <v>1.46086825897551</v>
      </c>
    </row>
    <row r="10" spans="1:14" x14ac:dyDescent="0.2">
      <c r="A10" s="18" t="s">
        <v>40</v>
      </c>
      <c r="B10" s="18" t="s">
        <v>41</v>
      </c>
      <c r="C10" s="32">
        <v>375</v>
      </c>
      <c r="D10" s="19">
        <v>41817.800000000003</v>
      </c>
      <c r="E10" s="18"/>
      <c r="F10" s="32">
        <v>368</v>
      </c>
      <c r="G10" s="32">
        <v>21</v>
      </c>
      <c r="H10" s="19">
        <v>69.3</v>
      </c>
      <c r="I10" s="18" t="s">
        <v>5420</v>
      </c>
      <c r="J10" s="20">
        <v>180.17</v>
      </c>
      <c r="K10" s="21">
        <v>174.26</v>
      </c>
      <c r="L10" s="26">
        <v>7.8120000000000004E-5</v>
      </c>
      <c r="M10" s="27">
        <v>9.9149999999999998E-5</v>
      </c>
      <c r="N10" s="20">
        <v>1.2692012288786501</v>
      </c>
    </row>
    <row r="11" spans="1:14" x14ac:dyDescent="0.2">
      <c r="A11" s="18" t="s">
        <v>143</v>
      </c>
      <c r="B11" s="18" t="s">
        <v>144</v>
      </c>
      <c r="C11" s="32">
        <v>654</v>
      </c>
      <c r="D11" s="19">
        <v>72468.5</v>
      </c>
      <c r="E11" s="18"/>
      <c r="F11" s="32">
        <v>263</v>
      </c>
      <c r="G11" s="32">
        <v>45</v>
      </c>
      <c r="H11" s="19">
        <v>60.9</v>
      </c>
      <c r="I11" s="18" t="s">
        <v>5418</v>
      </c>
      <c r="J11" s="20">
        <v>105</v>
      </c>
      <c r="K11" s="21">
        <v>150</v>
      </c>
      <c r="L11" s="26">
        <v>8.1130000000000001E-6</v>
      </c>
      <c r="M11" s="27">
        <v>8.7320000000000004E-6</v>
      </c>
      <c r="N11" s="20">
        <v>1.0762973006286201</v>
      </c>
    </row>
    <row r="12" spans="1:14" x14ac:dyDescent="0.2">
      <c r="A12" s="18" t="s">
        <v>77</v>
      </c>
      <c r="B12" s="18" t="s">
        <v>78</v>
      </c>
      <c r="C12" s="32">
        <v>590</v>
      </c>
      <c r="D12" s="19">
        <v>62502.1</v>
      </c>
      <c r="E12" s="18"/>
      <c r="F12" s="32">
        <v>250</v>
      </c>
      <c r="G12" s="32">
        <v>56</v>
      </c>
      <c r="H12" s="19">
        <v>67.099999999999994</v>
      </c>
      <c r="I12" s="18" t="s">
        <v>5413</v>
      </c>
      <c r="J12" s="20">
        <v>114.55</v>
      </c>
      <c r="K12" s="21">
        <v>132.53</v>
      </c>
      <c r="L12" s="26">
        <v>9.5449999999999992E-6</v>
      </c>
      <c r="M12" s="27">
        <v>1.239E-5</v>
      </c>
      <c r="N12" s="20">
        <v>1.29806181246726</v>
      </c>
    </row>
    <row r="13" spans="1:14" x14ac:dyDescent="0.2">
      <c r="A13" s="18" t="s">
        <v>21</v>
      </c>
      <c r="B13" s="18" t="s">
        <v>22</v>
      </c>
      <c r="C13" s="32">
        <v>859</v>
      </c>
      <c r="D13" s="19">
        <v>97398</v>
      </c>
      <c r="E13" s="18"/>
      <c r="F13" s="32">
        <v>248</v>
      </c>
      <c r="G13" s="32">
        <v>51</v>
      </c>
      <c r="H13" s="19">
        <v>63.2</v>
      </c>
      <c r="I13" s="18" t="s">
        <v>5420</v>
      </c>
      <c r="J13" s="20">
        <v>3</v>
      </c>
      <c r="K13" s="21">
        <v>233.99</v>
      </c>
      <c r="L13" s="26">
        <v>1.99E-8</v>
      </c>
      <c r="M13" s="27">
        <v>1.294E-5</v>
      </c>
      <c r="N13" s="20">
        <v>650.251256281407</v>
      </c>
    </row>
    <row r="14" spans="1:14" x14ac:dyDescent="0.2">
      <c r="A14" s="18" t="s">
        <v>69</v>
      </c>
      <c r="B14" s="18" t="s">
        <v>70</v>
      </c>
      <c r="C14" s="32">
        <v>4684</v>
      </c>
      <c r="D14" s="19">
        <v>515812</v>
      </c>
      <c r="E14" s="18" t="s">
        <v>5408</v>
      </c>
      <c r="F14" s="32">
        <v>198</v>
      </c>
      <c r="G14" s="32">
        <v>146</v>
      </c>
      <c r="H14" s="19">
        <v>33.9</v>
      </c>
      <c r="I14" s="18" t="s">
        <v>5413</v>
      </c>
      <c r="J14" s="20">
        <v>22.94</v>
      </c>
      <c r="K14" s="21">
        <v>174.68</v>
      </c>
      <c r="L14" s="26">
        <v>5.0769999999999997E-8</v>
      </c>
      <c r="M14" s="27">
        <v>3.5960000000000002E-7</v>
      </c>
      <c r="N14" s="20">
        <v>7.08292298601536</v>
      </c>
    </row>
    <row r="15" spans="1:14" x14ac:dyDescent="0.2">
      <c r="A15" s="18" t="s">
        <v>177</v>
      </c>
      <c r="B15" s="18" t="s">
        <v>178</v>
      </c>
      <c r="C15" s="32">
        <v>473</v>
      </c>
      <c r="D15" s="19">
        <v>51362.3</v>
      </c>
      <c r="E15" s="18"/>
      <c r="F15" s="32">
        <v>185</v>
      </c>
      <c r="G15" s="32">
        <v>40</v>
      </c>
      <c r="H15" s="19">
        <v>72.900000000000006</v>
      </c>
      <c r="I15" s="18" t="s">
        <v>5413</v>
      </c>
      <c r="J15" s="20">
        <v>97</v>
      </c>
      <c r="K15" s="21">
        <v>88</v>
      </c>
      <c r="L15" s="26">
        <v>1.1939999999999999E-5</v>
      </c>
      <c r="M15" s="27">
        <v>5.9719999999999997E-6</v>
      </c>
      <c r="N15" s="20">
        <v>0.50016750418760503</v>
      </c>
    </row>
    <row r="16" spans="1:14" x14ac:dyDescent="0.2">
      <c r="A16" s="18" t="s">
        <v>62</v>
      </c>
      <c r="B16" s="18" t="s">
        <v>63</v>
      </c>
      <c r="C16" s="32">
        <v>1833</v>
      </c>
      <c r="D16" s="19">
        <v>194424</v>
      </c>
      <c r="E16" s="18"/>
      <c r="F16" s="32">
        <v>145</v>
      </c>
      <c r="G16" s="32">
        <v>65</v>
      </c>
      <c r="H16" s="19">
        <v>47.7</v>
      </c>
      <c r="I16" s="18" t="s">
        <v>5413</v>
      </c>
      <c r="J16" s="32"/>
      <c r="K16" s="21">
        <v>143.6</v>
      </c>
      <c r="L16" s="32"/>
      <c r="M16" s="27">
        <v>1.0449999999999999E-6</v>
      </c>
      <c r="N16" s="33" t="s">
        <v>7368</v>
      </c>
    </row>
    <row r="17" spans="1:14" x14ac:dyDescent="0.2">
      <c r="A17" s="18" t="s">
        <v>81</v>
      </c>
      <c r="B17" s="18" t="s">
        <v>82</v>
      </c>
      <c r="C17" s="32">
        <v>2871</v>
      </c>
      <c r="D17" s="19">
        <v>332415</v>
      </c>
      <c r="E17" s="18"/>
      <c r="F17" s="32">
        <v>142</v>
      </c>
      <c r="G17" s="32">
        <v>75</v>
      </c>
      <c r="H17" s="19">
        <v>25.9</v>
      </c>
      <c r="I17" s="18" t="s">
        <v>5413</v>
      </c>
      <c r="J17" s="20">
        <v>112</v>
      </c>
      <c r="K17" s="21">
        <v>30</v>
      </c>
      <c r="L17" s="26">
        <v>8.2190000000000002E-7</v>
      </c>
      <c r="M17" s="27">
        <v>1.0560000000000001E-7</v>
      </c>
      <c r="N17" s="20">
        <v>0.128482783793649</v>
      </c>
    </row>
    <row r="18" spans="1:14" x14ac:dyDescent="0.2">
      <c r="A18" s="18" t="s">
        <v>369</v>
      </c>
      <c r="B18" s="18" t="s">
        <v>370</v>
      </c>
      <c r="C18" s="32">
        <v>432</v>
      </c>
      <c r="D18" s="19">
        <v>48202.1</v>
      </c>
      <c r="E18" s="18"/>
      <c r="F18" s="32">
        <v>134</v>
      </c>
      <c r="G18" s="32">
        <v>36</v>
      </c>
      <c r="H18" s="19">
        <v>71.099999999999994</v>
      </c>
      <c r="I18" s="18" t="s">
        <v>5414</v>
      </c>
      <c r="J18" s="20">
        <v>62.64</v>
      </c>
      <c r="K18" s="21">
        <v>70.63</v>
      </c>
      <c r="L18" s="26">
        <v>4.7040000000000002E-6</v>
      </c>
      <c r="M18" s="27">
        <v>6.3690000000000003E-6</v>
      </c>
      <c r="N18" s="20">
        <v>1.3539540816326501</v>
      </c>
    </row>
    <row r="19" spans="1:14" x14ac:dyDescent="0.2">
      <c r="A19" s="18" t="s">
        <v>101</v>
      </c>
      <c r="B19" s="18" t="s">
        <v>102</v>
      </c>
      <c r="C19" s="32">
        <v>472</v>
      </c>
      <c r="D19" s="19">
        <v>51655.5</v>
      </c>
      <c r="E19" s="18"/>
      <c r="F19" s="32">
        <v>133</v>
      </c>
      <c r="G19" s="32">
        <v>40</v>
      </c>
      <c r="H19" s="19">
        <v>73.5</v>
      </c>
      <c r="I19" s="18" t="s">
        <v>5413</v>
      </c>
      <c r="J19" s="20">
        <v>64</v>
      </c>
      <c r="K19" s="21">
        <v>69</v>
      </c>
      <c r="L19" s="26">
        <v>8.0819999999999999E-6</v>
      </c>
      <c r="M19" s="27">
        <v>7.9559999999999997E-6</v>
      </c>
      <c r="N19" s="20">
        <v>0.98440979955456598</v>
      </c>
    </row>
    <row r="20" spans="1:14" x14ac:dyDescent="0.2">
      <c r="A20" s="18" t="s">
        <v>203</v>
      </c>
      <c r="B20" s="18" t="s">
        <v>204</v>
      </c>
      <c r="C20" s="32">
        <v>243</v>
      </c>
      <c r="D20" s="19">
        <v>26743.5</v>
      </c>
      <c r="E20" s="18"/>
      <c r="F20" s="32">
        <v>130</v>
      </c>
      <c r="G20" s="32">
        <v>23</v>
      </c>
      <c r="H20" s="19">
        <v>81.900000000000006</v>
      </c>
      <c r="I20" s="18" t="s">
        <v>5414</v>
      </c>
      <c r="J20" s="20">
        <v>44.96</v>
      </c>
      <c r="K20" s="21">
        <v>82.16</v>
      </c>
      <c r="L20" s="26">
        <v>7.3849999999999996E-6</v>
      </c>
      <c r="M20" s="27">
        <v>2.5789999999999999E-5</v>
      </c>
      <c r="N20" s="20">
        <v>3.4922139471902498</v>
      </c>
    </row>
    <row r="21" spans="1:14" x14ac:dyDescent="0.2">
      <c r="A21" s="18" t="s">
        <v>5309</v>
      </c>
      <c r="B21" s="18" t="s">
        <v>5310</v>
      </c>
      <c r="C21" s="32">
        <v>466</v>
      </c>
      <c r="D21" s="19">
        <v>53745.2</v>
      </c>
      <c r="E21" s="18"/>
      <c r="F21" s="32">
        <v>125</v>
      </c>
      <c r="G21" s="32">
        <v>36</v>
      </c>
      <c r="H21" s="19">
        <v>75.8</v>
      </c>
      <c r="I21" s="18" t="s">
        <v>5413</v>
      </c>
      <c r="J21" s="20">
        <v>46.72</v>
      </c>
      <c r="K21" s="21">
        <v>77.52</v>
      </c>
      <c r="L21" s="26">
        <v>2.2800000000000002E-6</v>
      </c>
      <c r="M21" s="27">
        <v>5.4970000000000001E-6</v>
      </c>
      <c r="N21" s="20">
        <v>2.4109649122807002</v>
      </c>
    </row>
    <row r="22" spans="1:14" x14ac:dyDescent="0.2">
      <c r="A22" s="18" t="s">
        <v>103</v>
      </c>
      <c r="B22" s="18" t="s">
        <v>104</v>
      </c>
      <c r="C22" s="32">
        <v>553</v>
      </c>
      <c r="D22" s="19">
        <v>59875.7</v>
      </c>
      <c r="E22" s="18"/>
      <c r="F22" s="32">
        <v>123</v>
      </c>
      <c r="G22" s="32">
        <v>28</v>
      </c>
      <c r="H22" s="19">
        <v>54.4</v>
      </c>
      <c r="I22" s="18" t="s">
        <v>5414</v>
      </c>
      <c r="J22" s="20">
        <v>50</v>
      </c>
      <c r="K22" s="21">
        <v>70.599999999999994</v>
      </c>
      <c r="L22" s="26">
        <v>2.7930000000000002E-6</v>
      </c>
      <c r="M22" s="27">
        <v>6.8199999999999999E-6</v>
      </c>
      <c r="N22" s="20">
        <v>2.44181883279628</v>
      </c>
    </row>
    <row r="23" spans="1:14" x14ac:dyDescent="0.2">
      <c r="A23" s="18" t="s">
        <v>42</v>
      </c>
      <c r="B23" s="18" t="s">
        <v>43</v>
      </c>
      <c r="C23" s="32">
        <v>483</v>
      </c>
      <c r="D23" s="19">
        <v>56717.5</v>
      </c>
      <c r="E23" s="18" t="s">
        <v>5422</v>
      </c>
      <c r="F23" s="32">
        <v>117</v>
      </c>
      <c r="G23" s="32">
        <v>45</v>
      </c>
      <c r="H23" s="19">
        <v>67.3</v>
      </c>
      <c r="I23" s="18" t="s">
        <v>5418</v>
      </c>
      <c r="J23" s="20">
        <v>41.72</v>
      </c>
      <c r="K23" s="21">
        <v>73.45</v>
      </c>
      <c r="L23" s="26">
        <v>2.2809999999999998E-6</v>
      </c>
      <c r="M23" s="27">
        <v>6.1079999999999998E-6</v>
      </c>
      <c r="N23" s="20">
        <v>2.6777729066199001</v>
      </c>
    </row>
    <row r="24" spans="1:14" x14ac:dyDescent="0.2">
      <c r="A24" s="18" t="s">
        <v>493</v>
      </c>
      <c r="B24" s="18" t="s">
        <v>494</v>
      </c>
      <c r="C24" s="32">
        <v>152</v>
      </c>
      <c r="D24" s="19">
        <v>17743.900000000001</v>
      </c>
      <c r="E24" s="18"/>
      <c r="F24" s="32">
        <v>114</v>
      </c>
      <c r="G24" s="32">
        <v>17</v>
      </c>
      <c r="H24" s="19">
        <v>59.9</v>
      </c>
      <c r="I24" s="18" t="s">
        <v>5446</v>
      </c>
      <c r="J24" s="20">
        <v>51.97</v>
      </c>
      <c r="K24" s="21">
        <v>61.96</v>
      </c>
      <c r="L24" s="26">
        <v>3.2400000000000001E-5</v>
      </c>
      <c r="M24" s="27">
        <v>5.1619999999999997E-5</v>
      </c>
      <c r="N24" s="20">
        <v>1.5932098765432099</v>
      </c>
    </row>
    <row r="25" spans="1:14" x14ac:dyDescent="0.2">
      <c r="A25" s="18" t="s">
        <v>115</v>
      </c>
      <c r="B25" s="18" t="s">
        <v>116</v>
      </c>
      <c r="C25" s="32">
        <v>2850</v>
      </c>
      <c r="D25" s="19">
        <v>283074</v>
      </c>
      <c r="E25" s="18"/>
      <c r="F25" s="32">
        <v>102</v>
      </c>
      <c r="G25" s="32">
        <v>18</v>
      </c>
      <c r="H25" s="19">
        <v>18.8</v>
      </c>
      <c r="I25" s="18" t="s">
        <v>5457</v>
      </c>
      <c r="J25" s="20">
        <v>46</v>
      </c>
      <c r="K25" s="21">
        <v>55</v>
      </c>
      <c r="L25" s="26">
        <v>1.124E-7</v>
      </c>
      <c r="M25" s="27">
        <v>1.318E-7</v>
      </c>
      <c r="N25" s="20">
        <v>1.1725978647686801</v>
      </c>
    </row>
    <row r="26" spans="1:14" x14ac:dyDescent="0.2">
      <c r="A26" s="18" t="s">
        <v>495</v>
      </c>
      <c r="B26" s="18" t="s">
        <v>496</v>
      </c>
      <c r="C26" s="32">
        <v>860</v>
      </c>
      <c r="D26" s="19">
        <v>97550.1</v>
      </c>
      <c r="E26" s="18"/>
      <c r="F26" s="32">
        <v>98</v>
      </c>
      <c r="G26" s="32">
        <v>44</v>
      </c>
      <c r="H26" s="19">
        <v>57.4</v>
      </c>
      <c r="I26" s="18" t="s">
        <v>5420</v>
      </c>
      <c r="J26" s="32"/>
      <c r="K26" s="21">
        <v>97.92</v>
      </c>
      <c r="L26" s="32"/>
      <c r="M26" s="27">
        <v>3.2349999999999999E-6</v>
      </c>
      <c r="N26" s="33" t="s">
        <v>7368</v>
      </c>
    </row>
    <row r="27" spans="1:14" x14ac:dyDescent="0.2">
      <c r="A27" s="18" t="s">
        <v>399</v>
      </c>
      <c r="B27" s="18" t="s">
        <v>400</v>
      </c>
      <c r="C27" s="32">
        <v>469</v>
      </c>
      <c r="D27" s="19">
        <v>51480.4</v>
      </c>
      <c r="E27" s="18"/>
      <c r="F27" s="32">
        <v>92</v>
      </c>
      <c r="G27" s="32">
        <v>34</v>
      </c>
      <c r="H27" s="19">
        <v>63.1</v>
      </c>
      <c r="I27" s="18" t="s">
        <v>5446</v>
      </c>
      <c r="J27" s="20">
        <v>39</v>
      </c>
      <c r="K27" s="21">
        <v>47.5</v>
      </c>
      <c r="L27" s="26">
        <v>3.083E-6</v>
      </c>
      <c r="M27" s="27">
        <v>6.066E-6</v>
      </c>
      <c r="N27" s="20">
        <v>1.9675640609795699</v>
      </c>
    </row>
    <row r="28" spans="1:14" x14ac:dyDescent="0.2">
      <c r="A28" s="18" t="s">
        <v>167</v>
      </c>
      <c r="B28" s="18" t="s">
        <v>168</v>
      </c>
      <c r="C28" s="32">
        <v>529</v>
      </c>
      <c r="D28" s="19">
        <v>56668.7</v>
      </c>
      <c r="E28" s="18"/>
      <c r="F28" s="32">
        <v>84</v>
      </c>
      <c r="G28" s="32">
        <v>21</v>
      </c>
      <c r="H28" s="19">
        <v>49.7</v>
      </c>
      <c r="I28" s="18" t="s">
        <v>5418</v>
      </c>
      <c r="J28" s="20">
        <v>40.58</v>
      </c>
      <c r="K28" s="21">
        <v>42.5</v>
      </c>
      <c r="L28" s="26">
        <v>1.8080000000000001E-6</v>
      </c>
      <c r="M28" s="27">
        <v>3.089E-6</v>
      </c>
      <c r="N28" s="20">
        <v>1.7085176991150399</v>
      </c>
    </row>
    <row r="29" spans="1:14" x14ac:dyDescent="0.2">
      <c r="A29" s="18" t="s">
        <v>93</v>
      </c>
      <c r="B29" s="18" t="s">
        <v>94</v>
      </c>
      <c r="C29" s="32">
        <v>205</v>
      </c>
      <c r="D29" s="19">
        <v>22822.5</v>
      </c>
      <c r="E29" s="18"/>
      <c r="F29" s="32">
        <v>83</v>
      </c>
      <c r="G29" s="32">
        <v>15</v>
      </c>
      <c r="H29" s="19">
        <v>68.8</v>
      </c>
      <c r="I29" s="18" t="s">
        <v>5437</v>
      </c>
      <c r="J29" s="20">
        <v>34</v>
      </c>
      <c r="K29" s="21">
        <v>49</v>
      </c>
      <c r="L29" s="26">
        <v>6.0990000000000004E-6</v>
      </c>
      <c r="M29" s="27">
        <v>1.5999999999999999E-5</v>
      </c>
      <c r="N29" s="20">
        <v>2.6233808821118201</v>
      </c>
    </row>
    <row r="30" spans="1:14" x14ac:dyDescent="0.2">
      <c r="A30" s="18" t="s">
        <v>107</v>
      </c>
      <c r="B30" s="18" t="s">
        <v>108</v>
      </c>
      <c r="C30" s="32">
        <v>462</v>
      </c>
      <c r="D30" s="19">
        <v>50279.199999999997</v>
      </c>
      <c r="E30" s="18" t="s">
        <v>5443</v>
      </c>
      <c r="F30" s="32">
        <v>82</v>
      </c>
      <c r="G30" s="32">
        <v>15</v>
      </c>
      <c r="H30" s="19">
        <v>33.5</v>
      </c>
      <c r="I30" s="18" t="s">
        <v>5437</v>
      </c>
      <c r="J30" s="20">
        <v>31.94</v>
      </c>
      <c r="K30" s="21">
        <v>49.93</v>
      </c>
      <c r="L30" s="26">
        <v>2.2390000000000001E-6</v>
      </c>
      <c r="M30" s="27">
        <v>4.296E-6</v>
      </c>
      <c r="N30" s="20">
        <v>1.9187137114783399</v>
      </c>
    </row>
    <row r="31" spans="1:14" x14ac:dyDescent="0.2">
      <c r="A31" s="18" t="s">
        <v>1303</v>
      </c>
      <c r="B31" s="18" t="s">
        <v>1304</v>
      </c>
      <c r="C31" s="32">
        <v>857</v>
      </c>
      <c r="D31" s="19">
        <v>97404.3</v>
      </c>
      <c r="E31" s="18"/>
      <c r="F31" s="32">
        <v>78</v>
      </c>
      <c r="G31" s="32">
        <v>35</v>
      </c>
      <c r="H31" s="19">
        <v>50.4</v>
      </c>
      <c r="I31" s="18" t="s">
        <v>5414</v>
      </c>
      <c r="J31" s="32"/>
      <c r="K31" s="21">
        <v>68.44</v>
      </c>
      <c r="L31" s="32"/>
      <c r="M31" s="27">
        <v>2.2929999999999999E-6</v>
      </c>
      <c r="N31" s="33" t="s">
        <v>7368</v>
      </c>
    </row>
    <row r="32" spans="1:14" x14ac:dyDescent="0.2">
      <c r="A32" s="18" t="s">
        <v>445</v>
      </c>
      <c r="B32" s="18" t="s">
        <v>446</v>
      </c>
      <c r="C32" s="32">
        <v>607</v>
      </c>
      <c r="D32" s="19">
        <v>69428.5</v>
      </c>
      <c r="E32" s="18"/>
      <c r="F32" s="32">
        <v>76</v>
      </c>
      <c r="G32" s="32">
        <v>31</v>
      </c>
      <c r="H32" s="19">
        <v>48.8</v>
      </c>
      <c r="I32" s="18" t="s">
        <v>5779</v>
      </c>
      <c r="J32" s="20">
        <v>29</v>
      </c>
      <c r="K32" s="21">
        <v>47</v>
      </c>
      <c r="L32" s="26">
        <v>1.5E-6</v>
      </c>
      <c r="M32" s="27">
        <v>2.3099999999999999E-6</v>
      </c>
      <c r="N32" s="20">
        <v>1.54</v>
      </c>
    </row>
    <row r="33" spans="1:14" x14ac:dyDescent="0.2">
      <c r="A33" s="18" t="s">
        <v>321</v>
      </c>
      <c r="B33" s="18" t="s">
        <v>322</v>
      </c>
      <c r="C33" s="32">
        <v>745</v>
      </c>
      <c r="D33" s="19">
        <v>81908.899999999994</v>
      </c>
      <c r="E33" s="18"/>
      <c r="F33" s="32">
        <v>74</v>
      </c>
      <c r="G33" s="32">
        <v>20</v>
      </c>
      <c r="H33" s="19">
        <v>29.7</v>
      </c>
      <c r="I33" s="18" t="s">
        <v>5414</v>
      </c>
      <c r="J33" s="20">
        <v>43.8</v>
      </c>
      <c r="K33" s="21">
        <v>28.88</v>
      </c>
      <c r="L33" s="26">
        <v>1.0669999999999999E-6</v>
      </c>
      <c r="M33" s="27">
        <v>2.9610000000000001E-7</v>
      </c>
      <c r="N33" s="20">
        <v>0.27750702905342101</v>
      </c>
    </row>
    <row r="34" spans="1:14" x14ac:dyDescent="0.2">
      <c r="A34" s="18" t="s">
        <v>1669</v>
      </c>
      <c r="B34" s="18" t="s">
        <v>1670</v>
      </c>
      <c r="C34" s="32">
        <v>158</v>
      </c>
      <c r="D34" s="19">
        <v>18455</v>
      </c>
      <c r="E34" s="18"/>
      <c r="F34" s="32">
        <v>67</v>
      </c>
      <c r="G34" s="32">
        <v>16</v>
      </c>
      <c r="H34" s="19">
        <v>67.099999999999994</v>
      </c>
      <c r="I34" s="18" t="s">
        <v>5420</v>
      </c>
      <c r="J34" s="20">
        <v>23.89</v>
      </c>
      <c r="K34" s="21">
        <v>42.77</v>
      </c>
      <c r="L34" s="26">
        <v>5.0209999999999999E-6</v>
      </c>
      <c r="M34" s="27">
        <v>1.8709999999999999E-5</v>
      </c>
      <c r="N34" s="20">
        <v>3.7263493328022301</v>
      </c>
    </row>
    <row r="35" spans="1:14" x14ac:dyDescent="0.2">
      <c r="A35" s="18" t="s">
        <v>7369</v>
      </c>
      <c r="B35" s="18" t="s">
        <v>7370</v>
      </c>
      <c r="C35" s="32">
        <v>145</v>
      </c>
      <c r="D35" s="19">
        <v>16986.2</v>
      </c>
      <c r="E35" s="18" t="s">
        <v>7371</v>
      </c>
      <c r="F35" s="32">
        <v>66</v>
      </c>
      <c r="G35" s="32">
        <v>11</v>
      </c>
      <c r="H35" s="19">
        <v>73.8</v>
      </c>
      <c r="I35" s="18" t="s">
        <v>5416</v>
      </c>
      <c r="J35" s="20">
        <v>33.4</v>
      </c>
      <c r="K35" s="21">
        <v>31.41</v>
      </c>
      <c r="L35" s="26">
        <v>1.8349999999999999E-5</v>
      </c>
      <c r="M35" s="27">
        <v>2.2580000000000001E-5</v>
      </c>
      <c r="N35" s="20">
        <v>1.2305177111716601</v>
      </c>
    </row>
    <row r="36" spans="1:14" x14ac:dyDescent="0.2">
      <c r="A36" s="18" t="s">
        <v>393</v>
      </c>
      <c r="B36" s="18" t="s">
        <v>394</v>
      </c>
      <c r="C36" s="32">
        <v>335</v>
      </c>
      <c r="D36" s="19">
        <v>31600</v>
      </c>
      <c r="E36" s="18" t="s">
        <v>6173</v>
      </c>
      <c r="F36" s="32">
        <v>64</v>
      </c>
      <c r="G36" s="32">
        <v>15</v>
      </c>
      <c r="H36" s="19">
        <v>67.2</v>
      </c>
      <c r="I36" s="18" t="s">
        <v>5414</v>
      </c>
      <c r="J36" s="20">
        <v>26.96</v>
      </c>
      <c r="K36" s="21">
        <v>36.96</v>
      </c>
      <c r="L36" s="26">
        <v>1.3340000000000001E-6</v>
      </c>
      <c r="M36" s="27">
        <v>2.8449999999999999E-6</v>
      </c>
      <c r="N36" s="20">
        <v>2.1326836581709099</v>
      </c>
    </row>
    <row r="37" spans="1:14" x14ac:dyDescent="0.2">
      <c r="A37" s="18" t="s">
        <v>415</v>
      </c>
      <c r="B37" s="18" t="s">
        <v>416</v>
      </c>
      <c r="C37" s="32">
        <v>199</v>
      </c>
      <c r="D37" s="19">
        <v>22150.3</v>
      </c>
      <c r="E37" s="18" t="s">
        <v>5861</v>
      </c>
      <c r="F37" s="32">
        <v>60</v>
      </c>
      <c r="G37" s="32">
        <v>12</v>
      </c>
      <c r="H37" s="19">
        <v>60.8</v>
      </c>
      <c r="I37" s="18" t="s">
        <v>5413</v>
      </c>
      <c r="J37" s="20">
        <v>23</v>
      </c>
      <c r="K37" s="21">
        <v>24.5</v>
      </c>
      <c r="L37" s="26">
        <v>5.5389999999999998E-6</v>
      </c>
      <c r="M37" s="27">
        <v>6.6449999999999999E-6</v>
      </c>
      <c r="N37" s="20">
        <v>1.19967503159415</v>
      </c>
    </row>
    <row r="38" spans="1:14" x14ac:dyDescent="0.2">
      <c r="A38" s="18" t="s">
        <v>1837</v>
      </c>
      <c r="B38" s="18" t="s">
        <v>1838</v>
      </c>
      <c r="C38" s="32">
        <v>367</v>
      </c>
      <c r="D38" s="19">
        <v>40624.9</v>
      </c>
      <c r="E38" s="18"/>
      <c r="F38" s="32">
        <v>60</v>
      </c>
      <c r="G38" s="32">
        <v>17</v>
      </c>
      <c r="H38" s="19">
        <v>54</v>
      </c>
      <c r="I38" s="18" t="s">
        <v>5414</v>
      </c>
      <c r="J38" s="20">
        <v>25</v>
      </c>
      <c r="K38" s="21">
        <v>35</v>
      </c>
      <c r="L38" s="26">
        <v>2.367E-6</v>
      </c>
      <c r="M38" s="27">
        <v>3.9060000000000004E-6</v>
      </c>
      <c r="N38" s="20">
        <v>1.6501901140684401</v>
      </c>
    </row>
    <row r="39" spans="1:14" x14ac:dyDescent="0.2">
      <c r="A39" s="18" t="s">
        <v>565</v>
      </c>
      <c r="B39" s="18" t="s">
        <v>566</v>
      </c>
      <c r="C39" s="32">
        <v>1049</v>
      </c>
      <c r="D39" s="19">
        <v>113982</v>
      </c>
      <c r="E39" s="18"/>
      <c r="F39" s="32">
        <v>60</v>
      </c>
      <c r="G39" s="32">
        <v>15</v>
      </c>
      <c r="H39" s="19">
        <v>20</v>
      </c>
      <c r="I39" s="18" t="s">
        <v>5413</v>
      </c>
      <c r="J39" s="20">
        <v>18</v>
      </c>
      <c r="K39" s="21">
        <v>42</v>
      </c>
      <c r="L39" s="26">
        <v>2.2000000000000001E-7</v>
      </c>
      <c r="M39" s="27">
        <v>5.3710000000000001E-7</v>
      </c>
      <c r="N39" s="20">
        <v>2.44136363636364</v>
      </c>
    </row>
    <row r="40" spans="1:14" x14ac:dyDescent="0.2">
      <c r="A40" s="18" t="s">
        <v>4925</v>
      </c>
      <c r="B40" s="18" t="s">
        <v>4926</v>
      </c>
      <c r="C40" s="32">
        <v>391</v>
      </c>
      <c r="D40" s="19">
        <v>48154.6</v>
      </c>
      <c r="E40" s="18" t="s">
        <v>7261</v>
      </c>
      <c r="F40" s="32">
        <v>58</v>
      </c>
      <c r="G40" s="32">
        <v>22</v>
      </c>
      <c r="H40" s="19">
        <v>43.5</v>
      </c>
      <c r="I40" s="18" t="s">
        <v>5437</v>
      </c>
      <c r="J40" s="20">
        <v>26</v>
      </c>
      <c r="K40" s="21">
        <v>32</v>
      </c>
      <c r="L40" s="26">
        <v>1.167E-6</v>
      </c>
      <c r="M40" s="27">
        <v>2.937E-6</v>
      </c>
      <c r="N40" s="20">
        <v>2.51670951156812</v>
      </c>
    </row>
    <row r="41" spans="1:14" x14ac:dyDescent="0.2">
      <c r="A41" s="18" t="s">
        <v>1305</v>
      </c>
      <c r="B41" s="18" t="s">
        <v>1306</v>
      </c>
      <c r="C41" s="32">
        <v>1962</v>
      </c>
      <c r="D41" s="19">
        <v>205584</v>
      </c>
      <c r="E41" s="18" t="s">
        <v>5474</v>
      </c>
      <c r="F41" s="32">
        <v>57</v>
      </c>
      <c r="G41" s="32">
        <v>35</v>
      </c>
      <c r="H41" s="19">
        <v>28.2</v>
      </c>
      <c r="I41" s="18" t="s">
        <v>5413</v>
      </c>
      <c r="J41" s="32"/>
      <c r="K41" s="21">
        <v>56.72</v>
      </c>
      <c r="L41" s="32"/>
      <c r="M41" s="27">
        <v>3.8459999999999999E-7</v>
      </c>
      <c r="N41" s="33" t="s">
        <v>7368</v>
      </c>
    </row>
    <row r="42" spans="1:14" x14ac:dyDescent="0.2">
      <c r="A42" s="18" t="s">
        <v>193</v>
      </c>
      <c r="B42" s="18" t="s">
        <v>194</v>
      </c>
      <c r="C42" s="32">
        <v>231</v>
      </c>
      <c r="D42" s="19">
        <v>24447.8</v>
      </c>
      <c r="E42" s="18"/>
      <c r="F42" s="32">
        <v>55</v>
      </c>
      <c r="G42" s="32">
        <v>2</v>
      </c>
      <c r="H42" s="19">
        <v>7.8</v>
      </c>
      <c r="I42" s="18"/>
      <c r="J42" s="20">
        <v>29</v>
      </c>
      <c r="K42" s="21">
        <v>25</v>
      </c>
      <c r="L42" s="26">
        <v>6.7980000000000004E-4</v>
      </c>
      <c r="M42" s="27">
        <v>2.9E-4</v>
      </c>
      <c r="N42" s="20">
        <v>0.42659605766401898</v>
      </c>
    </row>
    <row r="43" spans="1:14" x14ac:dyDescent="0.2">
      <c r="A43" s="18" t="s">
        <v>463</v>
      </c>
      <c r="B43" s="18" t="s">
        <v>464</v>
      </c>
      <c r="C43" s="32">
        <v>263</v>
      </c>
      <c r="D43" s="19">
        <v>29651.1</v>
      </c>
      <c r="E43" s="18"/>
      <c r="F43" s="32">
        <v>53</v>
      </c>
      <c r="G43" s="32">
        <v>13</v>
      </c>
      <c r="H43" s="19">
        <v>47.5</v>
      </c>
      <c r="I43" s="18"/>
      <c r="J43" s="20">
        <v>14.98</v>
      </c>
      <c r="K43" s="21">
        <v>37.909999999999997</v>
      </c>
      <c r="L43" s="26">
        <v>1.065E-6</v>
      </c>
      <c r="M43" s="27">
        <v>4.5369999999999999E-6</v>
      </c>
      <c r="N43" s="20">
        <v>4.2600938967136104</v>
      </c>
    </row>
    <row r="44" spans="1:14" x14ac:dyDescent="0.2">
      <c r="A44" s="18" t="s">
        <v>6438</v>
      </c>
      <c r="B44" s="18" t="s">
        <v>6439</v>
      </c>
      <c r="C44" s="32">
        <v>507</v>
      </c>
      <c r="D44" s="19">
        <v>55910.6</v>
      </c>
      <c r="E44" s="18" t="s">
        <v>6440</v>
      </c>
      <c r="F44" s="32">
        <v>48</v>
      </c>
      <c r="G44" s="32">
        <v>39</v>
      </c>
      <c r="H44" s="19">
        <v>66.5</v>
      </c>
      <c r="I44" s="18" t="s">
        <v>5413</v>
      </c>
      <c r="J44" s="20">
        <v>24.98</v>
      </c>
      <c r="K44" s="21">
        <v>22.98</v>
      </c>
      <c r="L44" s="26">
        <v>2.7180000000000001E-6</v>
      </c>
      <c r="M44" s="27">
        <v>2.4700000000000001E-6</v>
      </c>
      <c r="N44" s="20">
        <v>0.908756438557763</v>
      </c>
    </row>
    <row r="45" spans="1:14" x14ac:dyDescent="0.2">
      <c r="A45" s="18" t="s">
        <v>1691</v>
      </c>
      <c r="B45" s="18" t="s">
        <v>1692</v>
      </c>
      <c r="C45" s="32">
        <v>200</v>
      </c>
      <c r="D45" s="19">
        <v>22916.1</v>
      </c>
      <c r="E45" s="18" t="s">
        <v>5795</v>
      </c>
      <c r="F45" s="32">
        <v>47</v>
      </c>
      <c r="G45" s="32">
        <v>13</v>
      </c>
      <c r="H45" s="19">
        <v>59.5</v>
      </c>
      <c r="I45" s="18" t="s">
        <v>5420</v>
      </c>
      <c r="J45" s="20">
        <v>14.91</v>
      </c>
      <c r="K45" s="21">
        <v>28.8</v>
      </c>
      <c r="L45" s="26">
        <v>1.4789999999999999E-6</v>
      </c>
      <c r="M45" s="27">
        <v>7.2690000000000002E-6</v>
      </c>
      <c r="N45" s="20">
        <v>4.9148073022312397</v>
      </c>
    </row>
    <row r="46" spans="1:14" x14ac:dyDescent="0.2">
      <c r="A46" s="18" t="s">
        <v>127</v>
      </c>
      <c r="B46" s="18" t="s">
        <v>128</v>
      </c>
      <c r="C46" s="32">
        <v>103</v>
      </c>
      <c r="D46" s="19">
        <v>11378.4</v>
      </c>
      <c r="E46" s="18"/>
      <c r="F46" s="32">
        <v>46</v>
      </c>
      <c r="G46" s="32">
        <v>6</v>
      </c>
      <c r="H46" s="19">
        <v>51.5</v>
      </c>
      <c r="I46" s="18" t="s">
        <v>5418</v>
      </c>
      <c r="J46" s="20">
        <v>24</v>
      </c>
      <c r="K46" s="21">
        <v>22</v>
      </c>
      <c r="L46" s="26">
        <v>2.2500000000000001E-5</v>
      </c>
      <c r="M46" s="27">
        <v>1.111E-5</v>
      </c>
      <c r="N46" s="20">
        <v>0.49377777777777798</v>
      </c>
    </row>
    <row r="47" spans="1:14" x14ac:dyDescent="0.2">
      <c r="A47" s="18" t="s">
        <v>1663</v>
      </c>
      <c r="B47" s="18" t="s">
        <v>1664</v>
      </c>
      <c r="C47" s="32">
        <v>140</v>
      </c>
      <c r="D47" s="19">
        <v>14892.1</v>
      </c>
      <c r="E47" s="18"/>
      <c r="F47" s="32">
        <v>46</v>
      </c>
      <c r="G47" s="32">
        <v>9</v>
      </c>
      <c r="H47" s="19">
        <v>72.099999999999994</v>
      </c>
      <c r="I47" s="18" t="s">
        <v>5414</v>
      </c>
      <c r="J47" s="20">
        <v>7.94</v>
      </c>
      <c r="K47" s="21">
        <v>37.69</v>
      </c>
      <c r="L47" s="26">
        <v>5.7459999999999997E-7</v>
      </c>
      <c r="M47" s="27">
        <v>1.115E-5</v>
      </c>
      <c r="N47" s="20">
        <v>19.404803341454901</v>
      </c>
    </row>
    <row r="48" spans="1:14" x14ac:dyDescent="0.2">
      <c r="A48" s="18" t="s">
        <v>595</v>
      </c>
      <c r="B48" s="18" t="s">
        <v>596</v>
      </c>
      <c r="C48" s="32">
        <v>427</v>
      </c>
      <c r="D48" s="19">
        <v>45296.7</v>
      </c>
      <c r="E48" s="18"/>
      <c r="F48" s="32">
        <v>45</v>
      </c>
      <c r="G48" s="32">
        <v>14</v>
      </c>
      <c r="H48" s="19">
        <v>36.799999999999997</v>
      </c>
      <c r="I48" s="18" t="s">
        <v>5418</v>
      </c>
      <c r="J48" s="20">
        <v>21.92</v>
      </c>
      <c r="K48" s="21">
        <v>22.94</v>
      </c>
      <c r="L48" s="26">
        <v>9.8190000000000008E-7</v>
      </c>
      <c r="M48" s="27">
        <v>1.468E-6</v>
      </c>
      <c r="N48" s="20">
        <v>1.49506059680212</v>
      </c>
    </row>
    <row r="49" spans="1:14" x14ac:dyDescent="0.2">
      <c r="A49" s="18" t="s">
        <v>5725</v>
      </c>
      <c r="B49" s="18" t="s">
        <v>5726</v>
      </c>
      <c r="C49" s="32">
        <v>600</v>
      </c>
      <c r="D49" s="19">
        <v>65016.6</v>
      </c>
      <c r="E49" s="18"/>
      <c r="F49" s="32">
        <v>43</v>
      </c>
      <c r="G49" s="32">
        <v>33</v>
      </c>
      <c r="H49" s="19">
        <v>56.3</v>
      </c>
      <c r="I49" s="18" t="s">
        <v>5414</v>
      </c>
      <c r="J49" s="20">
        <v>41.99</v>
      </c>
      <c r="K49" s="21">
        <v>1</v>
      </c>
      <c r="L49" s="26">
        <v>2.5359999999999999E-6</v>
      </c>
      <c r="M49" s="27">
        <v>1.7509999999999999E-8</v>
      </c>
      <c r="N49" s="20">
        <v>6.9045741324921103E-3</v>
      </c>
    </row>
    <row r="50" spans="1:14" x14ac:dyDescent="0.2">
      <c r="A50" s="18" t="s">
        <v>67</v>
      </c>
      <c r="B50" s="18" t="s">
        <v>68</v>
      </c>
      <c r="C50" s="32">
        <v>646</v>
      </c>
      <c r="D50" s="19">
        <v>71034.3</v>
      </c>
      <c r="E50" s="18"/>
      <c r="F50" s="32">
        <v>43</v>
      </c>
      <c r="G50" s="32">
        <v>28</v>
      </c>
      <c r="H50" s="19">
        <v>45.5</v>
      </c>
      <c r="I50" s="18" t="s">
        <v>5413</v>
      </c>
      <c r="J50" s="20">
        <v>18.47</v>
      </c>
      <c r="K50" s="21">
        <v>23.28</v>
      </c>
      <c r="L50" s="26">
        <v>5.8039999999999998E-7</v>
      </c>
      <c r="M50" s="27">
        <v>6.9970000000000005E-7</v>
      </c>
      <c r="N50" s="20">
        <v>1.2055478980013801</v>
      </c>
    </row>
    <row r="51" spans="1:14" x14ac:dyDescent="0.2">
      <c r="A51" s="18" t="s">
        <v>7372</v>
      </c>
      <c r="B51" s="18" t="s">
        <v>7373</v>
      </c>
      <c r="C51" s="32">
        <v>227</v>
      </c>
      <c r="D51" s="19">
        <v>22734</v>
      </c>
      <c r="E51" s="18"/>
      <c r="F51" s="32">
        <v>43</v>
      </c>
      <c r="G51" s="32">
        <v>8</v>
      </c>
      <c r="H51" s="19">
        <v>69.2</v>
      </c>
      <c r="I51" s="18"/>
      <c r="J51" s="20">
        <v>21.99</v>
      </c>
      <c r="K51" s="21">
        <v>20.99</v>
      </c>
      <c r="L51" s="26">
        <v>2.1330000000000002E-6</v>
      </c>
      <c r="M51" s="27">
        <v>8.9270000000000005E-7</v>
      </c>
      <c r="N51" s="20">
        <v>0.41851851851851901</v>
      </c>
    </row>
    <row r="52" spans="1:14" x14ac:dyDescent="0.2">
      <c r="A52" s="18" t="s">
        <v>397</v>
      </c>
      <c r="B52" s="18" t="s">
        <v>398</v>
      </c>
      <c r="C52" s="32">
        <v>264</v>
      </c>
      <c r="D52" s="19">
        <v>32905.5</v>
      </c>
      <c r="E52" s="18" t="s">
        <v>5429</v>
      </c>
      <c r="F52" s="32">
        <v>42</v>
      </c>
      <c r="G52" s="32">
        <v>8</v>
      </c>
      <c r="H52" s="19">
        <v>47.7</v>
      </c>
      <c r="I52" s="18" t="s">
        <v>5416</v>
      </c>
      <c r="J52" s="20">
        <v>21.94</v>
      </c>
      <c r="K52" s="21">
        <v>19.93</v>
      </c>
      <c r="L52" s="26">
        <v>3.613E-6</v>
      </c>
      <c r="M52" s="27">
        <v>3.5920000000000001E-6</v>
      </c>
      <c r="N52" s="20">
        <v>0.99418765568779399</v>
      </c>
    </row>
    <row r="53" spans="1:14" x14ac:dyDescent="0.2">
      <c r="A53" s="18" t="s">
        <v>379</v>
      </c>
      <c r="B53" s="18" t="s">
        <v>380</v>
      </c>
      <c r="C53" s="32">
        <v>679</v>
      </c>
      <c r="D53" s="19">
        <v>73832.899999999994</v>
      </c>
      <c r="E53" s="18"/>
      <c r="F53" s="32">
        <v>42</v>
      </c>
      <c r="G53" s="32">
        <v>21</v>
      </c>
      <c r="H53" s="19">
        <v>36.799999999999997</v>
      </c>
      <c r="I53" s="18" t="s">
        <v>5437</v>
      </c>
      <c r="J53" s="20">
        <v>18.96</v>
      </c>
      <c r="K53" s="21">
        <v>22.92</v>
      </c>
      <c r="L53" s="26">
        <v>6.7759999999999998E-7</v>
      </c>
      <c r="M53" s="27">
        <v>5.6209999999999998E-7</v>
      </c>
      <c r="N53" s="20">
        <v>0.82954545454545503</v>
      </c>
    </row>
    <row r="54" spans="1:14" x14ac:dyDescent="0.2">
      <c r="A54" s="18" t="s">
        <v>687</v>
      </c>
      <c r="B54" s="18" t="s">
        <v>688</v>
      </c>
      <c r="C54" s="32">
        <v>520</v>
      </c>
      <c r="D54" s="19">
        <v>56974.6</v>
      </c>
      <c r="E54" s="18"/>
      <c r="F54" s="32">
        <v>41</v>
      </c>
      <c r="G54" s="32">
        <v>24</v>
      </c>
      <c r="H54" s="19">
        <v>37.299999999999997</v>
      </c>
      <c r="I54" s="18" t="s">
        <v>5450</v>
      </c>
      <c r="J54" s="20">
        <v>10.5</v>
      </c>
      <c r="K54" s="21">
        <v>28.97</v>
      </c>
      <c r="L54" s="26">
        <v>2.7280000000000001E-7</v>
      </c>
      <c r="M54" s="27">
        <v>8.5330000000000005E-7</v>
      </c>
      <c r="N54" s="20">
        <v>3.1279325513196499</v>
      </c>
    </row>
    <row r="55" spans="1:14" x14ac:dyDescent="0.2">
      <c r="A55" s="18" t="s">
        <v>501</v>
      </c>
      <c r="B55" s="18" t="s">
        <v>502</v>
      </c>
      <c r="C55" s="32">
        <v>576</v>
      </c>
      <c r="D55" s="19">
        <v>68950.2</v>
      </c>
      <c r="E55" s="18" t="s">
        <v>6544</v>
      </c>
      <c r="F55" s="32">
        <v>40</v>
      </c>
      <c r="G55" s="32">
        <v>15</v>
      </c>
      <c r="H55" s="19">
        <v>26.6</v>
      </c>
      <c r="I55" s="18"/>
      <c r="J55" s="20">
        <v>12.99</v>
      </c>
      <c r="K55" s="21">
        <v>25.98</v>
      </c>
      <c r="L55" s="26">
        <v>2.8340000000000001E-7</v>
      </c>
      <c r="M55" s="27">
        <v>6.1900000000000002E-7</v>
      </c>
      <c r="N55" s="20">
        <v>2.18419195483416</v>
      </c>
    </row>
    <row r="56" spans="1:14" x14ac:dyDescent="0.2">
      <c r="A56" s="18" t="s">
        <v>563</v>
      </c>
      <c r="B56" s="18" t="s">
        <v>564</v>
      </c>
      <c r="C56" s="32">
        <v>298</v>
      </c>
      <c r="D56" s="19">
        <v>32903.199999999997</v>
      </c>
      <c r="E56" s="18"/>
      <c r="F56" s="32">
        <v>39</v>
      </c>
      <c r="G56" s="32">
        <v>16</v>
      </c>
      <c r="H56" s="19">
        <v>50.3</v>
      </c>
      <c r="I56" s="18" t="s">
        <v>5420</v>
      </c>
      <c r="J56" s="20">
        <v>17.5</v>
      </c>
      <c r="K56" s="21">
        <v>20</v>
      </c>
      <c r="L56" s="26">
        <v>4.3810000000000001E-6</v>
      </c>
      <c r="M56" s="27">
        <v>9.5300000000000002E-6</v>
      </c>
      <c r="N56" s="20">
        <v>2.1753024423647598</v>
      </c>
    </row>
    <row r="57" spans="1:14" x14ac:dyDescent="0.2">
      <c r="A57" s="18" t="s">
        <v>461</v>
      </c>
      <c r="B57" s="18" t="s">
        <v>462</v>
      </c>
      <c r="C57" s="32">
        <v>151</v>
      </c>
      <c r="D57" s="19">
        <v>17247.7</v>
      </c>
      <c r="E57" s="18"/>
      <c r="F57" s="32">
        <v>39</v>
      </c>
      <c r="G57" s="32">
        <v>10</v>
      </c>
      <c r="H57" s="19">
        <v>60.3</v>
      </c>
      <c r="I57" s="18"/>
      <c r="J57" s="20">
        <v>14.91</v>
      </c>
      <c r="K57" s="21">
        <v>23.89</v>
      </c>
      <c r="L57" s="26">
        <v>3.3629999999999998E-6</v>
      </c>
      <c r="M57" s="27">
        <v>1.1770000000000001E-5</v>
      </c>
      <c r="N57" s="20">
        <v>3.4998513232233099</v>
      </c>
    </row>
    <row r="58" spans="1:14" x14ac:dyDescent="0.2">
      <c r="A58" s="18" t="s">
        <v>125</v>
      </c>
      <c r="B58" s="18" t="s">
        <v>126</v>
      </c>
      <c r="C58" s="32">
        <v>444</v>
      </c>
      <c r="D58" s="19">
        <v>49765</v>
      </c>
      <c r="E58" s="18"/>
      <c r="F58" s="32">
        <v>38</v>
      </c>
      <c r="G58" s="32">
        <v>26</v>
      </c>
      <c r="H58" s="19">
        <v>60.8</v>
      </c>
      <c r="I58" s="18" t="s">
        <v>5414</v>
      </c>
      <c r="J58" s="20">
        <v>14.85</v>
      </c>
      <c r="K58" s="21">
        <v>22.77</v>
      </c>
      <c r="L58" s="26">
        <v>1.618E-6</v>
      </c>
      <c r="M58" s="27">
        <v>2.565E-6</v>
      </c>
      <c r="N58" s="20">
        <v>1.58529048207664</v>
      </c>
    </row>
    <row r="59" spans="1:14" x14ac:dyDescent="0.2">
      <c r="A59" s="18" t="s">
        <v>269</v>
      </c>
      <c r="B59" s="18" t="s">
        <v>270</v>
      </c>
      <c r="C59" s="32">
        <v>194</v>
      </c>
      <c r="D59" s="19">
        <v>22631.599999999999</v>
      </c>
      <c r="E59" s="18"/>
      <c r="F59" s="32">
        <v>38</v>
      </c>
      <c r="G59" s="32">
        <v>16</v>
      </c>
      <c r="H59" s="19">
        <v>61.9</v>
      </c>
      <c r="I59" s="18" t="s">
        <v>5418</v>
      </c>
      <c r="J59" s="20">
        <v>9.98</v>
      </c>
      <c r="K59" s="21">
        <v>26.95</v>
      </c>
      <c r="L59" s="26">
        <v>1.4640000000000001E-6</v>
      </c>
      <c r="M59" s="27">
        <v>4.9119999999999997E-6</v>
      </c>
      <c r="N59" s="20">
        <v>3.3551912568305999</v>
      </c>
    </row>
    <row r="60" spans="1:14" x14ac:dyDescent="0.2">
      <c r="A60" s="18" t="s">
        <v>349</v>
      </c>
      <c r="B60" s="18" t="s">
        <v>350</v>
      </c>
      <c r="C60" s="32">
        <v>110</v>
      </c>
      <c r="D60" s="19">
        <v>11294.8</v>
      </c>
      <c r="E60" s="18"/>
      <c r="F60" s="32">
        <v>38</v>
      </c>
      <c r="G60" s="32">
        <v>5</v>
      </c>
      <c r="H60" s="19">
        <v>42.7</v>
      </c>
      <c r="I60" s="18"/>
      <c r="J60" s="20">
        <v>19</v>
      </c>
      <c r="K60" s="21">
        <v>18</v>
      </c>
      <c r="L60" s="26">
        <v>6.7800000000000003E-6</v>
      </c>
      <c r="M60" s="27">
        <v>4.2509999999999996E-6</v>
      </c>
      <c r="N60" s="20">
        <v>0.626991150442478</v>
      </c>
    </row>
    <row r="61" spans="1:14" x14ac:dyDescent="0.2">
      <c r="A61" s="18" t="s">
        <v>801</v>
      </c>
      <c r="B61" s="18" t="s">
        <v>802</v>
      </c>
      <c r="C61" s="32">
        <v>2647</v>
      </c>
      <c r="D61" s="19">
        <v>277152</v>
      </c>
      <c r="E61" s="18" t="s">
        <v>6533</v>
      </c>
      <c r="F61" s="32">
        <v>37</v>
      </c>
      <c r="G61" s="32">
        <v>30</v>
      </c>
      <c r="H61" s="19">
        <v>15.5</v>
      </c>
      <c r="I61" s="18" t="s">
        <v>5414</v>
      </c>
      <c r="J61" s="20">
        <v>7</v>
      </c>
      <c r="K61" s="21">
        <v>29.94</v>
      </c>
      <c r="L61" s="26">
        <v>2.262E-8</v>
      </c>
      <c r="M61" s="27">
        <v>8.7419999999999998E-8</v>
      </c>
      <c r="N61" s="20">
        <v>3.86472148541114</v>
      </c>
    </row>
    <row r="62" spans="1:14" x14ac:dyDescent="0.2">
      <c r="A62" s="18" t="s">
        <v>79</v>
      </c>
      <c r="B62" s="18" t="s">
        <v>80</v>
      </c>
      <c r="C62" s="32">
        <v>1675</v>
      </c>
      <c r="D62" s="19">
        <v>188257</v>
      </c>
      <c r="E62" s="18" t="s">
        <v>5411</v>
      </c>
      <c r="F62" s="32">
        <v>37</v>
      </c>
      <c r="G62" s="32">
        <v>23</v>
      </c>
      <c r="H62" s="19">
        <v>16.7</v>
      </c>
      <c r="I62" s="18" t="s">
        <v>5796</v>
      </c>
      <c r="J62" s="20">
        <v>9.98</v>
      </c>
      <c r="K62" s="21">
        <v>26.97</v>
      </c>
      <c r="L62" s="26">
        <v>7.1019999999999997E-8</v>
      </c>
      <c r="M62" s="27">
        <v>1.804E-7</v>
      </c>
      <c r="N62" s="20">
        <v>2.54012954097437</v>
      </c>
    </row>
    <row r="63" spans="1:14" x14ac:dyDescent="0.2">
      <c r="A63" s="18" t="s">
        <v>1471</v>
      </c>
      <c r="B63" s="18" t="s">
        <v>1472</v>
      </c>
      <c r="C63" s="32">
        <v>146</v>
      </c>
      <c r="D63" s="19">
        <v>16471.099999999999</v>
      </c>
      <c r="E63" s="18"/>
      <c r="F63" s="32">
        <v>36</v>
      </c>
      <c r="G63" s="32">
        <v>12</v>
      </c>
      <c r="H63" s="19">
        <v>72.599999999999994</v>
      </c>
      <c r="I63" s="18" t="s">
        <v>5414</v>
      </c>
      <c r="J63" s="20">
        <v>13.85</v>
      </c>
      <c r="K63" s="21">
        <v>20.75</v>
      </c>
      <c r="L63" s="26">
        <v>7.148E-6</v>
      </c>
      <c r="M63" s="27">
        <v>1.025E-5</v>
      </c>
      <c r="N63" s="20">
        <v>1.43396754336877</v>
      </c>
    </row>
    <row r="64" spans="1:14" x14ac:dyDescent="0.2">
      <c r="A64" s="18" t="s">
        <v>477</v>
      </c>
      <c r="B64" s="18" t="s">
        <v>478</v>
      </c>
      <c r="C64" s="32">
        <v>434</v>
      </c>
      <c r="D64" s="19">
        <v>47265.4</v>
      </c>
      <c r="E64" s="18"/>
      <c r="F64" s="32">
        <v>35</v>
      </c>
      <c r="G64" s="32">
        <v>15</v>
      </c>
      <c r="H64" s="19">
        <v>40.6</v>
      </c>
      <c r="I64" s="18" t="s">
        <v>5414</v>
      </c>
      <c r="J64" s="20">
        <v>10.97</v>
      </c>
      <c r="K64" s="21">
        <v>22.93</v>
      </c>
      <c r="L64" s="26">
        <v>5.3300000000000002E-7</v>
      </c>
      <c r="M64" s="27">
        <v>1.1680000000000001E-6</v>
      </c>
      <c r="N64" s="20">
        <v>2.1913696060037502</v>
      </c>
    </row>
    <row r="65" spans="1:14" x14ac:dyDescent="0.2">
      <c r="A65" s="18" t="s">
        <v>537</v>
      </c>
      <c r="B65" s="18" t="s">
        <v>538</v>
      </c>
      <c r="C65" s="32">
        <v>736</v>
      </c>
      <c r="D65" s="19">
        <v>79852.399999999994</v>
      </c>
      <c r="E65" s="18"/>
      <c r="F65" s="32">
        <v>35</v>
      </c>
      <c r="G65" s="32">
        <v>13</v>
      </c>
      <c r="H65" s="19">
        <v>23.2</v>
      </c>
      <c r="I65" s="18"/>
      <c r="J65" s="20">
        <v>12.9</v>
      </c>
      <c r="K65" s="21">
        <v>21.83</v>
      </c>
      <c r="L65" s="26">
        <v>3.0079999999999999E-7</v>
      </c>
      <c r="M65" s="27">
        <v>4.2290000000000001E-7</v>
      </c>
      <c r="N65" s="20">
        <v>1.40591755319149</v>
      </c>
    </row>
    <row r="66" spans="1:14" x14ac:dyDescent="0.2">
      <c r="A66" s="18" t="s">
        <v>151</v>
      </c>
      <c r="B66" s="18" t="s">
        <v>152</v>
      </c>
      <c r="C66" s="32">
        <v>214</v>
      </c>
      <c r="D66" s="19">
        <v>24567.5</v>
      </c>
      <c r="E66" s="18"/>
      <c r="F66" s="32">
        <v>34</v>
      </c>
      <c r="G66" s="32">
        <v>7</v>
      </c>
      <c r="H66" s="19">
        <v>35</v>
      </c>
      <c r="I66" s="18" t="s">
        <v>5418</v>
      </c>
      <c r="J66" s="20">
        <v>11</v>
      </c>
      <c r="K66" s="21">
        <v>23</v>
      </c>
      <c r="L66" s="26">
        <v>9.6649999999999998E-6</v>
      </c>
      <c r="M66" s="27">
        <v>1.9939999999999999E-5</v>
      </c>
      <c r="N66" s="20">
        <v>2.0631143300569099</v>
      </c>
    </row>
    <row r="67" spans="1:14" x14ac:dyDescent="0.2">
      <c r="A67" s="18" t="s">
        <v>191</v>
      </c>
      <c r="B67" s="18" t="s">
        <v>192</v>
      </c>
      <c r="C67" s="32">
        <v>222</v>
      </c>
      <c r="D67" s="19">
        <v>26056.3</v>
      </c>
      <c r="E67" s="18"/>
      <c r="F67" s="32">
        <v>34</v>
      </c>
      <c r="G67" s="32">
        <v>11</v>
      </c>
      <c r="H67" s="19">
        <v>37.799999999999997</v>
      </c>
      <c r="I67" s="18" t="s">
        <v>5414</v>
      </c>
      <c r="J67" s="20">
        <v>9</v>
      </c>
      <c r="K67" s="21">
        <v>24</v>
      </c>
      <c r="L67" s="26">
        <v>1.7129999999999999E-6</v>
      </c>
      <c r="M67" s="27">
        <v>6.472E-6</v>
      </c>
      <c r="N67" s="20">
        <v>3.7781669585522502</v>
      </c>
    </row>
    <row r="68" spans="1:14" x14ac:dyDescent="0.2">
      <c r="A68" s="18" t="s">
        <v>825</v>
      </c>
      <c r="B68" s="18" t="s">
        <v>826</v>
      </c>
      <c r="C68" s="32">
        <v>178</v>
      </c>
      <c r="D68" s="19">
        <v>20275.7</v>
      </c>
      <c r="E68" s="18"/>
      <c r="F68" s="32">
        <v>34</v>
      </c>
      <c r="G68" s="32">
        <v>9</v>
      </c>
      <c r="H68" s="19">
        <v>41</v>
      </c>
      <c r="I68" s="18" t="s">
        <v>5416</v>
      </c>
      <c r="J68" s="20">
        <v>10.94</v>
      </c>
      <c r="K68" s="21">
        <v>20.85</v>
      </c>
      <c r="L68" s="26">
        <v>1.8059999999999999E-6</v>
      </c>
      <c r="M68" s="27">
        <v>5.0640000000000001E-6</v>
      </c>
      <c r="N68" s="20">
        <v>2.8039867109634602</v>
      </c>
    </row>
    <row r="69" spans="1:14" x14ac:dyDescent="0.2">
      <c r="A69" s="18" t="s">
        <v>1343</v>
      </c>
      <c r="B69" s="18" t="s">
        <v>1344</v>
      </c>
      <c r="C69" s="32">
        <v>747</v>
      </c>
      <c r="D69" s="19">
        <v>80661.600000000006</v>
      </c>
      <c r="E69" s="18" t="s">
        <v>6272</v>
      </c>
      <c r="F69" s="32">
        <v>34</v>
      </c>
      <c r="G69" s="32">
        <v>19</v>
      </c>
      <c r="H69" s="19">
        <v>30</v>
      </c>
      <c r="I69" s="18" t="s">
        <v>5414</v>
      </c>
      <c r="J69" s="20">
        <v>31</v>
      </c>
      <c r="K69" s="21">
        <v>3</v>
      </c>
      <c r="L69" s="26">
        <v>9.0230000000000003E-7</v>
      </c>
      <c r="M69" s="27">
        <v>2.1959999999999999E-8</v>
      </c>
      <c r="N69" s="20">
        <v>2.4337803391333301E-2</v>
      </c>
    </row>
    <row r="70" spans="1:14" x14ac:dyDescent="0.2">
      <c r="A70" s="18" t="s">
        <v>521</v>
      </c>
      <c r="B70" s="18" t="s">
        <v>522</v>
      </c>
      <c r="C70" s="32">
        <v>534</v>
      </c>
      <c r="D70" s="19">
        <v>57393.9</v>
      </c>
      <c r="E70" s="18"/>
      <c r="F70" s="32">
        <v>33</v>
      </c>
      <c r="G70" s="32">
        <v>30</v>
      </c>
      <c r="H70" s="19">
        <v>47.2</v>
      </c>
      <c r="I70" s="18" t="s">
        <v>5414</v>
      </c>
      <c r="J70" s="20">
        <v>0.99</v>
      </c>
      <c r="K70" s="21">
        <v>31.91</v>
      </c>
      <c r="L70" s="26">
        <v>8.9850000000000007E-9</v>
      </c>
      <c r="M70" s="27">
        <v>8.1429999999999998E-7</v>
      </c>
      <c r="N70" s="20">
        <v>90.628825820812494</v>
      </c>
    </row>
    <row r="71" spans="1:14" x14ac:dyDescent="0.2">
      <c r="A71" s="18" t="s">
        <v>509</v>
      </c>
      <c r="B71" s="18" t="s">
        <v>510</v>
      </c>
      <c r="C71" s="32">
        <v>564</v>
      </c>
      <c r="D71" s="19">
        <v>60192.4</v>
      </c>
      <c r="E71" s="18"/>
      <c r="F71" s="32">
        <v>32</v>
      </c>
      <c r="G71" s="32">
        <v>54</v>
      </c>
      <c r="H71" s="19">
        <v>69.900000000000006</v>
      </c>
      <c r="I71" s="18" t="s">
        <v>5420</v>
      </c>
      <c r="J71" s="20">
        <v>10</v>
      </c>
      <c r="K71" s="21">
        <v>10.5</v>
      </c>
      <c r="L71" s="26">
        <v>1.252E-6</v>
      </c>
      <c r="M71" s="27">
        <v>3.6650000000000001E-7</v>
      </c>
      <c r="N71" s="20">
        <v>0.29273162939297098</v>
      </c>
    </row>
    <row r="72" spans="1:14" x14ac:dyDescent="0.2">
      <c r="A72" s="18" t="s">
        <v>6978</v>
      </c>
      <c r="B72" s="18" t="s">
        <v>6979</v>
      </c>
      <c r="C72" s="32">
        <v>394</v>
      </c>
      <c r="D72" s="19">
        <v>49518.3</v>
      </c>
      <c r="E72" s="18" t="s">
        <v>6980</v>
      </c>
      <c r="F72" s="32">
        <v>32</v>
      </c>
      <c r="G72" s="32">
        <v>23</v>
      </c>
      <c r="H72" s="19">
        <v>51.8</v>
      </c>
      <c r="I72" s="18" t="s">
        <v>5413</v>
      </c>
      <c r="J72" s="20">
        <v>16.5</v>
      </c>
      <c r="K72" s="21">
        <v>14.5</v>
      </c>
      <c r="L72" s="26">
        <v>1.5230000000000001E-6</v>
      </c>
      <c r="M72" s="27">
        <v>1.491E-6</v>
      </c>
      <c r="N72" s="20">
        <v>0.97898883782009205</v>
      </c>
    </row>
    <row r="73" spans="1:14" x14ac:dyDescent="0.2">
      <c r="A73" s="18" t="s">
        <v>1395</v>
      </c>
      <c r="B73" s="18" t="s">
        <v>1396</v>
      </c>
      <c r="C73" s="32">
        <v>475</v>
      </c>
      <c r="D73" s="19">
        <v>54261.2</v>
      </c>
      <c r="E73" s="18" t="s">
        <v>5771</v>
      </c>
      <c r="F73" s="32">
        <v>31</v>
      </c>
      <c r="G73" s="32">
        <v>19</v>
      </c>
      <c r="H73" s="19">
        <v>38.700000000000003</v>
      </c>
      <c r="I73" s="18" t="s">
        <v>5772</v>
      </c>
      <c r="J73" s="20">
        <v>2.99</v>
      </c>
      <c r="K73" s="21">
        <v>27.95</v>
      </c>
      <c r="L73" s="26">
        <v>4.4400000000000001E-8</v>
      </c>
      <c r="M73" s="27">
        <v>1.4109999999999999E-6</v>
      </c>
      <c r="N73" s="20">
        <v>31.779279279279301</v>
      </c>
    </row>
    <row r="74" spans="1:14" x14ac:dyDescent="0.2">
      <c r="A74" s="18" t="s">
        <v>857</v>
      </c>
      <c r="B74" s="18" t="s">
        <v>858</v>
      </c>
      <c r="C74" s="32">
        <v>578</v>
      </c>
      <c r="D74" s="19">
        <v>62025.599999999999</v>
      </c>
      <c r="E74" s="18"/>
      <c r="F74" s="32">
        <v>31</v>
      </c>
      <c r="G74" s="32">
        <v>19</v>
      </c>
      <c r="H74" s="19">
        <v>25.3</v>
      </c>
      <c r="I74" s="18" t="s">
        <v>5418</v>
      </c>
      <c r="J74" s="20">
        <v>12</v>
      </c>
      <c r="K74" s="21">
        <v>19</v>
      </c>
      <c r="L74" s="26">
        <v>2.5769999999999998E-7</v>
      </c>
      <c r="M74" s="27">
        <v>3.8739999999999999E-7</v>
      </c>
      <c r="N74" s="20">
        <v>1.5032984090027199</v>
      </c>
    </row>
    <row r="75" spans="1:14" x14ac:dyDescent="0.2">
      <c r="A75" s="18" t="s">
        <v>1295</v>
      </c>
      <c r="B75" s="18" t="s">
        <v>1296</v>
      </c>
      <c r="C75" s="32">
        <v>458</v>
      </c>
      <c r="D75" s="19">
        <v>49683.5</v>
      </c>
      <c r="E75" s="18"/>
      <c r="F75" s="32">
        <v>31</v>
      </c>
      <c r="G75" s="32">
        <v>24</v>
      </c>
      <c r="H75" s="19">
        <v>46.9</v>
      </c>
      <c r="I75" s="18" t="s">
        <v>5413</v>
      </c>
      <c r="J75" s="20">
        <v>0.98</v>
      </c>
      <c r="K75" s="21">
        <v>29.57</v>
      </c>
      <c r="L75" s="26">
        <v>4.039E-8</v>
      </c>
      <c r="M75" s="27">
        <v>1.533E-6</v>
      </c>
      <c r="N75" s="20">
        <v>37.954939341421102</v>
      </c>
    </row>
    <row r="76" spans="1:14" x14ac:dyDescent="0.2">
      <c r="A76" s="18" t="s">
        <v>239</v>
      </c>
      <c r="B76" s="18" t="s">
        <v>240</v>
      </c>
      <c r="C76" s="32">
        <v>362</v>
      </c>
      <c r="D76" s="19">
        <v>40040.699999999997</v>
      </c>
      <c r="E76" s="18" t="s">
        <v>5810</v>
      </c>
      <c r="F76" s="32">
        <v>31</v>
      </c>
      <c r="G76" s="32">
        <v>10</v>
      </c>
      <c r="H76" s="19">
        <v>26</v>
      </c>
      <c r="I76" s="18" t="s">
        <v>5418</v>
      </c>
      <c r="J76" s="20">
        <v>10</v>
      </c>
      <c r="K76" s="21">
        <v>20.96</v>
      </c>
      <c r="L76" s="26">
        <v>9.2060000000000002E-7</v>
      </c>
      <c r="M76" s="27">
        <v>2.1009999999999999E-6</v>
      </c>
      <c r="N76" s="20">
        <v>2.2822072561372999</v>
      </c>
    </row>
    <row r="77" spans="1:14" x14ac:dyDescent="0.2">
      <c r="A77" s="18" t="s">
        <v>223</v>
      </c>
      <c r="B77" s="18" t="s">
        <v>224</v>
      </c>
      <c r="C77" s="32">
        <v>224</v>
      </c>
      <c r="D77" s="19">
        <v>25145.3</v>
      </c>
      <c r="E77" s="18"/>
      <c r="F77" s="32">
        <v>30</v>
      </c>
      <c r="G77" s="32">
        <v>4</v>
      </c>
      <c r="H77" s="19">
        <v>14.7</v>
      </c>
      <c r="I77" s="18" t="s">
        <v>5418</v>
      </c>
      <c r="J77" s="20">
        <v>13</v>
      </c>
      <c r="K77" s="21">
        <v>16</v>
      </c>
      <c r="L77" s="26">
        <v>9.91E-6</v>
      </c>
      <c r="M77" s="27">
        <v>1.4080000000000001E-5</v>
      </c>
      <c r="N77" s="20">
        <v>1.4207870837537799</v>
      </c>
    </row>
    <row r="78" spans="1:14" x14ac:dyDescent="0.2">
      <c r="A78" s="18" t="s">
        <v>1475</v>
      </c>
      <c r="B78" s="18" t="s">
        <v>1476</v>
      </c>
      <c r="C78" s="32">
        <v>339</v>
      </c>
      <c r="D78" s="19">
        <v>38669.9</v>
      </c>
      <c r="E78" s="18"/>
      <c r="F78" s="32">
        <v>30</v>
      </c>
      <c r="G78" s="32">
        <v>16</v>
      </c>
      <c r="H78" s="19">
        <v>48.4</v>
      </c>
      <c r="I78" s="18" t="s">
        <v>5420</v>
      </c>
      <c r="J78" s="20">
        <v>7.66</v>
      </c>
      <c r="K78" s="21">
        <v>21.2</v>
      </c>
      <c r="L78" s="26">
        <v>4.2949999999999997E-7</v>
      </c>
      <c r="M78" s="27">
        <v>1.271E-6</v>
      </c>
      <c r="N78" s="20">
        <v>2.9592549476135002</v>
      </c>
    </row>
    <row r="79" spans="1:14" x14ac:dyDescent="0.2">
      <c r="A79" s="18" t="s">
        <v>421</v>
      </c>
      <c r="B79" s="18" t="s">
        <v>422</v>
      </c>
      <c r="C79" s="32">
        <v>317</v>
      </c>
      <c r="D79" s="19">
        <v>35144.6</v>
      </c>
      <c r="E79" s="18"/>
      <c r="F79" s="32">
        <v>30</v>
      </c>
      <c r="G79" s="32">
        <v>10</v>
      </c>
      <c r="H79" s="19">
        <v>36.9</v>
      </c>
      <c r="I79" s="18" t="s">
        <v>5428</v>
      </c>
      <c r="J79" s="20">
        <v>12.58</v>
      </c>
      <c r="K79" s="21">
        <v>16.39</v>
      </c>
      <c r="L79" s="26">
        <v>5.4860000000000003E-7</v>
      </c>
      <c r="M79" s="27">
        <v>1.471E-6</v>
      </c>
      <c r="N79" s="20">
        <v>2.6813707619394802</v>
      </c>
    </row>
    <row r="80" spans="1:14" x14ac:dyDescent="0.2">
      <c r="A80" s="18" t="s">
        <v>7233</v>
      </c>
      <c r="B80" s="18" t="s">
        <v>7234</v>
      </c>
      <c r="C80" s="32">
        <v>486</v>
      </c>
      <c r="D80" s="19">
        <v>53610.400000000001</v>
      </c>
      <c r="E80" s="18" t="s">
        <v>7235</v>
      </c>
      <c r="F80" s="32">
        <v>29</v>
      </c>
      <c r="G80" s="32">
        <v>41</v>
      </c>
      <c r="H80" s="19">
        <v>73.5</v>
      </c>
      <c r="I80" s="18" t="s">
        <v>5772</v>
      </c>
      <c r="J80" s="20">
        <v>10.96</v>
      </c>
      <c r="K80" s="21">
        <v>17.920000000000002</v>
      </c>
      <c r="L80" s="26">
        <v>1.6789999999999999E-6</v>
      </c>
      <c r="M80" s="27">
        <v>1.314E-6</v>
      </c>
      <c r="N80" s="20">
        <v>0.78260869565217395</v>
      </c>
    </row>
    <row r="81" spans="1:14" x14ac:dyDescent="0.2">
      <c r="A81" s="18" t="s">
        <v>165</v>
      </c>
      <c r="B81" s="18" t="s">
        <v>166</v>
      </c>
      <c r="C81" s="32">
        <v>452</v>
      </c>
      <c r="D81" s="19">
        <v>49636.3</v>
      </c>
      <c r="E81" s="18"/>
      <c r="F81" s="32">
        <v>29</v>
      </c>
      <c r="G81" s="32">
        <v>14</v>
      </c>
      <c r="H81" s="19">
        <v>33.200000000000003</v>
      </c>
      <c r="I81" s="18" t="s">
        <v>5437</v>
      </c>
      <c r="J81" s="20">
        <v>9</v>
      </c>
      <c r="K81" s="21">
        <v>20</v>
      </c>
      <c r="L81" s="26">
        <v>3.4869999999999999E-7</v>
      </c>
      <c r="M81" s="27">
        <v>1.265E-6</v>
      </c>
      <c r="N81" s="20">
        <v>3.6277602523659298</v>
      </c>
    </row>
    <row r="82" spans="1:14" x14ac:dyDescent="0.2">
      <c r="A82" s="18" t="s">
        <v>2924</v>
      </c>
      <c r="B82" s="18" t="s">
        <v>2925</v>
      </c>
      <c r="C82" s="32">
        <v>572</v>
      </c>
      <c r="D82" s="19">
        <v>58056.1</v>
      </c>
      <c r="E82" s="18" t="s">
        <v>5480</v>
      </c>
      <c r="F82" s="32">
        <v>28</v>
      </c>
      <c r="G82" s="32">
        <v>14</v>
      </c>
      <c r="H82" s="19">
        <v>25.6</v>
      </c>
      <c r="I82" s="18" t="s">
        <v>5457</v>
      </c>
      <c r="J82" s="20">
        <v>5.95</v>
      </c>
      <c r="K82" s="21">
        <v>20.82</v>
      </c>
      <c r="L82" s="26">
        <v>1.175E-7</v>
      </c>
      <c r="M82" s="27">
        <v>4.4439999999999998E-7</v>
      </c>
      <c r="N82" s="20">
        <v>3.7821276595744702</v>
      </c>
    </row>
    <row r="83" spans="1:14" x14ac:dyDescent="0.2">
      <c r="A83" s="18" t="s">
        <v>123</v>
      </c>
      <c r="B83" s="18" t="s">
        <v>124</v>
      </c>
      <c r="C83" s="32">
        <v>724</v>
      </c>
      <c r="D83" s="19">
        <v>83428.2</v>
      </c>
      <c r="E83" s="18"/>
      <c r="F83" s="32">
        <v>28</v>
      </c>
      <c r="G83" s="32">
        <v>13</v>
      </c>
      <c r="H83" s="19">
        <v>17.399999999999999</v>
      </c>
      <c r="I83" s="18" t="s">
        <v>5418</v>
      </c>
      <c r="J83" s="20">
        <v>8.93</v>
      </c>
      <c r="K83" s="21">
        <v>16.41</v>
      </c>
      <c r="L83" s="26">
        <v>1.646E-7</v>
      </c>
      <c r="M83" s="27">
        <v>2.7249999999999999E-7</v>
      </c>
      <c r="N83" s="20">
        <v>1.6555285540704701</v>
      </c>
    </row>
    <row r="84" spans="1:14" x14ac:dyDescent="0.2">
      <c r="A84" s="18" t="s">
        <v>457</v>
      </c>
      <c r="B84" s="18" t="s">
        <v>458</v>
      </c>
      <c r="C84" s="32">
        <v>734</v>
      </c>
      <c r="D84" s="19">
        <v>82449.3</v>
      </c>
      <c r="E84" s="18"/>
      <c r="F84" s="32">
        <v>28</v>
      </c>
      <c r="G84" s="32">
        <v>12</v>
      </c>
      <c r="H84" s="19">
        <v>21.1</v>
      </c>
      <c r="I84" s="18" t="s">
        <v>5437</v>
      </c>
      <c r="J84" s="20">
        <v>7.97</v>
      </c>
      <c r="K84" s="21">
        <v>19.93</v>
      </c>
      <c r="L84" s="26">
        <v>1.48E-7</v>
      </c>
      <c r="M84" s="27">
        <v>2.727E-7</v>
      </c>
      <c r="N84" s="20">
        <v>1.8425675675675699</v>
      </c>
    </row>
    <row r="85" spans="1:14" x14ac:dyDescent="0.2">
      <c r="A85" s="18" t="s">
        <v>7374</v>
      </c>
      <c r="B85" s="18" t="s">
        <v>7375</v>
      </c>
      <c r="C85" s="32">
        <v>414</v>
      </c>
      <c r="D85" s="19">
        <v>43970.6</v>
      </c>
      <c r="E85" s="18"/>
      <c r="F85" s="32">
        <v>28</v>
      </c>
      <c r="G85" s="32">
        <v>7</v>
      </c>
      <c r="H85" s="19">
        <v>18.600000000000001</v>
      </c>
      <c r="I85" s="18" t="s">
        <v>5814</v>
      </c>
      <c r="J85" s="20">
        <v>28</v>
      </c>
      <c r="K85" s="32"/>
      <c r="L85" s="26">
        <v>2.4040000000000002E-6</v>
      </c>
      <c r="M85" s="32"/>
      <c r="N85" s="32" t="s">
        <v>7376</v>
      </c>
    </row>
    <row r="86" spans="1:14" x14ac:dyDescent="0.2">
      <c r="A86" s="18" t="s">
        <v>279</v>
      </c>
      <c r="B86" s="18" t="s">
        <v>280</v>
      </c>
      <c r="C86" s="32">
        <v>190</v>
      </c>
      <c r="D86" s="19">
        <v>21309.9</v>
      </c>
      <c r="E86" s="18"/>
      <c r="F86" s="32">
        <v>27</v>
      </c>
      <c r="G86" s="32">
        <v>3</v>
      </c>
      <c r="H86" s="19">
        <v>20.5</v>
      </c>
      <c r="I86" s="18" t="s">
        <v>5414</v>
      </c>
      <c r="J86" s="20">
        <v>9</v>
      </c>
      <c r="K86" s="21">
        <v>17</v>
      </c>
      <c r="L86" s="26">
        <v>2.8389999999999998E-6</v>
      </c>
      <c r="M86" s="27">
        <v>4.9989999999999999E-6</v>
      </c>
      <c r="N86" s="20">
        <v>1.7608312786192299</v>
      </c>
    </row>
    <row r="87" spans="1:14" x14ac:dyDescent="0.2">
      <c r="A87" s="18" t="s">
        <v>7377</v>
      </c>
      <c r="B87" s="18" t="s">
        <v>7378</v>
      </c>
      <c r="C87" s="32">
        <v>1092</v>
      </c>
      <c r="D87" s="19">
        <v>127212</v>
      </c>
      <c r="E87" s="18" t="s">
        <v>7379</v>
      </c>
      <c r="F87" s="32">
        <v>27</v>
      </c>
      <c r="G87" s="32">
        <v>16</v>
      </c>
      <c r="H87" s="19">
        <v>16.100000000000001</v>
      </c>
      <c r="I87" s="18" t="s">
        <v>5413</v>
      </c>
      <c r="J87" s="20">
        <v>10.86</v>
      </c>
      <c r="K87" s="21">
        <v>15.78</v>
      </c>
      <c r="L87" s="26">
        <v>1.441E-7</v>
      </c>
      <c r="M87" s="27">
        <v>1.614E-7</v>
      </c>
      <c r="N87" s="20">
        <v>1.1200555170020801</v>
      </c>
    </row>
    <row r="88" spans="1:14" x14ac:dyDescent="0.2">
      <c r="A88" s="18" t="s">
        <v>2153</v>
      </c>
      <c r="B88" s="18" t="s">
        <v>2154</v>
      </c>
      <c r="C88" s="32">
        <v>168</v>
      </c>
      <c r="D88" s="19">
        <v>19422.099999999999</v>
      </c>
      <c r="E88" s="18" t="s">
        <v>6076</v>
      </c>
      <c r="F88" s="32">
        <v>26</v>
      </c>
      <c r="G88" s="32">
        <v>12</v>
      </c>
      <c r="H88" s="19">
        <v>65.5</v>
      </c>
      <c r="I88" s="18" t="s">
        <v>5414</v>
      </c>
      <c r="J88" s="20">
        <v>6.89</v>
      </c>
      <c r="K88" s="21">
        <v>18.79</v>
      </c>
      <c r="L88" s="26">
        <v>4.7160000000000001E-7</v>
      </c>
      <c r="M88" s="27">
        <v>2.9780000000000001E-6</v>
      </c>
      <c r="N88" s="20">
        <v>6.3146734520780301</v>
      </c>
    </row>
    <row r="89" spans="1:14" x14ac:dyDescent="0.2">
      <c r="A89" s="18" t="s">
        <v>7380</v>
      </c>
      <c r="B89" s="18" t="s">
        <v>7381</v>
      </c>
      <c r="C89" s="32">
        <v>416</v>
      </c>
      <c r="D89" s="19">
        <v>47315.1</v>
      </c>
      <c r="E89" s="18"/>
      <c r="F89" s="32">
        <v>26</v>
      </c>
      <c r="G89" s="32">
        <v>28</v>
      </c>
      <c r="H89" s="19">
        <v>61.3</v>
      </c>
      <c r="I89" s="18" t="s">
        <v>5772</v>
      </c>
      <c r="J89" s="20">
        <v>11.98</v>
      </c>
      <c r="K89" s="21">
        <v>13.97</v>
      </c>
      <c r="L89" s="26">
        <v>1.762E-6</v>
      </c>
      <c r="M89" s="27">
        <v>1.8500000000000001E-6</v>
      </c>
      <c r="N89" s="20">
        <v>1.0499432463110101</v>
      </c>
    </row>
    <row r="90" spans="1:14" x14ac:dyDescent="0.2">
      <c r="A90" s="18" t="s">
        <v>387</v>
      </c>
      <c r="B90" s="18" t="s">
        <v>388</v>
      </c>
      <c r="C90" s="32">
        <v>531</v>
      </c>
      <c r="D90" s="19">
        <v>58044.1</v>
      </c>
      <c r="E90" s="18"/>
      <c r="F90" s="32">
        <v>26</v>
      </c>
      <c r="G90" s="32">
        <v>15</v>
      </c>
      <c r="H90" s="19">
        <v>33.9</v>
      </c>
      <c r="I90" s="18" t="s">
        <v>5414</v>
      </c>
      <c r="J90" s="20">
        <v>8.8000000000000007</v>
      </c>
      <c r="K90" s="21">
        <v>16.68</v>
      </c>
      <c r="L90" s="26">
        <v>2.1820000000000001E-7</v>
      </c>
      <c r="M90" s="27">
        <v>4.1370000000000001E-7</v>
      </c>
      <c r="N90" s="20">
        <v>1.8959670027497699</v>
      </c>
    </row>
    <row r="91" spans="1:14" x14ac:dyDescent="0.2">
      <c r="A91" s="18" t="s">
        <v>2906</v>
      </c>
      <c r="B91" s="18" t="s">
        <v>2907</v>
      </c>
      <c r="C91" s="32">
        <v>308</v>
      </c>
      <c r="D91" s="19">
        <v>36100.800000000003</v>
      </c>
      <c r="E91" s="18"/>
      <c r="F91" s="32">
        <v>25</v>
      </c>
      <c r="G91" s="32">
        <v>10</v>
      </c>
      <c r="H91" s="19">
        <v>26.9</v>
      </c>
      <c r="I91" s="18" t="s">
        <v>5418</v>
      </c>
      <c r="J91" s="20">
        <v>3.97</v>
      </c>
      <c r="K91" s="21">
        <v>20.85</v>
      </c>
      <c r="L91" s="26">
        <v>1.646E-7</v>
      </c>
      <c r="M91" s="27">
        <v>1.327E-6</v>
      </c>
      <c r="N91" s="20">
        <v>8.0619684082624605</v>
      </c>
    </row>
    <row r="92" spans="1:14" x14ac:dyDescent="0.2">
      <c r="A92" s="18" t="s">
        <v>641</v>
      </c>
      <c r="B92" s="18" t="s">
        <v>642</v>
      </c>
      <c r="C92" s="32">
        <v>163</v>
      </c>
      <c r="D92" s="19">
        <v>24641.9</v>
      </c>
      <c r="E92" s="18" t="s">
        <v>5477</v>
      </c>
      <c r="F92" s="32">
        <v>25</v>
      </c>
      <c r="G92" s="32">
        <v>6</v>
      </c>
      <c r="H92" s="19">
        <v>38</v>
      </c>
      <c r="I92" s="18" t="s">
        <v>5414</v>
      </c>
      <c r="J92" s="20">
        <v>7.91</v>
      </c>
      <c r="K92" s="21">
        <v>14.92</v>
      </c>
      <c r="L92" s="26">
        <v>7.1529999999999995E-7</v>
      </c>
      <c r="M92" s="27">
        <v>1.9259999999999999E-6</v>
      </c>
      <c r="N92" s="20">
        <v>2.6925765413113401</v>
      </c>
    </row>
    <row r="93" spans="1:14" x14ac:dyDescent="0.2">
      <c r="A93" s="18" t="s">
        <v>841</v>
      </c>
      <c r="B93" s="18" t="s">
        <v>842</v>
      </c>
      <c r="C93" s="32">
        <v>459</v>
      </c>
      <c r="D93" s="19">
        <v>49917.599999999999</v>
      </c>
      <c r="E93" s="18"/>
      <c r="F93" s="32">
        <v>25</v>
      </c>
      <c r="G93" s="32">
        <v>14</v>
      </c>
      <c r="H93" s="19">
        <v>25.9</v>
      </c>
      <c r="I93" s="18" t="s">
        <v>5413</v>
      </c>
      <c r="J93" s="20">
        <v>7.73</v>
      </c>
      <c r="K93" s="21">
        <v>8.26</v>
      </c>
      <c r="L93" s="26">
        <v>4.5569999999999998E-7</v>
      </c>
      <c r="M93" s="27">
        <v>3.2309999999999997E-7</v>
      </c>
      <c r="N93" s="20">
        <v>0.70901909150757103</v>
      </c>
    </row>
    <row r="94" spans="1:14" x14ac:dyDescent="0.2">
      <c r="A94" s="18" t="s">
        <v>617</v>
      </c>
      <c r="B94" s="18" t="s">
        <v>618</v>
      </c>
      <c r="C94" s="32">
        <v>2391</v>
      </c>
      <c r="D94" s="19">
        <v>248630</v>
      </c>
      <c r="E94" s="18"/>
      <c r="F94" s="32">
        <v>24</v>
      </c>
      <c r="G94" s="32">
        <v>9</v>
      </c>
      <c r="H94" s="19">
        <v>7.9</v>
      </c>
      <c r="I94" s="18" t="s">
        <v>5450</v>
      </c>
      <c r="J94" s="20">
        <v>7</v>
      </c>
      <c r="K94" s="21">
        <v>17</v>
      </c>
      <c r="L94" s="26">
        <v>9.9789999999999996E-8</v>
      </c>
      <c r="M94" s="27">
        <v>1.4350000000000001E-7</v>
      </c>
      <c r="N94" s="20">
        <v>1.4380198416675001</v>
      </c>
    </row>
    <row r="95" spans="1:14" x14ac:dyDescent="0.2">
      <c r="A95" s="18" t="s">
        <v>1977</v>
      </c>
      <c r="B95" s="18" t="s">
        <v>1978</v>
      </c>
      <c r="C95" s="32">
        <v>267</v>
      </c>
      <c r="D95" s="19">
        <v>33348</v>
      </c>
      <c r="E95" s="18" t="s">
        <v>6479</v>
      </c>
      <c r="F95" s="32">
        <v>24</v>
      </c>
      <c r="G95" s="32">
        <v>12</v>
      </c>
      <c r="H95" s="19">
        <v>49.4</v>
      </c>
      <c r="I95" s="18" t="s">
        <v>5418</v>
      </c>
      <c r="J95" s="20">
        <v>8.89</v>
      </c>
      <c r="K95" s="21">
        <v>14.84</v>
      </c>
      <c r="L95" s="26">
        <v>5.6059999999999998E-7</v>
      </c>
      <c r="M95" s="27">
        <v>1.31E-6</v>
      </c>
      <c r="N95" s="20">
        <v>2.3367820192650699</v>
      </c>
    </row>
    <row r="96" spans="1:14" x14ac:dyDescent="0.2">
      <c r="A96" s="18" t="s">
        <v>309</v>
      </c>
      <c r="B96" s="18" t="s">
        <v>310</v>
      </c>
      <c r="C96" s="32">
        <v>195</v>
      </c>
      <c r="D96" s="19">
        <v>31376.6</v>
      </c>
      <c r="E96" s="18" t="s">
        <v>5496</v>
      </c>
      <c r="F96" s="32">
        <v>24</v>
      </c>
      <c r="G96" s="32">
        <v>10</v>
      </c>
      <c r="H96" s="19">
        <v>42.6</v>
      </c>
      <c r="I96" s="18" t="s">
        <v>5428</v>
      </c>
      <c r="J96" s="20">
        <v>5.94</v>
      </c>
      <c r="K96" s="21">
        <v>16.829999999999998</v>
      </c>
      <c r="L96" s="26">
        <v>7.1099999999999995E-7</v>
      </c>
      <c r="M96" s="27">
        <v>2.6709999999999999E-6</v>
      </c>
      <c r="N96" s="20">
        <v>3.75668073136428</v>
      </c>
    </row>
    <row r="97" spans="1:14" x14ac:dyDescent="0.2">
      <c r="A97" s="18" t="s">
        <v>7382</v>
      </c>
      <c r="B97" s="18" t="s">
        <v>7383</v>
      </c>
      <c r="C97" s="32">
        <v>448</v>
      </c>
      <c r="D97" s="19">
        <v>50412.2</v>
      </c>
      <c r="E97" s="18"/>
      <c r="F97" s="32">
        <v>24</v>
      </c>
      <c r="G97" s="32">
        <v>16</v>
      </c>
      <c r="H97" s="19">
        <v>34.200000000000003</v>
      </c>
      <c r="I97" s="18" t="s">
        <v>5772</v>
      </c>
      <c r="J97" s="20">
        <v>23.99</v>
      </c>
      <c r="K97" s="32"/>
      <c r="L97" s="26">
        <v>2.8619999999999999E-6</v>
      </c>
      <c r="M97" s="32"/>
      <c r="N97" s="32" t="s">
        <v>7376</v>
      </c>
    </row>
    <row r="98" spans="1:14" x14ac:dyDescent="0.2">
      <c r="A98" s="18" t="s">
        <v>315</v>
      </c>
      <c r="B98" s="18" t="s">
        <v>316</v>
      </c>
      <c r="C98" s="32">
        <v>564</v>
      </c>
      <c r="D98" s="19">
        <v>60170.400000000001</v>
      </c>
      <c r="E98" s="18"/>
      <c r="F98" s="32">
        <v>23</v>
      </c>
      <c r="G98" s="32">
        <v>54</v>
      </c>
      <c r="H98" s="19">
        <v>69.900000000000006</v>
      </c>
      <c r="I98" s="18" t="s">
        <v>5420</v>
      </c>
      <c r="J98" s="20">
        <v>9.5</v>
      </c>
      <c r="K98" s="21">
        <v>9</v>
      </c>
      <c r="L98" s="26">
        <v>2.5210000000000001E-6</v>
      </c>
      <c r="M98" s="27">
        <v>9.2819999999999996E-7</v>
      </c>
      <c r="N98" s="20">
        <v>0.36818722729075798</v>
      </c>
    </row>
    <row r="99" spans="1:14" x14ac:dyDescent="0.2">
      <c r="A99" s="18" t="s">
        <v>1693</v>
      </c>
      <c r="B99" s="18" t="s">
        <v>1694</v>
      </c>
      <c r="C99" s="32">
        <v>593</v>
      </c>
      <c r="D99" s="19">
        <v>63661.9</v>
      </c>
      <c r="E99" s="18"/>
      <c r="F99" s="32">
        <v>23</v>
      </c>
      <c r="G99" s="32">
        <v>13</v>
      </c>
      <c r="H99" s="19">
        <v>22.4</v>
      </c>
      <c r="I99" s="18" t="s">
        <v>5772</v>
      </c>
      <c r="J99" s="20">
        <v>4.9400000000000004</v>
      </c>
      <c r="K99" s="21">
        <v>17.77</v>
      </c>
      <c r="L99" s="26">
        <v>2.8830000000000001E-7</v>
      </c>
      <c r="M99" s="27">
        <v>4.2109999999999998E-7</v>
      </c>
      <c r="N99" s="20">
        <v>1.4606312868539699</v>
      </c>
    </row>
    <row r="100" spans="1:14" x14ac:dyDescent="0.2">
      <c r="A100" s="18" t="s">
        <v>3995</v>
      </c>
      <c r="B100" s="18" t="s">
        <v>3996</v>
      </c>
      <c r="C100" s="32">
        <v>1500</v>
      </c>
      <c r="D100" s="19">
        <v>165995</v>
      </c>
      <c r="E100" s="18" t="s">
        <v>7384</v>
      </c>
      <c r="F100" s="32">
        <v>23</v>
      </c>
      <c r="G100" s="32">
        <v>21</v>
      </c>
      <c r="H100" s="19">
        <v>17.100000000000001</v>
      </c>
      <c r="I100" s="18" t="s">
        <v>5414</v>
      </c>
      <c r="J100" s="20">
        <v>0.99</v>
      </c>
      <c r="K100" s="21">
        <v>21.99</v>
      </c>
      <c r="L100" s="26">
        <v>3.6789999999999998E-9</v>
      </c>
      <c r="M100" s="27">
        <v>9.7640000000000006E-8</v>
      </c>
      <c r="N100" s="20">
        <v>26.539820603424801</v>
      </c>
    </row>
    <row r="101" spans="1:14" x14ac:dyDescent="0.2">
      <c r="A101" s="18" t="s">
        <v>65</v>
      </c>
      <c r="B101" s="18" t="s">
        <v>66</v>
      </c>
      <c r="C101" s="32">
        <v>4128</v>
      </c>
      <c r="D101" s="19">
        <v>470013</v>
      </c>
      <c r="E101" s="18"/>
      <c r="F101" s="32">
        <v>23</v>
      </c>
      <c r="G101" s="32">
        <v>21</v>
      </c>
      <c r="H101" s="19">
        <v>5.6</v>
      </c>
      <c r="I101" s="18" t="s">
        <v>5428</v>
      </c>
      <c r="J101" s="20">
        <v>1</v>
      </c>
      <c r="K101" s="21">
        <v>22</v>
      </c>
      <c r="L101" s="26">
        <v>8.5670000000000005E-10</v>
      </c>
      <c r="M101" s="27">
        <v>2.981E-8</v>
      </c>
      <c r="N101" s="20">
        <v>34.796311427570899</v>
      </c>
    </row>
    <row r="102" spans="1:14" x14ac:dyDescent="0.2">
      <c r="A102" s="18" t="s">
        <v>649</v>
      </c>
      <c r="B102" s="18" t="s">
        <v>650</v>
      </c>
      <c r="C102" s="32">
        <v>835</v>
      </c>
      <c r="D102" s="19">
        <v>88727.6</v>
      </c>
      <c r="E102" s="18"/>
      <c r="F102" s="32">
        <v>23</v>
      </c>
      <c r="G102" s="32">
        <v>12</v>
      </c>
      <c r="H102" s="19">
        <v>19.399999999999999</v>
      </c>
      <c r="I102" s="18" t="s">
        <v>5446</v>
      </c>
      <c r="J102" s="20">
        <v>9.94</v>
      </c>
      <c r="K102" s="21">
        <v>12.9</v>
      </c>
      <c r="L102" s="26">
        <v>1.1619999999999999E-7</v>
      </c>
      <c r="M102" s="27">
        <v>1.2319999999999999E-7</v>
      </c>
      <c r="N102" s="20">
        <v>1.06024096385542</v>
      </c>
    </row>
    <row r="103" spans="1:14" x14ac:dyDescent="0.2">
      <c r="A103" s="18" t="s">
        <v>695</v>
      </c>
      <c r="B103" s="18" t="s">
        <v>696</v>
      </c>
      <c r="C103" s="32">
        <v>198</v>
      </c>
      <c r="D103" s="19">
        <v>21932.3</v>
      </c>
      <c r="E103" s="18"/>
      <c r="F103" s="32">
        <v>22</v>
      </c>
      <c r="G103" s="32">
        <v>5</v>
      </c>
      <c r="H103" s="19">
        <v>18.2</v>
      </c>
      <c r="I103" s="18" t="s">
        <v>5457</v>
      </c>
      <c r="J103" s="20">
        <v>7.5</v>
      </c>
      <c r="K103" s="21">
        <v>6.5</v>
      </c>
      <c r="L103" s="26">
        <v>1.359E-6</v>
      </c>
      <c r="M103" s="27">
        <v>1.4929999999999999E-6</v>
      </c>
      <c r="N103" s="20">
        <v>1.09860191317145</v>
      </c>
    </row>
    <row r="104" spans="1:14" x14ac:dyDescent="0.2">
      <c r="A104" s="18" t="s">
        <v>7062</v>
      </c>
      <c r="B104" s="18" t="s">
        <v>7063</v>
      </c>
      <c r="C104" s="32">
        <v>513</v>
      </c>
      <c r="D104" s="19">
        <v>56760.4</v>
      </c>
      <c r="E104" s="18" t="s">
        <v>7064</v>
      </c>
      <c r="F104" s="32">
        <v>22</v>
      </c>
      <c r="G104" s="32">
        <v>19</v>
      </c>
      <c r="H104" s="19">
        <v>32.6</v>
      </c>
      <c r="I104" s="18" t="s">
        <v>5416</v>
      </c>
      <c r="J104" s="20">
        <v>21.97</v>
      </c>
      <c r="K104" s="32"/>
      <c r="L104" s="26">
        <v>2.7879999999999998E-6</v>
      </c>
      <c r="M104" s="32"/>
      <c r="N104" s="32" t="s">
        <v>7376</v>
      </c>
    </row>
    <row r="105" spans="1:14" x14ac:dyDescent="0.2">
      <c r="A105" s="18" t="s">
        <v>257</v>
      </c>
      <c r="B105" s="18" t="s">
        <v>258</v>
      </c>
      <c r="C105" s="32">
        <v>433</v>
      </c>
      <c r="D105" s="19">
        <v>50018.400000000001</v>
      </c>
      <c r="E105" s="18" t="s">
        <v>5787</v>
      </c>
      <c r="F105" s="32">
        <v>21</v>
      </c>
      <c r="G105" s="32">
        <v>22</v>
      </c>
      <c r="H105" s="19">
        <v>61.9</v>
      </c>
      <c r="I105" s="18" t="s">
        <v>5413</v>
      </c>
      <c r="J105" s="20">
        <v>4.97</v>
      </c>
      <c r="K105" s="21">
        <v>12.93</v>
      </c>
      <c r="L105" s="26">
        <v>8.7990000000000004E-7</v>
      </c>
      <c r="M105" s="27">
        <v>1.424E-6</v>
      </c>
      <c r="N105" s="20">
        <v>1.61836572337766</v>
      </c>
    </row>
    <row r="106" spans="1:14" x14ac:dyDescent="0.2">
      <c r="A106" s="18" t="s">
        <v>1551</v>
      </c>
      <c r="B106" s="18" t="s">
        <v>1552</v>
      </c>
      <c r="C106" s="32">
        <v>439</v>
      </c>
      <c r="D106" s="19">
        <v>50944</v>
      </c>
      <c r="E106" s="18" t="s">
        <v>6045</v>
      </c>
      <c r="F106" s="32">
        <v>21</v>
      </c>
      <c r="G106" s="32">
        <v>11</v>
      </c>
      <c r="H106" s="19">
        <v>30.8</v>
      </c>
      <c r="I106" s="18" t="s">
        <v>5414</v>
      </c>
      <c r="J106" s="20">
        <v>6.96</v>
      </c>
      <c r="K106" s="21">
        <v>13.92</v>
      </c>
      <c r="L106" s="26">
        <v>1.8540000000000001E-7</v>
      </c>
      <c r="M106" s="27">
        <v>5.5219999999999998E-7</v>
      </c>
      <c r="N106" s="20">
        <v>2.9784250269687198</v>
      </c>
    </row>
    <row r="107" spans="1:14" x14ac:dyDescent="0.2">
      <c r="A107" s="18" t="s">
        <v>355</v>
      </c>
      <c r="B107" s="18" t="s">
        <v>356</v>
      </c>
      <c r="C107" s="32">
        <v>123</v>
      </c>
      <c r="D107" s="19">
        <v>15414.5</v>
      </c>
      <c r="E107" s="18" t="s">
        <v>5516</v>
      </c>
      <c r="F107" s="32">
        <v>21</v>
      </c>
      <c r="G107" s="32">
        <v>4</v>
      </c>
      <c r="H107" s="19">
        <v>29.3</v>
      </c>
      <c r="I107" s="18"/>
      <c r="J107" s="20">
        <v>13</v>
      </c>
      <c r="K107" s="21">
        <v>8</v>
      </c>
      <c r="L107" s="26">
        <v>1.1260000000000001E-5</v>
      </c>
      <c r="M107" s="27">
        <v>4.0500000000000002E-6</v>
      </c>
      <c r="N107" s="20">
        <v>0.35968028419182901</v>
      </c>
    </row>
    <row r="108" spans="1:14" x14ac:dyDescent="0.2">
      <c r="A108" s="18" t="s">
        <v>1027</v>
      </c>
      <c r="B108" s="18" t="s">
        <v>1028</v>
      </c>
      <c r="C108" s="32">
        <v>599</v>
      </c>
      <c r="D108" s="19">
        <v>71277.3</v>
      </c>
      <c r="E108" s="18" t="s">
        <v>5658</v>
      </c>
      <c r="F108" s="32">
        <v>21</v>
      </c>
      <c r="G108" s="32">
        <v>9</v>
      </c>
      <c r="H108" s="19">
        <v>22.3</v>
      </c>
      <c r="I108" s="18"/>
      <c r="J108" s="20">
        <v>7.99</v>
      </c>
      <c r="K108" s="21">
        <v>12.99</v>
      </c>
      <c r="L108" s="26">
        <v>3.1759999999999999E-7</v>
      </c>
      <c r="M108" s="27">
        <v>4.2170000000000002E-7</v>
      </c>
      <c r="N108" s="20">
        <v>1.3277707808564201</v>
      </c>
    </row>
    <row r="109" spans="1:14" x14ac:dyDescent="0.2">
      <c r="A109" s="18" t="s">
        <v>1875</v>
      </c>
      <c r="B109" s="18" t="s">
        <v>1876</v>
      </c>
      <c r="C109" s="32">
        <v>298</v>
      </c>
      <c r="D109" s="19">
        <v>33047.300000000003</v>
      </c>
      <c r="E109" s="18"/>
      <c r="F109" s="32">
        <v>21</v>
      </c>
      <c r="G109" s="32">
        <v>9</v>
      </c>
      <c r="H109" s="19">
        <v>31.9</v>
      </c>
      <c r="I109" s="18" t="s">
        <v>5414</v>
      </c>
      <c r="J109" s="20">
        <v>6</v>
      </c>
      <c r="K109" s="21">
        <v>15</v>
      </c>
      <c r="L109" s="26">
        <v>1.6199999999999999E-7</v>
      </c>
      <c r="M109" s="27">
        <v>2.5150000000000001E-6</v>
      </c>
      <c r="N109" s="20">
        <v>15.5246913580247</v>
      </c>
    </row>
    <row r="110" spans="1:14" x14ac:dyDescent="0.2">
      <c r="A110" s="18" t="s">
        <v>689</v>
      </c>
      <c r="B110" s="18" t="s">
        <v>690</v>
      </c>
      <c r="C110" s="32">
        <v>119</v>
      </c>
      <c r="D110" s="19">
        <v>16031.5</v>
      </c>
      <c r="E110" s="18" t="s">
        <v>5822</v>
      </c>
      <c r="F110" s="32">
        <v>21</v>
      </c>
      <c r="G110" s="32">
        <v>3</v>
      </c>
      <c r="H110" s="19">
        <v>25.2</v>
      </c>
      <c r="I110" s="18" t="s">
        <v>5428</v>
      </c>
      <c r="J110" s="20">
        <v>6.93</v>
      </c>
      <c r="K110" s="21">
        <v>11.88</v>
      </c>
      <c r="L110" s="26">
        <v>1.838E-6</v>
      </c>
      <c r="M110" s="27">
        <v>5.7130000000000002E-6</v>
      </c>
      <c r="N110" s="20">
        <v>3.10826985854189</v>
      </c>
    </row>
    <row r="111" spans="1:14" x14ac:dyDescent="0.2">
      <c r="A111" s="18" t="s">
        <v>1333</v>
      </c>
      <c r="B111" s="18" t="s">
        <v>1334</v>
      </c>
      <c r="C111" s="32">
        <v>693</v>
      </c>
      <c r="D111" s="19">
        <v>76781.7</v>
      </c>
      <c r="E111" s="18"/>
      <c r="F111" s="32">
        <v>21</v>
      </c>
      <c r="G111" s="32">
        <v>7</v>
      </c>
      <c r="H111" s="19">
        <v>10.7</v>
      </c>
      <c r="I111" s="18" t="s">
        <v>5418</v>
      </c>
      <c r="J111" s="20">
        <v>10</v>
      </c>
      <c r="K111" s="21">
        <v>10</v>
      </c>
      <c r="L111" s="26">
        <v>1.684E-7</v>
      </c>
      <c r="M111" s="27">
        <v>1.4219999999999999E-7</v>
      </c>
      <c r="N111" s="20">
        <v>0.84441805225653199</v>
      </c>
    </row>
    <row r="112" spans="1:14" x14ac:dyDescent="0.2">
      <c r="A112" s="18" t="s">
        <v>281</v>
      </c>
      <c r="B112" s="18" t="s">
        <v>282</v>
      </c>
      <c r="C112" s="32">
        <v>148</v>
      </c>
      <c r="D112" s="19">
        <v>16562.3</v>
      </c>
      <c r="E112" s="18" t="s">
        <v>6746</v>
      </c>
      <c r="F112" s="32">
        <v>20</v>
      </c>
      <c r="G112" s="32">
        <v>6</v>
      </c>
      <c r="H112" s="19">
        <v>48</v>
      </c>
      <c r="I112" s="18" t="s">
        <v>5414</v>
      </c>
      <c r="J112" s="20">
        <v>9</v>
      </c>
      <c r="K112" s="21">
        <v>11</v>
      </c>
      <c r="L112" s="26">
        <v>9.7310000000000005E-7</v>
      </c>
      <c r="M112" s="27">
        <v>1.756E-6</v>
      </c>
      <c r="N112" s="20">
        <v>1.80454218477032</v>
      </c>
    </row>
    <row r="113" spans="1:14" x14ac:dyDescent="0.2">
      <c r="A113" s="18" t="s">
        <v>7385</v>
      </c>
      <c r="B113" s="18" t="s">
        <v>7386</v>
      </c>
      <c r="C113" s="32">
        <v>164</v>
      </c>
      <c r="D113" s="19">
        <v>20051.7</v>
      </c>
      <c r="E113" s="18" t="s">
        <v>7387</v>
      </c>
      <c r="F113" s="32">
        <v>20</v>
      </c>
      <c r="G113" s="32">
        <v>8</v>
      </c>
      <c r="H113" s="19">
        <v>54.3</v>
      </c>
      <c r="I113" s="18" t="s">
        <v>5863</v>
      </c>
      <c r="J113" s="20">
        <v>4.9000000000000004</v>
      </c>
      <c r="K113" s="21">
        <v>14.72</v>
      </c>
      <c r="L113" s="26">
        <v>1.268E-6</v>
      </c>
      <c r="M113" s="27">
        <v>4.2760000000000002E-6</v>
      </c>
      <c r="N113" s="20">
        <v>3.3722397476340702</v>
      </c>
    </row>
    <row r="114" spans="1:14" x14ac:dyDescent="0.2">
      <c r="A114" s="18" t="s">
        <v>821</v>
      </c>
      <c r="B114" s="18" t="s">
        <v>822</v>
      </c>
      <c r="C114" s="32">
        <v>452</v>
      </c>
      <c r="D114" s="19">
        <v>47338.1</v>
      </c>
      <c r="E114" s="18" t="s">
        <v>6078</v>
      </c>
      <c r="F114" s="32">
        <v>20</v>
      </c>
      <c r="G114" s="32">
        <v>10</v>
      </c>
      <c r="H114" s="19">
        <v>23.2</v>
      </c>
      <c r="I114" s="18"/>
      <c r="J114" s="20">
        <v>12</v>
      </c>
      <c r="K114" s="21">
        <v>8</v>
      </c>
      <c r="L114" s="26">
        <v>2.8410000000000001E-7</v>
      </c>
      <c r="M114" s="27">
        <v>1.2599999999999999E-7</v>
      </c>
      <c r="N114" s="20">
        <v>0.44350580781415</v>
      </c>
    </row>
    <row r="115" spans="1:14" x14ac:dyDescent="0.2">
      <c r="A115" s="18" t="s">
        <v>705</v>
      </c>
      <c r="B115" s="18" t="s">
        <v>706</v>
      </c>
      <c r="C115" s="32">
        <v>211</v>
      </c>
      <c r="D115" s="19">
        <v>24300.6</v>
      </c>
      <c r="E115" s="18"/>
      <c r="F115" s="32">
        <v>20</v>
      </c>
      <c r="G115" s="32">
        <v>8</v>
      </c>
      <c r="H115" s="19">
        <v>36.5</v>
      </c>
      <c r="I115" s="18" t="s">
        <v>5418</v>
      </c>
      <c r="J115" s="20">
        <v>5.99</v>
      </c>
      <c r="K115" s="21">
        <v>12.93</v>
      </c>
      <c r="L115" s="26">
        <v>5.9039999999999999E-7</v>
      </c>
      <c r="M115" s="27">
        <v>2.4880000000000001E-6</v>
      </c>
      <c r="N115" s="20">
        <v>4.2140921409214096</v>
      </c>
    </row>
    <row r="116" spans="1:14" x14ac:dyDescent="0.2">
      <c r="A116" s="18" t="s">
        <v>4187</v>
      </c>
      <c r="B116" s="18" t="s">
        <v>4188</v>
      </c>
      <c r="C116" s="32">
        <v>272</v>
      </c>
      <c r="D116" s="19">
        <v>29857.9</v>
      </c>
      <c r="E116" s="18"/>
      <c r="F116" s="32">
        <v>20</v>
      </c>
      <c r="G116" s="32">
        <v>10</v>
      </c>
      <c r="H116" s="19">
        <v>38.200000000000003</v>
      </c>
      <c r="I116" s="18" t="s">
        <v>5457</v>
      </c>
      <c r="J116" s="20">
        <v>10.89</v>
      </c>
      <c r="K116" s="21">
        <v>8.8800000000000008</v>
      </c>
      <c r="L116" s="26">
        <v>4.9500000000000003E-7</v>
      </c>
      <c r="M116" s="27">
        <v>8.0729999999999998E-7</v>
      </c>
      <c r="N116" s="20">
        <v>1.63090909090909</v>
      </c>
    </row>
    <row r="117" spans="1:14" x14ac:dyDescent="0.2">
      <c r="A117" s="18" t="s">
        <v>7388</v>
      </c>
      <c r="B117" s="18" t="s">
        <v>7389</v>
      </c>
      <c r="C117" s="32">
        <v>507</v>
      </c>
      <c r="D117" s="19">
        <v>55118.400000000001</v>
      </c>
      <c r="E117" s="18"/>
      <c r="F117" s="32">
        <v>20</v>
      </c>
      <c r="G117" s="32">
        <v>4</v>
      </c>
      <c r="H117" s="19">
        <v>10.8</v>
      </c>
      <c r="I117" s="18"/>
      <c r="J117" s="20">
        <v>7</v>
      </c>
      <c r="K117" s="21">
        <v>13</v>
      </c>
      <c r="L117" s="26">
        <v>1.4859999999999999E-7</v>
      </c>
      <c r="M117" s="27">
        <v>5.1389999999999996E-7</v>
      </c>
      <c r="N117" s="20">
        <v>3.4582772543741598</v>
      </c>
    </row>
    <row r="118" spans="1:14" x14ac:dyDescent="0.2">
      <c r="A118" s="18" t="s">
        <v>7390</v>
      </c>
      <c r="B118" s="18" t="s">
        <v>7391</v>
      </c>
      <c r="C118" s="32">
        <v>551</v>
      </c>
      <c r="D118" s="19">
        <v>59686.1</v>
      </c>
      <c r="E118" s="18"/>
      <c r="F118" s="32">
        <v>19</v>
      </c>
      <c r="G118" s="32">
        <v>34</v>
      </c>
      <c r="H118" s="19">
        <v>45.4</v>
      </c>
      <c r="I118" s="18" t="s">
        <v>5413</v>
      </c>
      <c r="J118" s="20">
        <v>16</v>
      </c>
      <c r="K118" s="21">
        <v>3</v>
      </c>
      <c r="L118" s="26">
        <v>7.5339999999999996E-7</v>
      </c>
      <c r="M118" s="27">
        <v>1.5020000000000001E-7</v>
      </c>
      <c r="N118" s="20">
        <v>0.199362888239979</v>
      </c>
    </row>
    <row r="119" spans="1:14" x14ac:dyDescent="0.2">
      <c r="A119" s="18" t="s">
        <v>289</v>
      </c>
      <c r="B119" s="18" t="s">
        <v>290</v>
      </c>
      <c r="C119" s="32">
        <v>641</v>
      </c>
      <c r="D119" s="19">
        <v>64060</v>
      </c>
      <c r="E119" s="18" t="s">
        <v>7199</v>
      </c>
      <c r="F119" s="32">
        <v>19</v>
      </c>
      <c r="G119" s="32">
        <v>14</v>
      </c>
      <c r="H119" s="19">
        <v>25.4</v>
      </c>
      <c r="I119" s="18"/>
      <c r="J119" s="20">
        <v>6.94</v>
      </c>
      <c r="K119" s="21">
        <v>10.92</v>
      </c>
      <c r="L119" s="26">
        <v>1.5769999999999999E-7</v>
      </c>
      <c r="M119" s="27">
        <v>2.5040000000000002E-7</v>
      </c>
      <c r="N119" s="20">
        <v>1.5878249841471099</v>
      </c>
    </row>
    <row r="120" spans="1:14" x14ac:dyDescent="0.2">
      <c r="A120" s="18" t="s">
        <v>6424</v>
      </c>
      <c r="B120" s="18" t="s">
        <v>6425</v>
      </c>
      <c r="C120" s="32">
        <v>404</v>
      </c>
      <c r="D120" s="19">
        <v>46292.6</v>
      </c>
      <c r="E120" s="18" t="s">
        <v>6426</v>
      </c>
      <c r="F120" s="32">
        <v>19</v>
      </c>
      <c r="G120" s="32">
        <v>24</v>
      </c>
      <c r="H120" s="19">
        <v>60.4</v>
      </c>
      <c r="I120" s="18" t="s">
        <v>5413</v>
      </c>
      <c r="J120" s="20">
        <v>6.5</v>
      </c>
      <c r="K120" s="21">
        <v>11.5</v>
      </c>
      <c r="L120" s="26">
        <v>3.7E-7</v>
      </c>
      <c r="M120" s="27">
        <v>1.1230000000000001E-6</v>
      </c>
      <c r="N120" s="20">
        <v>3.0351351351351301</v>
      </c>
    </row>
    <row r="121" spans="1:14" x14ac:dyDescent="0.2">
      <c r="A121" s="18" t="s">
        <v>7392</v>
      </c>
      <c r="B121" s="18" t="s">
        <v>7393</v>
      </c>
      <c r="C121" s="32">
        <v>1040</v>
      </c>
      <c r="D121" s="19">
        <v>115683</v>
      </c>
      <c r="E121" s="18" t="s">
        <v>7394</v>
      </c>
      <c r="F121" s="32">
        <v>18</v>
      </c>
      <c r="G121" s="32">
        <v>11</v>
      </c>
      <c r="H121" s="19">
        <v>14.5</v>
      </c>
      <c r="I121" s="18" t="s">
        <v>5414</v>
      </c>
      <c r="J121" s="20">
        <v>18</v>
      </c>
      <c r="K121" s="32"/>
      <c r="L121" s="26">
        <v>4.1030000000000001E-7</v>
      </c>
      <c r="M121" s="32"/>
      <c r="N121" s="32" t="s">
        <v>7376</v>
      </c>
    </row>
    <row r="122" spans="1:14" x14ac:dyDescent="0.2">
      <c r="A122" s="18" t="s">
        <v>4487</v>
      </c>
      <c r="B122" s="18" t="s">
        <v>4488</v>
      </c>
      <c r="C122" s="32">
        <v>581</v>
      </c>
      <c r="D122" s="19">
        <v>65142.6</v>
      </c>
      <c r="E122" s="18" t="s">
        <v>6373</v>
      </c>
      <c r="F122" s="32">
        <v>18</v>
      </c>
      <c r="G122" s="32">
        <v>10</v>
      </c>
      <c r="H122" s="19">
        <v>16.5</v>
      </c>
      <c r="I122" s="18" t="s">
        <v>5414</v>
      </c>
      <c r="J122" s="20">
        <v>15</v>
      </c>
      <c r="K122" s="21">
        <v>3</v>
      </c>
      <c r="L122" s="26">
        <v>4.946E-7</v>
      </c>
      <c r="M122" s="27">
        <v>5.6599999999999997E-8</v>
      </c>
      <c r="N122" s="20">
        <v>0.114435907804286</v>
      </c>
    </row>
    <row r="123" spans="1:14" x14ac:dyDescent="0.2">
      <c r="A123" s="18" t="s">
        <v>7395</v>
      </c>
      <c r="B123" s="18" t="s">
        <v>7396</v>
      </c>
      <c r="C123" s="32">
        <v>215</v>
      </c>
      <c r="D123" s="19">
        <v>21315.8</v>
      </c>
      <c r="E123" s="18" t="s">
        <v>7397</v>
      </c>
      <c r="F123" s="32">
        <v>18</v>
      </c>
      <c r="G123" s="32">
        <v>6</v>
      </c>
      <c r="H123" s="19">
        <v>27.5</v>
      </c>
      <c r="I123" s="18" t="s">
        <v>5414</v>
      </c>
      <c r="J123" s="20">
        <v>15.97</v>
      </c>
      <c r="K123" s="21">
        <v>1.99</v>
      </c>
      <c r="L123" s="26">
        <v>3.0369999999999999E-6</v>
      </c>
      <c r="M123" s="27">
        <v>1.596E-7</v>
      </c>
      <c r="N123" s="20">
        <v>5.2551860388541302E-2</v>
      </c>
    </row>
    <row r="124" spans="1:14" x14ac:dyDescent="0.2">
      <c r="A124" s="18" t="s">
        <v>225</v>
      </c>
      <c r="B124" s="18" t="s">
        <v>226</v>
      </c>
      <c r="C124" s="32">
        <v>719</v>
      </c>
      <c r="D124" s="19">
        <v>81454.7</v>
      </c>
      <c r="E124" s="18"/>
      <c r="F124" s="32">
        <v>18</v>
      </c>
      <c r="G124" s="32">
        <v>12</v>
      </c>
      <c r="H124" s="19">
        <v>20.399999999999999</v>
      </c>
      <c r="I124" s="18" t="s">
        <v>5446</v>
      </c>
      <c r="J124" s="20">
        <v>4</v>
      </c>
      <c r="K124" s="21">
        <v>12.95</v>
      </c>
      <c r="L124" s="26">
        <v>8.0919999999999999E-8</v>
      </c>
      <c r="M124" s="27">
        <v>3.0450000000000001E-7</v>
      </c>
      <c r="N124" s="20">
        <v>3.7629757785467102</v>
      </c>
    </row>
    <row r="125" spans="1:14" x14ac:dyDescent="0.2">
      <c r="A125" s="18" t="s">
        <v>819</v>
      </c>
      <c r="B125" s="18" t="s">
        <v>820</v>
      </c>
      <c r="C125" s="32">
        <v>108</v>
      </c>
      <c r="D125" s="19">
        <v>11844.8</v>
      </c>
      <c r="E125" s="18"/>
      <c r="F125" s="32">
        <v>17</v>
      </c>
      <c r="G125" s="32">
        <v>2</v>
      </c>
      <c r="H125" s="19">
        <v>25</v>
      </c>
      <c r="I125" s="18" t="s">
        <v>5418</v>
      </c>
      <c r="J125" s="20">
        <v>16</v>
      </c>
      <c r="K125" s="21">
        <v>1</v>
      </c>
      <c r="L125" s="26">
        <v>1.2670000000000001E-5</v>
      </c>
      <c r="M125" s="27">
        <v>7.3889999999999995E-8</v>
      </c>
      <c r="N125" s="20">
        <v>5.8318863456984999E-3</v>
      </c>
    </row>
    <row r="126" spans="1:14" x14ac:dyDescent="0.2">
      <c r="A126" s="18" t="s">
        <v>145</v>
      </c>
      <c r="B126" s="18" t="s">
        <v>146</v>
      </c>
      <c r="C126" s="32">
        <v>609</v>
      </c>
      <c r="D126" s="19">
        <v>69501.600000000006</v>
      </c>
      <c r="E126" s="18" t="s">
        <v>5468</v>
      </c>
      <c r="F126" s="32">
        <v>17</v>
      </c>
      <c r="G126" s="32">
        <v>18</v>
      </c>
      <c r="H126" s="19">
        <v>28.2</v>
      </c>
      <c r="I126" s="18" t="s">
        <v>5814</v>
      </c>
      <c r="J126" s="20">
        <v>3.93</v>
      </c>
      <c r="K126" s="21">
        <v>12.79</v>
      </c>
      <c r="L126" s="26">
        <v>9.1399999999999998E-8</v>
      </c>
      <c r="M126" s="27">
        <v>3.34E-7</v>
      </c>
      <c r="N126" s="20">
        <v>3.6542669584245102</v>
      </c>
    </row>
    <row r="127" spans="1:14" x14ac:dyDescent="0.2">
      <c r="A127" s="18" t="s">
        <v>157</v>
      </c>
      <c r="B127" s="18" t="s">
        <v>158</v>
      </c>
      <c r="C127" s="32">
        <v>710</v>
      </c>
      <c r="D127" s="19">
        <v>73312.399999999994</v>
      </c>
      <c r="E127" s="18" t="s">
        <v>6777</v>
      </c>
      <c r="F127" s="32">
        <v>17</v>
      </c>
      <c r="G127" s="32">
        <v>11</v>
      </c>
      <c r="H127" s="19">
        <v>18</v>
      </c>
      <c r="I127" s="18" t="s">
        <v>5428</v>
      </c>
      <c r="J127" s="20">
        <v>2</v>
      </c>
      <c r="K127" s="21">
        <v>15</v>
      </c>
      <c r="L127" s="26">
        <v>7.2499999999999994E-8</v>
      </c>
      <c r="M127" s="27">
        <v>2.3120000000000001E-7</v>
      </c>
      <c r="N127" s="20">
        <v>3.18896551724138</v>
      </c>
    </row>
    <row r="128" spans="1:14" x14ac:dyDescent="0.2">
      <c r="A128" s="18" t="s">
        <v>1933</v>
      </c>
      <c r="B128" s="18" t="s">
        <v>1934</v>
      </c>
      <c r="C128" s="32">
        <v>296</v>
      </c>
      <c r="D128" s="19">
        <v>34129.9</v>
      </c>
      <c r="E128" s="18" t="s">
        <v>5746</v>
      </c>
      <c r="F128" s="32">
        <v>17</v>
      </c>
      <c r="G128" s="32">
        <v>7</v>
      </c>
      <c r="H128" s="19">
        <v>28.7</v>
      </c>
      <c r="I128" s="18" t="s">
        <v>5498</v>
      </c>
      <c r="J128" s="20">
        <v>5</v>
      </c>
      <c r="K128" s="21">
        <v>12</v>
      </c>
      <c r="L128" s="26">
        <v>2.9120000000000001E-7</v>
      </c>
      <c r="M128" s="27">
        <v>1.083E-6</v>
      </c>
      <c r="N128" s="20">
        <v>3.71909340659341</v>
      </c>
    </row>
    <row r="129" spans="1:14" x14ac:dyDescent="0.2">
      <c r="A129" s="18" t="s">
        <v>1699</v>
      </c>
      <c r="B129" s="18" t="s">
        <v>1700</v>
      </c>
      <c r="C129" s="32">
        <v>523</v>
      </c>
      <c r="D129" s="19">
        <v>57400.1</v>
      </c>
      <c r="E129" s="18"/>
      <c r="F129" s="32">
        <v>17</v>
      </c>
      <c r="G129" s="32">
        <v>19</v>
      </c>
      <c r="H129" s="19">
        <v>29.3</v>
      </c>
      <c r="I129" s="18"/>
      <c r="J129" s="20">
        <v>4.99</v>
      </c>
      <c r="K129" s="21">
        <v>11.97</v>
      </c>
      <c r="L129" s="26">
        <v>5.1920000000000004E-7</v>
      </c>
      <c r="M129" s="27">
        <v>2.706E-7</v>
      </c>
      <c r="N129" s="20">
        <v>0.52118644067796605</v>
      </c>
    </row>
    <row r="130" spans="1:14" x14ac:dyDescent="0.2">
      <c r="A130" s="18" t="s">
        <v>129</v>
      </c>
      <c r="B130" s="18" t="s">
        <v>130</v>
      </c>
      <c r="C130" s="32">
        <v>784</v>
      </c>
      <c r="D130" s="19">
        <v>85775.7</v>
      </c>
      <c r="E130" s="18"/>
      <c r="F130" s="32">
        <v>17</v>
      </c>
      <c r="G130" s="32">
        <v>13</v>
      </c>
      <c r="H130" s="19">
        <v>17.5</v>
      </c>
      <c r="I130" s="18" t="s">
        <v>5414</v>
      </c>
      <c r="J130" s="20">
        <v>3.97</v>
      </c>
      <c r="K130" s="21">
        <v>12.87</v>
      </c>
      <c r="L130" s="26">
        <v>5.1119999999999997E-8</v>
      </c>
      <c r="M130" s="27">
        <v>1.413E-7</v>
      </c>
      <c r="N130" s="20">
        <v>2.7640845070422499</v>
      </c>
    </row>
    <row r="131" spans="1:14" x14ac:dyDescent="0.2">
      <c r="A131" s="18" t="s">
        <v>163</v>
      </c>
      <c r="B131" s="18" t="s">
        <v>164</v>
      </c>
      <c r="C131" s="32">
        <v>876</v>
      </c>
      <c r="D131" s="19">
        <v>97360.2</v>
      </c>
      <c r="E131" s="18"/>
      <c r="F131" s="32">
        <v>17</v>
      </c>
      <c r="G131" s="32">
        <v>6</v>
      </c>
      <c r="H131" s="19">
        <v>7.8</v>
      </c>
      <c r="I131" s="18" t="s">
        <v>5418</v>
      </c>
      <c r="J131" s="20">
        <v>6</v>
      </c>
      <c r="K131" s="21">
        <v>10.98</v>
      </c>
      <c r="L131" s="26">
        <v>8.7719999999999994E-8</v>
      </c>
      <c r="M131" s="27">
        <v>9.7360000000000006E-8</v>
      </c>
      <c r="N131" s="20">
        <v>1.10989512083903</v>
      </c>
    </row>
    <row r="132" spans="1:14" x14ac:dyDescent="0.2">
      <c r="A132" s="18" t="s">
        <v>1815</v>
      </c>
      <c r="B132" s="18" t="s">
        <v>1816</v>
      </c>
      <c r="C132" s="32">
        <v>615</v>
      </c>
      <c r="D132" s="19">
        <v>72525</v>
      </c>
      <c r="E132" s="18" t="s">
        <v>6820</v>
      </c>
      <c r="F132" s="32">
        <v>16</v>
      </c>
      <c r="G132" s="32">
        <v>8</v>
      </c>
      <c r="H132" s="19">
        <v>18.2</v>
      </c>
      <c r="I132" s="18" t="s">
        <v>5414</v>
      </c>
      <c r="J132" s="20">
        <v>1.92</v>
      </c>
      <c r="K132" s="21">
        <v>13.59</v>
      </c>
      <c r="L132" s="26">
        <v>3.9120000000000002E-8</v>
      </c>
      <c r="M132" s="27">
        <v>4.1960000000000003E-7</v>
      </c>
      <c r="N132" s="20">
        <v>10.7259713701431</v>
      </c>
    </row>
    <row r="133" spans="1:14" x14ac:dyDescent="0.2">
      <c r="A133" s="18" t="s">
        <v>1951</v>
      </c>
      <c r="B133" s="18" t="s">
        <v>1952</v>
      </c>
      <c r="C133" s="32">
        <v>202</v>
      </c>
      <c r="D133" s="19">
        <v>22649.8</v>
      </c>
      <c r="E133" s="18"/>
      <c r="F133" s="32">
        <v>16</v>
      </c>
      <c r="G133" s="32">
        <v>7</v>
      </c>
      <c r="H133" s="19">
        <v>33.200000000000003</v>
      </c>
      <c r="I133" s="18" t="s">
        <v>5446</v>
      </c>
      <c r="J133" s="20">
        <v>6.92</v>
      </c>
      <c r="K133" s="21">
        <v>8.89</v>
      </c>
      <c r="L133" s="26">
        <v>5.4870000000000004E-7</v>
      </c>
      <c r="M133" s="27">
        <v>9.9600000000000008E-7</v>
      </c>
      <c r="N133" s="20">
        <v>1.8151995626025199</v>
      </c>
    </row>
    <row r="134" spans="1:14" x14ac:dyDescent="0.2">
      <c r="A134" s="18" t="s">
        <v>4781</v>
      </c>
      <c r="B134" s="18" t="s">
        <v>4782</v>
      </c>
      <c r="C134" s="32">
        <v>193</v>
      </c>
      <c r="D134" s="19">
        <v>20607.8</v>
      </c>
      <c r="E134" s="18"/>
      <c r="F134" s="32">
        <v>16</v>
      </c>
      <c r="G134" s="32">
        <v>8</v>
      </c>
      <c r="H134" s="19">
        <v>64.2</v>
      </c>
      <c r="I134" s="18" t="s">
        <v>5814</v>
      </c>
      <c r="J134" s="20">
        <v>1</v>
      </c>
      <c r="K134" s="21">
        <v>14.91</v>
      </c>
      <c r="L134" s="26">
        <v>1.08E-7</v>
      </c>
      <c r="M134" s="27">
        <v>2.035E-6</v>
      </c>
      <c r="N134" s="20">
        <v>18.842592592592599</v>
      </c>
    </row>
    <row r="135" spans="1:14" x14ac:dyDescent="0.2">
      <c r="A135" s="18" t="s">
        <v>301</v>
      </c>
      <c r="B135" s="18" t="s">
        <v>302</v>
      </c>
      <c r="C135" s="32">
        <v>533</v>
      </c>
      <c r="D135" s="19">
        <v>53195.5</v>
      </c>
      <c r="E135" s="18" t="s">
        <v>6496</v>
      </c>
      <c r="F135" s="32">
        <v>15</v>
      </c>
      <c r="G135" s="32">
        <v>5</v>
      </c>
      <c r="H135" s="19">
        <v>11.6</v>
      </c>
      <c r="I135" s="18"/>
      <c r="J135" s="20">
        <v>7</v>
      </c>
      <c r="K135" s="21">
        <v>8</v>
      </c>
      <c r="L135" s="26">
        <v>2.487E-7</v>
      </c>
      <c r="M135" s="27">
        <v>4.2650000000000001E-7</v>
      </c>
      <c r="N135" s="20">
        <v>1.71491757137113</v>
      </c>
    </row>
    <row r="136" spans="1:14" x14ac:dyDescent="0.2">
      <c r="A136" s="18" t="s">
        <v>359</v>
      </c>
      <c r="B136" s="18" t="s">
        <v>360</v>
      </c>
      <c r="C136" s="32">
        <v>106</v>
      </c>
      <c r="D136" s="19">
        <v>11619.7</v>
      </c>
      <c r="E136" s="18"/>
      <c r="F136" s="32">
        <v>15</v>
      </c>
      <c r="G136" s="32">
        <v>5</v>
      </c>
      <c r="H136" s="19">
        <v>65.099999999999994</v>
      </c>
      <c r="I136" s="18" t="s">
        <v>5428</v>
      </c>
      <c r="J136" s="20">
        <v>6</v>
      </c>
      <c r="K136" s="21">
        <v>8</v>
      </c>
      <c r="L136" s="26">
        <v>5.2330000000000003E-7</v>
      </c>
      <c r="M136" s="27">
        <v>1.1209999999999999E-6</v>
      </c>
      <c r="N136" s="20">
        <v>2.1421746608064201</v>
      </c>
    </row>
    <row r="137" spans="1:14" x14ac:dyDescent="0.2">
      <c r="A137" s="18" t="s">
        <v>885</v>
      </c>
      <c r="B137" s="18" t="s">
        <v>886</v>
      </c>
      <c r="C137" s="32">
        <v>894</v>
      </c>
      <c r="D137" s="19">
        <v>94010.2</v>
      </c>
      <c r="E137" s="18" t="s">
        <v>6085</v>
      </c>
      <c r="F137" s="32">
        <v>15</v>
      </c>
      <c r="G137" s="32">
        <v>5</v>
      </c>
      <c r="H137" s="19">
        <v>8.1999999999999993</v>
      </c>
      <c r="I137" s="18" t="s">
        <v>5414</v>
      </c>
      <c r="J137" s="20">
        <v>5</v>
      </c>
      <c r="K137" s="21">
        <v>9</v>
      </c>
      <c r="L137" s="26">
        <v>7.4410000000000003E-8</v>
      </c>
      <c r="M137" s="27">
        <v>1.836E-7</v>
      </c>
      <c r="N137" s="20">
        <v>2.4674102943152798</v>
      </c>
    </row>
    <row r="138" spans="1:14" x14ac:dyDescent="0.2">
      <c r="A138" s="18" t="s">
        <v>725</v>
      </c>
      <c r="B138" s="18" t="s">
        <v>726</v>
      </c>
      <c r="C138" s="32">
        <v>412</v>
      </c>
      <c r="D138" s="19">
        <v>44631.7</v>
      </c>
      <c r="E138" s="18" t="s">
        <v>6546</v>
      </c>
      <c r="F138" s="32">
        <v>15</v>
      </c>
      <c r="G138" s="32">
        <v>7</v>
      </c>
      <c r="H138" s="19">
        <v>19.7</v>
      </c>
      <c r="I138" s="18" t="s">
        <v>5418</v>
      </c>
      <c r="J138" s="20">
        <v>7.92</v>
      </c>
      <c r="K138" s="21">
        <v>6.93</v>
      </c>
      <c r="L138" s="26">
        <v>2.4480000000000002E-7</v>
      </c>
      <c r="M138" s="27">
        <v>2.315E-7</v>
      </c>
      <c r="N138" s="20">
        <v>0.94566993464052296</v>
      </c>
    </row>
    <row r="139" spans="1:14" x14ac:dyDescent="0.2">
      <c r="A139" s="18" t="s">
        <v>1941</v>
      </c>
      <c r="B139" s="18" t="s">
        <v>1942</v>
      </c>
      <c r="C139" s="32">
        <v>89</v>
      </c>
      <c r="D139" s="19">
        <v>12483</v>
      </c>
      <c r="E139" s="18" t="s">
        <v>6836</v>
      </c>
      <c r="F139" s="32">
        <v>15</v>
      </c>
      <c r="G139" s="32">
        <v>5</v>
      </c>
      <c r="H139" s="19">
        <v>73</v>
      </c>
      <c r="I139" s="18" t="s">
        <v>5414</v>
      </c>
      <c r="J139" s="20">
        <v>4.95</v>
      </c>
      <c r="K139" s="21">
        <v>9.9</v>
      </c>
      <c r="L139" s="26">
        <v>5.9960000000000005E-7</v>
      </c>
      <c r="M139" s="27">
        <v>1.4300000000000001E-6</v>
      </c>
      <c r="N139" s="20">
        <v>2.3849232821881299</v>
      </c>
    </row>
    <row r="140" spans="1:14" x14ac:dyDescent="0.2">
      <c r="A140" s="18" t="s">
        <v>853</v>
      </c>
      <c r="B140" s="18" t="s">
        <v>854</v>
      </c>
      <c r="C140" s="32">
        <v>170</v>
      </c>
      <c r="D140" s="19">
        <v>19172</v>
      </c>
      <c r="E140" s="18" t="s">
        <v>7106</v>
      </c>
      <c r="F140" s="32">
        <v>15</v>
      </c>
      <c r="G140" s="32">
        <v>7</v>
      </c>
      <c r="H140" s="19">
        <v>40.1</v>
      </c>
      <c r="I140" s="18" t="s">
        <v>5842</v>
      </c>
      <c r="J140" s="20">
        <v>2.98</v>
      </c>
      <c r="K140" s="21">
        <v>11.93</v>
      </c>
      <c r="L140" s="26">
        <v>2.4859999999999999E-7</v>
      </c>
      <c r="M140" s="27">
        <v>1.9589999999999998E-6</v>
      </c>
      <c r="N140" s="20">
        <v>7.8801287208366899</v>
      </c>
    </row>
    <row r="141" spans="1:14" x14ac:dyDescent="0.2">
      <c r="A141" s="18" t="s">
        <v>34</v>
      </c>
      <c r="B141" s="18" t="s">
        <v>35</v>
      </c>
      <c r="C141" s="32">
        <v>115</v>
      </c>
      <c r="D141" s="19">
        <v>12674.3</v>
      </c>
      <c r="E141" s="18" t="s">
        <v>6467</v>
      </c>
      <c r="F141" s="32">
        <v>15</v>
      </c>
      <c r="G141" s="32">
        <v>2</v>
      </c>
      <c r="H141" s="19">
        <v>17.7</v>
      </c>
      <c r="I141" s="18"/>
      <c r="J141" s="20">
        <v>10.9</v>
      </c>
      <c r="K141" s="21">
        <v>3.98</v>
      </c>
      <c r="L141" s="26">
        <v>4.6279999999999997E-5</v>
      </c>
      <c r="M141" s="27">
        <v>1.3400000000000001E-6</v>
      </c>
      <c r="N141" s="20">
        <v>2.89541918755402E-2</v>
      </c>
    </row>
    <row r="142" spans="1:14" x14ac:dyDescent="0.2">
      <c r="A142" s="18" t="s">
        <v>895</v>
      </c>
      <c r="B142" s="18" t="s">
        <v>896</v>
      </c>
      <c r="C142" s="32">
        <v>573</v>
      </c>
      <c r="D142" s="19">
        <v>61178.5</v>
      </c>
      <c r="E142" s="18"/>
      <c r="F142" s="32">
        <v>15</v>
      </c>
      <c r="G142" s="32">
        <v>9</v>
      </c>
      <c r="H142" s="19">
        <v>19.7</v>
      </c>
      <c r="I142" s="18" t="s">
        <v>5428</v>
      </c>
      <c r="J142" s="20">
        <v>4.99</v>
      </c>
      <c r="K142" s="21">
        <v>9.9700000000000006</v>
      </c>
      <c r="L142" s="26">
        <v>1.131E-7</v>
      </c>
      <c r="M142" s="27">
        <v>3.8930000000000003E-7</v>
      </c>
      <c r="N142" s="20">
        <v>3.4420866489831998</v>
      </c>
    </row>
    <row r="143" spans="1:14" x14ac:dyDescent="0.2">
      <c r="A143" s="18" t="s">
        <v>2998</v>
      </c>
      <c r="B143" s="18" t="s">
        <v>2999</v>
      </c>
      <c r="C143" s="32">
        <v>353</v>
      </c>
      <c r="D143" s="19">
        <v>37496.800000000003</v>
      </c>
      <c r="E143" s="18"/>
      <c r="F143" s="32">
        <v>15</v>
      </c>
      <c r="G143" s="32">
        <v>9</v>
      </c>
      <c r="H143" s="19">
        <v>29.2</v>
      </c>
      <c r="I143" s="18" t="s">
        <v>5418</v>
      </c>
      <c r="J143" s="20">
        <v>1</v>
      </c>
      <c r="K143" s="21">
        <v>14</v>
      </c>
      <c r="L143" s="26">
        <v>2.2659999999999999E-8</v>
      </c>
      <c r="M143" s="27">
        <v>5.7049999999999998E-7</v>
      </c>
      <c r="N143" s="20">
        <v>25.176522506619602</v>
      </c>
    </row>
    <row r="144" spans="1:14" x14ac:dyDescent="0.2">
      <c r="A144" s="18" t="s">
        <v>715</v>
      </c>
      <c r="B144" s="18" t="s">
        <v>716</v>
      </c>
      <c r="C144" s="32">
        <v>475</v>
      </c>
      <c r="D144" s="19">
        <v>54579.8</v>
      </c>
      <c r="E144" s="18"/>
      <c r="F144" s="32">
        <v>14</v>
      </c>
      <c r="G144" s="32">
        <v>5</v>
      </c>
      <c r="H144" s="19">
        <v>10.5</v>
      </c>
      <c r="I144" s="18" t="s">
        <v>5428</v>
      </c>
      <c r="J144" s="20">
        <v>5.98</v>
      </c>
      <c r="K144" s="21">
        <v>7.99</v>
      </c>
      <c r="L144" s="26">
        <v>2.244E-7</v>
      </c>
      <c r="M144" s="27">
        <v>2.9509999999999999E-7</v>
      </c>
      <c r="N144" s="20">
        <v>1.3150623885918</v>
      </c>
    </row>
    <row r="145" spans="1:14" x14ac:dyDescent="0.2">
      <c r="A145" s="18" t="s">
        <v>1927</v>
      </c>
      <c r="B145" s="18" t="s">
        <v>1928</v>
      </c>
      <c r="C145" s="32">
        <v>286</v>
      </c>
      <c r="D145" s="19">
        <v>32974.400000000001</v>
      </c>
      <c r="E145" s="18"/>
      <c r="F145" s="32">
        <v>14</v>
      </c>
      <c r="G145" s="32">
        <v>9</v>
      </c>
      <c r="H145" s="19">
        <v>40.6</v>
      </c>
      <c r="I145" s="18" t="s">
        <v>5499</v>
      </c>
      <c r="J145" s="20">
        <v>5.62</v>
      </c>
      <c r="K145" s="21">
        <v>6.54</v>
      </c>
      <c r="L145" s="26">
        <v>2.054E-7</v>
      </c>
      <c r="M145" s="27">
        <v>4.4639999999999997E-7</v>
      </c>
      <c r="N145" s="20">
        <v>2.1733203505355401</v>
      </c>
    </row>
    <row r="146" spans="1:14" x14ac:dyDescent="0.2">
      <c r="A146" s="18" t="s">
        <v>947</v>
      </c>
      <c r="B146" s="18" t="s">
        <v>948</v>
      </c>
      <c r="C146" s="32">
        <v>425</v>
      </c>
      <c r="D146" s="19">
        <v>46355.1</v>
      </c>
      <c r="E146" s="18" t="s">
        <v>6331</v>
      </c>
      <c r="F146" s="32">
        <v>14</v>
      </c>
      <c r="G146" s="32">
        <v>5</v>
      </c>
      <c r="H146" s="19">
        <v>13.6</v>
      </c>
      <c r="I146" s="18" t="s">
        <v>5418</v>
      </c>
      <c r="J146" s="20">
        <v>5</v>
      </c>
      <c r="K146" s="21">
        <v>9</v>
      </c>
      <c r="L146" s="26">
        <v>1.681E-7</v>
      </c>
      <c r="M146" s="27">
        <v>3.128E-7</v>
      </c>
      <c r="N146" s="20">
        <v>1.8607971445568099</v>
      </c>
    </row>
    <row r="147" spans="1:14" x14ac:dyDescent="0.2">
      <c r="A147" s="18" t="s">
        <v>517</v>
      </c>
      <c r="B147" s="18" t="s">
        <v>518</v>
      </c>
      <c r="C147" s="32">
        <v>579</v>
      </c>
      <c r="D147" s="19">
        <v>64255.3</v>
      </c>
      <c r="E147" s="18"/>
      <c r="F147" s="32">
        <v>14</v>
      </c>
      <c r="G147" s="32">
        <v>7</v>
      </c>
      <c r="H147" s="19">
        <v>10.4</v>
      </c>
      <c r="I147" s="18" t="s">
        <v>5428</v>
      </c>
      <c r="J147" s="20">
        <v>1</v>
      </c>
      <c r="K147" s="21">
        <v>12</v>
      </c>
      <c r="L147" s="26">
        <v>2.2400000000000001E-9</v>
      </c>
      <c r="M147" s="27">
        <v>1.8199999999999999E-7</v>
      </c>
      <c r="N147" s="20">
        <v>81.25</v>
      </c>
    </row>
    <row r="148" spans="1:14" x14ac:dyDescent="0.2">
      <c r="A148" s="18" t="s">
        <v>893</v>
      </c>
      <c r="B148" s="18" t="s">
        <v>894</v>
      </c>
      <c r="C148" s="32">
        <v>214</v>
      </c>
      <c r="D148" s="19">
        <v>23102.7</v>
      </c>
      <c r="E148" s="18"/>
      <c r="F148" s="32">
        <v>14</v>
      </c>
      <c r="G148" s="32">
        <v>2</v>
      </c>
      <c r="H148" s="19">
        <v>10.7</v>
      </c>
      <c r="I148" s="18"/>
      <c r="J148" s="20">
        <v>7</v>
      </c>
      <c r="K148" s="21">
        <v>7</v>
      </c>
      <c r="L148" s="26">
        <v>1.3880000000000001E-6</v>
      </c>
      <c r="M148" s="27">
        <v>9.752E-7</v>
      </c>
      <c r="N148" s="20">
        <v>0.702593659942363</v>
      </c>
    </row>
    <row r="149" spans="1:14" x14ac:dyDescent="0.2">
      <c r="A149" s="18" t="s">
        <v>2189</v>
      </c>
      <c r="B149" s="18" t="s">
        <v>2190</v>
      </c>
      <c r="C149" s="32">
        <v>173</v>
      </c>
      <c r="D149" s="19">
        <v>19022.599999999999</v>
      </c>
      <c r="E149" s="18"/>
      <c r="F149" s="32">
        <v>14</v>
      </c>
      <c r="G149" s="32">
        <v>4</v>
      </c>
      <c r="H149" s="19">
        <v>25.4</v>
      </c>
      <c r="I149" s="18" t="s">
        <v>5418</v>
      </c>
      <c r="J149" s="20">
        <v>6</v>
      </c>
      <c r="K149" s="21">
        <v>8</v>
      </c>
      <c r="L149" s="26">
        <v>4.3300000000000003E-7</v>
      </c>
      <c r="M149" s="27">
        <v>1.2410000000000001E-6</v>
      </c>
      <c r="N149" s="20">
        <v>2.8660508083140899</v>
      </c>
    </row>
    <row r="150" spans="1:14" x14ac:dyDescent="0.2">
      <c r="A150" s="18" t="s">
        <v>3314</v>
      </c>
      <c r="B150" s="18" t="s">
        <v>3315</v>
      </c>
      <c r="C150" s="32">
        <v>675</v>
      </c>
      <c r="D150" s="19">
        <v>74454.8</v>
      </c>
      <c r="E150" s="18" t="s">
        <v>5490</v>
      </c>
      <c r="F150" s="32">
        <v>13</v>
      </c>
      <c r="G150" s="32">
        <v>7</v>
      </c>
      <c r="H150" s="19">
        <v>11.1</v>
      </c>
      <c r="I150" s="18"/>
      <c r="J150" s="20">
        <v>2.97</v>
      </c>
      <c r="K150" s="21">
        <v>9.9</v>
      </c>
      <c r="L150" s="26">
        <v>5.7509999999999997E-8</v>
      </c>
      <c r="M150" s="27">
        <v>1.8260000000000001E-7</v>
      </c>
      <c r="N150" s="20">
        <v>3.1750999826117199</v>
      </c>
    </row>
    <row r="151" spans="1:14" x14ac:dyDescent="0.2">
      <c r="A151" s="18" t="s">
        <v>2756</v>
      </c>
      <c r="B151" s="18" t="s">
        <v>2757</v>
      </c>
      <c r="C151" s="32">
        <v>161</v>
      </c>
      <c r="D151" s="19">
        <v>30592.9</v>
      </c>
      <c r="E151" s="18" t="s">
        <v>5908</v>
      </c>
      <c r="F151" s="32">
        <v>13</v>
      </c>
      <c r="G151" s="32">
        <v>4</v>
      </c>
      <c r="H151" s="19">
        <v>21.1</v>
      </c>
      <c r="I151" s="18" t="s">
        <v>5457</v>
      </c>
      <c r="J151" s="20">
        <v>4.5</v>
      </c>
      <c r="K151" s="21">
        <v>4</v>
      </c>
      <c r="L151" s="26">
        <v>1.108E-6</v>
      </c>
      <c r="M151" s="27">
        <v>1.55E-6</v>
      </c>
      <c r="N151" s="20">
        <v>1.3989169675090301</v>
      </c>
    </row>
    <row r="152" spans="1:14" x14ac:dyDescent="0.2">
      <c r="A152" s="18" t="s">
        <v>459</v>
      </c>
      <c r="B152" s="18" t="s">
        <v>460</v>
      </c>
      <c r="C152" s="32">
        <v>177</v>
      </c>
      <c r="D152" s="19">
        <v>19817.5</v>
      </c>
      <c r="E152" s="18" t="s">
        <v>5841</v>
      </c>
      <c r="F152" s="32">
        <v>13</v>
      </c>
      <c r="G152" s="32">
        <v>10</v>
      </c>
      <c r="H152" s="19">
        <v>66.7</v>
      </c>
      <c r="I152" s="18" t="s">
        <v>5414</v>
      </c>
      <c r="J152" s="20">
        <v>8</v>
      </c>
      <c r="K152" s="21">
        <v>5</v>
      </c>
      <c r="L152" s="26">
        <v>2.221E-6</v>
      </c>
      <c r="M152" s="27">
        <v>1.7430000000000001E-6</v>
      </c>
      <c r="N152" s="20">
        <v>0.78478162989644296</v>
      </c>
    </row>
    <row r="153" spans="1:14" x14ac:dyDescent="0.2">
      <c r="A153" s="18" t="s">
        <v>7398</v>
      </c>
      <c r="B153" s="18" t="s">
        <v>7399</v>
      </c>
      <c r="C153" s="32">
        <v>284</v>
      </c>
      <c r="D153" s="19">
        <v>32927.800000000003</v>
      </c>
      <c r="E153" s="18"/>
      <c r="F153" s="32">
        <v>13</v>
      </c>
      <c r="G153" s="32">
        <v>16</v>
      </c>
      <c r="H153" s="19">
        <v>39.799999999999997</v>
      </c>
      <c r="I153" s="18" t="s">
        <v>5457</v>
      </c>
      <c r="J153" s="20">
        <v>7.72</v>
      </c>
      <c r="K153" s="21">
        <v>4.8099999999999996</v>
      </c>
      <c r="L153" s="26">
        <v>5.6329999999999997E-7</v>
      </c>
      <c r="M153" s="27">
        <v>4.306E-7</v>
      </c>
      <c r="N153" s="20">
        <v>0.76442393041008305</v>
      </c>
    </row>
    <row r="154" spans="1:14" x14ac:dyDescent="0.2">
      <c r="A154" s="18" t="s">
        <v>52</v>
      </c>
      <c r="B154" s="18" t="s">
        <v>53</v>
      </c>
      <c r="C154" s="32">
        <v>400</v>
      </c>
      <c r="D154" s="19">
        <v>44187.199999999997</v>
      </c>
      <c r="E154" s="18"/>
      <c r="F154" s="32">
        <v>13</v>
      </c>
      <c r="G154" s="32">
        <v>23</v>
      </c>
      <c r="H154" s="19">
        <v>50.5</v>
      </c>
      <c r="I154" s="18" t="s">
        <v>5418</v>
      </c>
      <c r="J154" s="20">
        <v>2</v>
      </c>
      <c r="K154" s="21">
        <v>10.99</v>
      </c>
      <c r="L154" s="26">
        <v>4.2160000000000002E-8</v>
      </c>
      <c r="M154" s="27">
        <v>5.4379999999999999E-7</v>
      </c>
      <c r="N154" s="20">
        <v>12.8984819734345</v>
      </c>
    </row>
    <row r="155" spans="1:14" x14ac:dyDescent="0.2">
      <c r="A155" s="18" t="s">
        <v>263</v>
      </c>
      <c r="B155" s="18" t="s">
        <v>264</v>
      </c>
      <c r="C155" s="32">
        <v>1042</v>
      </c>
      <c r="D155" s="19">
        <v>109951</v>
      </c>
      <c r="E155" s="18" t="s">
        <v>5797</v>
      </c>
      <c r="F155" s="32">
        <v>13</v>
      </c>
      <c r="G155" s="32">
        <v>8</v>
      </c>
      <c r="H155" s="19">
        <v>10.1</v>
      </c>
      <c r="I155" s="18" t="s">
        <v>5414</v>
      </c>
      <c r="J155" s="20">
        <v>3.96</v>
      </c>
      <c r="K155" s="21">
        <v>8.9</v>
      </c>
      <c r="L155" s="26">
        <v>3.564E-8</v>
      </c>
      <c r="M155" s="27">
        <v>7.0379999999999999E-8</v>
      </c>
      <c r="N155" s="20">
        <v>1.97474747474747</v>
      </c>
    </row>
    <row r="156" spans="1:14" x14ac:dyDescent="0.2">
      <c r="A156" s="18" t="s">
        <v>7400</v>
      </c>
      <c r="B156" s="18" t="s">
        <v>7401</v>
      </c>
      <c r="C156" s="32">
        <v>517</v>
      </c>
      <c r="D156" s="19">
        <v>57314.3</v>
      </c>
      <c r="E156" s="18"/>
      <c r="F156" s="32">
        <v>13</v>
      </c>
      <c r="G156" s="32">
        <v>7</v>
      </c>
      <c r="H156" s="19">
        <v>13.5</v>
      </c>
      <c r="I156" s="18" t="s">
        <v>5418</v>
      </c>
      <c r="J156" s="20">
        <v>6</v>
      </c>
      <c r="K156" s="21">
        <v>7</v>
      </c>
      <c r="L156" s="26">
        <v>1.066E-7</v>
      </c>
      <c r="M156" s="27">
        <v>1.741E-7</v>
      </c>
      <c r="N156" s="20">
        <v>1.63320825515947</v>
      </c>
    </row>
    <row r="157" spans="1:14" x14ac:dyDescent="0.2">
      <c r="A157" s="18" t="s">
        <v>2211</v>
      </c>
      <c r="B157" s="18" t="s">
        <v>2212</v>
      </c>
      <c r="C157" s="32">
        <v>180</v>
      </c>
      <c r="D157" s="19">
        <v>20533.7</v>
      </c>
      <c r="E157" s="18"/>
      <c r="F157" s="32">
        <v>12</v>
      </c>
      <c r="G157" s="32">
        <v>4</v>
      </c>
      <c r="H157" s="19">
        <v>20</v>
      </c>
      <c r="I157" s="18" t="s">
        <v>5418</v>
      </c>
      <c r="J157" s="20">
        <v>3.54</v>
      </c>
      <c r="K157" s="21">
        <v>5.52</v>
      </c>
      <c r="L157" s="26">
        <v>6.2450000000000001E-7</v>
      </c>
      <c r="M157" s="27">
        <v>8.9719999999999996E-7</v>
      </c>
      <c r="N157" s="20">
        <v>1.4366693354683699</v>
      </c>
    </row>
    <row r="158" spans="1:14" x14ac:dyDescent="0.2">
      <c r="A158" s="18" t="s">
        <v>1095</v>
      </c>
      <c r="B158" s="18" t="s">
        <v>1096</v>
      </c>
      <c r="C158" s="32">
        <v>145</v>
      </c>
      <c r="D158" s="19">
        <v>16086.6</v>
      </c>
      <c r="E158" s="18"/>
      <c r="F158" s="32">
        <v>12</v>
      </c>
      <c r="G158" s="32">
        <v>8</v>
      </c>
      <c r="H158" s="19">
        <v>43.4</v>
      </c>
      <c r="I158" s="18" t="s">
        <v>5418</v>
      </c>
      <c r="J158" s="20">
        <v>2</v>
      </c>
      <c r="K158" s="21">
        <v>10</v>
      </c>
      <c r="L158" s="26">
        <v>1.5830000000000001E-7</v>
      </c>
      <c r="M158" s="27">
        <v>1.24E-6</v>
      </c>
      <c r="N158" s="20">
        <v>7.8332280480101097</v>
      </c>
    </row>
    <row r="159" spans="1:14" x14ac:dyDescent="0.2">
      <c r="A159" s="18" t="s">
        <v>1873</v>
      </c>
      <c r="B159" s="18" t="s">
        <v>1874</v>
      </c>
      <c r="C159" s="32">
        <v>294</v>
      </c>
      <c r="D159" s="19">
        <v>30465.1</v>
      </c>
      <c r="E159" s="18" t="s">
        <v>6728</v>
      </c>
      <c r="F159" s="32">
        <v>12</v>
      </c>
      <c r="G159" s="32">
        <v>7</v>
      </c>
      <c r="H159" s="19">
        <v>33.9</v>
      </c>
      <c r="I159" s="18" t="s">
        <v>5428</v>
      </c>
      <c r="J159" s="20">
        <v>2.96</v>
      </c>
      <c r="K159" s="21">
        <v>7.91</v>
      </c>
      <c r="L159" s="26">
        <v>1.083E-7</v>
      </c>
      <c r="M159" s="27">
        <v>6.6430000000000004E-7</v>
      </c>
      <c r="N159" s="20">
        <v>6.13388734995383</v>
      </c>
    </row>
    <row r="160" spans="1:14" x14ac:dyDescent="0.2">
      <c r="A160" s="18" t="s">
        <v>1037</v>
      </c>
      <c r="B160" s="18" t="s">
        <v>1038</v>
      </c>
      <c r="C160" s="32">
        <v>893</v>
      </c>
      <c r="D160" s="19">
        <v>99518.1</v>
      </c>
      <c r="E160" s="18"/>
      <c r="F160" s="32">
        <v>12</v>
      </c>
      <c r="G160" s="32">
        <v>11</v>
      </c>
      <c r="H160" s="19">
        <v>14.9</v>
      </c>
      <c r="I160" s="18"/>
      <c r="J160" s="32"/>
      <c r="K160" s="21">
        <v>11.99</v>
      </c>
      <c r="L160" s="32"/>
      <c r="M160" s="27">
        <v>7.9409999999999994E-8</v>
      </c>
      <c r="N160" s="33" t="s">
        <v>7368</v>
      </c>
    </row>
    <row r="161" spans="1:14" x14ac:dyDescent="0.2">
      <c r="A161" s="18" t="s">
        <v>831</v>
      </c>
      <c r="B161" s="18" t="s">
        <v>832</v>
      </c>
      <c r="C161" s="32">
        <v>125</v>
      </c>
      <c r="D161" s="19">
        <v>13769.7</v>
      </c>
      <c r="E161" s="18"/>
      <c r="F161" s="32">
        <v>11</v>
      </c>
      <c r="G161" s="32">
        <v>3</v>
      </c>
      <c r="H161" s="19">
        <v>20.8</v>
      </c>
      <c r="I161" s="18"/>
      <c r="J161" s="20">
        <v>3</v>
      </c>
      <c r="K161" s="21">
        <v>8</v>
      </c>
      <c r="L161" s="26">
        <v>4.193E-7</v>
      </c>
      <c r="M161" s="27">
        <v>1.7940000000000001E-6</v>
      </c>
      <c r="N161" s="20">
        <v>4.2785595039351296</v>
      </c>
    </row>
    <row r="162" spans="1:14" x14ac:dyDescent="0.2">
      <c r="A162" s="18" t="s">
        <v>3060</v>
      </c>
      <c r="B162" s="18" t="s">
        <v>3061</v>
      </c>
      <c r="C162" s="32">
        <v>100</v>
      </c>
      <c r="D162" s="19">
        <v>14866</v>
      </c>
      <c r="E162" s="18" t="s">
        <v>6993</v>
      </c>
      <c r="F162" s="32">
        <v>11</v>
      </c>
      <c r="G162" s="32">
        <v>7</v>
      </c>
      <c r="H162" s="19">
        <v>57</v>
      </c>
      <c r="I162" s="18" t="s">
        <v>5414</v>
      </c>
      <c r="J162" s="20">
        <v>1.99</v>
      </c>
      <c r="K162" s="21">
        <v>8.9700000000000006</v>
      </c>
      <c r="L162" s="26">
        <v>5.3450000000000003E-7</v>
      </c>
      <c r="M162" s="27">
        <v>2.9749999999999999E-6</v>
      </c>
      <c r="N162" s="20">
        <v>5.5659494855004699</v>
      </c>
    </row>
    <row r="163" spans="1:14" x14ac:dyDescent="0.2">
      <c r="A163" s="18" t="s">
        <v>923</v>
      </c>
      <c r="B163" s="18" t="s">
        <v>924</v>
      </c>
      <c r="C163" s="32">
        <v>607</v>
      </c>
      <c r="D163" s="19">
        <v>68706.899999999994</v>
      </c>
      <c r="E163" s="18"/>
      <c r="F163" s="32">
        <v>11</v>
      </c>
      <c r="G163" s="32">
        <v>8</v>
      </c>
      <c r="H163" s="19">
        <v>13.5</v>
      </c>
      <c r="I163" s="18"/>
      <c r="J163" s="20">
        <v>2</v>
      </c>
      <c r="K163" s="21">
        <v>9</v>
      </c>
      <c r="L163" s="26">
        <v>3.442E-8</v>
      </c>
      <c r="M163" s="27">
        <v>1.8909999999999999E-7</v>
      </c>
      <c r="N163" s="20">
        <v>5.4938988959907</v>
      </c>
    </row>
    <row r="164" spans="1:14" x14ac:dyDescent="0.2">
      <c r="A164" s="18" t="s">
        <v>465</v>
      </c>
      <c r="B164" s="18" t="s">
        <v>466</v>
      </c>
      <c r="C164" s="32">
        <v>446</v>
      </c>
      <c r="D164" s="19">
        <v>49951.1</v>
      </c>
      <c r="E164" s="18"/>
      <c r="F164" s="32">
        <v>11</v>
      </c>
      <c r="G164" s="32">
        <v>12</v>
      </c>
      <c r="H164" s="19">
        <v>26.7</v>
      </c>
      <c r="I164" s="18" t="s">
        <v>5414</v>
      </c>
      <c r="J164" s="20">
        <v>6</v>
      </c>
      <c r="K164" s="21">
        <v>5</v>
      </c>
      <c r="L164" s="26">
        <v>1.4770000000000001E-7</v>
      </c>
      <c r="M164" s="27">
        <v>1.0139999999999999E-7</v>
      </c>
      <c r="N164" s="20">
        <v>0.68652674339878095</v>
      </c>
    </row>
    <row r="165" spans="1:14" x14ac:dyDescent="0.2">
      <c r="A165" s="18" t="s">
        <v>7402</v>
      </c>
      <c r="B165" s="18" t="s">
        <v>7403</v>
      </c>
      <c r="C165" s="32">
        <v>425</v>
      </c>
      <c r="D165" s="19">
        <v>50454.6</v>
      </c>
      <c r="E165" s="18" t="s">
        <v>7404</v>
      </c>
      <c r="F165" s="32">
        <v>11</v>
      </c>
      <c r="G165" s="32">
        <v>13</v>
      </c>
      <c r="H165" s="19">
        <v>28.5</v>
      </c>
      <c r="I165" s="18" t="s">
        <v>5413</v>
      </c>
      <c r="J165" s="20">
        <v>11</v>
      </c>
      <c r="K165" s="32"/>
      <c r="L165" s="26">
        <v>4.8390000000000004E-7</v>
      </c>
      <c r="M165" s="32"/>
      <c r="N165" s="32" t="s">
        <v>7376</v>
      </c>
    </row>
    <row r="166" spans="1:14" x14ac:dyDescent="0.2">
      <c r="A166" s="18" t="s">
        <v>2041</v>
      </c>
      <c r="B166" s="18" t="s">
        <v>2042</v>
      </c>
      <c r="C166" s="32">
        <v>311</v>
      </c>
      <c r="D166" s="19">
        <v>34081.1</v>
      </c>
      <c r="E166" s="18"/>
      <c r="F166" s="32">
        <v>11</v>
      </c>
      <c r="G166" s="32">
        <v>5</v>
      </c>
      <c r="H166" s="19">
        <v>16.7</v>
      </c>
      <c r="I166" s="18"/>
      <c r="J166" s="20">
        <v>1</v>
      </c>
      <c r="K166" s="21">
        <v>9</v>
      </c>
      <c r="L166" s="26">
        <v>2.9729999999999999E-8</v>
      </c>
      <c r="M166" s="27">
        <v>3.6259999999999998E-7</v>
      </c>
      <c r="N166" s="20">
        <v>12.1964345778675</v>
      </c>
    </row>
    <row r="167" spans="1:14" x14ac:dyDescent="0.2">
      <c r="A167" s="18" t="s">
        <v>7405</v>
      </c>
      <c r="B167" s="18" t="s">
        <v>7406</v>
      </c>
      <c r="C167" s="32">
        <v>247</v>
      </c>
      <c r="D167" s="19">
        <v>28031.9</v>
      </c>
      <c r="E167" s="18"/>
      <c r="F167" s="32">
        <v>11</v>
      </c>
      <c r="G167" s="32">
        <v>4</v>
      </c>
      <c r="H167" s="19">
        <v>17</v>
      </c>
      <c r="I167" s="18" t="s">
        <v>5428</v>
      </c>
      <c r="J167" s="20">
        <v>4.99</v>
      </c>
      <c r="K167" s="21">
        <v>5.97</v>
      </c>
      <c r="L167" s="26">
        <v>3.742E-7</v>
      </c>
      <c r="M167" s="27">
        <v>7.8810000000000002E-7</v>
      </c>
      <c r="N167" s="20">
        <v>2.1060929983965799</v>
      </c>
    </row>
    <row r="168" spans="1:14" x14ac:dyDescent="0.2">
      <c r="A168" s="18" t="s">
        <v>2033</v>
      </c>
      <c r="B168" s="18" t="s">
        <v>2034</v>
      </c>
      <c r="C168" s="32">
        <v>237</v>
      </c>
      <c r="D168" s="19">
        <v>27646.5</v>
      </c>
      <c r="E168" s="18"/>
      <c r="F168" s="32">
        <v>11</v>
      </c>
      <c r="G168" s="32">
        <v>6</v>
      </c>
      <c r="H168" s="19">
        <v>31.6</v>
      </c>
      <c r="I168" s="18" t="s">
        <v>5414</v>
      </c>
      <c r="J168" s="20">
        <v>4</v>
      </c>
      <c r="K168" s="21">
        <v>7</v>
      </c>
      <c r="L168" s="26">
        <v>2.2639999999999999E-7</v>
      </c>
      <c r="M168" s="27">
        <v>9.9139999999999994E-7</v>
      </c>
      <c r="N168" s="20">
        <v>4.3789752650176696</v>
      </c>
    </row>
    <row r="169" spans="1:14" x14ac:dyDescent="0.2">
      <c r="A169" s="18" t="s">
        <v>777</v>
      </c>
      <c r="B169" s="18" t="s">
        <v>778</v>
      </c>
      <c r="C169" s="32">
        <v>261</v>
      </c>
      <c r="D169" s="19">
        <v>26978.2</v>
      </c>
      <c r="E169" s="18"/>
      <c r="F169" s="32">
        <v>11</v>
      </c>
      <c r="G169" s="32">
        <v>7</v>
      </c>
      <c r="H169" s="19">
        <v>44.8</v>
      </c>
      <c r="I169" s="18" t="s">
        <v>5414</v>
      </c>
      <c r="J169" s="20">
        <v>1.99</v>
      </c>
      <c r="K169" s="21">
        <v>8.94</v>
      </c>
      <c r="L169" s="26">
        <v>2.174E-7</v>
      </c>
      <c r="M169" s="27">
        <v>7.0620000000000001E-7</v>
      </c>
      <c r="N169" s="20">
        <v>3.24839006439742</v>
      </c>
    </row>
    <row r="170" spans="1:14" x14ac:dyDescent="0.2">
      <c r="A170" s="18" t="s">
        <v>2790</v>
      </c>
      <c r="B170" s="18" t="s">
        <v>2791</v>
      </c>
      <c r="C170" s="32">
        <v>100</v>
      </c>
      <c r="D170" s="19">
        <v>9488.8799999999992</v>
      </c>
      <c r="E170" s="18" t="s">
        <v>5942</v>
      </c>
      <c r="F170" s="32">
        <v>10</v>
      </c>
      <c r="G170" s="32">
        <v>2</v>
      </c>
      <c r="H170" s="19">
        <v>25</v>
      </c>
      <c r="I170" s="18" t="s">
        <v>5414</v>
      </c>
      <c r="J170" s="20">
        <v>2.97</v>
      </c>
      <c r="K170" s="21">
        <v>5.94</v>
      </c>
      <c r="L170" s="26">
        <v>2.0279999999999999E-7</v>
      </c>
      <c r="M170" s="27">
        <v>1.3459999999999999E-6</v>
      </c>
      <c r="N170" s="20">
        <v>6.6370808678501003</v>
      </c>
    </row>
    <row r="171" spans="1:14" x14ac:dyDescent="0.2">
      <c r="A171" s="18" t="s">
        <v>1049</v>
      </c>
      <c r="B171" s="18" t="s">
        <v>1050</v>
      </c>
      <c r="C171" s="32">
        <v>322</v>
      </c>
      <c r="D171" s="19">
        <v>35731.9</v>
      </c>
      <c r="E171" s="18" t="s">
        <v>6073</v>
      </c>
      <c r="F171" s="32">
        <v>10</v>
      </c>
      <c r="G171" s="32">
        <v>6</v>
      </c>
      <c r="H171" s="19">
        <v>21.4</v>
      </c>
      <c r="I171" s="18" t="s">
        <v>5418</v>
      </c>
      <c r="J171" s="20">
        <v>1</v>
      </c>
      <c r="K171" s="21">
        <v>9</v>
      </c>
      <c r="L171" s="26">
        <v>4.2820000000000002E-8</v>
      </c>
      <c r="M171" s="27">
        <v>3.9709999999999998E-7</v>
      </c>
      <c r="N171" s="20">
        <v>9.2737038766931299</v>
      </c>
    </row>
    <row r="172" spans="1:14" x14ac:dyDescent="0.2">
      <c r="A172" s="18" t="s">
        <v>299</v>
      </c>
      <c r="B172" s="18" t="s">
        <v>300</v>
      </c>
      <c r="C172" s="32">
        <v>248</v>
      </c>
      <c r="D172" s="19">
        <v>29279.200000000001</v>
      </c>
      <c r="E172" s="18"/>
      <c r="F172" s="32">
        <v>10</v>
      </c>
      <c r="G172" s="32">
        <v>6</v>
      </c>
      <c r="H172" s="19">
        <v>25</v>
      </c>
      <c r="I172" s="18"/>
      <c r="J172" s="20">
        <v>3</v>
      </c>
      <c r="K172" s="21">
        <v>6.98</v>
      </c>
      <c r="L172" s="26">
        <v>1.9509999999999999E-7</v>
      </c>
      <c r="M172" s="27">
        <v>7.3959999999999998E-7</v>
      </c>
      <c r="N172" s="20">
        <v>3.7908764736032801</v>
      </c>
    </row>
    <row r="173" spans="1:14" x14ac:dyDescent="0.2">
      <c r="A173" s="18" t="s">
        <v>1285</v>
      </c>
      <c r="B173" s="18" t="s">
        <v>1286</v>
      </c>
      <c r="C173" s="32">
        <v>248</v>
      </c>
      <c r="D173" s="19">
        <v>27828.7</v>
      </c>
      <c r="E173" s="18"/>
      <c r="F173" s="32">
        <v>10</v>
      </c>
      <c r="G173" s="32">
        <v>10</v>
      </c>
      <c r="H173" s="19">
        <v>30.6</v>
      </c>
      <c r="I173" s="18" t="s">
        <v>5414</v>
      </c>
      <c r="J173" s="20">
        <v>10</v>
      </c>
      <c r="K173" s="32"/>
      <c r="L173" s="26">
        <v>4.5180000000000001E-7</v>
      </c>
      <c r="M173" s="32"/>
      <c r="N173" s="32" t="s">
        <v>7376</v>
      </c>
    </row>
    <row r="174" spans="1:14" x14ac:dyDescent="0.2">
      <c r="A174" s="18" t="s">
        <v>1599</v>
      </c>
      <c r="B174" s="18" t="s">
        <v>1600</v>
      </c>
      <c r="C174" s="32">
        <v>1101</v>
      </c>
      <c r="D174" s="19">
        <v>120020</v>
      </c>
      <c r="E174" s="18" t="s">
        <v>5920</v>
      </c>
      <c r="F174" s="32">
        <v>10</v>
      </c>
      <c r="G174" s="32">
        <v>7</v>
      </c>
      <c r="H174" s="19">
        <v>7.5</v>
      </c>
      <c r="I174" s="18" t="s">
        <v>5414</v>
      </c>
      <c r="J174" s="20">
        <v>1.99</v>
      </c>
      <c r="K174" s="21">
        <v>6.98</v>
      </c>
      <c r="L174" s="26">
        <v>1.0870000000000001E-8</v>
      </c>
      <c r="M174" s="27">
        <v>2.9700000000000001E-8</v>
      </c>
      <c r="N174" s="20">
        <v>2.7322907083716701</v>
      </c>
    </row>
    <row r="175" spans="1:14" x14ac:dyDescent="0.2">
      <c r="A175" s="18" t="s">
        <v>2127</v>
      </c>
      <c r="B175" s="18" t="s">
        <v>2128</v>
      </c>
      <c r="C175" s="32">
        <v>177</v>
      </c>
      <c r="D175" s="19">
        <v>18765.3</v>
      </c>
      <c r="E175" s="18" t="s">
        <v>7407</v>
      </c>
      <c r="F175" s="32">
        <v>10</v>
      </c>
      <c r="G175" s="32">
        <v>6</v>
      </c>
      <c r="H175" s="19">
        <v>41.8</v>
      </c>
      <c r="I175" s="18" t="s">
        <v>5814</v>
      </c>
      <c r="J175" s="20">
        <v>2.97</v>
      </c>
      <c r="K175" s="21">
        <v>6.93</v>
      </c>
      <c r="L175" s="26">
        <v>1.001E-7</v>
      </c>
      <c r="M175" s="27">
        <v>4.8559999999999995E-7</v>
      </c>
      <c r="N175" s="20">
        <v>4.8511488511488503</v>
      </c>
    </row>
    <row r="176" spans="1:14" x14ac:dyDescent="0.2">
      <c r="A176" s="18" t="s">
        <v>1709</v>
      </c>
      <c r="B176" s="18" t="s">
        <v>1710</v>
      </c>
      <c r="C176" s="32">
        <v>998</v>
      </c>
      <c r="D176" s="19">
        <v>110325</v>
      </c>
      <c r="E176" s="18" t="s">
        <v>6196</v>
      </c>
      <c r="F176" s="32">
        <v>10</v>
      </c>
      <c r="G176" s="32">
        <v>10</v>
      </c>
      <c r="H176" s="19">
        <v>11.5</v>
      </c>
      <c r="I176" s="18" t="s">
        <v>5428</v>
      </c>
      <c r="J176" s="32"/>
      <c r="K176" s="21">
        <v>10</v>
      </c>
      <c r="L176" s="32"/>
      <c r="M176" s="27">
        <v>8.6470000000000006E-8</v>
      </c>
      <c r="N176" s="33" t="s">
        <v>7368</v>
      </c>
    </row>
    <row r="177" spans="1:14" x14ac:dyDescent="0.2">
      <c r="A177" s="18" t="s">
        <v>671</v>
      </c>
      <c r="B177" s="18" t="s">
        <v>672</v>
      </c>
      <c r="C177" s="32">
        <v>526</v>
      </c>
      <c r="D177" s="19">
        <v>59862.8</v>
      </c>
      <c r="E177" s="18" t="s">
        <v>6845</v>
      </c>
      <c r="F177" s="32">
        <v>9</v>
      </c>
      <c r="G177" s="32">
        <v>4</v>
      </c>
      <c r="H177" s="19">
        <v>10.1</v>
      </c>
      <c r="I177" s="18"/>
      <c r="J177" s="20">
        <v>3</v>
      </c>
      <c r="K177" s="21">
        <v>6</v>
      </c>
      <c r="L177" s="26">
        <v>5.4429999999999998E-8</v>
      </c>
      <c r="M177" s="27">
        <v>1.0860000000000001E-7</v>
      </c>
      <c r="N177" s="20">
        <v>1.9952232224876001</v>
      </c>
    </row>
    <row r="178" spans="1:14" x14ac:dyDescent="0.2">
      <c r="A178" s="18" t="s">
        <v>303</v>
      </c>
      <c r="B178" s="18" t="s">
        <v>304</v>
      </c>
      <c r="C178" s="32">
        <v>138</v>
      </c>
      <c r="D178" s="19">
        <v>14748.7</v>
      </c>
      <c r="E178" s="18"/>
      <c r="F178" s="32">
        <v>9</v>
      </c>
      <c r="G178" s="32">
        <v>4</v>
      </c>
      <c r="H178" s="19">
        <v>27.5</v>
      </c>
      <c r="I178" s="18"/>
      <c r="J178" s="20">
        <v>5</v>
      </c>
      <c r="K178" s="21">
        <v>4</v>
      </c>
      <c r="L178" s="26">
        <v>1.111E-6</v>
      </c>
      <c r="M178" s="27">
        <v>7.8100000000000002E-7</v>
      </c>
      <c r="N178" s="20">
        <v>0.70297029702970304</v>
      </c>
    </row>
    <row r="179" spans="1:14" x14ac:dyDescent="0.2">
      <c r="A179" s="18" t="s">
        <v>1375</v>
      </c>
      <c r="B179" s="18" t="s">
        <v>1376</v>
      </c>
      <c r="C179" s="32">
        <v>529</v>
      </c>
      <c r="D179" s="19">
        <v>51634.3</v>
      </c>
      <c r="E179" s="18" t="s">
        <v>6321</v>
      </c>
      <c r="F179" s="32">
        <v>9</v>
      </c>
      <c r="G179" s="32">
        <v>4</v>
      </c>
      <c r="H179" s="19">
        <v>11.3</v>
      </c>
      <c r="I179" s="18" t="s">
        <v>5414</v>
      </c>
      <c r="J179" s="20">
        <v>1</v>
      </c>
      <c r="K179" s="21">
        <v>7</v>
      </c>
      <c r="L179" s="26">
        <v>7.7330000000000005E-9</v>
      </c>
      <c r="M179" s="27">
        <v>1.229E-7</v>
      </c>
      <c r="N179" s="20">
        <v>15.892926419242199</v>
      </c>
    </row>
    <row r="180" spans="1:14" x14ac:dyDescent="0.2">
      <c r="A180" s="18" t="s">
        <v>373</v>
      </c>
      <c r="B180" s="18" t="s">
        <v>374</v>
      </c>
      <c r="C180" s="32">
        <v>412</v>
      </c>
      <c r="D180" s="19">
        <v>48539</v>
      </c>
      <c r="E180" s="18" t="s">
        <v>5820</v>
      </c>
      <c r="F180" s="32">
        <v>9</v>
      </c>
      <c r="G180" s="32">
        <v>7</v>
      </c>
      <c r="H180" s="19">
        <v>24</v>
      </c>
      <c r="I180" s="18" t="s">
        <v>5428</v>
      </c>
      <c r="J180" s="20">
        <v>1</v>
      </c>
      <c r="K180" s="21">
        <v>7.96</v>
      </c>
      <c r="L180" s="26">
        <v>1.6169999999999999E-8</v>
      </c>
      <c r="M180" s="27">
        <v>2.6170000000000002E-7</v>
      </c>
      <c r="N180" s="20">
        <v>16.184291898577602</v>
      </c>
    </row>
    <row r="181" spans="1:14" x14ac:dyDescent="0.2">
      <c r="A181" s="18" t="s">
        <v>1855</v>
      </c>
      <c r="B181" s="18" t="s">
        <v>1856</v>
      </c>
      <c r="C181" s="32">
        <v>1152</v>
      </c>
      <c r="D181" s="19">
        <v>144784</v>
      </c>
      <c r="E181" s="18" t="s">
        <v>6113</v>
      </c>
      <c r="F181" s="32">
        <v>9</v>
      </c>
      <c r="G181" s="32">
        <v>9</v>
      </c>
      <c r="H181" s="19">
        <v>6.9</v>
      </c>
      <c r="I181" s="18" t="s">
        <v>5418</v>
      </c>
      <c r="J181" s="20">
        <v>1</v>
      </c>
      <c r="K181" s="21">
        <v>7.98</v>
      </c>
      <c r="L181" s="26">
        <v>7.4099999999999998E-9</v>
      </c>
      <c r="M181" s="27">
        <v>4.828E-8</v>
      </c>
      <c r="N181" s="20">
        <v>6.5155195681511504</v>
      </c>
    </row>
    <row r="182" spans="1:14" x14ac:dyDescent="0.2">
      <c r="A182" s="18" t="s">
        <v>807</v>
      </c>
      <c r="B182" s="18" t="s">
        <v>808</v>
      </c>
      <c r="C182" s="32">
        <v>174</v>
      </c>
      <c r="D182" s="19">
        <v>26409.8</v>
      </c>
      <c r="E182" s="18" t="s">
        <v>7408</v>
      </c>
      <c r="F182" s="32">
        <v>9</v>
      </c>
      <c r="G182" s="32">
        <v>4</v>
      </c>
      <c r="H182" s="19">
        <v>28.7</v>
      </c>
      <c r="I182" s="18"/>
      <c r="J182" s="20">
        <v>1.98</v>
      </c>
      <c r="K182" s="21">
        <v>6.94</v>
      </c>
      <c r="L182" s="26">
        <v>1.24E-7</v>
      </c>
      <c r="M182" s="27">
        <v>8.9459999999999998E-7</v>
      </c>
      <c r="N182" s="20">
        <v>7.2145161290322601</v>
      </c>
    </row>
    <row r="183" spans="1:14" x14ac:dyDescent="0.2">
      <c r="A183" s="18" t="s">
        <v>89</v>
      </c>
      <c r="B183" s="18" t="s">
        <v>90</v>
      </c>
      <c r="C183" s="32">
        <v>760</v>
      </c>
      <c r="D183" s="19">
        <v>85034.1</v>
      </c>
      <c r="E183" s="18"/>
      <c r="F183" s="32">
        <v>9</v>
      </c>
      <c r="G183" s="32">
        <v>7</v>
      </c>
      <c r="H183" s="19">
        <v>10.9</v>
      </c>
      <c r="I183" s="18"/>
      <c r="J183" s="20">
        <v>1.99</v>
      </c>
      <c r="K183" s="21">
        <v>5.96</v>
      </c>
      <c r="L183" s="26">
        <v>3.313E-8</v>
      </c>
      <c r="M183" s="27">
        <v>4.4759999999999998E-8</v>
      </c>
      <c r="N183" s="20">
        <v>1.3510413522487199</v>
      </c>
    </row>
    <row r="184" spans="1:14" x14ac:dyDescent="0.2">
      <c r="A184" s="18" t="s">
        <v>773</v>
      </c>
      <c r="B184" s="18" t="s">
        <v>774</v>
      </c>
      <c r="C184" s="32">
        <v>298</v>
      </c>
      <c r="D184" s="19">
        <v>32917.199999999997</v>
      </c>
      <c r="E184" s="18"/>
      <c r="F184" s="32">
        <v>9</v>
      </c>
      <c r="G184" s="32">
        <v>15</v>
      </c>
      <c r="H184" s="19">
        <v>41.9</v>
      </c>
      <c r="I184" s="18" t="s">
        <v>5413</v>
      </c>
      <c r="J184" s="20">
        <v>3</v>
      </c>
      <c r="K184" s="21">
        <v>6</v>
      </c>
      <c r="L184" s="26">
        <v>4.8380000000000003E-7</v>
      </c>
      <c r="M184" s="27">
        <v>1.73E-6</v>
      </c>
      <c r="N184" s="20">
        <v>3.57585779247623</v>
      </c>
    </row>
    <row r="185" spans="1:14" x14ac:dyDescent="0.2">
      <c r="A185" s="18" t="s">
        <v>307</v>
      </c>
      <c r="B185" s="18" t="s">
        <v>308</v>
      </c>
      <c r="C185" s="32">
        <v>437</v>
      </c>
      <c r="D185" s="19">
        <v>50213.2</v>
      </c>
      <c r="E185" s="18"/>
      <c r="F185" s="32">
        <v>9</v>
      </c>
      <c r="G185" s="32">
        <v>5</v>
      </c>
      <c r="H185" s="19">
        <v>13</v>
      </c>
      <c r="I185" s="18" t="s">
        <v>5498</v>
      </c>
      <c r="J185" s="20">
        <v>3</v>
      </c>
      <c r="K185" s="21">
        <v>6</v>
      </c>
      <c r="L185" s="26">
        <v>5.4930000000000003E-8</v>
      </c>
      <c r="M185" s="27">
        <v>3.5320000000000001E-7</v>
      </c>
      <c r="N185" s="20">
        <v>6.4300018204988199</v>
      </c>
    </row>
    <row r="186" spans="1:14" x14ac:dyDescent="0.2">
      <c r="A186" s="18" t="s">
        <v>2333</v>
      </c>
      <c r="B186" s="18" t="s">
        <v>2334</v>
      </c>
      <c r="C186" s="32">
        <v>165</v>
      </c>
      <c r="D186" s="19">
        <v>18921.900000000001</v>
      </c>
      <c r="E186" s="18"/>
      <c r="F186" s="32">
        <v>9</v>
      </c>
      <c r="G186" s="32">
        <v>5</v>
      </c>
      <c r="H186" s="19">
        <v>27.9</v>
      </c>
      <c r="I186" s="18"/>
      <c r="J186" s="20">
        <v>1</v>
      </c>
      <c r="K186" s="21">
        <v>7.99</v>
      </c>
      <c r="L186" s="26">
        <v>5.3099999999999999E-8</v>
      </c>
      <c r="M186" s="27">
        <v>7.1109999999999996E-7</v>
      </c>
      <c r="N186" s="20">
        <v>13.3917137476459</v>
      </c>
    </row>
    <row r="187" spans="1:14" x14ac:dyDescent="0.2">
      <c r="A187" s="18" t="s">
        <v>231</v>
      </c>
      <c r="B187" s="18" t="s">
        <v>232</v>
      </c>
      <c r="C187" s="32">
        <v>415</v>
      </c>
      <c r="D187" s="19">
        <v>45750.9</v>
      </c>
      <c r="E187" s="18"/>
      <c r="F187" s="32">
        <v>9</v>
      </c>
      <c r="G187" s="32">
        <v>4</v>
      </c>
      <c r="H187" s="19">
        <v>12</v>
      </c>
      <c r="I187" s="18"/>
      <c r="J187" s="20">
        <v>1.96</v>
      </c>
      <c r="K187" s="21">
        <v>6.92</v>
      </c>
      <c r="L187" s="26">
        <v>6.8939999999999994E-8</v>
      </c>
      <c r="M187" s="27">
        <v>2.776E-7</v>
      </c>
      <c r="N187" s="20">
        <v>4.0266898752538403</v>
      </c>
    </row>
    <row r="188" spans="1:14" x14ac:dyDescent="0.2">
      <c r="A188" s="18" t="s">
        <v>229</v>
      </c>
      <c r="B188" s="18" t="s">
        <v>230</v>
      </c>
      <c r="C188" s="32">
        <v>432</v>
      </c>
      <c r="D188" s="19">
        <v>48646.6</v>
      </c>
      <c r="E188" s="18"/>
      <c r="F188" s="32">
        <v>9</v>
      </c>
      <c r="G188" s="32">
        <v>5</v>
      </c>
      <c r="H188" s="19">
        <v>12.3</v>
      </c>
      <c r="I188" s="18"/>
      <c r="J188" s="20">
        <v>1.99</v>
      </c>
      <c r="K188" s="21">
        <v>6.99</v>
      </c>
      <c r="L188" s="26">
        <v>4.0930000000000003E-8</v>
      </c>
      <c r="M188" s="27">
        <v>2.0879999999999999E-7</v>
      </c>
      <c r="N188" s="20">
        <v>5.1013926215489898</v>
      </c>
    </row>
    <row r="189" spans="1:14" x14ac:dyDescent="0.2">
      <c r="A189" s="18" t="s">
        <v>5207</v>
      </c>
      <c r="B189" s="18" t="s">
        <v>5208</v>
      </c>
      <c r="C189" s="32">
        <v>406</v>
      </c>
      <c r="D189" s="19">
        <v>44036.1</v>
      </c>
      <c r="E189" s="18"/>
      <c r="F189" s="32">
        <v>8</v>
      </c>
      <c r="G189" s="32">
        <v>6</v>
      </c>
      <c r="H189" s="19">
        <v>15</v>
      </c>
      <c r="I189" s="18" t="s">
        <v>5428</v>
      </c>
      <c r="J189" s="20">
        <v>3</v>
      </c>
      <c r="K189" s="21">
        <v>5</v>
      </c>
      <c r="L189" s="26">
        <v>1.4079999999999999E-7</v>
      </c>
      <c r="M189" s="27">
        <v>2.8299999999999998E-7</v>
      </c>
      <c r="N189" s="20">
        <v>2.0099431818181799</v>
      </c>
    </row>
    <row r="190" spans="1:14" x14ac:dyDescent="0.2">
      <c r="A190" s="18" t="s">
        <v>319</v>
      </c>
      <c r="B190" s="18" t="s">
        <v>320</v>
      </c>
      <c r="C190" s="32">
        <v>93</v>
      </c>
      <c r="D190" s="19">
        <v>10845.7</v>
      </c>
      <c r="E190" s="18"/>
      <c r="F190" s="32">
        <v>8</v>
      </c>
      <c r="G190" s="32">
        <v>3</v>
      </c>
      <c r="H190" s="19">
        <v>31.2</v>
      </c>
      <c r="I190" s="18" t="s">
        <v>5428</v>
      </c>
      <c r="J190" s="20">
        <v>3</v>
      </c>
      <c r="K190" s="21">
        <v>5</v>
      </c>
      <c r="L190" s="26">
        <v>2.7560000000000001E-7</v>
      </c>
      <c r="M190" s="27">
        <v>9.0490000000000001E-7</v>
      </c>
      <c r="N190" s="20">
        <v>3.283381712627</v>
      </c>
    </row>
    <row r="191" spans="1:14" x14ac:dyDescent="0.2">
      <c r="A191" s="18" t="s">
        <v>2271</v>
      </c>
      <c r="B191" s="18" t="s">
        <v>2272</v>
      </c>
      <c r="C191" s="32">
        <v>254</v>
      </c>
      <c r="D191" s="19">
        <v>24976.9</v>
      </c>
      <c r="E191" s="18" t="s">
        <v>6578</v>
      </c>
      <c r="F191" s="32">
        <v>8</v>
      </c>
      <c r="G191" s="32">
        <v>4</v>
      </c>
      <c r="H191" s="19">
        <v>22.4</v>
      </c>
      <c r="I191" s="18"/>
      <c r="J191" s="20">
        <v>3</v>
      </c>
      <c r="K191" s="21">
        <v>5</v>
      </c>
      <c r="L191" s="26">
        <v>1.575E-7</v>
      </c>
      <c r="M191" s="27">
        <v>4.573E-7</v>
      </c>
      <c r="N191" s="20">
        <v>2.90349206349206</v>
      </c>
    </row>
    <row r="192" spans="1:14" x14ac:dyDescent="0.2">
      <c r="A192" s="18" t="s">
        <v>1093</v>
      </c>
      <c r="B192" s="18" t="s">
        <v>1094</v>
      </c>
      <c r="C192" s="32">
        <v>482</v>
      </c>
      <c r="D192" s="19">
        <v>52356.6</v>
      </c>
      <c r="E192" s="18" t="s">
        <v>6213</v>
      </c>
      <c r="F192" s="32">
        <v>8</v>
      </c>
      <c r="G192" s="32">
        <v>4</v>
      </c>
      <c r="H192" s="19">
        <v>8.6</v>
      </c>
      <c r="I192" s="18" t="s">
        <v>5418</v>
      </c>
      <c r="J192" s="20">
        <v>1.98</v>
      </c>
      <c r="K192" s="21">
        <v>5.94</v>
      </c>
      <c r="L192" s="26">
        <v>4.3210000000000001E-8</v>
      </c>
      <c r="M192" s="27">
        <v>2.5289999999999999E-7</v>
      </c>
      <c r="N192" s="20">
        <v>5.852811849109</v>
      </c>
    </row>
    <row r="193" spans="1:14" x14ac:dyDescent="0.2">
      <c r="A193" s="18" t="s">
        <v>679</v>
      </c>
      <c r="B193" s="18" t="s">
        <v>680</v>
      </c>
      <c r="C193" s="32">
        <v>500</v>
      </c>
      <c r="D193" s="19">
        <v>56539.3</v>
      </c>
      <c r="E193" s="18" t="s">
        <v>6517</v>
      </c>
      <c r="F193" s="32">
        <v>8</v>
      </c>
      <c r="G193" s="32">
        <v>2</v>
      </c>
      <c r="H193" s="19">
        <v>3.8</v>
      </c>
      <c r="I193" s="18"/>
      <c r="J193" s="20">
        <v>3</v>
      </c>
      <c r="K193" s="21">
        <v>5</v>
      </c>
      <c r="L193" s="26">
        <v>1.9530000000000001E-7</v>
      </c>
      <c r="M193" s="27">
        <v>4.1899999999999998E-7</v>
      </c>
      <c r="N193" s="20">
        <v>2.1454173067076301</v>
      </c>
    </row>
    <row r="194" spans="1:14" x14ac:dyDescent="0.2">
      <c r="A194" s="18" t="s">
        <v>7409</v>
      </c>
      <c r="B194" s="18" t="s">
        <v>7410</v>
      </c>
      <c r="C194" s="32">
        <v>164</v>
      </c>
      <c r="D194" s="19">
        <v>18036.900000000001</v>
      </c>
      <c r="E194" s="18" t="s">
        <v>7411</v>
      </c>
      <c r="F194" s="32">
        <v>8</v>
      </c>
      <c r="G194" s="32">
        <v>7</v>
      </c>
      <c r="H194" s="19">
        <v>38.4</v>
      </c>
      <c r="I194" s="18" t="s">
        <v>5428</v>
      </c>
      <c r="J194" s="20">
        <v>1.98</v>
      </c>
      <c r="K194" s="21">
        <v>5.92</v>
      </c>
      <c r="L194" s="26">
        <v>1.6259999999999999E-7</v>
      </c>
      <c r="M194" s="27">
        <v>7.2849999999999999E-7</v>
      </c>
      <c r="N194" s="20">
        <v>4.4803198031980296</v>
      </c>
    </row>
    <row r="195" spans="1:14" x14ac:dyDescent="0.2">
      <c r="A195" s="18" t="s">
        <v>1959</v>
      </c>
      <c r="B195" s="18" t="s">
        <v>1960</v>
      </c>
      <c r="C195" s="32">
        <v>91</v>
      </c>
      <c r="D195" s="19">
        <v>16587.099999999999</v>
      </c>
      <c r="E195" s="18" t="s">
        <v>6841</v>
      </c>
      <c r="F195" s="32">
        <v>8</v>
      </c>
      <c r="G195" s="32">
        <v>2</v>
      </c>
      <c r="H195" s="19">
        <v>23.1</v>
      </c>
      <c r="I195" s="18"/>
      <c r="J195" s="20">
        <v>3</v>
      </c>
      <c r="K195" s="21">
        <v>5</v>
      </c>
      <c r="L195" s="26">
        <v>7.8599999999999997E-7</v>
      </c>
      <c r="M195" s="27">
        <v>1.719E-6</v>
      </c>
      <c r="N195" s="20">
        <v>2.1870229007633601</v>
      </c>
    </row>
    <row r="196" spans="1:14" x14ac:dyDescent="0.2">
      <c r="A196" s="18" t="s">
        <v>5213</v>
      </c>
      <c r="B196" s="18" t="s">
        <v>5214</v>
      </c>
      <c r="C196" s="32">
        <v>162</v>
      </c>
      <c r="D196" s="19">
        <v>27443.7</v>
      </c>
      <c r="E196" s="18" t="s">
        <v>6539</v>
      </c>
      <c r="F196" s="32">
        <v>8</v>
      </c>
      <c r="G196" s="32">
        <v>4</v>
      </c>
      <c r="H196" s="19">
        <v>30.1</v>
      </c>
      <c r="I196" s="18"/>
      <c r="J196" s="20">
        <v>3</v>
      </c>
      <c r="K196" s="21">
        <v>5</v>
      </c>
      <c r="L196" s="26">
        <v>3.1409999999999999E-7</v>
      </c>
      <c r="M196" s="27">
        <v>6.6219999999999999E-7</v>
      </c>
      <c r="N196" s="20">
        <v>2.1082457815982201</v>
      </c>
    </row>
    <row r="197" spans="1:14" x14ac:dyDescent="0.2">
      <c r="A197" s="18" t="s">
        <v>1193</v>
      </c>
      <c r="B197" s="18" t="s">
        <v>1194</v>
      </c>
      <c r="C197" s="32">
        <v>117</v>
      </c>
      <c r="D197" s="19">
        <v>12592.2</v>
      </c>
      <c r="E197" s="18"/>
      <c r="F197" s="32">
        <v>8</v>
      </c>
      <c r="G197" s="32">
        <v>2</v>
      </c>
      <c r="H197" s="19">
        <v>18.8</v>
      </c>
      <c r="I197" s="18" t="s">
        <v>5414</v>
      </c>
      <c r="J197" s="20">
        <v>8</v>
      </c>
      <c r="K197" s="32"/>
      <c r="L197" s="26">
        <v>2.4159999999999998E-6</v>
      </c>
      <c r="M197" s="32"/>
      <c r="N197" s="32" t="s">
        <v>7376</v>
      </c>
    </row>
    <row r="198" spans="1:14" x14ac:dyDescent="0.2">
      <c r="A198" s="18" t="s">
        <v>571</v>
      </c>
      <c r="B198" s="18" t="s">
        <v>572</v>
      </c>
      <c r="C198" s="32">
        <v>330</v>
      </c>
      <c r="D198" s="19">
        <v>36173.199999999997</v>
      </c>
      <c r="E198" s="18"/>
      <c r="F198" s="32">
        <v>8</v>
      </c>
      <c r="G198" s="32">
        <v>4</v>
      </c>
      <c r="H198" s="19">
        <v>15.5</v>
      </c>
      <c r="I198" s="18" t="s">
        <v>5428</v>
      </c>
      <c r="J198" s="20">
        <v>6</v>
      </c>
      <c r="K198" s="21">
        <v>2</v>
      </c>
      <c r="L198" s="26">
        <v>6.0510000000000004E-7</v>
      </c>
      <c r="M198" s="27">
        <v>6.5410000000000001E-8</v>
      </c>
      <c r="N198" s="20">
        <v>0.108097835068584</v>
      </c>
    </row>
    <row r="199" spans="1:14" x14ac:dyDescent="0.2">
      <c r="A199" s="18" t="s">
        <v>1625</v>
      </c>
      <c r="B199" s="18" t="s">
        <v>1626</v>
      </c>
      <c r="C199" s="32">
        <v>631</v>
      </c>
      <c r="D199" s="19">
        <v>67861.5</v>
      </c>
      <c r="E199" s="18" t="s">
        <v>6487</v>
      </c>
      <c r="F199" s="32">
        <v>8</v>
      </c>
      <c r="G199" s="32">
        <v>6</v>
      </c>
      <c r="H199" s="19">
        <v>12.7</v>
      </c>
      <c r="I199" s="18" t="s">
        <v>5457</v>
      </c>
      <c r="J199" s="20">
        <v>2</v>
      </c>
      <c r="K199" s="21">
        <v>5.99</v>
      </c>
      <c r="L199" s="26">
        <v>5.2229999999999999E-8</v>
      </c>
      <c r="M199" s="27">
        <v>1.7280000000000001E-7</v>
      </c>
      <c r="N199" s="20">
        <v>3.3084434233199298</v>
      </c>
    </row>
    <row r="200" spans="1:14" x14ac:dyDescent="0.2">
      <c r="A200" s="18" t="s">
        <v>2143</v>
      </c>
      <c r="B200" s="18" t="s">
        <v>2144</v>
      </c>
      <c r="C200" s="32">
        <v>1023</v>
      </c>
      <c r="D200" s="19">
        <v>113234</v>
      </c>
      <c r="E200" s="18" t="s">
        <v>5897</v>
      </c>
      <c r="F200" s="32">
        <v>8</v>
      </c>
      <c r="G200" s="32">
        <v>4</v>
      </c>
      <c r="H200" s="19">
        <v>4.3</v>
      </c>
      <c r="I200" s="18"/>
      <c r="J200" s="20">
        <v>1.98</v>
      </c>
      <c r="K200" s="21">
        <v>5.94</v>
      </c>
      <c r="L200" s="26">
        <v>1.6700000000000001E-8</v>
      </c>
      <c r="M200" s="27">
        <v>4.0350000000000001E-8</v>
      </c>
      <c r="N200" s="20">
        <v>2.41616766467066</v>
      </c>
    </row>
    <row r="201" spans="1:14" x14ac:dyDescent="0.2">
      <c r="A201" s="18" t="s">
        <v>7412</v>
      </c>
      <c r="B201" s="18" t="s">
        <v>7413</v>
      </c>
      <c r="C201" s="32">
        <v>334</v>
      </c>
      <c r="D201" s="19">
        <v>36705.199999999997</v>
      </c>
      <c r="E201" s="18"/>
      <c r="F201" s="32">
        <v>8</v>
      </c>
      <c r="G201" s="32">
        <v>7</v>
      </c>
      <c r="H201" s="19">
        <v>23.7</v>
      </c>
      <c r="I201" s="18" t="s">
        <v>5414</v>
      </c>
      <c r="J201" s="20">
        <v>1.99</v>
      </c>
      <c r="K201" s="21">
        <v>5.97</v>
      </c>
      <c r="L201" s="26">
        <v>7.7299999999999997E-8</v>
      </c>
      <c r="M201" s="27">
        <v>3.3369999999999998E-7</v>
      </c>
      <c r="N201" s="20">
        <v>4.3169469598965096</v>
      </c>
    </row>
    <row r="202" spans="1:14" x14ac:dyDescent="0.2">
      <c r="A202" s="18" t="s">
        <v>275</v>
      </c>
      <c r="B202" s="18" t="s">
        <v>276</v>
      </c>
      <c r="C202" s="32">
        <v>332</v>
      </c>
      <c r="D202" s="19">
        <v>39919.9</v>
      </c>
      <c r="E202" s="18" t="s">
        <v>7078</v>
      </c>
      <c r="F202" s="32">
        <v>8</v>
      </c>
      <c r="G202" s="32">
        <v>6</v>
      </c>
      <c r="H202" s="19">
        <v>18.399999999999999</v>
      </c>
      <c r="I202" s="18" t="s">
        <v>5450</v>
      </c>
      <c r="J202" s="20">
        <v>1.98</v>
      </c>
      <c r="K202" s="21">
        <v>5.93</v>
      </c>
      <c r="L202" s="26">
        <v>9.1339999999999996E-8</v>
      </c>
      <c r="M202" s="27">
        <v>2.9649999999999999E-7</v>
      </c>
      <c r="N202" s="20">
        <v>3.2461134223779302</v>
      </c>
    </row>
    <row r="203" spans="1:14" x14ac:dyDescent="0.2">
      <c r="A203" s="18" t="s">
        <v>381</v>
      </c>
      <c r="B203" s="18" t="s">
        <v>382</v>
      </c>
      <c r="C203" s="32">
        <v>445</v>
      </c>
      <c r="D203" s="19">
        <v>49925.1</v>
      </c>
      <c r="E203" s="18"/>
      <c r="F203" s="32">
        <v>8</v>
      </c>
      <c r="G203" s="32">
        <v>25</v>
      </c>
      <c r="H203" s="19">
        <v>56.2</v>
      </c>
      <c r="I203" s="18" t="s">
        <v>5414</v>
      </c>
      <c r="J203" s="20">
        <v>4</v>
      </c>
      <c r="K203" s="21">
        <v>4</v>
      </c>
      <c r="L203" s="26">
        <v>5.3440000000000002E-7</v>
      </c>
      <c r="M203" s="27">
        <v>6.7209999999999999E-7</v>
      </c>
      <c r="N203" s="20">
        <v>1.2576721556886199</v>
      </c>
    </row>
    <row r="204" spans="1:14" x14ac:dyDescent="0.2">
      <c r="A204" s="18" t="s">
        <v>187</v>
      </c>
      <c r="B204" s="18" t="s">
        <v>188</v>
      </c>
      <c r="C204" s="32">
        <v>1512</v>
      </c>
      <c r="D204" s="19">
        <v>170933</v>
      </c>
      <c r="E204" s="18"/>
      <c r="F204" s="32">
        <v>8</v>
      </c>
      <c r="G204" s="32">
        <v>9</v>
      </c>
      <c r="H204" s="19">
        <v>6.3</v>
      </c>
      <c r="I204" s="18" t="s">
        <v>5418</v>
      </c>
      <c r="J204" s="20">
        <v>1</v>
      </c>
      <c r="K204" s="21">
        <v>7</v>
      </c>
      <c r="L204" s="26">
        <v>2.6650000000000002E-9</v>
      </c>
      <c r="M204" s="27">
        <v>2.6499999999999999E-8</v>
      </c>
      <c r="N204" s="20">
        <v>9.9437148217635993</v>
      </c>
    </row>
    <row r="205" spans="1:14" x14ac:dyDescent="0.2">
      <c r="A205" s="18" t="s">
        <v>3104</v>
      </c>
      <c r="B205" s="18" t="s">
        <v>3105</v>
      </c>
      <c r="C205" s="32">
        <v>284</v>
      </c>
      <c r="D205" s="19">
        <v>33041.699999999997</v>
      </c>
      <c r="E205" s="18"/>
      <c r="F205" s="32">
        <v>8</v>
      </c>
      <c r="G205" s="32">
        <v>16</v>
      </c>
      <c r="H205" s="19">
        <v>43.7</v>
      </c>
      <c r="I205" s="18"/>
      <c r="J205" s="20">
        <v>5.96</v>
      </c>
      <c r="K205" s="21">
        <v>1.99</v>
      </c>
      <c r="L205" s="26">
        <v>2.3869999999999999E-7</v>
      </c>
      <c r="M205" s="27">
        <v>1.018E-7</v>
      </c>
      <c r="N205" s="20">
        <v>0.42647674905739402</v>
      </c>
    </row>
    <row r="206" spans="1:14" x14ac:dyDescent="0.2">
      <c r="A206" s="18" t="s">
        <v>7414</v>
      </c>
      <c r="B206" s="18" t="s">
        <v>7415</v>
      </c>
      <c r="C206" s="32">
        <v>248</v>
      </c>
      <c r="D206" s="19">
        <v>28576.5</v>
      </c>
      <c r="E206" s="18"/>
      <c r="F206" s="32">
        <v>8</v>
      </c>
      <c r="G206" s="32">
        <v>14</v>
      </c>
      <c r="H206" s="19">
        <v>41.1</v>
      </c>
      <c r="I206" s="18"/>
      <c r="J206" s="20">
        <v>4</v>
      </c>
      <c r="K206" s="21">
        <v>2</v>
      </c>
      <c r="L206" s="26">
        <v>1.7459999999999999E-7</v>
      </c>
      <c r="M206" s="27">
        <v>8.7100000000000006E-8</v>
      </c>
      <c r="N206" s="20">
        <v>0.49885452462772101</v>
      </c>
    </row>
    <row r="207" spans="1:14" x14ac:dyDescent="0.2">
      <c r="A207" s="18" t="s">
        <v>503</v>
      </c>
      <c r="B207" s="18" t="s">
        <v>504</v>
      </c>
      <c r="C207" s="32">
        <v>556</v>
      </c>
      <c r="D207" s="19">
        <v>60467.7</v>
      </c>
      <c r="E207" s="18"/>
      <c r="F207" s="32">
        <v>8</v>
      </c>
      <c r="G207" s="32">
        <v>6</v>
      </c>
      <c r="H207" s="19">
        <v>11.5</v>
      </c>
      <c r="I207" s="18" t="s">
        <v>5414</v>
      </c>
      <c r="J207" s="20">
        <v>1.98</v>
      </c>
      <c r="K207" s="21">
        <v>5.91</v>
      </c>
      <c r="L207" s="26">
        <v>3.92E-8</v>
      </c>
      <c r="M207" s="27">
        <v>1.4490000000000001E-7</v>
      </c>
      <c r="N207" s="20">
        <v>3.6964285714285698</v>
      </c>
    </row>
    <row r="208" spans="1:14" x14ac:dyDescent="0.2">
      <c r="A208" s="18" t="s">
        <v>2315</v>
      </c>
      <c r="B208" s="18" t="s">
        <v>2316</v>
      </c>
      <c r="C208" s="32">
        <v>283</v>
      </c>
      <c r="D208" s="19">
        <v>30825.599999999999</v>
      </c>
      <c r="E208" s="18"/>
      <c r="F208" s="32">
        <v>8</v>
      </c>
      <c r="G208" s="32">
        <v>6</v>
      </c>
      <c r="H208" s="19">
        <v>23</v>
      </c>
      <c r="I208" s="18" t="s">
        <v>5428</v>
      </c>
      <c r="J208" s="20">
        <v>2</v>
      </c>
      <c r="K208" s="21">
        <v>4.5</v>
      </c>
      <c r="L208" s="26">
        <v>7.9440000000000002E-8</v>
      </c>
      <c r="M208" s="27">
        <v>3.1660000000000002E-7</v>
      </c>
      <c r="N208" s="20">
        <v>3.9853977844914401</v>
      </c>
    </row>
    <row r="209" spans="1:14" x14ac:dyDescent="0.2">
      <c r="A209" s="18" t="s">
        <v>1749</v>
      </c>
      <c r="B209" s="18" t="s">
        <v>1750</v>
      </c>
      <c r="C209" s="32">
        <v>707</v>
      </c>
      <c r="D209" s="19">
        <v>76299.7</v>
      </c>
      <c r="E209" s="18"/>
      <c r="F209" s="32">
        <v>8</v>
      </c>
      <c r="G209" s="32">
        <v>5</v>
      </c>
      <c r="H209" s="19">
        <v>8.8000000000000007</v>
      </c>
      <c r="I209" s="18"/>
      <c r="J209" s="20">
        <v>2</v>
      </c>
      <c r="K209" s="21">
        <v>6</v>
      </c>
      <c r="L209" s="26">
        <v>1.597E-8</v>
      </c>
      <c r="M209" s="27">
        <v>1.124E-7</v>
      </c>
      <c r="N209" s="20">
        <v>7.03819661865999</v>
      </c>
    </row>
    <row r="210" spans="1:14" x14ac:dyDescent="0.2">
      <c r="A210" s="18" t="s">
        <v>2061</v>
      </c>
      <c r="B210" s="18" t="s">
        <v>2062</v>
      </c>
      <c r="C210" s="32">
        <v>472</v>
      </c>
      <c r="D210" s="19">
        <v>51322.3</v>
      </c>
      <c r="E210" s="18" t="s">
        <v>6491</v>
      </c>
      <c r="F210" s="32">
        <v>8</v>
      </c>
      <c r="G210" s="32">
        <v>7</v>
      </c>
      <c r="H210" s="19">
        <v>17.2</v>
      </c>
      <c r="I210" s="18" t="s">
        <v>5413</v>
      </c>
      <c r="J210" s="20">
        <v>1.98</v>
      </c>
      <c r="K210" s="21">
        <v>5.97</v>
      </c>
      <c r="L210" s="26">
        <v>2.7999999999999999E-8</v>
      </c>
      <c r="M210" s="27">
        <v>1.4210000000000001E-7</v>
      </c>
      <c r="N210" s="20">
        <v>5.0750000000000002</v>
      </c>
    </row>
    <row r="211" spans="1:14" x14ac:dyDescent="0.2">
      <c r="A211" s="18" t="s">
        <v>769</v>
      </c>
      <c r="B211" s="18" t="s">
        <v>770</v>
      </c>
      <c r="C211" s="32">
        <v>463</v>
      </c>
      <c r="D211" s="19">
        <v>47653.7</v>
      </c>
      <c r="E211" s="18" t="s">
        <v>5432</v>
      </c>
      <c r="F211" s="32">
        <v>8</v>
      </c>
      <c r="G211" s="32">
        <v>7</v>
      </c>
      <c r="H211" s="19">
        <v>18.899999999999999</v>
      </c>
      <c r="I211" s="18" t="s">
        <v>5418</v>
      </c>
      <c r="J211" s="32"/>
      <c r="K211" s="21">
        <v>7.92</v>
      </c>
      <c r="L211" s="32"/>
      <c r="M211" s="27">
        <v>1.772E-7</v>
      </c>
      <c r="N211" s="33" t="s">
        <v>7368</v>
      </c>
    </row>
    <row r="212" spans="1:14" x14ac:dyDescent="0.2">
      <c r="A212" s="18" t="s">
        <v>7416</v>
      </c>
      <c r="B212" s="18" t="s">
        <v>7417</v>
      </c>
      <c r="C212" s="32">
        <v>277</v>
      </c>
      <c r="D212" s="19">
        <v>25583.599999999999</v>
      </c>
      <c r="E212" s="18" t="s">
        <v>7418</v>
      </c>
      <c r="F212" s="32">
        <v>8</v>
      </c>
      <c r="G212" s="32">
        <v>5</v>
      </c>
      <c r="H212" s="19">
        <v>22.3</v>
      </c>
      <c r="I212" s="18"/>
      <c r="J212" s="20">
        <v>4</v>
      </c>
      <c r="K212" s="21">
        <v>3.99</v>
      </c>
      <c r="L212" s="26">
        <v>2.5680000000000002E-7</v>
      </c>
      <c r="M212" s="27">
        <v>2.8729999999999999E-7</v>
      </c>
      <c r="N212" s="20">
        <v>1.11876947040498</v>
      </c>
    </row>
    <row r="213" spans="1:14" x14ac:dyDescent="0.2">
      <c r="A213" s="18" t="s">
        <v>3112</v>
      </c>
      <c r="B213" s="18" t="s">
        <v>3113</v>
      </c>
      <c r="C213" s="32">
        <v>368</v>
      </c>
      <c r="D213" s="19">
        <v>52654.1</v>
      </c>
      <c r="E213" s="18" t="s">
        <v>6120</v>
      </c>
      <c r="F213" s="32">
        <v>7</v>
      </c>
      <c r="G213" s="32">
        <v>2</v>
      </c>
      <c r="H213" s="19">
        <v>11.7</v>
      </c>
      <c r="I213" s="18" t="s">
        <v>5418</v>
      </c>
      <c r="J213" s="20">
        <v>4</v>
      </c>
      <c r="K213" s="21">
        <v>3</v>
      </c>
      <c r="L213" s="26">
        <v>1.18E-7</v>
      </c>
      <c r="M213" s="27">
        <v>9.9950000000000005E-8</v>
      </c>
      <c r="N213" s="20">
        <v>0.84703389830508502</v>
      </c>
    </row>
    <row r="214" spans="1:14" x14ac:dyDescent="0.2">
      <c r="A214" s="18" t="s">
        <v>7419</v>
      </c>
      <c r="B214" s="18" t="s">
        <v>7420</v>
      </c>
      <c r="C214" s="32">
        <v>457</v>
      </c>
      <c r="D214" s="19">
        <v>49938.7</v>
      </c>
      <c r="E214" s="18"/>
      <c r="F214" s="32">
        <v>7</v>
      </c>
      <c r="G214" s="32">
        <v>5</v>
      </c>
      <c r="H214" s="19">
        <v>10.7</v>
      </c>
      <c r="I214" s="18"/>
      <c r="J214" s="20">
        <v>1</v>
      </c>
      <c r="K214" s="21">
        <v>5.98</v>
      </c>
      <c r="L214" s="26">
        <v>7.8660000000000008E-9</v>
      </c>
      <c r="M214" s="27">
        <v>1.902E-7</v>
      </c>
      <c r="N214" s="20">
        <v>24.180015255530101</v>
      </c>
    </row>
    <row r="215" spans="1:14" x14ac:dyDescent="0.2">
      <c r="A215" s="18" t="s">
        <v>1085</v>
      </c>
      <c r="B215" s="18" t="s">
        <v>1086</v>
      </c>
      <c r="C215" s="32">
        <v>115</v>
      </c>
      <c r="D215" s="19">
        <v>12486.2</v>
      </c>
      <c r="E215" s="18"/>
      <c r="F215" s="32">
        <v>7</v>
      </c>
      <c r="G215" s="32">
        <v>3</v>
      </c>
      <c r="H215" s="19">
        <v>23.5</v>
      </c>
      <c r="I215" s="18" t="s">
        <v>5428</v>
      </c>
      <c r="J215" s="20">
        <v>2</v>
      </c>
      <c r="K215" s="21">
        <v>4</v>
      </c>
      <c r="L215" s="26">
        <v>2.91E-7</v>
      </c>
      <c r="M215" s="27">
        <v>9.850000000000001E-7</v>
      </c>
      <c r="N215" s="20">
        <v>3.3848797250859102</v>
      </c>
    </row>
    <row r="216" spans="1:14" x14ac:dyDescent="0.2">
      <c r="A216" s="18" t="s">
        <v>3865</v>
      </c>
      <c r="B216" s="18" t="s">
        <v>3866</v>
      </c>
      <c r="C216" s="32">
        <v>56</v>
      </c>
      <c r="D216" s="19">
        <v>8100</v>
      </c>
      <c r="E216" s="18" t="s">
        <v>7421</v>
      </c>
      <c r="F216" s="32">
        <v>7</v>
      </c>
      <c r="G216" s="32">
        <v>3</v>
      </c>
      <c r="H216" s="19">
        <v>44.6</v>
      </c>
      <c r="I216" s="18" t="s">
        <v>5414</v>
      </c>
      <c r="J216" s="32"/>
      <c r="K216" s="21">
        <v>7</v>
      </c>
      <c r="L216" s="32"/>
      <c r="M216" s="27">
        <v>2.7319999999999998E-6</v>
      </c>
      <c r="N216" s="33" t="s">
        <v>7368</v>
      </c>
    </row>
    <row r="217" spans="1:14" x14ac:dyDescent="0.2">
      <c r="A217" s="18" t="s">
        <v>7422</v>
      </c>
      <c r="B217" s="18" t="s">
        <v>7423</v>
      </c>
      <c r="C217" s="32">
        <v>1188</v>
      </c>
      <c r="D217" s="19">
        <v>133828</v>
      </c>
      <c r="E217" s="18" t="s">
        <v>7424</v>
      </c>
      <c r="F217" s="32">
        <v>7</v>
      </c>
      <c r="G217" s="32">
        <v>7</v>
      </c>
      <c r="H217" s="19">
        <v>5.6</v>
      </c>
      <c r="I217" s="18"/>
      <c r="J217" s="32"/>
      <c r="K217" s="21">
        <v>7</v>
      </c>
      <c r="L217" s="32"/>
      <c r="M217" s="27">
        <v>4.475E-8</v>
      </c>
      <c r="N217" s="33" t="s">
        <v>7368</v>
      </c>
    </row>
    <row r="218" spans="1:14" x14ac:dyDescent="0.2">
      <c r="A218" s="18" t="s">
        <v>7425</v>
      </c>
      <c r="B218" s="18" t="s">
        <v>7426</v>
      </c>
      <c r="C218" s="32">
        <v>445</v>
      </c>
      <c r="D218" s="19">
        <v>49459.9</v>
      </c>
      <c r="E218" s="18"/>
      <c r="F218" s="32">
        <v>7</v>
      </c>
      <c r="G218" s="32">
        <v>3</v>
      </c>
      <c r="H218" s="19">
        <v>5.2</v>
      </c>
      <c r="I218" s="18" t="s">
        <v>5428</v>
      </c>
      <c r="J218" s="20">
        <v>0.99</v>
      </c>
      <c r="K218" s="21">
        <v>5.96</v>
      </c>
      <c r="L218" s="26">
        <v>1.317E-8</v>
      </c>
      <c r="M218" s="27">
        <v>9.1139999999999994E-8</v>
      </c>
      <c r="N218" s="20">
        <v>6.9202733485193599</v>
      </c>
    </row>
    <row r="219" spans="1:14" x14ac:dyDescent="0.2">
      <c r="A219" s="18" t="s">
        <v>531</v>
      </c>
      <c r="B219" s="18" t="s">
        <v>532</v>
      </c>
      <c r="C219" s="32">
        <v>295</v>
      </c>
      <c r="D219" s="19">
        <v>32478.1</v>
      </c>
      <c r="E219" s="18" t="s">
        <v>5824</v>
      </c>
      <c r="F219" s="32">
        <v>7</v>
      </c>
      <c r="G219" s="32">
        <v>5</v>
      </c>
      <c r="H219" s="19">
        <v>27.7</v>
      </c>
      <c r="I219" s="18"/>
      <c r="J219" s="20">
        <v>1</v>
      </c>
      <c r="K219" s="21">
        <v>5.98</v>
      </c>
      <c r="L219" s="26">
        <v>3.5590000000000003E-8</v>
      </c>
      <c r="M219" s="27">
        <v>5.6960000000000002E-7</v>
      </c>
      <c r="N219" s="20">
        <v>16.004495644844098</v>
      </c>
    </row>
    <row r="220" spans="1:14" x14ac:dyDescent="0.2">
      <c r="A220" s="18" t="s">
        <v>1129</v>
      </c>
      <c r="B220" s="18" t="s">
        <v>1130</v>
      </c>
      <c r="C220" s="32">
        <v>172</v>
      </c>
      <c r="D220" s="19">
        <v>19850.5</v>
      </c>
      <c r="E220" s="18"/>
      <c r="F220" s="32">
        <v>7</v>
      </c>
      <c r="G220" s="32">
        <v>8</v>
      </c>
      <c r="H220" s="19">
        <v>54.7</v>
      </c>
      <c r="I220" s="18" t="s">
        <v>5418</v>
      </c>
      <c r="J220" s="20">
        <v>4</v>
      </c>
      <c r="K220" s="21">
        <v>3</v>
      </c>
      <c r="L220" s="26">
        <v>4.214E-7</v>
      </c>
      <c r="M220" s="27">
        <v>7.1510000000000004E-7</v>
      </c>
      <c r="N220" s="20">
        <v>1.6969625059326101</v>
      </c>
    </row>
    <row r="221" spans="1:14" x14ac:dyDescent="0.2">
      <c r="A221" s="18" t="s">
        <v>1727</v>
      </c>
      <c r="B221" s="18" t="s">
        <v>1728</v>
      </c>
      <c r="C221" s="32">
        <v>315</v>
      </c>
      <c r="D221" s="19">
        <v>36179.4</v>
      </c>
      <c r="E221" s="18"/>
      <c r="F221" s="32">
        <v>7</v>
      </c>
      <c r="G221" s="32">
        <v>3</v>
      </c>
      <c r="H221" s="19">
        <v>9.1999999999999993</v>
      </c>
      <c r="I221" s="18" t="s">
        <v>5418</v>
      </c>
      <c r="J221" s="20">
        <v>3</v>
      </c>
      <c r="K221" s="21">
        <v>3</v>
      </c>
      <c r="L221" s="26">
        <v>1.2060000000000001E-7</v>
      </c>
      <c r="M221" s="27">
        <v>2.3990000000000002E-7</v>
      </c>
      <c r="N221" s="20">
        <v>1.9892205638474301</v>
      </c>
    </row>
    <row r="222" spans="1:14" x14ac:dyDescent="0.2">
      <c r="A222" s="18" t="s">
        <v>2335</v>
      </c>
      <c r="B222" s="18" t="s">
        <v>2336</v>
      </c>
      <c r="C222" s="32">
        <v>135</v>
      </c>
      <c r="D222" s="19">
        <v>15576.4</v>
      </c>
      <c r="E222" s="18" t="s">
        <v>5836</v>
      </c>
      <c r="F222" s="32">
        <v>7</v>
      </c>
      <c r="G222" s="32">
        <v>4</v>
      </c>
      <c r="H222" s="19">
        <v>40</v>
      </c>
      <c r="I222" s="18" t="s">
        <v>5414</v>
      </c>
      <c r="J222" s="20">
        <v>0.99</v>
      </c>
      <c r="K222" s="21">
        <v>4.9800000000000004</v>
      </c>
      <c r="L222" s="26">
        <v>9.9759999999999995E-9</v>
      </c>
      <c r="M222" s="27">
        <v>7.4199999999999995E-7</v>
      </c>
      <c r="N222" s="20">
        <v>74.378508420208505</v>
      </c>
    </row>
    <row r="223" spans="1:14" x14ac:dyDescent="0.2">
      <c r="A223" s="18" t="s">
        <v>933</v>
      </c>
      <c r="B223" s="18" t="s">
        <v>934</v>
      </c>
      <c r="C223" s="32">
        <v>298</v>
      </c>
      <c r="D223" s="19">
        <v>34309.1</v>
      </c>
      <c r="E223" s="18"/>
      <c r="F223" s="32">
        <v>7</v>
      </c>
      <c r="G223" s="32">
        <v>5</v>
      </c>
      <c r="H223" s="19">
        <v>19.100000000000001</v>
      </c>
      <c r="I223" s="18" t="s">
        <v>5428</v>
      </c>
      <c r="J223" s="20">
        <v>2</v>
      </c>
      <c r="K223" s="21">
        <v>5</v>
      </c>
      <c r="L223" s="26">
        <v>1.7319999999999999E-7</v>
      </c>
      <c r="M223" s="27">
        <v>5.7090000000000001E-7</v>
      </c>
      <c r="N223" s="20">
        <v>3.29618937644342</v>
      </c>
    </row>
    <row r="224" spans="1:14" x14ac:dyDescent="0.2">
      <c r="A224" s="18" t="s">
        <v>1741</v>
      </c>
      <c r="B224" s="18" t="s">
        <v>1742</v>
      </c>
      <c r="C224" s="32">
        <v>585</v>
      </c>
      <c r="D224" s="19">
        <v>65451.4</v>
      </c>
      <c r="E224" s="18"/>
      <c r="F224" s="32">
        <v>7</v>
      </c>
      <c r="G224" s="32">
        <v>5</v>
      </c>
      <c r="H224" s="19">
        <v>10.8</v>
      </c>
      <c r="I224" s="18"/>
      <c r="J224" s="20">
        <v>5.98</v>
      </c>
      <c r="K224" s="21">
        <v>1</v>
      </c>
      <c r="L224" s="26">
        <v>9.8399999999999994E-8</v>
      </c>
      <c r="M224" s="27">
        <v>1.24E-8</v>
      </c>
      <c r="N224" s="20">
        <v>0.12601626016260201</v>
      </c>
    </row>
    <row r="225" spans="1:14" x14ac:dyDescent="0.2">
      <c r="A225" s="18" t="s">
        <v>3044</v>
      </c>
      <c r="B225" s="18" t="s">
        <v>3045</v>
      </c>
      <c r="C225" s="32">
        <v>634</v>
      </c>
      <c r="D225" s="19">
        <v>71801.3</v>
      </c>
      <c r="E225" s="18"/>
      <c r="F225" s="32">
        <v>7</v>
      </c>
      <c r="G225" s="32">
        <v>6</v>
      </c>
      <c r="H225" s="19">
        <v>9.5</v>
      </c>
      <c r="I225" s="18"/>
      <c r="J225" s="20">
        <v>2.95</v>
      </c>
      <c r="K225" s="21">
        <v>3.94</v>
      </c>
      <c r="L225" s="26">
        <v>7.0410000000000006E-8</v>
      </c>
      <c r="M225" s="27">
        <v>6.8680000000000004E-8</v>
      </c>
      <c r="N225" s="20">
        <v>0.97542962647351195</v>
      </c>
    </row>
    <row r="226" spans="1:14" x14ac:dyDescent="0.2">
      <c r="A226" s="18" t="s">
        <v>791</v>
      </c>
      <c r="B226" s="18" t="s">
        <v>792</v>
      </c>
      <c r="C226" s="32">
        <v>187</v>
      </c>
      <c r="D226" s="19">
        <v>22167.3</v>
      </c>
      <c r="E226" s="18" t="s">
        <v>5673</v>
      </c>
      <c r="F226" s="32">
        <v>6</v>
      </c>
      <c r="G226" s="32">
        <v>4</v>
      </c>
      <c r="H226" s="19">
        <v>13.4</v>
      </c>
      <c r="I226" s="18"/>
      <c r="J226" s="20">
        <v>2</v>
      </c>
      <c r="K226" s="21">
        <v>3</v>
      </c>
      <c r="L226" s="26">
        <v>1.4700000000000001E-7</v>
      </c>
      <c r="M226" s="27">
        <v>4.4190000000000001E-7</v>
      </c>
      <c r="N226" s="20">
        <v>3.0061224489795899</v>
      </c>
    </row>
    <row r="227" spans="1:14" x14ac:dyDescent="0.2">
      <c r="A227" s="18" t="s">
        <v>4359</v>
      </c>
      <c r="B227" s="18" t="s">
        <v>4360</v>
      </c>
      <c r="C227" s="32">
        <v>113</v>
      </c>
      <c r="D227" s="19">
        <v>17935.8</v>
      </c>
      <c r="E227" s="18" t="s">
        <v>7427</v>
      </c>
      <c r="F227" s="32">
        <v>6</v>
      </c>
      <c r="G227" s="32">
        <v>5</v>
      </c>
      <c r="H227" s="19">
        <v>44.2</v>
      </c>
      <c r="I227" s="18" t="s">
        <v>5428</v>
      </c>
      <c r="J227" s="20">
        <v>1</v>
      </c>
      <c r="K227" s="21">
        <v>5</v>
      </c>
      <c r="L227" s="26">
        <v>1.0260000000000001E-7</v>
      </c>
      <c r="M227" s="27">
        <v>1.6610000000000001E-6</v>
      </c>
      <c r="N227" s="20">
        <v>16.189083820662798</v>
      </c>
    </row>
    <row r="228" spans="1:14" x14ac:dyDescent="0.2">
      <c r="A228" s="18" t="s">
        <v>1019</v>
      </c>
      <c r="B228" s="18" t="s">
        <v>1020</v>
      </c>
      <c r="C228" s="32">
        <v>104</v>
      </c>
      <c r="D228" s="19">
        <v>9463.7000000000007</v>
      </c>
      <c r="E228" s="18" t="s">
        <v>6131</v>
      </c>
      <c r="F228" s="32">
        <v>6</v>
      </c>
      <c r="G228" s="32">
        <v>2</v>
      </c>
      <c r="H228" s="19">
        <v>25.9</v>
      </c>
      <c r="I228" s="18"/>
      <c r="J228" s="20">
        <v>3</v>
      </c>
      <c r="K228" s="21">
        <v>3</v>
      </c>
      <c r="L228" s="26">
        <v>4.1329999999999998E-7</v>
      </c>
      <c r="M228" s="27">
        <v>5.0389999999999995E-7</v>
      </c>
      <c r="N228" s="20">
        <v>1.21921122671183</v>
      </c>
    </row>
    <row r="229" spans="1:14" x14ac:dyDescent="0.2">
      <c r="A229" s="18" t="s">
        <v>941</v>
      </c>
      <c r="B229" s="18" t="s">
        <v>942</v>
      </c>
      <c r="C229" s="32">
        <v>135</v>
      </c>
      <c r="D229" s="19">
        <v>14742.2</v>
      </c>
      <c r="E229" s="18"/>
      <c r="F229" s="32">
        <v>6</v>
      </c>
      <c r="G229" s="32">
        <v>5</v>
      </c>
      <c r="H229" s="19">
        <v>39.299999999999997</v>
      </c>
      <c r="I229" s="18" t="s">
        <v>5428</v>
      </c>
      <c r="J229" s="20">
        <v>1</v>
      </c>
      <c r="K229" s="21">
        <v>5</v>
      </c>
      <c r="L229" s="26">
        <v>3.9769999999999998E-8</v>
      </c>
      <c r="M229" s="27">
        <v>5.8080000000000001E-7</v>
      </c>
      <c r="N229" s="20">
        <v>14.603972843852199</v>
      </c>
    </row>
    <row r="230" spans="1:14" x14ac:dyDescent="0.2">
      <c r="A230" s="18" t="s">
        <v>497</v>
      </c>
      <c r="B230" s="18" t="s">
        <v>498</v>
      </c>
      <c r="C230" s="32">
        <v>146</v>
      </c>
      <c r="D230" s="19">
        <v>16597.8</v>
      </c>
      <c r="E230" s="18"/>
      <c r="F230" s="32">
        <v>6</v>
      </c>
      <c r="G230" s="32">
        <v>4</v>
      </c>
      <c r="H230" s="19">
        <v>32.200000000000003</v>
      </c>
      <c r="I230" s="18" t="s">
        <v>5428</v>
      </c>
      <c r="J230" s="20">
        <v>3</v>
      </c>
      <c r="K230" s="21">
        <v>3</v>
      </c>
      <c r="L230" s="26">
        <v>8.1520000000000005E-7</v>
      </c>
      <c r="M230" s="27">
        <v>7.2709999999999999E-7</v>
      </c>
      <c r="N230" s="20">
        <v>0.89192836113837104</v>
      </c>
    </row>
    <row r="231" spans="1:14" x14ac:dyDescent="0.2">
      <c r="A231" s="18" t="s">
        <v>891</v>
      </c>
      <c r="B231" s="18" t="s">
        <v>892</v>
      </c>
      <c r="C231" s="32">
        <v>242</v>
      </c>
      <c r="D231" s="19">
        <v>27734</v>
      </c>
      <c r="E231" s="18"/>
      <c r="F231" s="32">
        <v>6</v>
      </c>
      <c r="G231" s="32">
        <v>4</v>
      </c>
      <c r="H231" s="19">
        <v>16.100000000000001</v>
      </c>
      <c r="I231" s="18" t="s">
        <v>5428</v>
      </c>
      <c r="J231" s="20">
        <v>2</v>
      </c>
      <c r="K231" s="21">
        <v>3</v>
      </c>
      <c r="L231" s="26">
        <v>1.124E-7</v>
      </c>
      <c r="M231" s="27">
        <v>1.037E-7</v>
      </c>
      <c r="N231" s="20">
        <v>0.922597864768683</v>
      </c>
    </row>
    <row r="232" spans="1:14" x14ac:dyDescent="0.2">
      <c r="A232" s="18" t="s">
        <v>469</v>
      </c>
      <c r="B232" s="18" t="s">
        <v>470</v>
      </c>
      <c r="C232" s="32">
        <v>208</v>
      </c>
      <c r="D232" s="19">
        <v>21920</v>
      </c>
      <c r="E232" s="18" t="s">
        <v>6548</v>
      </c>
      <c r="F232" s="32">
        <v>6</v>
      </c>
      <c r="G232" s="32">
        <v>4</v>
      </c>
      <c r="H232" s="19">
        <v>24.5</v>
      </c>
      <c r="I232" s="18"/>
      <c r="J232" s="20">
        <v>1</v>
      </c>
      <c r="K232" s="21">
        <v>5</v>
      </c>
      <c r="L232" s="26">
        <v>2.096E-8</v>
      </c>
      <c r="M232" s="27">
        <v>4.1909999999999999E-7</v>
      </c>
      <c r="N232" s="20">
        <v>19.995229007633601</v>
      </c>
    </row>
    <row r="233" spans="1:14" x14ac:dyDescent="0.2">
      <c r="A233" s="18" t="s">
        <v>109</v>
      </c>
      <c r="B233" s="18" t="s">
        <v>110</v>
      </c>
      <c r="C233" s="32">
        <v>519</v>
      </c>
      <c r="D233" s="19">
        <v>49989.5</v>
      </c>
      <c r="E233" s="18" t="s">
        <v>5777</v>
      </c>
      <c r="F233" s="32">
        <v>6</v>
      </c>
      <c r="G233" s="32">
        <v>21</v>
      </c>
      <c r="H233" s="19">
        <v>54.3</v>
      </c>
      <c r="I233" s="18" t="s">
        <v>5413</v>
      </c>
      <c r="J233" s="20">
        <v>1.98</v>
      </c>
      <c r="K233" s="21">
        <v>3.94</v>
      </c>
      <c r="L233" s="26">
        <v>2.131E-8</v>
      </c>
      <c r="M233" s="27">
        <v>1.469E-7</v>
      </c>
      <c r="N233" s="20">
        <v>6.8934772407320501</v>
      </c>
    </row>
    <row r="234" spans="1:14" x14ac:dyDescent="0.2">
      <c r="A234" s="18" t="s">
        <v>7428</v>
      </c>
      <c r="B234" s="18" t="s">
        <v>7429</v>
      </c>
      <c r="C234" s="32">
        <v>202</v>
      </c>
      <c r="D234" s="19">
        <v>26402.799999999999</v>
      </c>
      <c r="E234" s="18" t="s">
        <v>7430</v>
      </c>
      <c r="F234" s="32">
        <v>6</v>
      </c>
      <c r="G234" s="32">
        <v>4</v>
      </c>
      <c r="H234" s="19">
        <v>24.3</v>
      </c>
      <c r="I234" s="18"/>
      <c r="J234" s="20">
        <v>1</v>
      </c>
      <c r="K234" s="21">
        <v>5</v>
      </c>
      <c r="L234" s="26">
        <v>2.48E-8</v>
      </c>
      <c r="M234" s="27">
        <v>4.2829999999999999E-7</v>
      </c>
      <c r="N234" s="20">
        <v>17.270161290322601</v>
      </c>
    </row>
    <row r="235" spans="1:14" x14ac:dyDescent="0.2">
      <c r="A235" s="18" t="s">
        <v>1623</v>
      </c>
      <c r="B235" s="18" t="s">
        <v>1624</v>
      </c>
      <c r="C235" s="32">
        <v>270</v>
      </c>
      <c r="D235" s="19">
        <v>38875.599999999999</v>
      </c>
      <c r="E235" s="18" t="s">
        <v>6799</v>
      </c>
      <c r="F235" s="32">
        <v>6</v>
      </c>
      <c r="G235" s="32">
        <v>3</v>
      </c>
      <c r="H235" s="19">
        <v>12.6</v>
      </c>
      <c r="I235" s="18" t="s">
        <v>5414</v>
      </c>
      <c r="J235" s="20">
        <v>2.97</v>
      </c>
      <c r="K235" s="21">
        <v>2.97</v>
      </c>
      <c r="L235" s="26">
        <v>9.2280000000000003E-8</v>
      </c>
      <c r="M235" s="27">
        <v>2.515E-7</v>
      </c>
      <c r="N235" s="20">
        <v>2.7254009536194199</v>
      </c>
    </row>
    <row r="236" spans="1:14" x14ac:dyDescent="0.2">
      <c r="A236" s="18" t="s">
        <v>845</v>
      </c>
      <c r="B236" s="18" t="s">
        <v>846</v>
      </c>
      <c r="C236" s="32">
        <v>237</v>
      </c>
      <c r="D236" s="19">
        <v>31782.799999999999</v>
      </c>
      <c r="E236" s="18" t="s">
        <v>6054</v>
      </c>
      <c r="F236" s="32">
        <v>6</v>
      </c>
      <c r="G236" s="32">
        <v>4</v>
      </c>
      <c r="H236" s="19">
        <v>20.7</v>
      </c>
      <c r="I236" s="18" t="s">
        <v>5418</v>
      </c>
      <c r="J236" s="20">
        <v>2</v>
      </c>
      <c r="K236" s="21">
        <v>4</v>
      </c>
      <c r="L236" s="26">
        <v>5.798E-8</v>
      </c>
      <c r="M236" s="27">
        <v>1.5699999999999999E-7</v>
      </c>
      <c r="N236" s="20">
        <v>2.7078302863056201</v>
      </c>
    </row>
    <row r="237" spans="1:14" x14ac:dyDescent="0.2">
      <c r="A237" s="18" t="s">
        <v>4369</v>
      </c>
      <c r="B237" s="18" t="s">
        <v>4370</v>
      </c>
      <c r="C237" s="32">
        <v>233</v>
      </c>
      <c r="D237" s="19">
        <v>24461.599999999999</v>
      </c>
      <c r="E237" s="18" t="s">
        <v>7431</v>
      </c>
      <c r="F237" s="32">
        <v>6</v>
      </c>
      <c r="G237" s="32">
        <v>3</v>
      </c>
      <c r="H237" s="19">
        <v>29.1</v>
      </c>
      <c r="I237" s="18"/>
      <c r="J237" s="20">
        <v>1.98</v>
      </c>
      <c r="K237" s="21">
        <v>3.96</v>
      </c>
      <c r="L237" s="26">
        <v>1.195E-7</v>
      </c>
      <c r="M237" s="27">
        <v>3.5190000000000002E-7</v>
      </c>
      <c r="N237" s="20">
        <v>2.9447698744769899</v>
      </c>
    </row>
    <row r="238" spans="1:14" x14ac:dyDescent="0.2">
      <c r="A238" s="18" t="s">
        <v>3072</v>
      </c>
      <c r="B238" s="18" t="s">
        <v>3073</v>
      </c>
      <c r="C238" s="32">
        <v>146</v>
      </c>
      <c r="D238" s="19">
        <v>15918.8</v>
      </c>
      <c r="E238" s="18"/>
      <c r="F238" s="32">
        <v>6</v>
      </c>
      <c r="G238" s="32">
        <v>4</v>
      </c>
      <c r="H238" s="19">
        <v>33.6</v>
      </c>
      <c r="I238" s="18" t="s">
        <v>5446</v>
      </c>
      <c r="J238" s="20">
        <v>5</v>
      </c>
      <c r="K238" s="21">
        <v>1</v>
      </c>
      <c r="L238" s="26">
        <v>4.594E-7</v>
      </c>
      <c r="M238" s="27">
        <v>2.182E-8</v>
      </c>
      <c r="N238" s="20">
        <v>4.7496734871571598E-2</v>
      </c>
    </row>
    <row r="239" spans="1:14" x14ac:dyDescent="0.2">
      <c r="A239" s="18" t="s">
        <v>3893</v>
      </c>
      <c r="B239" s="18" t="s">
        <v>3894</v>
      </c>
      <c r="C239" s="32">
        <v>307</v>
      </c>
      <c r="D239" s="19">
        <v>29440.3</v>
      </c>
      <c r="E239" s="18" t="s">
        <v>6097</v>
      </c>
      <c r="F239" s="32">
        <v>6</v>
      </c>
      <c r="G239" s="32">
        <v>6</v>
      </c>
      <c r="H239" s="19">
        <v>31.5</v>
      </c>
      <c r="I239" s="18" t="s">
        <v>5418</v>
      </c>
      <c r="J239" s="32"/>
      <c r="K239" s="21">
        <v>5.91</v>
      </c>
      <c r="L239" s="32"/>
      <c r="M239" s="27">
        <v>2.8220000000000003E-7</v>
      </c>
      <c r="N239" s="33" t="s">
        <v>7368</v>
      </c>
    </row>
    <row r="240" spans="1:14" x14ac:dyDescent="0.2">
      <c r="A240" s="18" t="s">
        <v>7432</v>
      </c>
      <c r="B240" s="18" t="s">
        <v>7433</v>
      </c>
      <c r="C240" s="32">
        <v>97</v>
      </c>
      <c r="D240" s="19">
        <v>17283.599999999999</v>
      </c>
      <c r="E240" s="18" t="s">
        <v>7434</v>
      </c>
      <c r="F240" s="32">
        <v>6</v>
      </c>
      <c r="G240" s="32">
        <v>4</v>
      </c>
      <c r="H240" s="19">
        <v>35.1</v>
      </c>
      <c r="I240" s="18" t="s">
        <v>5418</v>
      </c>
      <c r="J240" s="32"/>
      <c r="K240" s="21">
        <v>5.91</v>
      </c>
      <c r="L240" s="32"/>
      <c r="M240" s="27">
        <v>1.015E-6</v>
      </c>
      <c r="N240" s="33" t="s">
        <v>7368</v>
      </c>
    </row>
    <row r="241" spans="1:14" x14ac:dyDescent="0.2">
      <c r="A241" s="18" t="s">
        <v>7435</v>
      </c>
      <c r="B241" s="18" t="s">
        <v>7436</v>
      </c>
      <c r="C241" s="32">
        <v>492</v>
      </c>
      <c r="D241" s="19">
        <v>54192.6</v>
      </c>
      <c r="E241" s="18"/>
      <c r="F241" s="32">
        <v>6</v>
      </c>
      <c r="G241" s="32">
        <v>2</v>
      </c>
      <c r="H241" s="19">
        <v>5.5</v>
      </c>
      <c r="I241" s="18" t="s">
        <v>5418</v>
      </c>
      <c r="J241" s="20">
        <v>2</v>
      </c>
      <c r="K241" s="21">
        <v>4</v>
      </c>
      <c r="L241" s="26">
        <v>1.7880000000000001E-7</v>
      </c>
      <c r="M241" s="27">
        <v>2.195E-7</v>
      </c>
      <c r="N241" s="20">
        <v>1.22762863534676</v>
      </c>
    </row>
    <row r="242" spans="1:14" x14ac:dyDescent="0.2">
      <c r="A242" s="18" t="s">
        <v>803</v>
      </c>
      <c r="B242" s="18" t="s">
        <v>804</v>
      </c>
      <c r="C242" s="32">
        <v>390</v>
      </c>
      <c r="D242" s="19">
        <v>44644.6</v>
      </c>
      <c r="E242" s="18"/>
      <c r="F242" s="32">
        <v>6</v>
      </c>
      <c r="G242" s="32">
        <v>3</v>
      </c>
      <c r="H242" s="19">
        <v>7.4</v>
      </c>
      <c r="I242" s="18"/>
      <c r="J242" s="20">
        <v>0.99</v>
      </c>
      <c r="K242" s="21">
        <v>4.95</v>
      </c>
      <c r="L242" s="26">
        <v>3.6589999999999999E-8</v>
      </c>
      <c r="M242" s="27">
        <v>1.5660000000000001E-7</v>
      </c>
      <c r="N242" s="20">
        <v>4.2798578846679396</v>
      </c>
    </row>
    <row r="243" spans="1:14" x14ac:dyDescent="0.2">
      <c r="A243" s="18" t="s">
        <v>339</v>
      </c>
      <c r="B243" s="18" t="s">
        <v>340</v>
      </c>
      <c r="C243" s="32">
        <v>176</v>
      </c>
      <c r="D243" s="19">
        <v>19273.8</v>
      </c>
      <c r="E243" s="18"/>
      <c r="F243" s="32">
        <v>6</v>
      </c>
      <c r="G243" s="32">
        <v>3</v>
      </c>
      <c r="H243" s="19">
        <v>16.5</v>
      </c>
      <c r="I243" s="18"/>
      <c r="J243" s="20">
        <v>1.98</v>
      </c>
      <c r="K243" s="21">
        <v>3.96</v>
      </c>
      <c r="L243" s="26">
        <v>1.762E-7</v>
      </c>
      <c r="M243" s="27">
        <v>4.6349999999999999E-7</v>
      </c>
      <c r="N243" s="20">
        <v>2.6305334846765001</v>
      </c>
    </row>
    <row r="244" spans="1:14" x14ac:dyDescent="0.2">
      <c r="A244" s="18" t="s">
        <v>2091</v>
      </c>
      <c r="B244" s="18" t="s">
        <v>2092</v>
      </c>
      <c r="C244" s="32">
        <v>456</v>
      </c>
      <c r="D244" s="19">
        <v>50895</v>
      </c>
      <c r="E244" s="18"/>
      <c r="F244" s="32">
        <v>6</v>
      </c>
      <c r="G244" s="32">
        <v>5</v>
      </c>
      <c r="H244" s="19">
        <v>12.5</v>
      </c>
      <c r="I244" s="18"/>
      <c r="J244" s="32"/>
      <c r="K244" s="21">
        <v>5.97</v>
      </c>
      <c r="L244" s="32"/>
      <c r="M244" s="27">
        <v>2.8369999999999998E-7</v>
      </c>
      <c r="N244" s="33" t="s">
        <v>7368</v>
      </c>
    </row>
    <row r="245" spans="1:14" x14ac:dyDescent="0.2">
      <c r="A245" s="18" t="s">
        <v>1935</v>
      </c>
      <c r="B245" s="18" t="s">
        <v>1936</v>
      </c>
      <c r="C245" s="32">
        <v>705</v>
      </c>
      <c r="D245" s="19">
        <v>80675</v>
      </c>
      <c r="E245" s="18"/>
      <c r="F245" s="32">
        <v>6</v>
      </c>
      <c r="G245" s="32">
        <v>3</v>
      </c>
      <c r="H245" s="19">
        <v>4.5</v>
      </c>
      <c r="I245" s="18"/>
      <c r="J245" s="20">
        <v>1</v>
      </c>
      <c r="K245" s="21">
        <v>5</v>
      </c>
      <c r="L245" s="26">
        <v>1.33E-8</v>
      </c>
      <c r="M245" s="27">
        <v>6.3380000000000002E-8</v>
      </c>
      <c r="N245" s="20">
        <v>4.7654135338345904</v>
      </c>
    </row>
    <row r="246" spans="1:14" x14ac:dyDescent="0.2">
      <c r="A246" s="18" t="s">
        <v>313</v>
      </c>
      <c r="B246" s="18" t="s">
        <v>314</v>
      </c>
      <c r="C246" s="32">
        <v>660</v>
      </c>
      <c r="D246" s="19">
        <v>67259.600000000006</v>
      </c>
      <c r="E246" s="18" t="s">
        <v>7437</v>
      </c>
      <c r="F246" s="32">
        <v>6</v>
      </c>
      <c r="G246" s="32">
        <v>4</v>
      </c>
      <c r="H246" s="19">
        <v>8.1999999999999993</v>
      </c>
      <c r="I246" s="18"/>
      <c r="J246" s="20">
        <v>1</v>
      </c>
      <c r="K246" s="21">
        <v>4</v>
      </c>
      <c r="L246" s="26">
        <v>5.8690000000000003E-9</v>
      </c>
      <c r="M246" s="27">
        <v>4.9859999999999998E-8</v>
      </c>
      <c r="N246" s="20">
        <v>8.4954847503833708</v>
      </c>
    </row>
    <row r="247" spans="1:14" x14ac:dyDescent="0.2">
      <c r="A247" s="18" t="s">
        <v>2509</v>
      </c>
      <c r="B247" s="18" t="s">
        <v>2510</v>
      </c>
      <c r="C247" s="32">
        <v>225</v>
      </c>
      <c r="D247" s="19">
        <v>25035.7</v>
      </c>
      <c r="E247" s="18"/>
      <c r="F247" s="32">
        <v>6</v>
      </c>
      <c r="G247" s="32">
        <v>5</v>
      </c>
      <c r="H247" s="19">
        <v>21.3</v>
      </c>
      <c r="I247" s="18"/>
      <c r="J247" s="20">
        <v>1</v>
      </c>
      <c r="K247" s="21">
        <v>5</v>
      </c>
      <c r="L247" s="26">
        <v>2.5320000000000001E-8</v>
      </c>
      <c r="M247" s="27">
        <v>6.0500000000000003E-7</v>
      </c>
      <c r="N247" s="20">
        <v>23.894154818325401</v>
      </c>
    </row>
    <row r="248" spans="1:14" x14ac:dyDescent="0.2">
      <c r="A248" s="18" t="s">
        <v>3196</v>
      </c>
      <c r="B248" s="18" t="s">
        <v>3197</v>
      </c>
      <c r="C248" s="32">
        <v>442</v>
      </c>
      <c r="D248" s="19">
        <v>49193</v>
      </c>
      <c r="E248" s="18"/>
      <c r="F248" s="32">
        <v>6</v>
      </c>
      <c r="G248" s="32">
        <v>5</v>
      </c>
      <c r="H248" s="19">
        <v>17.2</v>
      </c>
      <c r="I248" s="18"/>
      <c r="J248" s="20">
        <v>4</v>
      </c>
      <c r="K248" s="21">
        <v>2</v>
      </c>
      <c r="L248" s="26">
        <v>2.1339999999999999E-7</v>
      </c>
      <c r="M248" s="27">
        <v>3.0309999999999998E-8</v>
      </c>
      <c r="N248" s="20">
        <v>0.14203373945642001</v>
      </c>
    </row>
    <row r="249" spans="1:14" x14ac:dyDescent="0.2">
      <c r="A249" s="18" t="s">
        <v>403</v>
      </c>
      <c r="B249" s="18" t="s">
        <v>404</v>
      </c>
      <c r="C249" s="32">
        <v>898</v>
      </c>
      <c r="D249" s="19">
        <v>101496</v>
      </c>
      <c r="E249" s="18" t="s">
        <v>5850</v>
      </c>
      <c r="F249" s="32">
        <v>6</v>
      </c>
      <c r="G249" s="32">
        <v>5</v>
      </c>
      <c r="H249" s="19">
        <v>7.3</v>
      </c>
      <c r="I249" s="18"/>
      <c r="J249" s="20">
        <v>2.97</v>
      </c>
      <c r="K249" s="21">
        <v>2.98</v>
      </c>
      <c r="L249" s="26">
        <v>4.0240000000000002E-8</v>
      </c>
      <c r="M249" s="27">
        <v>3.5749999999999999E-8</v>
      </c>
      <c r="N249" s="20">
        <v>0.88841948310139196</v>
      </c>
    </row>
    <row r="250" spans="1:14" x14ac:dyDescent="0.2">
      <c r="A250" s="18" t="s">
        <v>875</v>
      </c>
      <c r="B250" s="18" t="s">
        <v>876</v>
      </c>
      <c r="C250" s="32">
        <v>47</v>
      </c>
      <c r="D250" s="19">
        <v>14813.8</v>
      </c>
      <c r="E250" s="18" t="s">
        <v>6877</v>
      </c>
      <c r="F250" s="32">
        <v>5</v>
      </c>
      <c r="G250" s="32">
        <v>2</v>
      </c>
      <c r="H250" s="19">
        <v>51.1</v>
      </c>
      <c r="I250" s="18"/>
      <c r="J250" s="20">
        <v>2</v>
      </c>
      <c r="K250" s="21">
        <v>3</v>
      </c>
      <c r="L250" s="26">
        <v>1.066E-6</v>
      </c>
      <c r="M250" s="27">
        <v>2.3939999999999999E-6</v>
      </c>
      <c r="N250" s="20">
        <v>2.2457786116322702</v>
      </c>
    </row>
    <row r="251" spans="1:14" x14ac:dyDescent="0.2">
      <c r="A251" s="18" t="s">
        <v>2043</v>
      </c>
      <c r="B251" s="18" t="s">
        <v>2044</v>
      </c>
      <c r="C251" s="32">
        <v>256</v>
      </c>
      <c r="D251" s="19">
        <v>22314.799999999999</v>
      </c>
      <c r="E251" s="18" t="s">
        <v>6047</v>
      </c>
      <c r="F251" s="32">
        <v>5</v>
      </c>
      <c r="G251" s="32">
        <v>5</v>
      </c>
      <c r="H251" s="19">
        <v>26.7</v>
      </c>
      <c r="I251" s="18" t="s">
        <v>5457</v>
      </c>
      <c r="J251" s="20">
        <v>1</v>
      </c>
      <c r="K251" s="21">
        <v>4</v>
      </c>
      <c r="L251" s="26">
        <v>3.892E-8</v>
      </c>
      <c r="M251" s="27">
        <v>1.7880000000000001E-7</v>
      </c>
      <c r="N251" s="20">
        <v>4.5940390544707101</v>
      </c>
    </row>
    <row r="252" spans="1:14" x14ac:dyDescent="0.2">
      <c r="A252" s="18" t="s">
        <v>945</v>
      </c>
      <c r="B252" s="18" t="s">
        <v>946</v>
      </c>
      <c r="C252" s="32">
        <v>224</v>
      </c>
      <c r="D252" s="19">
        <v>25073.200000000001</v>
      </c>
      <c r="E252" s="18"/>
      <c r="F252" s="32">
        <v>5</v>
      </c>
      <c r="G252" s="32">
        <v>4</v>
      </c>
      <c r="H252" s="19">
        <v>23.7</v>
      </c>
      <c r="I252" s="18" t="s">
        <v>5428</v>
      </c>
      <c r="J252" s="20">
        <v>2</v>
      </c>
      <c r="K252" s="21">
        <v>3</v>
      </c>
      <c r="L252" s="26">
        <v>1.061E-7</v>
      </c>
      <c r="M252" s="27">
        <v>2.4639999999999998E-7</v>
      </c>
      <c r="N252" s="20">
        <v>2.3223374175306302</v>
      </c>
    </row>
    <row r="253" spans="1:14" x14ac:dyDescent="0.2">
      <c r="A253" s="18" t="s">
        <v>1913</v>
      </c>
      <c r="B253" s="18" t="s">
        <v>1914</v>
      </c>
      <c r="C253" s="32">
        <v>244</v>
      </c>
      <c r="D253" s="19">
        <v>28122.7</v>
      </c>
      <c r="E253" s="18"/>
      <c r="F253" s="32">
        <v>5</v>
      </c>
      <c r="G253" s="32">
        <v>3</v>
      </c>
      <c r="H253" s="19">
        <v>16</v>
      </c>
      <c r="I253" s="18" t="s">
        <v>5418</v>
      </c>
      <c r="J253" s="20">
        <v>2</v>
      </c>
      <c r="K253" s="21">
        <v>3</v>
      </c>
      <c r="L253" s="26">
        <v>1.395E-7</v>
      </c>
      <c r="M253" s="27">
        <v>1.733E-7</v>
      </c>
      <c r="N253" s="20">
        <v>1.24229390681004</v>
      </c>
    </row>
    <row r="254" spans="1:14" x14ac:dyDescent="0.2">
      <c r="A254" s="18" t="s">
        <v>2021</v>
      </c>
      <c r="B254" s="18" t="s">
        <v>2022</v>
      </c>
      <c r="C254" s="32">
        <v>359</v>
      </c>
      <c r="D254" s="19">
        <v>41586.199999999997</v>
      </c>
      <c r="E254" s="18"/>
      <c r="F254" s="32">
        <v>5</v>
      </c>
      <c r="G254" s="32">
        <v>2</v>
      </c>
      <c r="H254" s="19">
        <v>10.6</v>
      </c>
      <c r="I254" s="18"/>
      <c r="J254" s="20">
        <v>2</v>
      </c>
      <c r="K254" s="21">
        <v>2</v>
      </c>
      <c r="L254" s="26">
        <v>2.9300000000000001E-8</v>
      </c>
      <c r="M254" s="27">
        <v>1.4350000000000001E-7</v>
      </c>
      <c r="N254" s="20">
        <v>4.8976109215017098</v>
      </c>
    </row>
    <row r="255" spans="1:14" x14ac:dyDescent="0.2">
      <c r="A255" s="18" t="s">
        <v>383</v>
      </c>
      <c r="B255" s="18" t="s">
        <v>384</v>
      </c>
      <c r="C255" s="32">
        <v>114</v>
      </c>
      <c r="D255" s="19">
        <v>13251.5</v>
      </c>
      <c r="E255" s="18"/>
      <c r="F255" s="32">
        <v>5</v>
      </c>
      <c r="G255" s="32">
        <v>2</v>
      </c>
      <c r="H255" s="19">
        <v>18.399999999999999</v>
      </c>
      <c r="I255" s="18"/>
      <c r="J255" s="20">
        <v>1</v>
      </c>
      <c r="K255" s="21">
        <v>4</v>
      </c>
      <c r="L255" s="26">
        <v>5.369E-8</v>
      </c>
      <c r="M255" s="27">
        <v>5.2109999999999997E-7</v>
      </c>
      <c r="N255" s="20">
        <v>9.7057180108027605</v>
      </c>
    </row>
    <row r="256" spans="1:14" x14ac:dyDescent="0.2">
      <c r="A256" s="18" t="s">
        <v>411</v>
      </c>
      <c r="B256" s="18" t="s">
        <v>412</v>
      </c>
      <c r="C256" s="32">
        <v>217</v>
      </c>
      <c r="D256" s="19">
        <v>24869.599999999999</v>
      </c>
      <c r="E256" s="18"/>
      <c r="F256" s="32">
        <v>5</v>
      </c>
      <c r="G256" s="32">
        <v>4</v>
      </c>
      <c r="H256" s="19">
        <v>14.7</v>
      </c>
      <c r="I256" s="18"/>
      <c r="J256" s="32"/>
      <c r="K256" s="21">
        <v>4</v>
      </c>
      <c r="L256" s="32"/>
      <c r="M256" s="27">
        <v>4.2870000000000002E-7</v>
      </c>
      <c r="N256" s="33" t="s">
        <v>7368</v>
      </c>
    </row>
    <row r="257" spans="1:14" x14ac:dyDescent="0.2">
      <c r="A257" s="18" t="s">
        <v>85</v>
      </c>
      <c r="B257" s="18" t="s">
        <v>86</v>
      </c>
      <c r="C257" s="32">
        <v>1224</v>
      </c>
      <c r="D257" s="19">
        <v>139596</v>
      </c>
      <c r="E257" s="18" t="s">
        <v>7438</v>
      </c>
      <c r="F257" s="32">
        <v>5</v>
      </c>
      <c r="G257" s="32">
        <v>5</v>
      </c>
      <c r="H257" s="19">
        <v>4.2</v>
      </c>
      <c r="I257" s="18"/>
      <c r="J257" s="32"/>
      <c r="K257" s="21">
        <v>5</v>
      </c>
      <c r="L257" s="32"/>
      <c r="M257" s="27">
        <v>1.5160000000000001E-8</v>
      </c>
      <c r="N257" s="33" t="s">
        <v>7368</v>
      </c>
    </row>
    <row r="258" spans="1:14" x14ac:dyDescent="0.2">
      <c r="A258" s="18" t="s">
        <v>7439</v>
      </c>
      <c r="B258" s="18" t="s">
        <v>7440</v>
      </c>
      <c r="C258" s="32">
        <v>192</v>
      </c>
      <c r="D258" s="19">
        <v>24717.599999999999</v>
      </c>
      <c r="E258" s="18" t="s">
        <v>7441</v>
      </c>
      <c r="F258" s="32">
        <v>5</v>
      </c>
      <c r="G258" s="32">
        <v>4</v>
      </c>
      <c r="H258" s="19">
        <v>21.9</v>
      </c>
      <c r="I258" s="18"/>
      <c r="J258" s="20">
        <v>1</v>
      </c>
      <c r="K258" s="21">
        <v>4</v>
      </c>
      <c r="L258" s="26">
        <v>8.1890000000000001E-8</v>
      </c>
      <c r="M258" s="27">
        <v>5.3539999999999999E-7</v>
      </c>
      <c r="N258" s="20">
        <v>6.5380388325802903</v>
      </c>
    </row>
    <row r="259" spans="1:14" x14ac:dyDescent="0.2">
      <c r="A259" s="18" t="s">
        <v>1571</v>
      </c>
      <c r="B259" s="18" t="s">
        <v>1572</v>
      </c>
      <c r="C259" s="32">
        <v>505</v>
      </c>
      <c r="D259" s="19">
        <v>55318.9</v>
      </c>
      <c r="E259" s="18"/>
      <c r="F259" s="32">
        <v>5</v>
      </c>
      <c r="G259" s="32">
        <v>2</v>
      </c>
      <c r="H259" s="19">
        <v>4.4000000000000004</v>
      </c>
      <c r="I259" s="18" t="s">
        <v>5418</v>
      </c>
      <c r="J259" s="20">
        <v>2</v>
      </c>
      <c r="K259" s="21">
        <v>3</v>
      </c>
      <c r="L259" s="26">
        <v>3.1189999999999997E-8</v>
      </c>
      <c r="M259" s="27">
        <v>4.2120000000000003E-8</v>
      </c>
      <c r="N259" s="20">
        <v>1.35043283103559</v>
      </c>
    </row>
    <row r="260" spans="1:14" x14ac:dyDescent="0.2">
      <c r="A260" s="18" t="s">
        <v>625</v>
      </c>
      <c r="B260" s="18" t="s">
        <v>626</v>
      </c>
      <c r="C260" s="32">
        <v>1020</v>
      </c>
      <c r="D260" s="19">
        <v>101765</v>
      </c>
      <c r="E260" s="18" t="s">
        <v>5800</v>
      </c>
      <c r="F260" s="32">
        <v>5</v>
      </c>
      <c r="G260" s="32">
        <v>5</v>
      </c>
      <c r="H260" s="19">
        <v>6.3</v>
      </c>
      <c r="I260" s="18"/>
      <c r="J260" s="32"/>
      <c r="K260" s="21">
        <v>5</v>
      </c>
      <c r="L260" s="32"/>
      <c r="M260" s="27">
        <v>3.1480000000000001E-8</v>
      </c>
      <c r="N260" s="33" t="s">
        <v>7368</v>
      </c>
    </row>
    <row r="261" spans="1:14" x14ac:dyDescent="0.2">
      <c r="A261" s="18" t="s">
        <v>685</v>
      </c>
      <c r="B261" s="18" t="s">
        <v>686</v>
      </c>
      <c r="C261" s="32">
        <v>130</v>
      </c>
      <c r="D261" s="19">
        <v>21675.1</v>
      </c>
      <c r="E261" s="18" t="s">
        <v>7095</v>
      </c>
      <c r="F261" s="32">
        <v>5</v>
      </c>
      <c r="G261" s="32">
        <v>3</v>
      </c>
      <c r="H261" s="19">
        <v>26.2</v>
      </c>
      <c r="I261" s="18" t="s">
        <v>5428</v>
      </c>
      <c r="J261" s="20">
        <v>2</v>
      </c>
      <c r="K261" s="21">
        <v>3</v>
      </c>
      <c r="L261" s="26">
        <v>2.163E-7</v>
      </c>
      <c r="M261" s="27">
        <v>5.2590000000000002E-7</v>
      </c>
      <c r="N261" s="20">
        <v>2.4313453536754501</v>
      </c>
    </row>
    <row r="262" spans="1:14" x14ac:dyDescent="0.2">
      <c r="A262" s="18" t="s">
        <v>7442</v>
      </c>
      <c r="B262" s="18" t="s">
        <v>7443</v>
      </c>
      <c r="C262" s="32">
        <v>493</v>
      </c>
      <c r="D262" s="19">
        <v>54304.6</v>
      </c>
      <c r="E262" s="18"/>
      <c r="F262" s="32">
        <v>5</v>
      </c>
      <c r="G262" s="32">
        <v>33</v>
      </c>
      <c r="H262" s="19">
        <v>51.5</v>
      </c>
      <c r="I262" s="18" t="s">
        <v>5772</v>
      </c>
      <c r="J262" s="20">
        <v>2.96</v>
      </c>
      <c r="K262" s="21">
        <v>1.97</v>
      </c>
      <c r="L262" s="26">
        <v>1.3650000000000001E-7</v>
      </c>
      <c r="M262" s="27">
        <v>6.479E-8</v>
      </c>
      <c r="N262" s="20">
        <v>0.47465201465201501</v>
      </c>
    </row>
    <row r="263" spans="1:14" x14ac:dyDescent="0.2">
      <c r="A263" s="18" t="s">
        <v>337</v>
      </c>
      <c r="B263" s="18" t="s">
        <v>338</v>
      </c>
      <c r="C263" s="32">
        <v>219</v>
      </c>
      <c r="D263" s="19">
        <v>21405.8</v>
      </c>
      <c r="E263" s="18" t="s">
        <v>5974</v>
      </c>
      <c r="F263" s="32">
        <v>5</v>
      </c>
      <c r="G263" s="32">
        <v>3</v>
      </c>
      <c r="H263" s="19">
        <v>9.9</v>
      </c>
      <c r="I263" s="18"/>
      <c r="J263" s="20">
        <v>3</v>
      </c>
      <c r="K263" s="21">
        <v>2</v>
      </c>
      <c r="L263" s="26">
        <v>2.3069999999999999E-7</v>
      </c>
      <c r="M263" s="27">
        <v>1.031E-7</v>
      </c>
      <c r="N263" s="20">
        <v>0.44690073688773302</v>
      </c>
    </row>
    <row r="264" spans="1:14" x14ac:dyDescent="0.2">
      <c r="A264" s="18" t="s">
        <v>3002</v>
      </c>
      <c r="B264" s="18" t="s">
        <v>3003</v>
      </c>
      <c r="C264" s="32">
        <v>1992</v>
      </c>
      <c r="D264" s="19">
        <v>232979</v>
      </c>
      <c r="E264" s="18" t="s">
        <v>6451</v>
      </c>
      <c r="F264" s="32">
        <v>5</v>
      </c>
      <c r="G264" s="32">
        <v>29</v>
      </c>
      <c r="H264" s="19">
        <v>13.3</v>
      </c>
      <c r="I264" s="18" t="s">
        <v>5772</v>
      </c>
      <c r="J264" s="32"/>
      <c r="K264" s="21">
        <v>4.9800000000000004</v>
      </c>
      <c r="L264" s="32"/>
      <c r="M264" s="27">
        <v>1.1150000000000001E-8</v>
      </c>
      <c r="N264" s="33" t="s">
        <v>7368</v>
      </c>
    </row>
    <row r="265" spans="1:14" x14ac:dyDescent="0.2">
      <c r="A265" s="18" t="s">
        <v>1891</v>
      </c>
      <c r="B265" s="18" t="s">
        <v>1892</v>
      </c>
      <c r="C265" s="32">
        <v>213</v>
      </c>
      <c r="D265" s="19">
        <v>23316.7</v>
      </c>
      <c r="E265" s="18"/>
      <c r="F265" s="32">
        <v>5</v>
      </c>
      <c r="G265" s="32">
        <v>5</v>
      </c>
      <c r="H265" s="19">
        <v>24.4</v>
      </c>
      <c r="I265" s="18"/>
      <c r="J265" s="20">
        <v>1</v>
      </c>
      <c r="K265" s="21">
        <v>4</v>
      </c>
      <c r="L265" s="26">
        <v>6.6409999999999997E-8</v>
      </c>
      <c r="M265" s="27">
        <v>3.728E-7</v>
      </c>
      <c r="N265" s="20">
        <v>5.6136124077699101</v>
      </c>
    </row>
    <row r="266" spans="1:14" x14ac:dyDescent="0.2">
      <c r="A266" s="18" t="s">
        <v>1743</v>
      </c>
      <c r="B266" s="18" t="s">
        <v>1744</v>
      </c>
      <c r="C266" s="32">
        <v>418</v>
      </c>
      <c r="D266" s="19">
        <v>46519.199999999997</v>
      </c>
      <c r="E266" s="18"/>
      <c r="F266" s="32">
        <v>5</v>
      </c>
      <c r="G266" s="32">
        <v>4</v>
      </c>
      <c r="H266" s="19">
        <v>12.7</v>
      </c>
      <c r="I266" s="18"/>
      <c r="J266" s="32"/>
      <c r="K266" s="21">
        <v>4.92</v>
      </c>
      <c r="L266" s="32"/>
      <c r="M266" s="27">
        <v>2.0029999999999999E-7</v>
      </c>
      <c r="N266" s="33" t="s">
        <v>7368</v>
      </c>
    </row>
    <row r="267" spans="1:14" x14ac:dyDescent="0.2">
      <c r="A267" s="18" t="s">
        <v>737</v>
      </c>
      <c r="B267" s="18" t="s">
        <v>738</v>
      </c>
      <c r="C267" s="32">
        <v>143</v>
      </c>
      <c r="D267" s="19">
        <v>15833.7</v>
      </c>
      <c r="E267" s="18"/>
      <c r="F267" s="32">
        <v>5</v>
      </c>
      <c r="G267" s="32">
        <v>2</v>
      </c>
      <c r="H267" s="19">
        <v>15.4</v>
      </c>
      <c r="I267" s="18"/>
      <c r="J267" s="20">
        <v>1</v>
      </c>
      <c r="K267" s="21">
        <v>4</v>
      </c>
      <c r="L267" s="26">
        <v>7.7700000000000001E-8</v>
      </c>
      <c r="M267" s="27">
        <v>3.8439999999999997E-7</v>
      </c>
      <c r="N267" s="20">
        <v>4.9472329472329504</v>
      </c>
    </row>
    <row r="268" spans="1:14" x14ac:dyDescent="0.2">
      <c r="A268" s="18" t="s">
        <v>823</v>
      </c>
      <c r="B268" s="18" t="s">
        <v>824</v>
      </c>
      <c r="C268" s="32">
        <v>115</v>
      </c>
      <c r="D268" s="19">
        <v>13025.1</v>
      </c>
      <c r="E268" s="18"/>
      <c r="F268" s="32">
        <v>5</v>
      </c>
      <c r="G268" s="32">
        <v>2</v>
      </c>
      <c r="H268" s="19">
        <v>20.9</v>
      </c>
      <c r="I268" s="18"/>
      <c r="J268" s="20">
        <v>2</v>
      </c>
      <c r="K268" s="21">
        <v>3</v>
      </c>
      <c r="L268" s="26">
        <v>3.2090000000000002E-7</v>
      </c>
      <c r="M268" s="27">
        <v>5.0849999999999998E-7</v>
      </c>
      <c r="N268" s="20">
        <v>1.5846057961981901</v>
      </c>
    </row>
    <row r="269" spans="1:14" x14ac:dyDescent="0.2">
      <c r="A269" s="18" t="s">
        <v>4409</v>
      </c>
      <c r="B269" s="18" t="s">
        <v>4410</v>
      </c>
      <c r="C269" s="32">
        <v>322</v>
      </c>
      <c r="D269" s="19">
        <v>35686.400000000001</v>
      </c>
      <c r="E269" s="18"/>
      <c r="F269" s="32">
        <v>5</v>
      </c>
      <c r="G269" s="32">
        <v>4</v>
      </c>
      <c r="H269" s="19">
        <v>10.199999999999999</v>
      </c>
      <c r="I269" s="18"/>
      <c r="J269" s="20">
        <v>0.98</v>
      </c>
      <c r="K269" s="21">
        <v>2.97</v>
      </c>
      <c r="L269" s="26">
        <v>2.8930000000000002E-8</v>
      </c>
      <c r="M269" s="27">
        <v>1.5459999999999999E-7</v>
      </c>
      <c r="N269" s="20">
        <v>5.3439336329070199</v>
      </c>
    </row>
    <row r="270" spans="1:14" x14ac:dyDescent="0.2">
      <c r="A270" s="18" t="s">
        <v>3084</v>
      </c>
      <c r="B270" s="18" t="s">
        <v>3085</v>
      </c>
      <c r="C270" s="32">
        <v>194</v>
      </c>
      <c r="D270" s="19">
        <v>17720.2</v>
      </c>
      <c r="E270" s="18" t="s">
        <v>5588</v>
      </c>
      <c r="F270" s="32">
        <v>4</v>
      </c>
      <c r="G270" s="32">
        <v>3</v>
      </c>
      <c r="H270" s="19">
        <v>47.1</v>
      </c>
      <c r="I270" s="18"/>
      <c r="J270" s="32"/>
      <c r="K270" s="21">
        <v>3</v>
      </c>
      <c r="L270" s="32"/>
      <c r="M270" s="27">
        <v>1.3E-7</v>
      </c>
      <c r="N270" s="33" t="s">
        <v>7368</v>
      </c>
    </row>
    <row r="271" spans="1:14" x14ac:dyDescent="0.2">
      <c r="A271" s="18" t="s">
        <v>569</v>
      </c>
      <c r="B271" s="18" t="s">
        <v>570</v>
      </c>
      <c r="C271" s="32">
        <v>124</v>
      </c>
      <c r="D271" s="19">
        <v>23471</v>
      </c>
      <c r="E271" s="18" t="s">
        <v>5491</v>
      </c>
      <c r="F271" s="32">
        <v>4</v>
      </c>
      <c r="G271" s="32">
        <v>2</v>
      </c>
      <c r="H271" s="19">
        <v>19.399999999999999</v>
      </c>
      <c r="I271" s="18"/>
      <c r="J271" s="20">
        <v>1</v>
      </c>
      <c r="K271" s="21">
        <v>2</v>
      </c>
      <c r="L271" s="26">
        <v>5.1340000000000002E-8</v>
      </c>
      <c r="M271" s="27">
        <v>1.906E-7</v>
      </c>
      <c r="N271" s="20">
        <v>3.7125048694974701</v>
      </c>
    </row>
    <row r="272" spans="1:14" x14ac:dyDescent="0.2">
      <c r="A272" s="18" t="s">
        <v>2059</v>
      </c>
      <c r="B272" s="18" t="s">
        <v>2060</v>
      </c>
      <c r="C272" s="32">
        <v>389</v>
      </c>
      <c r="D272" s="19">
        <v>32242.7</v>
      </c>
      <c r="E272" s="18" t="s">
        <v>5932</v>
      </c>
      <c r="F272" s="32">
        <v>4</v>
      </c>
      <c r="G272" s="32">
        <v>4</v>
      </c>
      <c r="H272" s="19">
        <v>13.6</v>
      </c>
      <c r="I272" s="18" t="s">
        <v>5428</v>
      </c>
      <c r="J272" s="20">
        <v>1</v>
      </c>
      <c r="K272" s="21">
        <v>3</v>
      </c>
      <c r="L272" s="26">
        <v>4.203E-8</v>
      </c>
      <c r="M272" s="27">
        <v>1.5800000000000001E-7</v>
      </c>
      <c r="N272" s="20">
        <v>3.7592196050440201</v>
      </c>
    </row>
    <row r="273" spans="1:14" x14ac:dyDescent="0.2">
      <c r="A273" s="18" t="s">
        <v>985</v>
      </c>
      <c r="B273" s="18" t="s">
        <v>986</v>
      </c>
      <c r="C273" s="32">
        <v>287</v>
      </c>
      <c r="D273" s="19">
        <v>32196.799999999999</v>
      </c>
      <c r="E273" s="18" t="s">
        <v>6385</v>
      </c>
      <c r="F273" s="32">
        <v>4</v>
      </c>
      <c r="G273" s="32">
        <v>5</v>
      </c>
      <c r="H273" s="19">
        <v>16.7</v>
      </c>
      <c r="I273" s="18" t="s">
        <v>5418</v>
      </c>
      <c r="J273" s="32"/>
      <c r="K273" s="21">
        <v>2.98</v>
      </c>
      <c r="L273" s="32"/>
      <c r="M273" s="27">
        <v>1.6119999999999999E-7</v>
      </c>
      <c r="N273" s="33" t="s">
        <v>7368</v>
      </c>
    </row>
    <row r="274" spans="1:14" x14ac:dyDescent="0.2">
      <c r="A274" s="18" t="s">
        <v>3935</v>
      </c>
      <c r="B274" s="18" t="s">
        <v>3936</v>
      </c>
      <c r="C274" s="32">
        <v>216</v>
      </c>
      <c r="D274" s="19">
        <v>23781.599999999999</v>
      </c>
      <c r="E274" s="18"/>
      <c r="F274" s="32">
        <v>4</v>
      </c>
      <c r="G274" s="32">
        <v>4</v>
      </c>
      <c r="H274" s="19">
        <v>17.600000000000001</v>
      </c>
      <c r="I274" s="18"/>
      <c r="J274" s="32"/>
      <c r="K274" s="21">
        <v>4</v>
      </c>
      <c r="L274" s="32"/>
      <c r="M274" s="27">
        <v>3.3060000000000001E-7</v>
      </c>
      <c r="N274" s="33" t="s">
        <v>7368</v>
      </c>
    </row>
    <row r="275" spans="1:14" x14ac:dyDescent="0.2">
      <c r="A275" s="18" t="s">
        <v>1753</v>
      </c>
      <c r="B275" s="18" t="s">
        <v>1754</v>
      </c>
      <c r="C275" s="32">
        <v>583</v>
      </c>
      <c r="D275" s="19">
        <v>72843.399999999994</v>
      </c>
      <c r="E275" s="18" t="s">
        <v>6810</v>
      </c>
      <c r="F275" s="32">
        <v>4</v>
      </c>
      <c r="G275" s="32">
        <v>2</v>
      </c>
      <c r="H275" s="19">
        <v>4.0999999999999996</v>
      </c>
      <c r="I275" s="18"/>
      <c r="J275" s="20">
        <v>1</v>
      </c>
      <c r="K275" s="21">
        <v>3</v>
      </c>
      <c r="L275" s="26">
        <v>2.4780000000000001E-8</v>
      </c>
      <c r="M275" s="27">
        <v>3.0339999999999999E-8</v>
      </c>
      <c r="N275" s="20">
        <v>1.2243744955609399</v>
      </c>
    </row>
    <row r="276" spans="1:14" x14ac:dyDescent="0.2">
      <c r="A276" s="18" t="s">
        <v>7444</v>
      </c>
      <c r="B276" s="18" t="s">
        <v>7445</v>
      </c>
      <c r="C276" s="32">
        <v>1064</v>
      </c>
      <c r="D276" s="19">
        <v>124320</v>
      </c>
      <c r="E276" s="18" t="s">
        <v>7446</v>
      </c>
      <c r="F276" s="32">
        <v>4</v>
      </c>
      <c r="G276" s="32">
        <v>2</v>
      </c>
      <c r="H276" s="19">
        <v>2</v>
      </c>
      <c r="I276" s="18"/>
      <c r="J276" s="20">
        <v>3</v>
      </c>
      <c r="K276" s="21">
        <v>1</v>
      </c>
      <c r="L276" s="26">
        <v>7.0510000000000001E-8</v>
      </c>
      <c r="M276" s="27">
        <v>1.222E-8</v>
      </c>
      <c r="N276" s="20">
        <v>0.173308750531839</v>
      </c>
    </row>
    <row r="277" spans="1:14" x14ac:dyDescent="0.2">
      <c r="A277" s="18" t="s">
        <v>7447</v>
      </c>
      <c r="B277" s="18" t="s">
        <v>7448</v>
      </c>
      <c r="C277" s="32">
        <v>254</v>
      </c>
      <c r="D277" s="19">
        <v>27772.7</v>
      </c>
      <c r="E277" s="18"/>
      <c r="F277" s="32">
        <v>4</v>
      </c>
      <c r="G277" s="32">
        <v>2</v>
      </c>
      <c r="H277" s="19">
        <v>9.1</v>
      </c>
      <c r="I277" s="18" t="s">
        <v>5428</v>
      </c>
      <c r="J277" s="20">
        <v>4</v>
      </c>
      <c r="K277" s="32"/>
      <c r="L277" s="26">
        <v>3.516E-7</v>
      </c>
      <c r="M277" s="32"/>
      <c r="N277" s="32" t="s">
        <v>7376</v>
      </c>
    </row>
    <row r="278" spans="1:14" x14ac:dyDescent="0.2">
      <c r="A278" s="18" t="s">
        <v>1369</v>
      </c>
      <c r="B278" s="18" t="s">
        <v>1370</v>
      </c>
      <c r="C278" s="32">
        <v>275</v>
      </c>
      <c r="D278" s="19">
        <v>30899.9</v>
      </c>
      <c r="E278" s="18"/>
      <c r="F278" s="32">
        <v>4</v>
      </c>
      <c r="G278" s="32">
        <v>2</v>
      </c>
      <c r="H278" s="19">
        <v>8.4</v>
      </c>
      <c r="I278" s="18"/>
      <c r="J278" s="20">
        <v>2</v>
      </c>
      <c r="K278" s="21">
        <v>2</v>
      </c>
      <c r="L278" s="26">
        <v>1.143E-7</v>
      </c>
      <c r="M278" s="27">
        <v>3.3470000000000001E-8</v>
      </c>
      <c r="N278" s="20">
        <v>0.29282589676290499</v>
      </c>
    </row>
    <row r="279" spans="1:14" x14ac:dyDescent="0.2">
      <c r="A279" s="18" t="s">
        <v>7449</v>
      </c>
      <c r="B279" s="18" t="s">
        <v>7450</v>
      </c>
      <c r="C279" s="32">
        <v>233</v>
      </c>
      <c r="D279" s="19">
        <v>26208.1</v>
      </c>
      <c r="E279" s="18" t="s">
        <v>7451</v>
      </c>
      <c r="F279" s="32">
        <v>4</v>
      </c>
      <c r="G279" s="32">
        <v>3</v>
      </c>
      <c r="H279" s="19">
        <v>14.2</v>
      </c>
      <c r="I279" s="18" t="s">
        <v>5418</v>
      </c>
      <c r="J279" s="20">
        <v>4</v>
      </c>
      <c r="K279" s="32"/>
      <c r="L279" s="26">
        <v>5.5649999999999999E-7</v>
      </c>
      <c r="M279" s="32"/>
      <c r="N279" s="32" t="s">
        <v>7376</v>
      </c>
    </row>
    <row r="280" spans="1:14" x14ac:dyDescent="0.2">
      <c r="A280" s="18" t="s">
        <v>2531</v>
      </c>
      <c r="B280" s="18" t="s">
        <v>2532</v>
      </c>
      <c r="C280" s="32">
        <v>260</v>
      </c>
      <c r="D280" s="19">
        <v>25032</v>
      </c>
      <c r="E280" s="18" t="s">
        <v>6492</v>
      </c>
      <c r="F280" s="32">
        <v>4</v>
      </c>
      <c r="G280" s="32">
        <v>2</v>
      </c>
      <c r="H280" s="19">
        <v>7.8</v>
      </c>
      <c r="I280" s="18"/>
      <c r="J280" s="20">
        <v>1</v>
      </c>
      <c r="K280" s="21">
        <v>2</v>
      </c>
      <c r="L280" s="26">
        <v>3.8269999999999998E-8</v>
      </c>
      <c r="M280" s="27">
        <v>8.9509999999999999E-8</v>
      </c>
      <c r="N280" s="20">
        <v>2.3389077606480302</v>
      </c>
    </row>
    <row r="281" spans="1:14" x14ac:dyDescent="0.2">
      <c r="A281" s="18" t="s">
        <v>171</v>
      </c>
      <c r="B281" s="18" t="s">
        <v>172</v>
      </c>
      <c r="C281" s="32">
        <v>953</v>
      </c>
      <c r="D281" s="19">
        <v>107344</v>
      </c>
      <c r="E281" s="18"/>
      <c r="F281" s="32">
        <v>4</v>
      </c>
      <c r="G281" s="32">
        <v>3</v>
      </c>
      <c r="H281" s="19">
        <v>4.8</v>
      </c>
      <c r="I281" s="18"/>
      <c r="J281" s="20">
        <v>1</v>
      </c>
      <c r="K281" s="21">
        <v>3</v>
      </c>
      <c r="L281" s="26">
        <v>1.221E-8</v>
      </c>
      <c r="M281" s="27">
        <v>1.927E-8</v>
      </c>
      <c r="N281" s="20">
        <v>1.57821457821458</v>
      </c>
    </row>
    <row r="282" spans="1:14" x14ac:dyDescent="0.2">
      <c r="A282" s="18" t="s">
        <v>5644</v>
      </c>
      <c r="B282" s="18" t="s">
        <v>5645</v>
      </c>
      <c r="C282" s="32">
        <v>141</v>
      </c>
      <c r="D282" s="19">
        <v>15283.9</v>
      </c>
      <c r="E282" s="18" t="s">
        <v>5646</v>
      </c>
      <c r="F282" s="32">
        <v>4</v>
      </c>
      <c r="G282" s="32">
        <v>3</v>
      </c>
      <c r="H282" s="19">
        <v>22</v>
      </c>
      <c r="I282" s="18" t="s">
        <v>5418</v>
      </c>
      <c r="J282" s="20">
        <v>0.99</v>
      </c>
      <c r="K282" s="21">
        <v>3</v>
      </c>
      <c r="L282" s="26">
        <v>9.1720000000000003E-8</v>
      </c>
      <c r="M282" s="27">
        <v>3.0919999999999999E-7</v>
      </c>
      <c r="N282" s="20">
        <v>3.3711295246402102</v>
      </c>
    </row>
    <row r="283" spans="1:14" x14ac:dyDescent="0.2">
      <c r="A283" s="18" t="s">
        <v>443</v>
      </c>
      <c r="B283" s="18" t="s">
        <v>444</v>
      </c>
      <c r="C283" s="32">
        <v>475</v>
      </c>
      <c r="D283" s="19">
        <v>60206.1</v>
      </c>
      <c r="E283" s="18" t="s">
        <v>5869</v>
      </c>
      <c r="F283" s="32">
        <v>4</v>
      </c>
      <c r="G283" s="32">
        <v>2</v>
      </c>
      <c r="H283" s="19">
        <v>3.6</v>
      </c>
      <c r="I283" s="18"/>
      <c r="J283" s="20">
        <v>1.99</v>
      </c>
      <c r="K283" s="21">
        <v>2</v>
      </c>
      <c r="L283" s="26">
        <v>3.6799999999999999E-8</v>
      </c>
      <c r="M283" s="27">
        <v>5.0899999999999999E-8</v>
      </c>
      <c r="N283" s="20">
        <v>1.3831521739130399</v>
      </c>
    </row>
    <row r="284" spans="1:14" x14ac:dyDescent="0.2">
      <c r="A284" s="18" t="s">
        <v>847</v>
      </c>
      <c r="B284" s="18" t="s">
        <v>848</v>
      </c>
      <c r="C284" s="32">
        <v>182</v>
      </c>
      <c r="D284" s="19">
        <v>21903.8</v>
      </c>
      <c r="E284" s="18" t="s">
        <v>5811</v>
      </c>
      <c r="F284" s="32">
        <v>4</v>
      </c>
      <c r="G284" s="32">
        <v>4</v>
      </c>
      <c r="H284" s="19">
        <v>25.8</v>
      </c>
      <c r="I284" s="18" t="s">
        <v>5414</v>
      </c>
      <c r="J284" s="32"/>
      <c r="K284" s="21">
        <v>2.97</v>
      </c>
      <c r="L284" s="32"/>
      <c r="M284" s="27">
        <v>4.6450000000000001E-7</v>
      </c>
      <c r="N284" s="33" t="s">
        <v>7368</v>
      </c>
    </row>
    <row r="285" spans="1:14" x14ac:dyDescent="0.2">
      <c r="A285" s="18" t="s">
        <v>3578</v>
      </c>
      <c r="B285" s="18" t="s">
        <v>3579</v>
      </c>
      <c r="C285" s="32">
        <v>189</v>
      </c>
      <c r="D285" s="19">
        <v>27539.3</v>
      </c>
      <c r="E285" s="18" t="s">
        <v>7452</v>
      </c>
      <c r="F285" s="32">
        <v>4</v>
      </c>
      <c r="G285" s="32">
        <v>3</v>
      </c>
      <c r="H285" s="19">
        <v>15.9</v>
      </c>
      <c r="I285" s="18"/>
      <c r="J285" s="20">
        <v>1</v>
      </c>
      <c r="K285" s="21">
        <v>3</v>
      </c>
      <c r="L285" s="26">
        <v>1.0330000000000001E-7</v>
      </c>
      <c r="M285" s="27">
        <v>1.7490000000000001E-7</v>
      </c>
      <c r="N285" s="20">
        <v>1.6931268151016501</v>
      </c>
    </row>
    <row r="286" spans="1:14" x14ac:dyDescent="0.2">
      <c r="A286" s="18" t="s">
        <v>7453</v>
      </c>
      <c r="B286" s="18" t="s">
        <v>7454</v>
      </c>
      <c r="C286" s="32">
        <v>465</v>
      </c>
      <c r="D286" s="19">
        <v>49563</v>
      </c>
      <c r="E286" s="18"/>
      <c r="F286" s="32">
        <v>4</v>
      </c>
      <c r="G286" s="32">
        <v>4</v>
      </c>
      <c r="H286" s="19">
        <v>9</v>
      </c>
      <c r="I286" s="18"/>
      <c r="J286" s="20">
        <v>1</v>
      </c>
      <c r="K286" s="21">
        <v>2.97</v>
      </c>
      <c r="L286" s="26">
        <v>1.6759999999999999E-8</v>
      </c>
      <c r="M286" s="27">
        <v>1.1529999999999999E-7</v>
      </c>
      <c r="N286" s="20">
        <v>6.8794749403341298</v>
      </c>
    </row>
    <row r="287" spans="1:14" x14ac:dyDescent="0.2">
      <c r="A287" s="18" t="s">
        <v>7455</v>
      </c>
      <c r="B287" s="18" t="s">
        <v>7456</v>
      </c>
      <c r="C287" s="32">
        <v>207</v>
      </c>
      <c r="D287" s="19">
        <v>43946.2</v>
      </c>
      <c r="E287" s="18" t="s">
        <v>7457</v>
      </c>
      <c r="F287" s="32">
        <v>4</v>
      </c>
      <c r="G287" s="32">
        <v>4</v>
      </c>
      <c r="H287" s="19">
        <v>19.3</v>
      </c>
      <c r="I287" s="18" t="s">
        <v>5428</v>
      </c>
      <c r="J287" s="32"/>
      <c r="K287" s="21">
        <v>3.96</v>
      </c>
      <c r="L287" s="32"/>
      <c r="M287" s="27">
        <v>2.135E-7</v>
      </c>
      <c r="N287" s="33" t="s">
        <v>7368</v>
      </c>
    </row>
    <row r="288" spans="1:14" x14ac:dyDescent="0.2">
      <c r="A288" s="18" t="s">
        <v>963</v>
      </c>
      <c r="B288" s="18" t="s">
        <v>964</v>
      </c>
      <c r="C288" s="32">
        <v>286</v>
      </c>
      <c r="D288" s="19">
        <v>17983.3</v>
      </c>
      <c r="E288" s="18" t="s">
        <v>6851</v>
      </c>
      <c r="F288" s="32">
        <v>4</v>
      </c>
      <c r="G288" s="32">
        <v>2</v>
      </c>
      <c r="H288" s="19">
        <v>16.2</v>
      </c>
      <c r="I288" s="18"/>
      <c r="J288" s="20">
        <v>2</v>
      </c>
      <c r="K288" s="21">
        <v>2</v>
      </c>
      <c r="L288" s="26">
        <v>7.9109999999999998E-8</v>
      </c>
      <c r="M288" s="27">
        <v>8.5010000000000005E-8</v>
      </c>
      <c r="N288" s="20">
        <v>1.07457969915308</v>
      </c>
    </row>
    <row r="289" spans="1:14" x14ac:dyDescent="0.2">
      <c r="A289" s="18" t="s">
        <v>605</v>
      </c>
      <c r="B289" s="18" t="s">
        <v>606</v>
      </c>
      <c r="C289" s="32">
        <v>136</v>
      </c>
      <c r="D289" s="19">
        <v>15823.8</v>
      </c>
      <c r="E289" s="18"/>
      <c r="F289" s="32">
        <v>4</v>
      </c>
      <c r="G289" s="32">
        <v>3</v>
      </c>
      <c r="H289" s="19">
        <v>20.6</v>
      </c>
      <c r="I289" s="18"/>
      <c r="J289" s="20">
        <v>1</v>
      </c>
      <c r="K289" s="21">
        <v>3</v>
      </c>
      <c r="L289" s="26">
        <v>1.575E-7</v>
      </c>
      <c r="M289" s="27">
        <v>9.188E-7</v>
      </c>
      <c r="N289" s="20">
        <v>5.83365079365079</v>
      </c>
    </row>
    <row r="290" spans="1:14" x14ac:dyDescent="0.2">
      <c r="A290" s="18" t="s">
        <v>1839</v>
      </c>
      <c r="B290" s="18" t="s">
        <v>1840</v>
      </c>
      <c r="C290" s="32">
        <v>328</v>
      </c>
      <c r="D290" s="19">
        <v>35883.4</v>
      </c>
      <c r="E290" s="18"/>
      <c r="F290" s="32">
        <v>4</v>
      </c>
      <c r="G290" s="32">
        <v>4</v>
      </c>
      <c r="H290" s="19">
        <v>14.9</v>
      </c>
      <c r="I290" s="18" t="s">
        <v>5428</v>
      </c>
      <c r="J290" s="32"/>
      <c r="K290" s="21">
        <v>4</v>
      </c>
      <c r="L290" s="32"/>
      <c r="M290" s="27">
        <v>1.9920000000000001E-7</v>
      </c>
      <c r="N290" s="33" t="s">
        <v>7368</v>
      </c>
    </row>
    <row r="291" spans="1:14" x14ac:dyDescent="0.2">
      <c r="A291" s="18" t="s">
        <v>7458</v>
      </c>
      <c r="B291" s="18" t="s">
        <v>7459</v>
      </c>
      <c r="C291" s="32">
        <v>323</v>
      </c>
      <c r="D291" s="19">
        <v>29212.5</v>
      </c>
      <c r="E291" s="18" t="s">
        <v>7460</v>
      </c>
      <c r="F291" s="32">
        <v>4</v>
      </c>
      <c r="G291" s="32">
        <v>4</v>
      </c>
      <c r="H291" s="19">
        <v>21.1</v>
      </c>
      <c r="I291" s="18" t="s">
        <v>5428</v>
      </c>
      <c r="J291" s="32"/>
      <c r="K291" s="21">
        <v>4</v>
      </c>
      <c r="L291" s="32"/>
      <c r="M291" s="27">
        <v>9.8529999999999996E-8</v>
      </c>
      <c r="N291" s="33" t="s">
        <v>7368</v>
      </c>
    </row>
    <row r="292" spans="1:14" x14ac:dyDescent="0.2">
      <c r="A292" s="18" t="s">
        <v>611</v>
      </c>
      <c r="B292" s="18" t="s">
        <v>612</v>
      </c>
      <c r="C292" s="32">
        <v>121</v>
      </c>
      <c r="D292" s="19">
        <v>43005.2</v>
      </c>
      <c r="E292" s="18" t="s">
        <v>7091</v>
      </c>
      <c r="F292" s="32">
        <v>3</v>
      </c>
      <c r="G292" s="32">
        <v>3</v>
      </c>
      <c r="H292" s="19">
        <v>23.1</v>
      </c>
      <c r="I292" s="18"/>
      <c r="J292" s="32"/>
      <c r="K292" s="21">
        <v>3</v>
      </c>
      <c r="L292" s="32"/>
      <c r="M292" s="27">
        <v>4.5699999999999998E-7</v>
      </c>
      <c r="N292" s="33" t="s">
        <v>7368</v>
      </c>
    </row>
    <row r="293" spans="1:14" x14ac:dyDescent="0.2">
      <c r="A293" s="18" t="s">
        <v>2553</v>
      </c>
      <c r="B293" s="18" t="s">
        <v>2554</v>
      </c>
      <c r="C293" s="32">
        <v>325</v>
      </c>
      <c r="D293" s="19">
        <v>35489</v>
      </c>
      <c r="E293" s="18"/>
      <c r="F293" s="32">
        <v>3</v>
      </c>
      <c r="G293" s="32">
        <v>3</v>
      </c>
      <c r="H293" s="19">
        <v>12.6</v>
      </c>
      <c r="I293" s="18" t="s">
        <v>5428</v>
      </c>
      <c r="J293" s="32"/>
      <c r="K293" s="21">
        <v>3</v>
      </c>
      <c r="L293" s="32"/>
      <c r="M293" s="27">
        <v>2.332E-7</v>
      </c>
      <c r="N293" s="33" t="s">
        <v>7368</v>
      </c>
    </row>
    <row r="294" spans="1:14" x14ac:dyDescent="0.2">
      <c r="A294" s="18" t="s">
        <v>7461</v>
      </c>
      <c r="B294" s="18" t="s">
        <v>7462</v>
      </c>
      <c r="C294" s="32">
        <v>149</v>
      </c>
      <c r="D294" s="19">
        <v>16916</v>
      </c>
      <c r="E294" s="18"/>
      <c r="F294" s="32">
        <v>3</v>
      </c>
      <c r="G294" s="32">
        <v>2</v>
      </c>
      <c r="H294" s="19">
        <v>19.5</v>
      </c>
      <c r="I294" s="18"/>
      <c r="J294" s="20">
        <v>3</v>
      </c>
      <c r="K294" s="32"/>
      <c r="L294" s="26">
        <v>5.1569999999999999E-7</v>
      </c>
      <c r="M294" s="32"/>
      <c r="N294" s="32" t="s">
        <v>7376</v>
      </c>
    </row>
    <row r="295" spans="1:14" x14ac:dyDescent="0.2">
      <c r="A295" s="18" t="s">
        <v>111</v>
      </c>
      <c r="B295" s="18" t="s">
        <v>112</v>
      </c>
      <c r="C295" s="32">
        <v>1657</v>
      </c>
      <c r="D295" s="19">
        <v>189620</v>
      </c>
      <c r="E295" s="18"/>
      <c r="F295" s="32">
        <v>3</v>
      </c>
      <c r="G295" s="32">
        <v>3</v>
      </c>
      <c r="H295" s="19">
        <v>2.4</v>
      </c>
      <c r="I295" s="18"/>
      <c r="J295" s="32"/>
      <c r="K295" s="21">
        <v>3</v>
      </c>
      <c r="L295" s="32"/>
      <c r="M295" s="27">
        <v>1.3259999999999999E-8</v>
      </c>
      <c r="N295" s="33" t="s">
        <v>7368</v>
      </c>
    </row>
    <row r="296" spans="1:14" x14ac:dyDescent="0.2">
      <c r="A296" s="18" t="s">
        <v>1317</v>
      </c>
      <c r="B296" s="18" t="s">
        <v>1318</v>
      </c>
      <c r="C296" s="32">
        <v>136</v>
      </c>
      <c r="D296" s="19">
        <v>15101.8</v>
      </c>
      <c r="E296" s="18"/>
      <c r="F296" s="32">
        <v>3</v>
      </c>
      <c r="G296" s="32">
        <v>2</v>
      </c>
      <c r="H296" s="19">
        <v>18.399999999999999</v>
      </c>
      <c r="I296" s="18"/>
      <c r="J296" s="20">
        <v>2</v>
      </c>
      <c r="K296" s="21">
        <v>1</v>
      </c>
      <c r="L296" s="26">
        <v>4.4079999999999998E-7</v>
      </c>
      <c r="M296" s="27">
        <v>8.2819999999999996E-8</v>
      </c>
      <c r="N296" s="20">
        <v>0.18788566243194199</v>
      </c>
    </row>
    <row r="297" spans="1:14" x14ac:dyDescent="0.2">
      <c r="A297" s="18" t="s">
        <v>56</v>
      </c>
      <c r="B297" s="18" t="s">
        <v>57</v>
      </c>
      <c r="C297" s="32">
        <v>2511</v>
      </c>
      <c r="D297" s="19">
        <v>273993</v>
      </c>
      <c r="E297" s="18"/>
      <c r="F297" s="32">
        <v>3</v>
      </c>
      <c r="G297" s="32">
        <v>3</v>
      </c>
      <c r="H297" s="19">
        <v>1.4</v>
      </c>
      <c r="I297" s="18"/>
      <c r="J297" s="32"/>
      <c r="K297" s="21">
        <v>3</v>
      </c>
      <c r="L297" s="32"/>
      <c r="M297" s="27">
        <v>4.3649999999999997E-9</v>
      </c>
      <c r="N297" s="33" t="s">
        <v>7368</v>
      </c>
    </row>
    <row r="298" spans="1:14" x14ac:dyDescent="0.2">
      <c r="A298" s="18" t="s">
        <v>2389</v>
      </c>
      <c r="B298" s="18" t="s">
        <v>2390</v>
      </c>
      <c r="C298" s="32">
        <v>602</v>
      </c>
      <c r="D298" s="19">
        <v>66162.8</v>
      </c>
      <c r="E298" s="18"/>
      <c r="F298" s="32">
        <v>3</v>
      </c>
      <c r="G298" s="32">
        <v>4</v>
      </c>
      <c r="H298" s="19">
        <v>8.3000000000000007</v>
      </c>
      <c r="I298" s="18"/>
      <c r="J298" s="20">
        <v>1</v>
      </c>
      <c r="K298" s="21">
        <v>2</v>
      </c>
      <c r="L298" s="26">
        <v>4.6989999999999996E-9</v>
      </c>
      <c r="M298" s="27">
        <v>2.2420000000000002E-8</v>
      </c>
      <c r="N298" s="20">
        <v>4.7712279208342201</v>
      </c>
    </row>
    <row r="299" spans="1:14" x14ac:dyDescent="0.2">
      <c r="A299" s="18" t="s">
        <v>7463</v>
      </c>
      <c r="B299" s="18" t="s">
        <v>7464</v>
      </c>
      <c r="C299" s="32">
        <v>280</v>
      </c>
      <c r="D299" s="19">
        <v>31242.6</v>
      </c>
      <c r="E299" s="18"/>
      <c r="F299" s="32">
        <v>3</v>
      </c>
      <c r="G299" s="32">
        <v>2</v>
      </c>
      <c r="H299" s="19">
        <v>7.1</v>
      </c>
      <c r="I299" s="18"/>
      <c r="J299" s="20">
        <v>1</v>
      </c>
      <c r="K299" s="21">
        <v>2</v>
      </c>
      <c r="L299" s="26">
        <v>3.6699999999999998E-8</v>
      </c>
      <c r="M299" s="27">
        <v>1.4539999999999999E-7</v>
      </c>
      <c r="N299" s="20">
        <v>3.9618528610354198</v>
      </c>
    </row>
    <row r="300" spans="1:14" x14ac:dyDescent="0.2">
      <c r="A300" s="18" t="s">
        <v>7465</v>
      </c>
      <c r="B300" s="18" t="s">
        <v>7466</v>
      </c>
      <c r="C300" s="32">
        <v>72</v>
      </c>
      <c r="D300" s="19">
        <v>7637.13</v>
      </c>
      <c r="E300" s="18"/>
      <c r="F300" s="32">
        <v>3</v>
      </c>
      <c r="G300" s="32">
        <v>2</v>
      </c>
      <c r="H300" s="19">
        <v>52.8</v>
      </c>
      <c r="I300" s="18" t="s">
        <v>5428</v>
      </c>
      <c r="J300" s="20">
        <v>3</v>
      </c>
      <c r="K300" s="32"/>
      <c r="L300" s="26">
        <v>4.185E-7</v>
      </c>
      <c r="M300" s="32"/>
      <c r="N300" s="32" t="s">
        <v>7376</v>
      </c>
    </row>
    <row r="301" spans="1:14" x14ac:dyDescent="0.2">
      <c r="A301" s="18" t="s">
        <v>7467</v>
      </c>
      <c r="B301" s="18" t="s">
        <v>7468</v>
      </c>
      <c r="C301" s="32">
        <v>98</v>
      </c>
      <c r="D301" s="19">
        <v>10549.6</v>
      </c>
      <c r="E301" s="18"/>
      <c r="F301" s="32">
        <v>3</v>
      </c>
      <c r="G301" s="32">
        <v>2</v>
      </c>
      <c r="H301" s="19">
        <v>24.5</v>
      </c>
      <c r="I301" s="18" t="s">
        <v>5428</v>
      </c>
      <c r="J301" s="32"/>
      <c r="K301" s="21">
        <v>3</v>
      </c>
      <c r="L301" s="32"/>
      <c r="M301" s="27">
        <v>5.4320000000000005E-7</v>
      </c>
      <c r="N301" s="33" t="s">
        <v>7368</v>
      </c>
    </row>
    <row r="302" spans="1:14" x14ac:dyDescent="0.2">
      <c r="A302" s="18" t="s">
        <v>7469</v>
      </c>
      <c r="B302" s="18" t="s">
        <v>7470</v>
      </c>
      <c r="C302" s="32">
        <v>91</v>
      </c>
      <c r="D302" s="19">
        <v>28735</v>
      </c>
      <c r="E302" s="18" t="s">
        <v>7471</v>
      </c>
      <c r="F302" s="32">
        <v>3</v>
      </c>
      <c r="G302" s="32">
        <v>2</v>
      </c>
      <c r="H302" s="19">
        <v>29.7</v>
      </c>
      <c r="I302" s="18" t="s">
        <v>5414</v>
      </c>
      <c r="J302" s="32"/>
      <c r="K302" s="21">
        <v>3</v>
      </c>
      <c r="L302" s="32"/>
      <c r="M302" s="27">
        <v>3.9449999999999999E-7</v>
      </c>
      <c r="N302" s="33" t="s">
        <v>7368</v>
      </c>
    </row>
    <row r="303" spans="1:14" x14ac:dyDescent="0.2">
      <c r="A303" s="18" t="s">
        <v>2251</v>
      </c>
      <c r="B303" s="18" t="s">
        <v>2252</v>
      </c>
      <c r="C303" s="32">
        <v>2078</v>
      </c>
      <c r="D303" s="19">
        <v>94877.3</v>
      </c>
      <c r="E303" s="18" t="s">
        <v>5902</v>
      </c>
      <c r="F303" s="32">
        <v>3</v>
      </c>
      <c r="G303" s="32">
        <v>3</v>
      </c>
      <c r="H303" s="19">
        <v>50.7</v>
      </c>
      <c r="I303" s="18"/>
      <c r="J303" s="20">
        <v>2</v>
      </c>
      <c r="K303" s="21">
        <v>1</v>
      </c>
      <c r="L303" s="26">
        <v>1.3270000000000001E-8</v>
      </c>
      <c r="M303" s="27">
        <v>6.5569999999999996E-9</v>
      </c>
      <c r="N303" s="20">
        <v>0.49412207987942702</v>
      </c>
    </row>
    <row r="304" spans="1:14" x14ac:dyDescent="0.2">
      <c r="A304" s="18" t="s">
        <v>7472</v>
      </c>
      <c r="B304" s="18" t="s">
        <v>7473</v>
      </c>
      <c r="C304" s="32">
        <v>669</v>
      </c>
      <c r="D304" s="19">
        <v>65580</v>
      </c>
      <c r="E304" s="18" t="s">
        <v>7474</v>
      </c>
      <c r="F304" s="32">
        <v>3</v>
      </c>
      <c r="G304" s="32">
        <v>3</v>
      </c>
      <c r="H304" s="19">
        <v>5.5</v>
      </c>
      <c r="I304" s="18"/>
      <c r="J304" s="20">
        <v>0.99</v>
      </c>
      <c r="K304" s="21">
        <v>1.98</v>
      </c>
      <c r="L304" s="26">
        <v>1.7579999999999999E-8</v>
      </c>
      <c r="M304" s="27">
        <v>4.4400000000000001E-8</v>
      </c>
      <c r="N304" s="20">
        <v>2.5255972696245701</v>
      </c>
    </row>
    <row r="305" spans="1:14" x14ac:dyDescent="0.2">
      <c r="A305" s="18" t="s">
        <v>305</v>
      </c>
      <c r="B305" s="18" t="s">
        <v>306</v>
      </c>
      <c r="C305" s="32">
        <v>353</v>
      </c>
      <c r="D305" s="19">
        <v>37720.699999999997</v>
      </c>
      <c r="E305" s="18"/>
      <c r="F305" s="32">
        <v>3</v>
      </c>
      <c r="G305" s="32">
        <v>3</v>
      </c>
      <c r="H305" s="19">
        <v>9.3000000000000007</v>
      </c>
      <c r="I305" s="18"/>
      <c r="J305" s="20">
        <v>1</v>
      </c>
      <c r="K305" s="21">
        <v>2</v>
      </c>
      <c r="L305" s="26">
        <v>2.843E-8</v>
      </c>
      <c r="M305" s="27">
        <v>5.669E-8</v>
      </c>
      <c r="N305" s="20">
        <v>1.9940204009848801</v>
      </c>
    </row>
    <row r="306" spans="1:14" x14ac:dyDescent="0.2">
      <c r="A306" s="18" t="s">
        <v>431</v>
      </c>
      <c r="B306" s="18" t="s">
        <v>432</v>
      </c>
      <c r="C306" s="32">
        <v>403</v>
      </c>
      <c r="D306" s="19">
        <v>46187.8</v>
      </c>
      <c r="E306" s="18"/>
      <c r="F306" s="32">
        <v>3</v>
      </c>
      <c r="G306" s="32">
        <v>3</v>
      </c>
      <c r="H306" s="19">
        <v>6.9</v>
      </c>
      <c r="I306" s="18"/>
      <c r="J306" s="20">
        <v>0.99</v>
      </c>
      <c r="K306" s="21">
        <v>1.98</v>
      </c>
      <c r="L306" s="26">
        <v>1.1059999999999999E-8</v>
      </c>
      <c r="M306" s="27">
        <v>5.54E-8</v>
      </c>
      <c r="N306" s="20">
        <v>5.0090415913200701</v>
      </c>
    </row>
    <row r="307" spans="1:14" x14ac:dyDescent="0.2">
      <c r="A307" s="18" t="s">
        <v>4619</v>
      </c>
      <c r="B307" s="18" t="s">
        <v>4620</v>
      </c>
      <c r="C307" s="32">
        <v>477</v>
      </c>
      <c r="D307" s="19">
        <v>51447.3</v>
      </c>
      <c r="E307" s="18" t="s">
        <v>6563</v>
      </c>
      <c r="F307" s="32">
        <v>3</v>
      </c>
      <c r="G307" s="32">
        <v>4</v>
      </c>
      <c r="H307" s="19">
        <v>8.5</v>
      </c>
      <c r="I307" s="18"/>
      <c r="J307" s="20">
        <v>1</v>
      </c>
      <c r="K307" s="21">
        <v>2</v>
      </c>
      <c r="L307" s="26">
        <v>1.51E-8</v>
      </c>
      <c r="M307" s="27">
        <v>6.9609999999999999E-8</v>
      </c>
      <c r="N307" s="20">
        <v>4.60993377483444</v>
      </c>
    </row>
    <row r="308" spans="1:14" x14ac:dyDescent="0.2">
      <c r="A308" s="18" t="s">
        <v>7475</v>
      </c>
      <c r="B308" s="18" t="s">
        <v>7476</v>
      </c>
      <c r="C308" s="32">
        <v>94</v>
      </c>
      <c r="D308" s="19">
        <v>12547.8</v>
      </c>
      <c r="E308" s="18" t="s">
        <v>7477</v>
      </c>
      <c r="F308" s="32">
        <v>3</v>
      </c>
      <c r="G308" s="32">
        <v>4</v>
      </c>
      <c r="H308" s="19">
        <v>54.5</v>
      </c>
      <c r="I308" s="18"/>
      <c r="J308" s="20">
        <v>1</v>
      </c>
      <c r="K308" s="21">
        <v>2</v>
      </c>
      <c r="L308" s="26">
        <v>1.2940000000000001E-7</v>
      </c>
      <c r="M308" s="27">
        <v>5.4639999999999997E-7</v>
      </c>
      <c r="N308" s="20">
        <v>4.2225656877897997</v>
      </c>
    </row>
    <row r="309" spans="1:14" x14ac:dyDescent="0.2">
      <c r="A309" s="18" t="s">
        <v>1501</v>
      </c>
      <c r="B309" s="18" t="s">
        <v>1502</v>
      </c>
      <c r="C309" s="32">
        <v>166</v>
      </c>
      <c r="D309" s="19">
        <v>36080.800000000003</v>
      </c>
      <c r="E309" s="18" t="s">
        <v>6774</v>
      </c>
      <c r="F309" s="32">
        <v>3</v>
      </c>
      <c r="G309" s="32">
        <v>4</v>
      </c>
      <c r="H309" s="19">
        <v>20.5</v>
      </c>
      <c r="I309" s="18"/>
      <c r="J309" s="32"/>
      <c r="K309" s="21">
        <v>2.98</v>
      </c>
      <c r="L309" s="32"/>
      <c r="M309" s="27">
        <v>7.7169999999999996E-8</v>
      </c>
      <c r="N309" s="33" t="s">
        <v>7368</v>
      </c>
    </row>
    <row r="310" spans="1:14" x14ac:dyDescent="0.2">
      <c r="A310" s="18" t="s">
        <v>1381</v>
      </c>
      <c r="B310" s="18" t="s">
        <v>1382</v>
      </c>
      <c r="C310" s="32">
        <v>135</v>
      </c>
      <c r="D310" s="19">
        <v>18529.5</v>
      </c>
      <c r="E310" s="18" t="s">
        <v>6709</v>
      </c>
      <c r="F310" s="32">
        <v>3</v>
      </c>
      <c r="G310" s="32">
        <v>2</v>
      </c>
      <c r="H310" s="19">
        <v>17</v>
      </c>
      <c r="I310" s="18" t="s">
        <v>5499</v>
      </c>
      <c r="J310" s="20">
        <v>0.99</v>
      </c>
      <c r="K310" s="21">
        <v>1.99</v>
      </c>
      <c r="L310" s="26">
        <v>1.6939999999999999E-7</v>
      </c>
      <c r="M310" s="27">
        <v>4.1180000000000002E-7</v>
      </c>
      <c r="N310" s="20">
        <v>2.4309327036599799</v>
      </c>
    </row>
    <row r="311" spans="1:14" x14ac:dyDescent="0.2">
      <c r="A311" s="18" t="s">
        <v>881</v>
      </c>
      <c r="B311" s="18" t="s">
        <v>882</v>
      </c>
      <c r="C311" s="32">
        <v>130</v>
      </c>
      <c r="D311" s="19">
        <v>14022.8</v>
      </c>
      <c r="E311" s="18" t="s">
        <v>5852</v>
      </c>
      <c r="F311" s="32">
        <v>3</v>
      </c>
      <c r="G311" s="32">
        <v>3</v>
      </c>
      <c r="H311" s="19">
        <v>27.8</v>
      </c>
      <c r="I311" s="18"/>
      <c r="J311" s="32"/>
      <c r="K311" s="21">
        <v>3</v>
      </c>
      <c r="L311" s="32"/>
      <c r="M311" s="27">
        <v>4.2800000000000002E-7</v>
      </c>
      <c r="N311" s="33" t="s">
        <v>7368</v>
      </c>
    </row>
    <row r="312" spans="1:14" x14ac:dyDescent="0.2">
      <c r="A312" s="18" t="s">
        <v>169</v>
      </c>
      <c r="B312" s="18" t="s">
        <v>170</v>
      </c>
      <c r="C312" s="32">
        <v>730</v>
      </c>
      <c r="D312" s="19">
        <v>73770.5</v>
      </c>
      <c r="E312" s="18" t="s">
        <v>5426</v>
      </c>
      <c r="F312" s="32">
        <v>3</v>
      </c>
      <c r="G312" s="32">
        <v>4</v>
      </c>
      <c r="H312" s="19">
        <v>5.9</v>
      </c>
      <c r="I312" s="18"/>
      <c r="J312" s="32"/>
      <c r="K312" s="21">
        <v>2.98</v>
      </c>
      <c r="L312" s="32"/>
      <c r="M312" s="27">
        <v>3.4669999999999999E-8</v>
      </c>
      <c r="N312" s="33" t="s">
        <v>7368</v>
      </c>
    </row>
    <row r="313" spans="1:14" x14ac:dyDescent="0.2">
      <c r="A313" s="18" t="s">
        <v>7478</v>
      </c>
      <c r="B313" s="18" t="s">
        <v>7479</v>
      </c>
      <c r="C313" s="32">
        <v>474</v>
      </c>
      <c r="D313" s="19">
        <v>64066.6</v>
      </c>
      <c r="E313" s="18" t="s">
        <v>7480</v>
      </c>
      <c r="F313" s="32">
        <v>3</v>
      </c>
      <c r="G313" s="32">
        <v>2</v>
      </c>
      <c r="H313" s="19">
        <v>3.4</v>
      </c>
      <c r="I313" s="18"/>
      <c r="J313" s="20">
        <v>1</v>
      </c>
      <c r="K313" s="21">
        <v>1.99</v>
      </c>
      <c r="L313" s="26">
        <v>1.974E-8</v>
      </c>
      <c r="M313" s="27">
        <v>7.3729999999999999E-8</v>
      </c>
      <c r="N313" s="20">
        <v>3.7350557244174301</v>
      </c>
    </row>
    <row r="314" spans="1:14" x14ac:dyDescent="0.2">
      <c r="A314" s="18" t="s">
        <v>3016</v>
      </c>
      <c r="B314" s="18" t="s">
        <v>3017</v>
      </c>
      <c r="C314" s="32">
        <v>163</v>
      </c>
      <c r="D314" s="19">
        <v>18682.3</v>
      </c>
      <c r="E314" s="18" t="s">
        <v>6187</v>
      </c>
      <c r="F314" s="32">
        <v>3</v>
      </c>
      <c r="G314" s="32">
        <v>2</v>
      </c>
      <c r="H314" s="19">
        <v>11.7</v>
      </c>
      <c r="I314" s="18"/>
      <c r="J314" s="20">
        <v>1</v>
      </c>
      <c r="K314" s="21">
        <v>1.99</v>
      </c>
      <c r="L314" s="26">
        <v>8.8339999999999996E-8</v>
      </c>
      <c r="M314" s="27">
        <v>1.1829999999999999E-7</v>
      </c>
      <c r="N314" s="20">
        <v>1.3391442155308999</v>
      </c>
    </row>
    <row r="315" spans="1:14" x14ac:dyDescent="0.2">
      <c r="A315" s="18" t="s">
        <v>1961</v>
      </c>
      <c r="B315" s="18" t="s">
        <v>1962</v>
      </c>
      <c r="C315" s="32">
        <v>361</v>
      </c>
      <c r="D315" s="19">
        <v>38185.300000000003</v>
      </c>
      <c r="E315" s="18" t="s">
        <v>7481</v>
      </c>
      <c r="F315" s="32">
        <v>3</v>
      </c>
      <c r="G315" s="32">
        <v>2</v>
      </c>
      <c r="H315" s="19">
        <v>6</v>
      </c>
      <c r="I315" s="18"/>
      <c r="J315" s="32"/>
      <c r="K315" s="21">
        <v>1.98</v>
      </c>
      <c r="L315" s="32"/>
      <c r="M315" s="27">
        <v>7.6749999999999996E-8</v>
      </c>
      <c r="N315" s="33" t="s">
        <v>7368</v>
      </c>
    </row>
    <row r="316" spans="1:14" x14ac:dyDescent="0.2">
      <c r="A316" s="18" t="s">
        <v>467</v>
      </c>
      <c r="B316" s="18" t="s">
        <v>468</v>
      </c>
      <c r="C316" s="32">
        <v>874</v>
      </c>
      <c r="D316" s="19">
        <v>97907.6</v>
      </c>
      <c r="E316" s="18"/>
      <c r="F316" s="32">
        <v>3</v>
      </c>
      <c r="G316" s="32">
        <v>3</v>
      </c>
      <c r="H316" s="19">
        <v>3.3</v>
      </c>
      <c r="I316" s="18"/>
      <c r="J316" s="20">
        <v>0.99</v>
      </c>
      <c r="K316" s="21">
        <v>2</v>
      </c>
      <c r="L316" s="26">
        <v>8.7649999999999994E-9</v>
      </c>
      <c r="M316" s="27">
        <v>1.7269999999999998E-8</v>
      </c>
      <c r="N316" s="20">
        <v>1.97033656588705</v>
      </c>
    </row>
    <row r="317" spans="1:14" x14ac:dyDescent="0.2">
      <c r="A317" s="18" t="s">
        <v>7482</v>
      </c>
      <c r="B317" s="18" t="s">
        <v>7483</v>
      </c>
      <c r="C317" s="32">
        <v>318</v>
      </c>
      <c r="D317" s="19">
        <v>51512</v>
      </c>
      <c r="E317" s="18" t="s">
        <v>5997</v>
      </c>
      <c r="F317" s="32">
        <v>3</v>
      </c>
      <c r="G317" s="32">
        <v>4</v>
      </c>
      <c r="H317" s="19">
        <v>10.7</v>
      </c>
      <c r="I317" s="18" t="s">
        <v>5418</v>
      </c>
      <c r="J317" s="32"/>
      <c r="K317" s="21">
        <v>2.98</v>
      </c>
      <c r="L317" s="32"/>
      <c r="M317" s="27">
        <v>1.272E-7</v>
      </c>
      <c r="N317" s="33" t="s">
        <v>7368</v>
      </c>
    </row>
    <row r="318" spans="1:14" x14ac:dyDescent="0.2">
      <c r="A318" s="18" t="s">
        <v>3406</v>
      </c>
      <c r="B318" s="18" t="s">
        <v>3407</v>
      </c>
      <c r="C318" s="32">
        <v>284</v>
      </c>
      <c r="D318" s="19">
        <v>30842.400000000001</v>
      </c>
      <c r="E318" s="18" t="s">
        <v>5554</v>
      </c>
      <c r="F318" s="32">
        <v>3</v>
      </c>
      <c r="G318" s="32">
        <v>2</v>
      </c>
      <c r="H318" s="19">
        <v>7.4</v>
      </c>
      <c r="I318" s="18"/>
      <c r="J318" s="32"/>
      <c r="K318" s="21">
        <v>1.5</v>
      </c>
      <c r="L318" s="32"/>
      <c r="M318" s="27">
        <v>8.0309999999999996E-8</v>
      </c>
      <c r="N318" s="33" t="s">
        <v>7368</v>
      </c>
    </row>
    <row r="319" spans="1:14" x14ac:dyDescent="0.2">
      <c r="A319" s="18" t="s">
        <v>375</v>
      </c>
      <c r="B319" s="18" t="s">
        <v>376</v>
      </c>
      <c r="C319" s="32">
        <v>114</v>
      </c>
      <c r="D319" s="19">
        <v>14992.5</v>
      </c>
      <c r="E319" s="18" t="s">
        <v>5537</v>
      </c>
      <c r="F319" s="32">
        <v>3</v>
      </c>
      <c r="G319" s="32">
        <v>2</v>
      </c>
      <c r="H319" s="19">
        <v>14</v>
      </c>
      <c r="I319" s="18"/>
      <c r="J319" s="20">
        <v>3</v>
      </c>
      <c r="K319" s="32"/>
      <c r="L319" s="26">
        <v>7.6550000000000002E-7</v>
      </c>
      <c r="M319" s="32"/>
      <c r="N319" s="32" t="s">
        <v>7376</v>
      </c>
    </row>
    <row r="320" spans="1:14" x14ac:dyDescent="0.2">
      <c r="A320" s="18" t="s">
        <v>7484</v>
      </c>
      <c r="B320" s="18" t="s">
        <v>7485</v>
      </c>
      <c r="C320" s="32">
        <v>139</v>
      </c>
      <c r="D320" s="19">
        <v>32692.9</v>
      </c>
      <c r="E320" s="18" t="s">
        <v>7486</v>
      </c>
      <c r="F320" s="32">
        <v>3</v>
      </c>
      <c r="G320" s="32">
        <v>3</v>
      </c>
      <c r="H320" s="19">
        <v>27.3</v>
      </c>
      <c r="I320" s="18" t="s">
        <v>5414</v>
      </c>
      <c r="J320" s="32"/>
      <c r="K320" s="21">
        <v>2.97</v>
      </c>
      <c r="L320" s="32"/>
      <c r="M320" s="27">
        <v>6.6710000000000004E-7</v>
      </c>
      <c r="N320" s="33" t="s">
        <v>7368</v>
      </c>
    </row>
    <row r="321" spans="1:14" x14ac:dyDescent="0.2">
      <c r="A321" s="18" t="s">
        <v>7487</v>
      </c>
      <c r="B321" s="18" t="s">
        <v>7488</v>
      </c>
      <c r="C321" s="32">
        <v>602</v>
      </c>
      <c r="D321" s="19">
        <v>87021.8</v>
      </c>
      <c r="E321" s="18" t="s">
        <v>7489</v>
      </c>
      <c r="F321" s="32">
        <v>3</v>
      </c>
      <c r="G321" s="32">
        <v>2</v>
      </c>
      <c r="H321" s="19">
        <v>3.2</v>
      </c>
      <c r="I321" s="18"/>
      <c r="J321" s="20">
        <v>1</v>
      </c>
      <c r="K321" s="21">
        <v>2</v>
      </c>
      <c r="L321" s="26">
        <v>1.239E-8</v>
      </c>
      <c r="M321" s="27">
        <v>1.172E-8</v>
      </c>
      <c r="N321" s="20">
        <v>0.94592413236480999</v>
      </c>
    </row>
    <row r="322" spans="1:14" x14ac:dyDescent="0.2">
      <c r="A322" s="18" t="s">
        <v>3528</v>
      </c>
      <c r="B322" s="18" t="s">
        <v>3529</v>
      </c>
      <c r="C322" s="32">
        <v>294</v>
      </c>
      <c r="D322" s="19">
        <v>28454.7</v>
      </c>
      <c r="E322" s="18" t="s">
        <v>5622</v>
      </c>
      <c r="F322" s="32">
        <v>3</v>
      </c>
      <c r="G322" s="32">
        <v>4</v>
      </c>
      <c r="H322" s="19">
        <v>13.9</v>
      </c>
      <c r="I322" s="18"/>
      <c r="J322" s="32"/>
      <c r="K322" s="21">
        <v>2.99</v>
      </c>
      <c r="L322" s="32"/>
      <c r="M322" s="27">
        <v>1.518E-7</v>
      </c>
      <c r="N322" s="33" t="s">
        <v>7368</v>
      </c>
    </row>
    <row r="323" spans="1:14" x14ac:dyDescent="0.2">
      <c r="A323" s="18" t="s">
        <v>1413</v>
      </c>
      <c r="B323" s="18" t="s">
        <v>1414</v>
      </c>
      <c r="C323" s="32">
        <v>183</v>
      </c>
      <c r="D323" s="19">
        <v>28188</v>
      </c>
      <c r="E323" s="18" t="s">
        <v>5987</v>
      </c>
      <c r="F323" s="32">
        <v>3</v>
      </c>
      <c r="G323" s="32">
        <v>2</v>
      </c>
      <c r="H323" s="19">
        <v>13.7</v>
      </c>
      <c r="I323" s="18"/>
      <c r="J323" s="32"/>
      <c r="K323" s="21">
        <v>2.98</v>
      </c>
      <c r="L323" s="32"/>
      <c r="M323" s="27">
        <v>7.4169999999999995E-8</v>
      </c>
      <c r="N323" s="33" t="s">
        <v>7368</v>
      </c>
    </row>
    <row r="324" spans="1:14" x14ac:dyDescent="0.2">
      <c r="A324" s="18" t="s">
        <v>7490</v>
      </c>
      <c r="B324" s="18" t="s">
        <v>7491</v>
      </c>
      <c r="C324" s="32">
        <v>210</v>
      </c>
      <c r="D324" s="19">
        <v>23616.400000000001</v>
      </c>
      <c r="E324" s="18" t="s">
        <v>7492</v>
      </c>
      <c r="F324" s="32">
        <v>3</v>
      </c>
      <c r="G324" s="32">
        <v>3</v>
      </c>
      <c r="H324" s="19">
        <v>12.8</v>
      </c>
      <c r="I324" s="18"/>
      <c r="J324" s="32"/>
      <c r="K324" s="21">
        <v>3</v>
      </c>
      <c r="L324" s="32"/>
      <c r="M324" s="27">
        <v>2.3699999999999999E-7</v>
      </c>
      <c r="N324" s="33" t="s">
        <v>7368</v>
      </c>
    </row>
    <row r="325" spans="1:14" x14ac:dyDescent="0.2">
      <c r="A325" s="18" t="s">
        <v>643</v>
      </c>
      <c r="B325" s="18" t="s">
        <v>644</v>
      </c>
      <c r="C325" s="32">
        <v>154</v>
      </c>
      <c r="D325" s="19">
        <v>20784.900000000001</v>
      </c>
      <c r="E325" s="18" t="s">
        <v>5522</v>
      </c>
      <c r="F325" s="32">
        <v>3</v>
      </c>
      <c r="G325" s="32">
        <v>3</v>
      </c>
      <c r="H325" s="19">
        <v>22</v>
      </c>
      <c r="I325" s="18" t="s">
        <v>5428</v>
      </c>
      <c r="J325" s="32"/>
      <c r="K325" s="21">
        <v>2.99</v>
      </c>
      <c r="L325" s="32"/>
      <c r="M325" s="27">
        <v>3.7679999999999999E-7</v>
      </c>
      <c r="N325" s="33" t="s">
        <v>7368</v>
      </c>
    </row>
    <row r="326" spans="1:14" x14ac:dyDescent="0.2">
      <c r="A326" s="18" t="s">
        <v>7493</v>
      </c>
      <c r="B326" s="18" t="s">
        <v>7494</v>
      </c>
      <c r="C326" s="32">
        <v>450</v>
      </c>
      <c r="D326" s="19">
        <v>49413.5</v>
      </c>
      <c r="E326" s="18"/>
      <c r="F326" s="32">
        <v>3</v>
      </c>
      <c r="G326" s="32">
        <v>11</v>
      </c>
      <c r="H326" s="19">
        <v>22.4</v>
      </c>
      <c r="I326" s="18" t="s">
        <v>5414</v>
      </c>
      <c r="J326" s="20">
        <v>2</v>
      </c>
      <c r="K326" s="21">
        <v>1</v>
      </c>
      <c r="L326" s="26">
        <v>3.1440000000000002E-8</v>
      </c>
      <c r="M326" s="27">
        <v>3.7909999999999998E-9</v>
      </c>
      <c r="N326" s="20">
        <v>0.120578880407125</v>
      </c>
    </row>
    <row r="327" spans="1:14" x14ac:dyDescent="0.2">
      <c r="A327" s="18" t="s">
        <v>1539</v>
      </c>
      <c r="B327" s="18" t="s">
        <v>1540</v>
      </c>
      <c r="C327" s="32">
        <v>817</v>
      </c>
      <c r="D327" s="19">
        <v>89964.5</v>
      </c>
      <c r="E327" s="18"/>
      <c r="F327" s="32">
        <v>3</v>
      </c>
      <c r="G327" s="32">
        <v>3</v>
      </c>
      <c r="H327" s="19">
        <v>4.5</v>
      </c>
      <c r="I327" s="18"/>
      <c r="J327" s="20">
        <v>2</v>
      </c>
      <c r="K327" s="21">
        <v>1</v>
      </c>
      <c r="L327" s="26">
        <v>3.5759999999999997E-8</v>
      </c>
      <c r="M327" s="27">
        <v>4.7120000000000003E-9</v>
      </c>
      <c r="N327" s="20">
        <v>0.13176733780760599</v>
      </c>
    </row>
    <row r="328" spans="1:14" x14ac:dyDescent="0.2">
      <c r="A328" s="18" t="s">
        <v>1441</v>
      </c>
      <c r="B328" s="18" t="s">
        <v>1442</v>
      </c>
      <c r="C328" s="32">
        <v>616</v>
      </c>
      <c r="D328" s="19">
        <v>68275.399999999994</v>
      </c>
      <c r="E328" s="18"/>
      <c r="F328" s="32">
        <v>3</v>
      </c>
      <c r="G328" s="32">
        <v>3</v>
      </c>
      <c r="H328" s="19">
        <v>6.7</v>
      </c>
      <c r="I328" s="18"/>
      <c r="J328" s="32"/>
      <c r="K328" s="21">
        <v>3</v>
      </c>
      <c r="L328" s="32"/>
      <c r="M328" s="27">
        <v>3.4690000000000002E-8</v>
      </c>
      <c r="N328" s="33" t="s">
        <v>7368</v>
      </c>
    </row>
    <row r="329" spans="1:14" x14ac:dyDescent="0.2">
      <c r="A329" s="18" t="s">
        <v>1287</v>
      </c>
      <c r="B329" s="18" t="s">
        <v>1288</v>
      </c>
      <c r="C329" s="32">
        <v>255</v>
      </c>
      <c r="D329" s="19">
        <v>29227.5</v>
      </c>
      <c r="E329" s="18"/>
      <c r="F329" s="32">
        <v>3</v>
      </c>
      <c r="G329" s="32">
        <v>6</v>
      </c>
      <c r="H329" s="19">
        <v>24.7</v>
      </c>
      <c r="I329" s="18" t="s">
        <v>5446</v>
      </c>
      <c r="J329" s="20">
        <v>2.98</v>
      </c>
      <c r="K329" s="32"/>
      <c r="L329" s="26">
        <v>1.3220000000000001E-7</v>
      </c>
      <c r="M329" s="32"/>
      <c r="N329" s="32" t="s">
        <v>7376</v>
      </c>
    </row>
    <row r="330" spans="1:14" x14ac:dyDescent="0.2">
      <c r="A330" s="18" t="s">
        <v>7495</v>
      </c>
      <c r="B330" s="18" t="s">
        <v>7496</v>
      </c>
      <c r="C330" s="32">
        <v>500</v>
      </c>
      <c r="D330" s="19">
        <v>54052.9</v>
      </c>
      <c r="E330" s="18"/>
      <c r="F330" s="32">
        <v>3</v>
      </c>
      <c r="G330" s="32">
        <v>2</v>
      </c>
      <c r="H330" s="19">
        <v>6.4</v>
      </c>
      <c r="I330" s="18"/>
      <c r="J330" s="20">
        <v>1</v>
      </c>
      <c r="K330" s="21">
        <v>2</v>
      </c>
      <c r="L330" s="26">
        <v>1.7500000000000001E-8</v>
      </c>
      <c r="M330" s="27">
        <v>4.7479999999999999E-8</v>
      </c>
      <c r="N330" s="20">
        <v>2.7131428571428602</v>
      </c>
    </row>
    <row r="331" spans="1:14" x14ac:dyDescent="0.2">
      <c r="A331" s="18" t="s">
        <v>401</v>
      </c>
      <c r="B331" s="18" t="s">
        <v>402</v>
      </c>
      <c r="C331" s="32">
        <v>324</v>
      </c>
      <c r="D331" s="19">
        <v>35992.699999999997</v>
      </c>
      <c r="E331" s="18"/>
      <c r="F331" s="32">
        <v>3</v>
      </c>
      <c r="G331" s="32">
        <v>3</v>
      </c>
      <c r="H331" s="19">
        <v>13.6</v>
      </c>
      <c r="I331" s="18"/>
      <c r="J331" s="32"/>
      <c r="K331" s="21">
        <v>2.97</v>
      </c>
      <c r="L331" s="32"/>
      <c r="M331" s="27">
        <v>2.5330000000000002E-7</v>
      </c>
      <c r="N331" s="33" t="s">
        <v>7368</v>
      </c>
    </row>
    <row r="332" spans="1:14" x14ac:dyDescent="0.2">
      <c r="A332" s="18" t="s">
        <v>4121</v>
      </c>
      <c r="B332" s="18" t="s">
        <v>4122</v>
      </c>
      <c r="C332" s="32">
        <v>749</v>
      </c>
      <c r="D332" s="19">
        <v>87116.3</v>
      </c>
      <c r="E332" s="18" t="s">
        <v>7497</v>
      </c>
      <c r="F332" s="32">
        <v>3</v>
      </c>
      <c r="G332" s="32">
        <v>3</v>
      </c>
      <c r="H332" s="19">
        <v>5.6</v>
      </c>
      <c r="I332" s="18"/>
      <c r="J332" s="20">
        <v>1</v>
      </c>
      <c r="K332" s="21">
        <v>2</v>
      </c>
      <c r="L332" s="26">
        <v>4.5850000000000002E-9</v>
      </c>
      <c r="M332" s="27">
        <v>2.0100000000000001E-8</v>
      </c>
      <c r="N332" s="20">
        <v>4.3838604143947704</v>
      </c>
    </row>
    <row r="333" spans="1:14" x14ac:dyDescent="0.2">
      <c r="A333" s="18" t="s">
        <v>5313</v>
      </c>
      <c r="B333" s="18" t="s">
        <v>5314</v>
      </c>
      <c r="C333" s="32">
        <v>325</v>
      </c>
      <c r="D333" s="19">
        <v>19629</v>
      </c>
      <c r="E333" s="18" t="s">
        <v>6640</v>
      </c>
      <c r="F333" s="32">
        <v>3</v>
      </c>
      <c r="G333" s="32">
        <v>4</v>
      </c>
      <c r="H333" s="19">
        <v>26</v>
      </c>
      <c r="I333" s="18"/>
      <c r="J333" s="32"/>
      <c r="K333" s="21">
        <v>3</v>
      </c>
      <c r="L333" s="32"/>
      <c r="M333" s="27">
        <v>1.37E-7</v>
      </c>
      <c r="N333" s="33" t="s">
        <v>7368</v>
      </c>
    </row>
    <row r="334" spans="1:14" x14ac:dyDescent="0.2">
      <c r="A334" s="18" t="s">
        <v>7498</v>
      </c>
      <c r="B334" s="18" t="s">
        <v>7499</v>
      </c>
      <c r="C334" s="32">
        <v>76</v>
      </c>
      <c r="D334" s="19">
        <v>11439.3</v>
      </c>
      <c r="E334" s="18" t="s">
        <v>7500</v>
      </c>
      <c r="F334" s="32">
        <v>2</v>
      </c>
      <c r="G334" s="32">
        <v>2</v>
      </c>
      <c r="H334" s="19">
        <v>31.6</v>
      </c>
      <c r="I334" s="18"/>
      <c r="J334" s="32"/>
      <c r="K334" s="21">
        <v>2</v>
      </c>
      <c r="L334" s="32"/>
      <c r="M334" s="27">
        <v>2.2849999999999999E-7</v>
      </c>
      <c r="N334" s="33" t="s">
        <v>7368</v>
      </c>
    </row>
    <row r="335" spans="1:14" x14ac:dyDescent="0.2">
      <c r="A335" s="18" t="s">
        <v>7501</v>
      </c>
      <c r="B335" s="18" t="s">
        <v>7502</v>
      </c>
      <c r="C335" s="32">
        <v>1159</v>
      </c>
      <c r="D335" s="19">
        <v>131861</v>
      </c>
      <c r="E335" s="18"/>
      <c r="F335" s="32">
        <v>2</v>
      </c>
      <c r="G335" s="32">
        <v>3</v>
      </c>
      <c r="H335" s="19">
        <v>2.9</v>
      </c>
      <c r="I335" s="18"/>
      <c r="J335" s="20">
        <v>2</v>
      </c>
      <c r="K335" s="32"/>
      <c r="L335" s="26">
        <v>1.4629999999999999E-8</v>
      </c>
      <c r="M335" s="32"/>
      <c r="N335" s="32" t="s">
        <v>7376</v>
      </c>
    </row>
    <row r="336" spans="1:14" x14ac:dyDescent="0.2">
      <c r="A336" s="18" t="s">
        <v>7503</v>
      </c>
      <c r="B336" s="18" t="s">
        <v>7504</v>
      </c>
      <c r="C336" s="32">
        <v>58</v>
      </c>
      <c r="D336" s="19">
        <v>6453.37</v>
      </c>
      <c r="E336" s="18"/>
      <c r="F336" s="32">
        <v>2</v>
      </c>
      <c r="G336" s="32">
        <v>2</v>
      </c>
      <c r="H336" s="19">
        <v>43.1</v>
      </c>
      <c r="I336" s="18"/>
      <c r="J336" s="20">
        <v>1</v>
      </c>
      <c r="K336" s="21">
        <v>1</v>
      </c>
      <c r="L336" s="26">
        <v>1.3979999999999999E-7</v>
      </c>
      <c r="M336" s="27">
        <v>5.5870000000000005E-7</v>
      </c>
      <c r="N336" s="20">
        <v>3.9964234620886998</v>
      </c>
    </row>
    <row r="337" spans="1:14" x14ac:dyDescent="0.2">
      <c r="A337" s="18" t="s">
        <v>3576</v>
      </c>
      <c r="B337" s="18" t="s">
        <v>3577</v>
      </c>
      <c r="C337" s="32">
        <v>275</v>
      </c>
      <c r="D337" s="19">
        <v>37905.5</v>
      </c>
      <c r="E337" s="18" t="s">
        <v>5653</v>
      </c>
      <c r="F337" s="32">
        <v>2</v>
      </c>
      <c r="G337" s="32">
        <v>2</v>
      </c>
      <c r="H337" s="19">
        <v>8.6999999999999993</v>
      </c>
      <c r="I337" s="18"/>
      <c r="J337" s="32"/>
      <c r="K337" s="21">
        <v>2</v>
      </c>
      <c r="L337" s="32"/>
      <c r="M337" s="27">
        <v>1.237E-7</v>
      </c>
      <c r="N337" s="33" t="s">
        <v>7368</v>
      </c>
    </row>
    <row r="338" spans="1:14" x14ac:dyDescent="0.2">
      <c r="A338" s="18" t="s">
        <v>7505</v>
      </c>
      <c r="B338" s="18" t="s">
        <v>7506</v>
      </c>
      <c r="C338" s="32">
        <v>281</v>
      </c>
      <c r="D338" s="19">
        <v>27233.9</v>
      </c>
      <c r="E338" s="18" t="s">
        <v>7507</v>
      </c>
      <c r="F338" s="32">
        <v>2</v>
      </c>
      <c r="G338" s="32">
        <v>3</v>
      </c>
      <c r="H338" s="19">
        <v>13.6</v>
      </c>
      <c r="I338" s="18" t="s">
        <v>5428</v>
      </c>
      <c r="J338" s="32"/>
      <c r="K338" s="21">
        <v>1.99</v>
      </c>
      <c r="L338" s="32"/>
      <c r="M338" s="27">
        <v>2.0970000000000001E-7</v>
      </c>
      <c r="N338" s="33" t="s">
        <v>7368</v>
      </c>
    </row>
    <row r="339" spans="1:14" x14ac:dyDescent="0.2">
      <c r="A339" s="18" t="s">
        <v>2159</v>
      </c>
      <c r="B339" s="18" t="s">
        <v>2160</v>
      </c>
      <c r="C339" s="32">
        <v>239</v>
      </c>
      <c r="D339" s="19">
        <v>25395.5</v>
      </c>
      <c r="E339" s="18"/>
      <c r="F339" s="32">
        <v>2</v>
      </c>
      <c r="G339" s="32">
        <v>2</v>
      </c>
      <c r="H339" s="19">
        <v>8.8000000000000007</v>
      </c>
      <c r="I339" s="18"/>
      <c r="J339" s="32"/>
      <c r="K339" s="21">
        <v>2</v>
      </c>
      <c r="L339" s="32"/>
      <c r="M339" s="27">
        <v>6.4130000000000006E-8</v>
      </c>
      <c r="N339" s="33" t="s">
        <v>7368</v>
      </c>
    </row>
    <row r="340" spans="1:14" x14ac:dyDescent="0.2">
      <c r="A340" s="18" t="s">
        <v>391</v>
      </c>
      <c r="B340" s="18" t="s">
        <v>392</v>
      </c>
      <c r="C340" s="32">
        <v>1726</v>
      </c>
      <c r="D340" s="19">
        <v>180057</v>
      </c>
      <c r="E340" s="18" t="s">
        <v>5821</v>
      </c>
      <c r="F340" s="32">
        <v>2</v>
      </c>
      <c r="G340" s="32">
        <v>5</v>
      </c>
      <c r="H340" s="19">
        <v>4</v>
      </c>
      <c r="I340" s="18"/>
      <c r="J340" s="32"/>
      <c r="K340" s="21">
        <v>2</v>
      </c>
      <c r="L340" s="32"/>
      <c r="M340" s="27">
        <v>4.8179999999999997E-9</v>
      </c>
      <c r="N340" s="33" t="s">
        <v>7368</v>
      </c>
    </row>
    <row r="341" spans="1:14" x14ac:dyDescent="0.2">
      <c r="A341" s="18" t="s">
        <v>2792</v>
      </c>
      <c r="B341" s="18" t="s">
        <v>2793</v>
      </c>
      <c r="C341" s="32">
        <v>123</v>
      </c>
      <c r="D341" s="19">
        <v>13546.8</v>
      </c>
      <c r="E341" s="18"/>
      <c r="F341" s="32">
        <v>2</v>
      </c>
      <c r="G341" s="32">
        <v>2</v>
      </c>
      <c r="H341" s="19">
        <v>20.3</v>
      </c>
      <c r="I341" s="18"/>
      <c r="J341" s="20">
        <v>1</v>
      </c>
      <c r="K341" s="21">
        <v>1</v>
      </c>
      <c r="L341" s="26">
        <v>4.437E-8</v>
      </c>
      <c r="M341" s="27">
        <v>4.5319999999999998E-8</v>
      </c>
      <c r="N341" s="20">
        <v>1.0214108631958501</v>
      </c>
    </row>
    <row r="342" spans="1:14" x14ac:dyDescent="0.2">
      <c r="A342" s="18" t="s">
        <v>7508</v>
      </c>
      <c r="B342" s="18" t="s">
        <v>7509</v>
      </c>
      <c r="C342" s="32">
        <v>480</v>
      </c>
      <c r="D342" s="19">
        <v>51380.7</v>
      </c>
      <c r="E342" s="18"/>
      <c r="F342" s="32">
        <v>2</v>
      </c>
      <c r="G342" s="32">
        <v>3</v>
      </c>
      <c r="H342" s="19">
        <v>6.5</v>
      </c>
      <c r="I342" s="18"/>
      <c r="J342" s="32"/>
      <c r="K342" s="21">
        <v>2</v>
      </c>
      <c r="L342" s="32"/>
      <c r="M342" s="27">
        <v>7.673E-8</v>
      </c>
      <c r="N342" s="33" t="s">
        <v>7368</v>
      </c>
    </row>
    <row r="343" spans="1:14" x14ac:dyDescent="0.2">
      <c r="A343" s="18" t="s">
        <v>3514</v>
      </c>
      <c r="B343" s="18" t="s">
        <v>3515</v>
      </c>
      <c r="C343" s="32">
        <v>563</v>
      </c>
      <c r="D343" s="19">
        <v>62968.6</v>
      </c>
      <c r="E343" s="18" t="s">
        <v>5617</v>
      </c>
      <c r="F343" s="32">
        <v>2</v>
      </c>
      <c r="G343" s="32">
        <v>2</v>
      </c>
      <c r="H343" s="19">
        <v>4.0999999999999996</v>
      </c>
      <c r="I343" s="18"/>
      <c r="J343" s="32"/>
      <c r="K343" s="21">
        <v>1.99</v>
      </c>
      <c r="L343" s="32"/>
      <c r="M343" s="27">
        <v>3.6209999999999998E-8</v>
      </c>
      <c r="N343" s="33" t="s">
        <v>7368</v>
      </c>
    </row>
    <row r="344" spans="1:14" x14ac:dyDescent="0.2">
      <c r="A344" s="18" t="s">
        <v>2680</v>
      </c>
      <c r="B344" s="18" t="s">
        <v>2681</v>
      </c>
      <c r="C344" s="32">
        <v>754</v>
      </c>
      <c r="D344" s="19">
        <v>104083</v>
      </c>
      <c r="E344" s="18" t="s">
        <v>7510</v>
      </c>
      <c r="F344" s="32">
        <v>2</v>
      </c>
      <c r="G344" s="32">
        <v>3</v>
      </c>
      <c r="H344" s="19">
        <v>4.4000000000000004</v>
      </c>
      <c r="I344" s="18" t="s">
        <v>5418</v>
      </c>
      <c r="J344" s="32"/>
      <c r="K344" s="21">
        <v>2</v>
      </c>
      <c r="L344" s="32"/>
      <c r="M344" s="27">
        <v>1.52E-8</v>
      </c>
      <c r="N344" s="33" t="s">
        <v>7368</v>
      </c>
    </row>
    <row r="345" spans="1:14" x14ac:dyDescent="0.2">
      <c r="A345" s="18" t="s">
        <v>343</v>
      </c>
      <c r="B345" s="18" t="s">
        <v>344</v>
      </c>
      <c r="C345" s="32">
        <v>1038</v>
      </c>
      <c r="D345" s="19">
        <v>119746</v>
      </c>
      <c r="E345" s="18"/>
      <c r="F345" s="32">
        <v>2</v>
      </c>
      <c r="G345" s="32">
        <v>3</v>
      </c>
      <c r="H345" s="19">
        <v>3.5</v>
      </c>
      <c r="I345" s="18"/>
      <c r="J345" s="32"/>
      <c r="K345" s="21">
        <v>2</v>
      </c>
      <c r="L345" s="32"/>
      <c r="M345" s="27">
        <v>1.461E-8</v>
      </c>
      <c r="N345" s="33" t="s">
        <v>7368</v>
      </c>
    </row>
    <row r="346" spans="1:14" x14ac:dyDescent="0.2">
      <c r="A346" s="18" t="s">
        <v>2447</v>
      </c>
      <c r="B346" s="18" t="s">
        <v>2448</v>
      </c>
      <c r="C346" s="32">
        <v>390</v>
      </c>
      <c r="D346" s="19">
        <v>43143.199999999997</v>
      </c>
      <c r="E346" s="18"/>
      <c r="F346" s="32">
        <v>2</v>
      </c>
      <c r="G346" s="32">
        <v>2</v>
      </c>
      <c r="H346" s="19">
        <v>6.2</v>
      </c>
      <c r="I346" s="18"/>
      <c r="J346" s="32"/>
      <c r="K346" s="21">
        <v>2</v>
      </c>
      <c r="L346" s="32"/>
      <c r="M346" s="27">
        <v>5.3080000000000003E-8</v>
      </c>
      <c r="N346" s="33" t="s">
        <v>7368</v>
      </c>
    </row>
    <row r="347" spans="1:14" x14ac:dyDescent="0.2">
      <c r="A347" s="18" t="s">
        <v>367</v>
      </c>
      <c r="B347" s="18" t="s">
        <v>368</v>
      </c>
      <c r="C347" s="32">
        <v>858</v>
      </c>
      <c r="D347" s="19">
        <v>95529.1</v>
      </c>
      <c r="E347" s="18"/>
      <c r="F347" s="32">
        <v>2</v>
      </c>
      <c r="G347" s="32">
        <v>3</v>
      </c>
      <c r="H347" s="19">
        <v>4.3</v>
      </c>
      <c r="I347" s="18"/>
      <c r="J347" s="32"/>
      <c r="K347" s="21">
        <v>2</v>
      </c>
      <c r="L347" s="32"/>
      <c r="M347" s="27">
        <v>1.421E-8</v>
      </c>
      <c r="N347" s="33" t="s">
        <v>7368</v>
      </c>
    </row>
    <row r="348" spans="1:14" x14ac:dyDescent="0.2">
      <c r="A348" s="18" t="s">
        <v>5201</v>
      </c>
      <c r="B348" s="18" t="s">
        <v>5202</v>
      </c>
      <c r="C348" s="32">
        <v>221</v>
      </c>
      <c r="D348" s="19">
        <v>17772.900000000001</v>
      </c>
      <c r="E348" s="18" t="s">
        <v>6506</v>
      </c>
      <c r="F348" s="32">
        <v>2</v>
      </c>
      <c r="G348" s="32">
        <v>3</v>
      </c>
      <c r="H348" s="19">
        <v>18.3</v>
      </c>
      <c r="I348" s="18" t="s">
        <v>5428</v>
      </c>
      <c r="J348" s="32"/>
      <c r="K348" s="21">
        <v>1.98</v>
      </c>
      <c r="L348" s="32"/>
      <c r="M348" s="27">
        <v>1.023E-7</v>
      </c>
      <c r="N348" s="33" t="s">
        <v>7368</v>
      </c>
    </row>
    <row r="349" spans="1:14" x14ac:dyDescent="0.2">
      <c r="A349" s="18" t="s">
        <v>879</v>
      </c>
      <c r="B349" s="18" t="s">
        <v>880</v>
      </c>
      <c r="C349" s="32">
        <v>289</v>
      </c>
      <c r="D349" s="19">
        <v>28074.5</v>
      </c>
      <c r="E349" s="18" t="s">
        <v>5921</v>
      </c>
      <c r="F349" s="32">
        <v>2</v>
      </c>
      <c r="G349" s="32">
        <v>2</v>
      </c>
      <c r="H349" s="19">
        <v>8.6</v>
      </c>
      <c r="I349" s="18"/>
      <c r="J349" s="32"/>
      <c r="K349" s="21">
        <v>2</v>
      </c>
      <c r="L349" s="32"/>
      <c r="M349" s="27">
        <v>6.0930000000000004E-8</v>
      </c>
      <c r="N349" s="33" t="s">
        <v>7368</v>
      </c>
    </row>
    <row r="350" spans="1:14" x14ac:dyDescent="0.2">
      <c r="A350" s="18" t="s">
        <v>2501</v>
      </c>
      <c r="B350" s="18" t="s">
        <v>2502</v>
      </c>
      <c r="C350" s="32">
        <v>335</v>
      </c>
      <c r="D350" s="19">
        <v>38101.5</v>
      </c>
      <c r="E350" s="18"/>
      <c r="F350" s="32">
        <v>2</v>
      </c>
      <c r="G350" s="32">
        <v>2</v>
      </c>
      <c r="H350" s="19">
        <v>5.4</v>
      </c>
      <c r="I350" s="18"/>
      <c r="J350" s="32"/>
      <c r="K350" s="21">
        <v>2</v>
      </c>
      <c r="L350" s="32"/>
      <c r="M350" s="27">
        <v>1.3449999999999999E-7</v>
      </c>
      <c r="N350" s="33" t="s">
        <v>7368</v>
      </c>
    </row>
    <row r="351" spans="1:14" x14ac:dyDescent="0.2">
      <c r="A351" s="18" t="s">
        <v>2193</v>
      </c>
      <c r="B351" s="18" t="s">
        <v>2194</v>
      </c>
      <c r="C351" s="32">
        <v>1178</v>
      </c>
      <c r="D351" s="19">
        <v>129894</v>
      </c>
      <c r="E351" s="18"/>
      <c r="F351" s="32">
        <v>2</v>
      </c>
      <c r="G351" s="32">
        <v>3</v>
      </c>
      <c r="H351" s="19">
        <v>3.5</v>
      </c>
      <c r="I351" s="18"/>
      <c r="J351" s="32"/>
      <c r="K351" s="21">
        <v>2</v>
      </c>
      <c r="L351" s="32"/>
      <c r="M351" s="27">
        <v>7.4440000000000004E-9</v>
      </c>
      <c r="N351" s="33" t="s">
        <v>7368</v>
      </c>
    </row>
    <row r="352" spans="1:14" x14ac:dyDescent="0.2">
      <c r="A352" s="18" t="s">
        <v>2405</v>
      </c>
      <c r="B352" s="18" t="s">
        <v>2406</v>
      </c>
      <c r="C352" s="32">
        <v>68</v>
      </c>
      <c r="D352" s="19">
        <v>10286.5</v>
      </c>
      <c r="E352" s="18" t="s">
        <v>6903</v>
      </c>
      <c r="F352" s="32">
        <v>2</v>
      </c>
      <c r="G352" s="32">
        <v>2</v>
      </c>
      <c r="H352" s="19">
        <v>38.200000000000003</v>
      </c>
      <c r="I352" s="18" t="s">
        <v>5428</v>
      </c>
      <c r="J352" s="32"/>
      <c r="K352" s="21">
        <v>2</v>
      </c>
      <c r="L352" s="32"/>
      <c r="M352" s="27">
        <v>3.9519999999999999E-7</v>
      </c>
      <c r="N352" s="33" t="s">
        <v>7368</v>
      </c>
    </row>
    <row r="353" spans="1:14" x14ac:dyDescent="0.2">
      <c r="A353" s="18" t="s">
        <v>1993</v>
      </c>
      <c r="B353" s="18" t="s">
        <v>1994</v>
      </c>
      <c r="C353" s="32">
        <v>356</v>
      </c>
      <c r="D353" s="19">
        <v>37564</v>
      </c>
      <c r="E353" s="18"/>
      <c r="F353" s="32">
        <v>2</v>
      </c>
      <c r="G353" s="32">
        <v>2</v>
      </c>
      <c r="H353" s="19">
        <v>5.6</v>
      </c>
      <c r="I353" s="18" t="s">
        <v>5428</v>
      </c>
      <c r="J353" s="32"/>
      <c r="K353" s="21">
        <v>1.99</v>
      </c>
      <c r="L353" s="32"/>
      <c r="M353" s="27">
        <v>3.3850000000000002E-8</v>
      </c>
      <c r="N353" s="33" t="s">
        <v>7368</v>
      </c>
    </row>
    <row r="354" spans="1:14" x14ac:dyDescent="0.2">
      <c r="A354" s="18" t="s">
        <v>717</v>
      </c>
      <c r="B354" s="18" t="s">
        <v>718</v>
      </c>
      <c r="C354" s="32">
        <v>131</v>
      </c>
      <c r="D354" s="19">
        <v>32482</v>
      </c>
      <c r="E354" s="18" t="s">
        <v>5650</v>
      </c>
      <c r="F354" s="32">
        <v>2</v>
      </c>
      <c r="G354" s="32">
        <v>2</v>
      </c>
      <c r="H354" s="19">
        <v>16.899999999999999</v>
      </c>
      <c r="I354" s="18"/>
      <c r="J354" s="32"/>
      <c r="K354" s="21">
        <v>2</v>
      </c>
      <c r="L354" s="32"/>
      <c r="M354" s="27">
        <v>1.037E-7</v>
      </c>
      <c r="N354" s="33" t="s">
        <v>7368</v>
      </c>
    </row>
    <row r="355" spans="1:14" x14ac:dyDescent="0.2">
      <c r="A355" s="18" t="s">
        <v>7511</v>
      </c>
      <c r="B355" s="18" t="s">
        <v>7512</v>
      </c>
      <c r="C355" s="32">
        <v>175</v>
      </c>
      <c r="D355" s="19">
        <v>18750.099999999999</v>
      </c>
      <c r="E355" s="18"/>
      <c r="F355" s="32">
        <v>2</v>
      </c>
      <c r="G355" s="32">
        <v>2</v>
      </c>
      <c r="H355" s="19">
        <v>11.4</v>
      </c>
      <c r="I355" s="18" t="s">
        <v>5428</v>
      </c>
      <c r="J355" s="20">
        <v>1</v>
      </c>
      <c r="K355" s="21">
        <v>1</v>
      </c>
      <c r="L355" s="26">
        <v>1.9300000000000001E-8</v>
      </c>
      <c r="M355" s="27">
        <v>5.889E-8</v>
      </c>
      <c r="N355" s="20">
        <v>3.0512953367875602</v>
      </c>
    </row>
    <row r="356" spans="1:14" x14ac:dyDescent="0.2">
      <c r="A356" s="18" t="s">
        <v>897</v>
      </c>
      <c r="B356" s="18" t="s">
        <v>898</v>
      </c>
      <c r="C356" s="32">
        <v>529</v>
      </c>
      <c r="D356" s="19">
        <v>59744.6</v>
      </c>
      <c r="E356" s="18" t="s">
        <v>7513</v>
      </c>
      <c r="F356" s="32">
        <v>2</v>
      </c>
      <c r="G356" s="32">
        <v>2</v>
      </c>
      <c r="H356" s="19">
        <v>5.5</v>
      </c>
      <c r="I356" s="18"/>
      <c r="J356" s="20">
        <v>0.99</v>
      </c>
      <c r="K356" s="21">
        <v>0.99</v>
      </c>
      <c r="L356" s="26">
        <v>1.3049999999999999E-8</v>
      </c>
      <c r="M356" s="27">
        <v>1.283E-8</v>
      </c>
      <c r="N356" s="20">
        <v>0.98314176245210705</v>
      </c>
    </row>
    <row r="357" spans="1:14" x14ac:dyDescent="0.2">
      <c r="A357" s="18" t="s">
        <v>417</v>
      </c>
      <c r="B357" s="18" t="s">
        <v>418</v>
      </c>
      <c r="C357" s="32">
        <v>225</v>
      </c>
      <c r="D357" s="19">
        <v>26596.2</v>
      </c>
      <c r="E357" s="18"/>
      <c r="F357" s="32">
        <v>2</v>
      </c>
      <c r="G357" s="32">
        <v>3</v>
      </c>
      <c r="H357" s="19">
        <v>12.4</v>
      </c>
      <c r="I357" s="18" t="s">
        <v>5428</v>
      </c>
      <c r="J357" s="32"/>
      <c r="K357" s="21">
        <v>2</v>
      </c>
      <c r="L357" s="32"/>
      <c r="M357" s="27">
        <v>8.3249999999999994E-8</v>
      </c>
      <c r="N357" s="33" t="s">
        <v>7368</v>
      </c>
    </row>
    <row r="358" spans="1:14" x14ac:dyDescent="0.2">
      <c r="A358" s="18" t="s">
        <v>7514</v>
      </c>
      <c r="B358" s="18" t="s">
        <v>7515</v>
      </c>
      <c r="C358" s="32">
        <v>182</v>
      </c>
      <c r="D358" s="19">
        <v>19577.7</v>
      </c>
      <c r="E358" s="18"/>
      <c r="F358" s="32">
        <v>2</v>
      </c>
      <c r="G358" s="32">
        <v>2</v>
      </c>
      <c r="H358" s="19">
        <v>11</v>
      </c>
      <c r="I358" s="18"/>
      <c r="J358" s="32"/>
      <c r="K358" s="21">
        <v>2</v>
      </c>
      <c r="L358" s="32"/>
      <c r="M358" s="27">
        <v>1.2809999999999999E-7</v>
      </c>
      <c r="N358" s="33" t="s">
        <v>7368</v>
      </c>
    </row>
    <row r="359" spans="1:14" x14ac:dyDescent="0.2">
      <c r="A359" s="18" t="s">
        <v>3590</v>
      </c>
      <c r="B359" s="18" t="s">
        <v>3591</v>
      </c>
      <c r="C359" s="32">
        <v>710</v>
      </c>
      <c r="D359" s="19">
        <v>76766.5</v>
      </c>
      <c r="E359" s="18"/>
      <c r="F359" s="32">
        <v>2</v>
      </c>
      <c r="G359" s="32">
        <v>3</v>
      </c>
      <c r="H359" s="19">
        <v>3.5</v>
      </c>
      <c r="I359" s="18"/>
      <c r="J359" s="32"/>
      <c r="K359" s="21">
        <v>1.99</v>
      </c>
      <c r="L359" s="32"/>
      <c r="M359" s="27">
        <v>2.9189999999999999E-8</v>
      </c>
      <c r="N359" s="33" t="s">
        <v>7368</v>
      </c>
    </row>
    <row r="360" spans="1:14" x14ac:dyDescent="0.2">
      <c r="A360" s="18" t="s">
        <v>2569</v>
      </c>
      <c r="B360" s="18" t="s">
        <v>2570</v>
      </c>
      <c r="C360" s="32">
        <v>568</v>
      </c>
      <c r="D360" s="19">
        <v>69979.199999999997</v>
      </c>
      <c r="E360" s="18" t="s">
        <v>6292</v>
      </c>
      <c r="F360" s="32">
        <v>2</v>
      </c>
      <c r="G360" s="32">
        <v>3</v>
      </c>
      <c r="H360" s="19">
        <v>4.5999999999999996</v>
      </c>
      <c r="I360" s="18"/>
      <c r="J360" s="32"/>
      <c r="K360" s="21">
        <v>1.99</v>
      </c>
      <c r="L360" s="32"/>
      <c r="M360" s="27">
        <v>4.1029999999999997E-8</v>
      </c>
      <c r="N360" s="33" t="s">
        <v>7368</v>
      </c>
    </row>
    <row r="361" spans="1:14" x14ac:dyDescent="0.2">
      <c r="A361" s="18" t="s">
        <v>405</v>
      </c>
      <c r="B361" s="18" t="s">
        <v>406</v>
      </c>
      <c r="C361" s="32">
        <v>452</v>
      </c>
      <c r="D361" s="19">
        <v>51387.6</v>
      </c>
      <c r="E361" s="18" t="s">
        <v>7516</v>
      </c>
      <c r="F361" s="32">
        <v>2</v>
      </c>
      <c r="G361" s="32">
        <v>2</v>
      </c>
      <c r="H361" s="19">
        <v>5.4</v>
      </c>
      <c r="I361" s="18"/>
      <c r="J361" s="32"/>
      <c r="K361" s="21">
        <v>1.99</v>
      </c>
      <c r="L361" s="32"/>
      <c r="M361" s="27">
        <v>5.2409999999999997E-8</v>
      </c>
      <c r="N361" s="33" t="s">
        <v>7368</v>
      </c>
    </row>
    <row r="362" spans="1:14" x14ac:dyDescent="0.2">
      <c r="A362" s="18" t="s">
        <v>7517</v>
      </c>
      <c r="B362" s="18" t="s">
        <v>7518</v>
      </c>
      <c r="C362" s="32">
        <v>163</v>
      </c>
      <c r="D362" s="19">
        <v>17109.7</v>
      </c>
      <c r="E362" s="18"/>
      <c r="F362" s="32">
        <v>2</v>
      </c>
      <c r="G362" s="32">
        <v>2</v>
      </c>
      <c r="H362" s="19">
        <v>11</v>
      </c>
      <c r="I362" s="18" t="s">
        <v>5499</v>
      </c>
      <c r="J362" s="32"/>
      <c r="K362" s="21">
        <v>1</v>
      </c>
      <c r="L362" s="32"/>
      <c r="M362" s="27">
        <v>6.0889999999999998E-8</v>
      </c>
      <c r="N362" s="33" t="s">
        <v>7368</v>
      </c>
    </row>
    <row r="363" spans="1:14" x14ac:dyDescent="0.2">
      <c r="A363" s="18" t="s">
        <v>905</v>
      </c>
      <c r="B363" s="18" t="s">
        <v>906</v>
      </c>
      <c r="C363" s="32">
        <v>204</v>
      </c>
      <c r="D363" s="19">
        <v>18526.7</v>
      </c>
      <c r="E363" s="18" t="s">
        <v>6123</v>
      </c>
      <c r="F363" s="32">
        <v>2</v>
      </c>
      <c r="G363" s="32">
        <v>2</v>
      </c>
      <c r="H363" s="19">
        <v>16.8</v>
      </c>
      <c r="I363" s="18"/>
      <c r="J363" s="20">
        <v>1.99</v>
      </c>
      <c r="K363" s="32"/>
      <c r="L363" s="26">
        <v>1.4609999999999999E-7</v>
      </c>
      <c r="M363" s="32"/>
      <c r="N363" s="32" t="s">
        <v>7376</v>
      </c>
    </row>
    <row r="364" spans="1:14" x14ac:dyDescent="0.2">
      <c r="A364" s="18" t="s">
        <v>2355</v>
      </c>
      <c r="B364" s="18" t="s">
        <v>2356</v>
      </c>
      <c r="C364" s="32">
        <v>117</v>
      </c>
      <c r="D364" s="19">
        <v>13302.5</v>
      </c>
      <c r="E364" s="18"/>
      <c r="F364" s="32">
        <v>2</v>
      </c>
      <c r="G364" s="32">
        <v>2</v>
      </c>
      <c r="H364" s="19">
        <v>14.5</v>
      </c>
      <c r="I364" s="18"/>
      <c r="J364" s="32"/>
      <c r="K364" s="21">
        <v>2</v>
      </c>
      <c r="L364" s="32"/>
      <c r="M364" s="27">
        <v>3.2780000000000001E-7</v>
      </c>
      <c r="N364" s="33" t="s">
        <v>7368</v>
      </c>
    </row>
    <row r="365" spans="1:14" x14ac:dyDescent="0.2">
      <c r="A365" s="18" t="s">
        <v>3989</v>
      </c>
      <c r="B365" s="18" t="s">
        <v>3990</v>
      </c>
      <c r="C365" s="32">
        <v>552</v>
      </c>
      <c r="D365" s="19">
        <v>59758</v>
      </c>
      <c r="E365" s="18" t="s">
        <v>7519</v>
      </c>
      <c r="F365" s="32">
        <v>2</v>
      </c>
      <c r="G365" s="32">
        <v>2</v>
      </c>
      <c r="H365" s="19">
        <v>3.3</v>
      </c>
      <c r="I365" s="18"/>
      <c r="J365" s="32"/>
      <c r="K365" s="21">
        <v>1.98</v>
      </c>
      <c r="L365" s="32"/>
      <c r="M365" s="27">
        <v>2.988E-8</v>
      </c>
      <c r="N365" s="33" t="s">
        <v>7368</v>
      </c>
    </row>
    <row r="366" spans="1:14" x14ac:dyDescent="0.2">
      <c r="A366" s="18" t="s">
        <v>2894</v>
      </c>
      <c r="B366" s="18" t="s">
        <v>2895</v>
      </c>
      <c r="C366" s="32">
        <v>367</v>
      </c>
      <c r="D366" s="19">
        <v>39407.800000000003</v>
      </c>
      <c r="E366" s="18"/>
      <c r="F366" s="32">
        <v>2</v>
      </c>
      <c r="G366" s="32">
        <v>2</v>
      </c>
      <c r="H366" s="19">
        <v>3.5</v>
      </c>
      <c r="I366" s="18" t="s">
        <v>5814</v>
      </c>
      <c r="J366" s="32"/>
      <c r="K366" s="21">
        <v>2</v>
      </c>
      <c r="L366" s="32"/>
      <c r="M366" s="27">
        <v>8.3150000000000003E-9</v>
      </c>
      <c r="N366" s="33" t="s">
        <v>7368</v>
      </c>
    </row>
    <row r="367" spans="1:14" x14ac:dyDescent="0.2">
      <c r="A367" s="18" t="s">
        <v>7520</v>
      </c>
      <c r="B367" s="18" t="s">
        <v>7521</v>
      </c>
      <c r="C367" s="32">
        <v>172</v>
      </c>
      <c r="D367" s="19">
        <v>33000.6</v>
      </c>
      <c r="E367" s="18" t="s">
        <v>7522</v>
      </c>
      <c r="F367" s="32">
        <v>2</v>
      </c>
      <c r="G367" s="32">
        <v>2</v>
      </c>
      <c r="H367" s="19">
        <v>12.3</v>
      </c>
      <c r="I367" s="18"/>
      <c r="J367" s="20">
        <v>1</v>
      </c>
      <c r="K367" s="21">
        <v>1</v>
      </c>
      <c r="L367" s="26">
        <v>6.5769999999999999E-8</v>
      </c>
      <c r="M367" s="27">
        <v>1.04E-7</v>
      </c>
      <c r="N367" s="20">
        <v>1.5812680553443801</v>
      </c>
    </row>
    <row r="368" spans="1:14" x14ac:dyDescent="0.2">
      <c r="A368" s="18" t="s">
        <v>97</v>
      </c>
      <c r="B368" s="18" t="s">
        <v>98</v>
      </c>
      <c r="C368" s="32">
        <v>2162</v>
      </c>
      <c r="D368" s="19">
        <v>243496</v>
      </c>
      <c r="E368" s="18" t="s">
        <v>5773</v>
      </c>
      <c r="F368" s="32">
        <v>2</v>
      </c>
      <c r="G368" s="32">
        <v>2</v>
      </c>
      <c r="H368" s="19">
        <v>0.9</v>
      </c>
      <c r="I368" s="18"/>
      <c r="J368" s="32"/>
      <c r="K368" s="21">
        <v>2</v>
      </c>
      <c r="L368" s="32"/>
      <c r="M368" s="27">
        <v>4.598E-9</v>
      </c>
      <c r="N368" s="33" t="s">
        <v>7368</v>
      </c>
    </row>
    <row r="369" spans="1:14" x14ac:dyDescent="0.2">
      <c r="A369" s="18" t="s">
        <v>4513</v>
      </c>
      <c r="B369" s="18" t="s">
        <v>4514</v>
      </c>
      <c r="C369" s="32">
        <v>63</v>
      </c>
      <c r="D369" s="19">
        <v>11017.7</v>
      </c>
      <c r="E369" s="18" t="s">
        <v>6388</v>
      </c>
      <c r="F369" s="32">
        <v>2</v>
      </c>
      <c r="G369" s="32">
        <v>2</v>
      </c>
      <c r="H369" s="19">
        <v>30.2</v>
      </c>
      <c r="I369" s="18"/>
      <c r="J369" s="32"/>
      <c r="K369" s="21">
        <v>2</v>
      </c>
      <c r="L369" s="32"/>
      <c r="M369" s="27">
        <v>2.1720000000000001E-7</v>
      </c>
      <c r="N369" s="33" t="s">
        <v>7368</v>
      </c>
    </row>
    <row r="370" spans="1:14" x14ac:dyDescent="0.2">
      <c r="A370" s="18" t="s">
        <v>4411</v>
      </c>
      <c r="B370" s="18" t="s">
        <v>4412</v>
      </c>
      <c r="C370" s="32">
        <v>263</v>
      </c>
      <c r="D370" s="19">
        <v>33398.9</v>
      </c>
      <c r="E370" s="18" t="s">
        <v>7523</v>
      </c>
      <c r="F370" s="32">
        <v>2</v>
      </c>
      <c r="G370" s="32">
        <v>2</v>
      </c>
      <c r="H370" s="19">
        <v>6.5</v>
      </c>
      <c r="I370" s="18"/>
      <c r="J370" s="32"/>
      <c r="K370" s="21">
        <v>2</v>
      </c>
      <c r="L370" s="32"/>
      <c r="M370" s="27">
        <v>9.1559999999999994E-8</v>
      </c>
      <c r="N370" s="33" t="s">
        <v>7368</v>
      </c>
    </row>
    <row r="371" spans="1:14" x14ac:dyDescent="0.2">
      <c r="A371" s="18" t="s">
        <v>4143</v>
      </c>
      <c r="B371" s="18" t="s">
        <v>4144</v>
      </c>
      <c r="C371" s="32">
        <v>773</v>
      </c>
      <c r="D371" s="19">
        <v>76132.800000000003</v>
      </c>
      <c r="E371" s="18" t="s">
        <v>6217</v>
      </c>
      <c r="F371" s="32">
        <v>2</v>
      </c>
      <c r="G371" s="32">
        <v>2</v>
      </c>
      <c r="H371" s="19">
        <v>4</v>
      </c>
      <c r="I371" s="18"/>
      <c r="J371" s="32"/>
      <c r="K371" s="21">
        <v>1.99</v>
      </c>
      <c r="L371" s="32"/>
      <c r="M371" s="27">
        <v>1.2089999999999999E-8</v>
      </c>
      <c r="N371" s="33" t="s">
        <v>7368</v>
      </c>
    </row>
    <row r="372" spans="1:14" x14ac:dyDescent="0.2">
      <c r="A372" s="18" t="s">
        <v>7524</v>
      </c>
      <c r="B372" s="18" t="s">
        <v>7525</v>
      </c>
      <c r="C372" s="32">
        <v>267</v>
      </c>
      <c r="D372" s="19">
        <v>50322.400000000001</v>
      </c>
      <c r="E372" s="18" t="s">
        <v>7526</v>
      </c>
      <c r="F372" s="32">
        <v>2</v>
      </c>
      <c r="G372" s="32">
        <v>2</v>
      </c>
      <c r="H372" s="19">
        <v>29</v>
      </c>
      <c r="I372" s="18"/>
      <c r="J372" s="32"/>
      <c r="K372" s="21">
        <v>2</v>
      </c>
      <c r="L372" s="32"/>
      <c r="M372" s="27">
        <v>1.15E-7</v>
      </c>
      <c r="N372" s="33" t="s">
        <v>7368</v>
      </c>
    </row>
    <row r="373" spans="1:14" x14ac:dyDescent="0.2">
      <c r="A373" s="18" t="s">
        <v>3775</v>
      </c>
      <c r="B373" s="18" t="s">
        <v>3776</v>
      </c>
      <c r="C373" s="32">
        <v>64</v>
      </c>
      <c r="D373" s="19">
        <v>8230.74</v>
      </c>
      <c r="E373" s="18" t="s">
        <v>6044</v>
      </c>
      <c r="F373" s="32">
        <v>2</v>
      </c>
      <c r="G373" s="32">
        <v>2</v>
      </c>
      <c r="H373" s="19">
        <v>39.1</v>
      </c>
      <c r="I373" s="18"/>
      <c r="J373" s="32"/>
      <c r="K373" s="21">
        <v>2</v>
      </c>
      <c r="L373" s="32"/>
      <c r="M373" s="27">
        <v>1.438E-6</v>
      </c>
      <c r="N373" s="33" t="s">
        <v>7368</v>
      </c>
    </row>
    <row r="374" spans="1:14" x14ac:dyDescent="0.2">
      <c r="A374" s="18" t="s">
        <v>1297</v>
      </c>
      <c r="B374" s="18" t="s">
        <v>1298</v>
      </c>
      <c r="C374" s="32">
        <v>628</v>
      </c>
      <c r="D374" s="19">
        <v>64557.7</v>
      </c>
      <c r="E374" s="18"/>
      <c r="F374" s="32">
        <v>2</v>
      </c>
      <c r="G374" s="32">
        <v>21</v>
      </c>
      <c r="H374" s="19">
        <v>18.3</v>
      </c>
      <c r="I374" s="18" t="s">
        <v>5418</v>
      </c>
      <c r="J374" s="32"/>
      <c r="K374" s="21">
        <v>2</v>
      </c>
      <c r="L374" s="32"/>
      <c r="M374" s="27">
        <v>1.8480000000000001E-8</v>
      </c>
      <c r="N374" s="33" t="s">
        <v>7368</v>
      </c>
    </row>
    <row r="375" spans="1:14" x14ac:dyDescent="0.2">
      <c r="A375" s="18" t="s">
        <v>3324</v>
      </c>
      <c r="B375" s="18" t="s">
        <v>3325</v>
      </c>
      <c r="C375" s="32">
        <v>564</v>
      </c>
      <c r="D375" s="19">
        <v>60150.400000000001</v>
      </c>
      <c r="E375" s="18"/>
      <c r="F375" s="32">
        <v>2</v>
      </c>
      <c r="G375" s="32">
        <v>53</v>
      </c>
      <c r="H375" s="19">
        <v>69.900000000000006</v>
      </c>
      <c r="I375" s="18" t="s">
        <v>5420</v>
      </c>
      <c r="J375" s="32"/>
      <c r="K375" s="21">
        <v>2</v>
      </c>
      <c r="L375" s="32"/>
      <c r="M375" s="27">
        <v>1.283E-8</v>
      </c>
      <c r="N375" s="33" t="s">
        <v>7368</v>
      </c>
    </row>
    <row r="376" spans="1:14" x14ac:dyDescent="0.2">
      <c r="A376" s="18" t="s">
        <v>1291</v>
      </c>
      <c r="B376" s="18" t="s">
        <v>1292</v>
      </c>
      <c r="C376" s="32">
        <v>511</v>
      </c>
      <c r="D376" s="19">
        <v>51217.9</v>
      </c>
      <c r="E376" s="18" t="s">
        <v>5813</v>
      </c>
      <c r="F376" s="32">
        <v>2</v>
      </c>
      <c r="G376" s="32">
        <v>10</v>
      </c>
      <c r="H376" s="19">
        <v>13.9</v>
      </c>
      <c r="I376" s="18" t="s">
        <v>5418</v>
      </c>
      <c r="J376" s="32"/>
      <c r="K376" s="21">
        <v>1.98</v>
      </c>
      <c r="L376" s="32"/>
      <c r="M376" s="27">
        <v>7.0230000000000001E-8</v>
      </c>
      <c r="N376" s="33" t="s">
        <v>7368</v>
      </c>
    </row>
    <row r="377" spans="1:14" x14ac:dyDescent="0.2">
      <c r="A377" s="18" t="s">
        <v>1241</v>
      </c>
      <c r="B377" s="18" t="s">
        <v>1242</v>
      </c>
      <c r="C377" s="32">
        <v>445</v>
      </c>
      <c r="D377" s="19">
        <v>50001</v>
      </c>
      <c r="E377" s="18"/>
      <c r="F377" s="32">
        <v>2</v>
      </c>
      <c r="G377" s="32">
        <v>22</v>
      </c>
      <c r="H377" s="19">
        <v>58.4</v>
      </c>
      <c r="I377" s="18" t="s">
        <v>5414</v>
      </c>
      <c r="J377" s="20">
        <v>1</v>
      </c>
      <c r="K377" s="21">
        <v>0.52</v>
      </c>
      <c r="L377" s="26">
        <v>3.6389999999999997E-8</v>
      </c>
      <c r="M377" s="27">
        <v>7.8079999999999995E-9</v>
      </c>
      <c r="N377" s="20">
        <v>0.21456444078043399</v>
      </c>
    </row>
    <row r="378" spans="1:14" x14ac:dyDescent="0.2">
      <c r="A378" s="18" t="s">
        <v>1243</v>
      </c>
      <c r="B378" s="18" t="s">
        <v>1244</v>
      </c>
      <c r="C378" s="32">
        <v>444</v>
      </c>
      <c r="D378" s="19">
        <v>49680</v>
      </c>
      <c r="E378" s="18"/>
      <c r="F378" s="32">
        <v>2</v>
      </c>
      <c r="G378" s="32">
        <v>20</v>
      </c>
      <c r="H378" s="19">
        <v>44.1</v>
      </c>
      <c r="I378" s="18" t="s">
        <v>5414</v>
      </c>
      <c r="J378" s="20">
        <v>1</v>
      </c>
      <c r="K378" s="21">
        <v>1</v>
      </c>
      <c r="L378" s="26">
        <v>5.32E-8</v>
      </c>
      <c r="M378" s="27">
        <v>1.4789999999999999E-7</v>
      </c>
      <c r="N378" s="20">
        <v>2.7800751879699201</v>
      </c>
    </row>
    <row r="379" spans="1:14" x14ac:dyDescent="0.2">
      <c r="A379" s="18" t="s">
        <v>713</v>
      </c>
      <c r="B379" s="18" t="s">
        <v>714</v>
      </c>
      <c r="C379" s="32">
        <v>450</v>
      </c>
      <c r="D379" s="19">
        <v>50526.3</v>
      </c>
      <c r="E379" s="18"/>
      <c r="F379" s="32">
        <v>2</v>
      </c>
      <c r="G379" s="32">
        <v>15</v>
      </c>
      <c r="H379" s="19">
        <v>36</v>
      </c>
      <c r="I379" s="18" t="s">
        <v>5414</v>
      </c>
      <c r="J379" s="32"/>
      <c r="K379" s="21">
        <v>2</v>
      </c>
      <c r="L379" s="32"/>
      <c r="M379" s="27">
        <v>3.9029999999999999E-7</v>
      </c>
      <c r="N379" s="33" t="s">
        <v>7368</v>
      </c>
    </row>
    <row r="380" spans="1:14" x14ac:dyDescent="0.2">
      <c r="A380" s="18" t="s">
        <v>575</v>
      </c>
      <c r="B380" s="18" t="s">
        <v>576</v>
      </c>
      <c r="C380" s="32">
        <v>106</v>
      </c>
      <c r="D380" s="19">
        <v>11248.5</v>
      </c>
      <c r="E380" s="18" t="s">
        <v>6793</v>
      </c>
      <c r="F380" s="32">
        <v>2</v>
      </c>
      <c r="G380" s="32">
        <v>2</v>
      </c>
      <c r="H380" s="19">
        <v>23.6</v>
      </c>
      <c r="I380" s="18"/>
      <c r="J380" s="32"/>
      <c r="K380" s="21">
        <v>1.5</v>
      </c>
      <c r="L380" s="32"/>
      <c r="M380" s="27">
        <v>8.0029999999999996E-8</v>
      </c>
      <c r="N380" s="33" t="s">
        <v>7368</v>
      </c>
    </row>
    <row r="381" spans="1:14" x14ac:dyDescent="0.2">
      <c r="A381" s="18" t="s">
        <v>7527</v>
      </c>
      <c r="B381" s="18" t="s">
        <v>7528</v>
      </c>
      <c r="C381" s="32">
        <v>404</v>
      </c>
      <c r="D381" s="19">
        <v>46019.5</v>
      </c>
      <c r="E381" s="18"/>
      <c r="F381" s="32">
        <v>2</v>
      </c>
      <c r="G381" s="32">
        <v>22</v>
      </c>
      <c r="H381" s="19">
        <v>48.5</v>
      </c>
      <c r="I381" s="18" t="s">
        <v>5413</v>
      </c>
      <c r="J381" s="20">
        <v>2</v>
      </c>
      <c r="K381" s="32"/>
      <c r="L381" s="26">
        <v>9.6180000000000005E-8</v>
      </c>
      <c r="M381" s="32"/>
      <c r="N381" s="32" t="s">
        <v>7376</v>
      </c>
    </row>
    <row r="382" spans="1:14" x14ac:dyDescent="0.2">
      <c r="A382" s="18" t="s">
        <v>1537</v>
      </c>
      <c r="B382" s="18" t="s">
        <v>1538</v>
      </c>
      <c r="C382" s="32">
        <v>150</v>
      </c>
      <c r="D382" s="19">
        <v>20552.599999999999</v>
      </c>
      <c r="E382" s="18" t="s">
        <v>6781</v>
      </c>
      <c r="F382" s="32">
        <v>2</v>
      </c>
      <c r="G382" s="32">
        <v>2</v>
      </c>
      <c r="H382" s="19">
        <v>14</v>
      </c>
      <c r="I382" s="18" t="s">
        <v>5418</v>
      </c>
      <c r="J382" s="20">
        <v>1</v>
      </c>
      <c r="K382" s="21">
        <v>1</v>
      </c>
      <c r="L382" s="26">
        <v>2.5230000000000002E-8</v>
      </c>
      <c r="M382" s="27">
        <v>1.4759999999999999E-8</v>
      </c>
      <c r="N382" s="20">
        <v>0.58501783590963097</v>
      </c>
    </row>
    <row r="383" spans="1:14" x14ac:dyDescent="0.2">
      <c r="A383" s="18" t="s">
        <v>7529</v>
      </c>
      <c r="B383" s="18" t="s">
        <v>7530</v>
      </c>
      <c r="C383" s="32">
        <v>451</v>
      </c>
      <c r="D383" s="19">
        <v>50245.7</v>
      </c>
      <c r="E383" s="18"/>
      <c r="F383" s="32">
        <v>1</v>
      </c>
      <c r="G383" s="32">
        <v>23</v>
      </c>
      <c r="H383" s="19">
        <v>64.099999999999994</v>
      </c>
      <c r="I383" s="18" t="s">
        <v>5413</v>
      </c>
      <c r="J383" s="32"/>
      <c r="K383" s="21">
        <v>0.99</v>
      </c>
      <c r="L383" s="32"/>
      <c r="M383" s="27">
        <v>1.9630000000000001E-8</v>
      </c>
      <c r="N383" s="33" t="s">
        <v>7368</v>
      </c>
    </row>
    <row r="384" spans="1:14" x14ac:dyDescent="0.2">
      <c r="A384" s="18" t="s">
        <v>7531</v>
      </c>
      <c r="B384" s="18" t="s">
        <v>7532</v>
      </c>
      <c r="C384" s="32">
        <v>231</v>
      </c>
      <c r="D384" s="19">
        <v>35570.800000000003</v>
      </c>
      <c r="E384" s="18" t="s">
        <v>7533</v>
      </c>
      <c r="F384" s="32">
        <v>1</v>
      </c>
      <c r="G384" s="32">
        <v>2</v>
      </c>
      <c r="H384" s="19">
        <v>8.6999999999999993</v>
      </c>
      <c r="I384" s="18"/>
      <c r="J384" s="32"/>
      <c r="K384" s="21">
        <v>1</v>
      </c>
      <c r="L384" s="32"/>
      <c r="M384" s="27">
        <v>6.5079999999999998E-8</v>
      </c>
      <c r="N384" s="33" t="s">
        <v>7368</v>
      </c>
    </row>
    <row r="385" spans="1:14" x14ac:dyDescent="0.2">
      <c r="A385" s="18" t="s">
        <v>645</v>
      </c>
      <c r="B385" s="18" t="s">
        <v>646</v>
      </c>
      <c r="C385" s="32">
        <v>1071</v>
      </c>
      <c r="D385" s="19">
        <v>123612</v>
      </c>
      <c r="E385" s="18"/>
      <c r="F385" s="32">
        <v>1</v>
      </c>
      <c r="G385" s="32">
        <v>2</v>
      </c>
      <c r="H385" s="19">
        <v>2.1</v>
      </c>
      <c r="I385" s="18"/>
      <c r="J385" s="32"/>
      <c r="K385" s="21">
        <v>1</v>
      </c>
      <c r="L385" s="32"/>
      <c r="M385" s="27">
        <v>5.094E-9</v>
      </c>
      <c r="N385" s="33" t="s">
        <v>7368</v>
      </c>
    </row>
    <row r="386" spans="1:14" x14ac:dyDescent="0.2">
      <c r="A386" s="18" t="s">
        <v>7534</v>
      </c>
      <c r="B386" s="18" t="s">
        <v>7535</v>
      </c>
      <c r="C386" s="32">
        <v>317</v>
      </c>
      <c r="D386" s="19">
        <v>43651.199999999997</v>
      </c>
      <c r="E386" s="18" t="s">
        <v>7536</v>
      </c>
      <c r="F386" s="32">
        <v>1</v>
      </c>
      <c r="G386" s="32">
        <v>2</v>
      </c>
      <c r="H386" s="19">
        <v>5.7</v>
      </c>
      <c r="I386" s="18"/>
      <c r="J386" s="32"/>
      <c r="K386" s="21">
        <v>1</v>
      </c>
      <c r="L386" s="32"/>
      <c r="M386" s="27">
        <v>2.939E-8</v>
      </c>
      <c r="N386" s="33" t="s">
        <v>7368</v>
      </c>
    </row>
    <row r="387" spans="1:14" x14ac:dyDescent="0.2">
      <c r="A387" s="18" t="s">
        <v>1051</v>
      </c>
      <c r="B387" s="18" t="s">
        <v>1052</v>
      </c>
      <c r="C387" s="32">
        <v>825</v>
      </c>
      <c r="D387" s="19">
        <v>89158.3</v>
      </c>
      <c r="E387" s="18" t="s">
        <v>5565</v>
      </c>
      <c r="F387" s="32">
        <v>1</v>
      </c>
      <c r="G387" s="32">
        <v>2</v>
      </c>
      <c r="H387" s="19">
        <v>3</v>
      </c>
      <c r="I387" s="18"/>
      <c r="J387" s="32"/>
      <c r="K387" s="21">
        <v>1</v>
      </c>
      <c r="L387" s="32"/>
      <c r="M387" s="27">
        <v>2.11E-8</v>
      </c>
      <c r="N387" s="33" t="s">
        <v>7368</v>
      </c>
    </row>
    <row r="388" spans="1:14" x14ac:dyDescent="0.2">
      <c r="A388" s="18" t="s">
        <v>7537</v>
      </c>
      <c r="B388" s="18" t="s">
        <v>7538</v>
      </c>
      <c r="C388" s="32">
        <v>2211</v>
      </c>
      <c r="D388" s="19">
        <v>269464</v>
      </c>
      <c r="E388" s="18" t="s">
        <v>7539</v>
      </c>
      <c r="F388" s="32">
        <v>1</v>
      </c>
      <c r="G388" s="32">
        <v>2</v>
      </c>
      <c r="H388" s="19">
        <v>1.2</v>
      </c>
      <c r="I388" s="18"/>
      <c r="J388" s="32"/>
      <c r="K388" s="21">
        <v>1</v>
      </c>
      <c r="L388" s="32"/>
      <c r="M388" s="27">
        <v>1.866E-9</v>
      </c>
      <c r="N388" s="33" t="s">
        <v>7368</v>
      </c>
    </row>
    <row r="389" spans="1:14" x14ac:dyDescent="0.2">
      <c r="A389" s="18" t="s">
        <v>783</v>
      </c>
      <c r="B389" s="18" t="s">
        <v>784</v>
      </c>
      <c r="C389" s="32">
        <v>4061</v>
      </c>
      <c r="D389" s="19">
        <v>436128</v>
      </c>
      <c r="E389" s="18"/>
      <c r="F389" s="32">
        <v>1</v>
      </c>
      <c r="G389" s="32">
        <v>2</v>
      </c>
      <c r="H389" s="19">
        <v>0.4</v>
      </c>
      <c r="I389" s="18"/>
      <c r="J389" s="32"/>
      <c r="K389" s="21">
        <v>1</v>
      </c>
      <c r="L389" s="32"/>
      <c r="M389" s="27">
        <v>1.773E-9</v>
      </c>
      <c r="N389" s="33" t="s">
        <v>7368</v>
      </c>
    </row>
    <row r="390" spans="1:14" x14ac:dyDescent="0.2">
      <c r="A390" s="18" t="s">
        <v>793</v>
      </c>
      <c r="B390" s="18" t="s">
        <v>794</v>
      </c>
      <c r="C390" s="32">
        <v>480</v>
      </c>
      <c r="D390" s="19">
        <v>52738.5</v>
      </c>
      <c r="E390" s="18"/>
      <c r="F390" s="32">
        <v>1</v>
      </c>
      <c r="G390" s="32">
        <v>2</v>
      </c>
      <c r="H390" s="19">
        <v>4.5999999999999996</v>
      </c>
      <c r="I390" s="18" t="s">
        <v>5428</v>
      </c>
      <c r="J390" s="32"/>
      <c r="K390" s="21">
        <v>1</v>
      </c>
      <c r="L390" s="32"/>
      <c r="M390" s="27">
        <v>3.536E-8</v>
      </c>
      <c r="N390" s="33" t="s">
        <v>7368</v>
      </c>
    </row>
    <row r="391" spans="1:14" x14ac:dyDescent="0.2">
      <c r="A391" s="18" t="s">
        <v>3684</v>
      </c>
      <c r="B391" s="18" t="s">
        <v>3685</v>
      </c>
      <c r="C391" s="32">
        <v>248</v>
      </c>
      <c r="D391" s="19">
        <v>37021.199999999997</v>
      </c>
      <c r="E391" s="18" t="s">
        <v>5714</v>
      </c>
      <c r="F391" s="32">
        <v>1</v>
      </c>
      <c r="G391" s="32">
        <v>2</v>
      </c>
      <c r="H391" s="19">
        <v>9.3000000000000007</v>
      </c>
      <c r="I391" s="18" t="s">
        <v>5428</v>
      </c>
      <c r="J391" s="32"/>
      <c r="K391" s="21">
        <v>1</v>
      </c>
      <c r="L391" s="32"/>
      <c r="M391" s="27">
        <v>5.1319999999999999E-8</v>
      </c>
      <c r="N391" s="33" t="s">
        <v>7368</v>
      </c>
    </row>
    <row r="392" spans="1:14" x14ac:dyDescent="0.2">
      <c r="A392" s="18" t="s">
        <v>743</v>
      </c>
      <c r="B392" s="18" t="s">
        <v>744</v>
      </c>
      <c r="C392" s="32">
        <v>445</v>
      </c>
      <c r="D392" s="19">
        <v>50047</v>
      </c>
      <c r="E392" s="18"/>
      <c r="F392" s="32">
        <v>1</v>
      </c>
      <c r="G392" s="32">
        <v>22</v>
      </c>
      <c r="H392" s="19">
        <v>58.4</v>
      </c>
      <c r="I392" s="18" t="s">
        <v>5414</v>
      </c>
      <c r="J392" s="20">
        <v>1</v>
      </c>
      <c r="K392" s="32"/>
      <c r="L392" s="26">
        <v>1.179E-8</v>
      </c>
      <c r="M392" s="32"/>
      <c r="N392" s="32" t="s">
        <v>7376</v>
      </c>
    </row>
    <row r="393" spans="1:14" x14ac:dyDescent="0.2">
      <c r="A393" s="18" t="s">
        <v>1103</v>
      </c>
      <c r="B393" s="18" t="s">
        <v>1104</v>
      </c>
      <c r="C393" s="32">
        <v>803</v>
      </c>
      <c r="D393" s="19">
        <v>92645.5</v>
      </c>
      <c r="E393" s="18"/>
      <c r="F393" s="32">
        <v>1</v>
      </c>
      <c r="G393" s="32">
        <v>3</v>
      </c>
      <c r="H393" s="19">
        <v>4.4000000000000004</v>
      </c>
      <c r="I393" s="18"/>
      <c r="J393" s="32"/>
      <c r="K393" s="21">
        <v>1</v>
      </c>
      <c r="L393" s="32"/>
      <c r="M393" s="27">
        <v>6.0879999999999997E-9</v>
      </c>
      <c r="N393" s="33" t="s">
        <v>7368</v>
      </c>
    </row>
    <row r="394" spans="1:14" x14ac:dyDescent="0.2">
      <c r="A394" s="18" t="s">
        <v>7540</v>
      </c>
      <c r="B394" s="18" t="s">
        <v>7541</v>
      </c>
      <c r="C394" s="32">
        <v>284</v>
      </c>
      <c r="D394" s="19">
        <v>32774.6</v>
      </c>
      <c r="E394" s="18"/>
      <c r="F394" s="32">
        <v>1</v>
      </c>
      <c r="G394" s="32">
        <v>12</v>
      </c>
      <c r="H394" s="19">
        <v>31</v>
      </c>
      <c r="I394" s="18"/>
      <c r="J394" s="20">
        <v>0.99</v>
      </c>
      <c r="K394" s="32"/>
      <c r="L394" s="26">
        <v>1.6770000000000001E-8</v>
      </c>
      <c r="M394" s="32"/>
      <c r="N394" s="32" t="s">
        <v>7376</v>
      </c>
    </row>
    <row r="395" spans="1:14" x14ac:dyDescent="0.2">
      <c r="A395" s="18" t="s">
        <v>1353</v>
      </c>
      <c r="B395" s="18" t="s">
        <v>1354</v>
      </c>
      <c r="C395" s="32">
        <v>639</v>
      </c>
      <c r="D395" s="19">
        <v>70158</v>
      </c>
      <c r="E395" s="18"/>
      <c r="F395" s="32">
        <v>1</v>
      </c>
      <c r="G395" s="32">
        <v>14</v>
      </c>
      <c r="H395" s="19">
        <v>19.100000000000001</v>
      </c>
      <c r="I395" s="18"/>
      <c r="J395" s="20">
        <v>1</v>
      </c>
      <c r="K395" s="32"/>
      <c r="L395" s="26">
        <v>1.46E-8</v>
      </c>
      <c r="M395" s="32"/>
      <c r="N395" s="32" t="s">
        <v>7376</v>
      </c>
    </row>
    <row r="396" spans="1:14" x14ac:dyDescent="0.2">
      <c r="A396" s="18" t="s">
        <v>7542</v>
      </c>
      <c r="B396" s="18" t="s">
        <v>7543</v>
      </c>
      <c r="C396" s="32">
        <v>464</v>
      </c>
      <c r="D396" s="19">
        <v>50662</v>
      </c>
      <c r="E396" s="18"/>
      <c r="F396" s="32">
        <v>1</v>
      </c>
      <c r="G396" s="32">
        <v>10</v>
      </c>
      <c r="H396" s="19">
        <v>17.2</v>
      </c>
      <c r="I396" s="18" t="s">
        <v>5414</v>
      </c>
      <c r="J396" s="20">
        <v>1</v>
      </c>
      <c r="K396" s="32"/>
      <c r="L396" s="26">
        <v>1.0519999999999999E-8</v>
      </c>
      <c r="M396" s="32"/>
      <c r="N396" s="32" t="s">
        <v>7376</v>
      </c>
    </row>
    <row r="397" spans="1:14" x14ac:dyDescent="0.2">
      <c r="A397" s="18" t="s">
        <v>7544</v>
      </c>
      <c r="B397" s="18" t="s">
        <v>7545</v>
      </c>
      <c r="C397" s="32">
        <v>449</v>
      </c>
      <c r="D397" s="19">
        <v>49841.2</v>
      </c>
      <c r="E397" s="18" t="s">
        <v>7546</v>
      </c>
      <c r="F397" s="32">
        <v>1</v>
      </c>
      <c r="G397" s="32">
        <v>5</v>
      </c>
      <c r="H397" s="19">
        <v>11.6</v>
      </c>
      <c r="I397" s="18"/>
      <c r="J397" s="20">
        <v>0.5</v>
      </c>
      <c r="K397" s="32"/>
      <c r="L397" s="26">
        <v>1.1539999999999999E-8</v>
      </c>
      <c r="M397" s="32"/>
      <c r="N397" s="32" t="s">
        <v>7376</v>
      </c>
    </row>
    <row r="398" spans="1:14" x14ac:dyDescent="0.2">
      <c r="A398" s="18" t="s">
        <v>7547</v>
      </c>
      <c r="B398" s="18" t="s">
        <v>7548</v>
      </c>
      <c r="C398" s="32">
        <v>456</v>
      </c>
      <c r="D398" s="19">
        <v>50573.5</v>
      </c>
      <c r="E398" s="18" t="s">
        <v>7549</v>
      </c>
      <c r="F398" s="32">
        <v>1</v>
      </c>
      <c r="G398" s="32">
        <v>5</v>
      </c>
      <c r="H398" s="19">
        <v>11.6</v>
      </c>
      <c r="I398" s="18" t="s">
        <v>5418</v>
      </c>
      <c r="J398" s="20">
        <v>0.5</v>
      </c>
      <c r="K398" s="32"/>
      <c r="L398" s="26">
        <v>1.136E-8</v>
      </c>
      <c r="M398" s="32"/>
      <c r="N398" s="32" t="s">
        <v>7376</v>
      </c>
    </row>
    <row r="399" spans="1:14" x14ac:dyDescent="0.2">
      <c r="A399" s="18" t="s">
        <v>2213</v>
      </c>
      <c r="B399" s="18" t="s">
        <v>2214</v>
      </c>
      <c r="C399" s="32">
        <v>247</v>
      </c>
      <c r="D399" s="19">
        <v>28357</v>
      </c>
      <c r="E399" s="18"/>
      <c r="F399" s="32">
        <v>1</v>
      </c>
      <c r="G399" s="32">
        <v>3</v>
      </c>
      <c r="H399" s="19">
        <v>11.7</v>
      </c>
      <c r="I399" s="18"/>
      <c r="J399" s="20">
        <v>1</v>
      </c>
      <c r="K399" s="32"/>
      <c r="L399" s="26">
        <v>4.5179999999999998E-8</v>
      </c>
      <c r="M399" s="32"/>
      <c r="N399" s="32" t="s">
        <v>7376</v>
      </c>
    </row>
    <row r="400" spans="1:14" x14ac:dyDescent="0.2">
      <c r="A400" s="18" t="s">
        <v>1227</v>
      </c>
      <c r="B400" s="18" t="s">
        <v>1228</v>
      </c>
      <c r="C400" s="32">
        <v>246</v>
      </c>
      <c r="D400" s="19">
        <v>8441.24</v>
      </c>
      <c r="E400" s="18" t="s">
        <v>7158</v>
      </c>
      <c r="F400" s="32">
        <v>1</v>
      </c>
      <c r="G400" s="32">
        <v>3</v>
      </c>
      <c r="H400" s="19">
        <v>39.200000000000003</v>
      </c>
      <c r="I400" s="18"/>
      <c r="J400" s="20">
        <v>1</v>
      </c>
      <c r="K400" s="32"/>
      <c r="L400" s="26">
        <v>5.9859999999999998E-9</v>
      </c>
      <c r="M400" s="32"/>
      <c r="N400" s="32" t="s">
        <v>7376</v>
      </c>
    </row>
  </sheetData>
  <mergeCells count="2">
    <mergeCell ref="J2:K2"/>
    <mergeCell ref="L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"/>
  <sheetViews>
    <sheetView workbookViewId="0"/>
  </sheetViews>
  <sheetFormatPr defaultRowHeight="12.75" x14ac:dyDescent="0.2"/>
  <cols>
    <col min="1" max="1" width="9.140625" style="15"/>
    <col min="2" max="2" width="9.28515625" style="15" bestFit="1" customWidth="1"/>
    <col min="3" max="3" width="10.7109375" style="15" bestFit="1" customWidth="1"/>
    <col min="4" max="4" width="9.140625" style="15"/>
    <col min="5" max="7" width="9.28515625" style="15" bestFit="1" customWidth="1"/>
    <col min="8" max="8" width="9.140625" style="15"/>
    <col min="9" max="10" width="9.28515625" style="15" bestFit="1" customWidth="1"/>
    <col min="11" max="12" width="9.42578125" style="15" bestFit="1" customWidth="1"/>
    <col min="13" max="13" width="9.28515625" style="15" bestFit="1" customWidth="1"/>
    <col min="14" max="16384" width="9.140625" style="15"/>
  </cols>
  <sheetData>
    <row r="1" spans="1:13" x14ac:dyDescent="0.2">
      <c r="A1" s="49" t="s">
        <v>7603</v>
      </c>
    </row>
    <row r="2" spans="1:13" x14ac:dyDescent="0.2">
      <c r="I2" s="54" t="s">
        <v>0</v>
      </c>
      <c r="J2" s="54"/>
      <c r="K2" s="54" t="s">
        <v>1</v>
      </c>
      <c r="L2" s="54"/>
      <c r="M2" s="50" t="s">
        <v>7364</v>
      </c>
    </row>
    <row r="3" spans="1:13" ht="13.5" thickBot="1" x14ac:dyDescent="0.25">
      <c r="A3" s="16" t="s">
        <v>4</v>
      </c>
      <c r="B3" s="16" t="s">
        <v>5401</v>
      </c>
      <c r="C3" s="16" t="s">
        <v>5402</v>
      </c>
      <c r="D3" s="16" t="s">
        <v>5403</v>
      </c>
      <c r="E3" s="16" t="s">
        <v>5404</v>
      </c>
      <c r="F3" s="16" t="s">
        <v>5405</v>
      </c>
      <c r="G3" s="16" t="s">
        <v>5</v>
      </c>
      <c r="H3" s="16" t="s">
        <v>5406</v>
      </c>
      <c r="I3" s="17" t="s">
        <v>7365</v>
      </c>
      <c r="J3" s="17" t="s">
        <v>7366</v>
      </c>
      <c r="K3" s="17" t="s">
        <v>7365</v>
      </c>
      <c r="L3" s="17" t="s">
        <v>7366</v>
      </c>
      <c r="M3" s="17" t="s">
        <v>7367</v>
      </c>
    </row>
    <row r="4" spans="1:13" x14ac:dyDescent="0.2">
      <c r="A4" s="18" t="s">
        <v>29</v>
      </c>
      <c r="B4" s="32">
        <v>644</v>
      </c>
      <c r="C4" s="19">
        <v>66179.100000000006</v>
      </c>
      <c r="D4" s="18"/>
      <c r="E4" s="32">
        <v>776</v>
      </c>
      <c r="F4" s="32">
        <v>63</v>
      </c>
      <c r="G4" s="19">
        <v>68.3</v>
      </c>
      <c r="H4" s="18" t="s">
        <v>5420</v>
      </c>
      <c r="I4" s="20">
        <v>359</v>
      </c>
      <c r="J4" s="21">
        <v>417</v>
      </c>
      <c r="K4" s="26">
        <v>1.5229999999999999E-4</v>
      </c>
      <c r="L4" s="27">
        <v>2.4059999999999999E-4</v>
      </c>
      <c r="M4" s="20">
        <v>1.5797767564018399</v>
      </c>
    </row>
    <row r="5" spans="1:13" x14ac:dyDescent="0.2">
      <c r="A5" s="18" t="s">
        <v>33</v>
      </c>
      <c r="B5" s="32">
        <v>584</v>
      </c>
      <c r="C5" s="19">
        <v>58953.8</v>
      </c>
      <c r="D5" s="18"/>
      <c r="E5" s="32">
        <v>645</v>
      </c>
      <c r="F5" s="32">
        <v>40</v>
      </c>
      <c r="G5" s="19">
        <v>63.9</v>
      </c>
      <c r="H5" s="18" t="s">
        <v>5413</v>
      </c>
      <c r="I5" s="20">
        <v>275.8</v>
      </c>
      <c r="J5" s="21">
        <v>357.8</v>
      </c>
      <c r="K5" s="26">
        <v>1.3449999999999999E-4</v>
      </c>
      <c r="L5" s="27">
        <v>1.9880000000000001E-4</v>
      </c>
      <c r="M5" s="20">
        <v>1.47806691449814</v>
      </c>
    </row>
    <row r="6" spans="1:13" x14ac:dyDescent="0.2">
      <c r="A6" s="18" t="s">
        <v>2208</v>
      </c>
      <c r="B6" s="32">
        <v>210</v>
      </c>
      <c r="C6" s="19">
        <v>23395.1</v>
      </c>
      <c r="D6" s="18"/>
      <c r="E6" s="32">
        <v>583</v>
      </c>
      <c r="F6" s="32">
        <v>19</v>
      </c>
      <c r="G6" s="19">
        <v>74.8</v>
      </c>
      <c r="H6" s="18" t="s">
        <v>5770</v>
      </c>
      <c r="I6" s="20">
        <v>330.87</v>
      </c>
      <c r="J6" s="21">
        <v>248.52</v>
      </c>
      <c r="K6" s="26">
        <v>2.1289999999999998E-3</v>
      </c>
      <c r="L6" s="27">
        <v>9.6230000000000003E-4</v>
      </c>
      <c r="M6" s="20">
        <v>0.45199624236730901</v>
      </c>
    </row>
    <row r="7" spans="1:13" x14ac:dyDescent="0.2">
      <c r="A7" s="18" t="s">
        <v>37</v>
      </c>
      <c r="B7" s="32">
        <v>623</v>
      </c>
      <c r="C7" s="19">
        <v>62206.9</v>
      </c>
      <c r="D7" s="18"/>
      <c r="E7" s="32">
        <v>580</v>
      </c>
      <c r="F7" s="32">
        <v>43</v>
      </c>
      <c r="G7" s="19">
        <v>71.900000000000006</v>
      </c>
      <c r="H7" s="18" t="s">
        <v>5413</v>
      </c>
      <c r="I7" s="20">
        <v>276.07</v>
      </c>
      <c r="J7" s="21">
        <v>299.88</v>
      </c>
      <c r="K7" s="26">
        <v>5.3489999999999998E-5</v>
      </c>
      <c r="L7" s="27">
        <v>7.8570000000000002E-5</v>
      </c>
      <c r="M7" s="20">
        <v>1.46887268648345</v>
      </c>
    </row>
    <row r="8" spans="1:13" x14ac:dyDescent="0.2">
      <c r="A8" s="18" t="s">
        <v>20</v>
      </c>
      <c r="B8" s="32">
        <v>1960</v>
      </c>
      <c r="C8" s="19">
        <v>226968</v>
      </c>
      <c r="D8" s="18"/>
      <c r="E8" s="32">
        <v>546</v>
      </c>
      <c r="F8" s="32">
        <v>140</v>
      </c>
      <c r="G8" s="19">
        <v>62.3</v>
      </c>
      <c r="H8" s="18" t="s">
        <v>5412</v>
      </c>
      <c r="I8" s="20">
        <v>293.58999999999997</v>
      </c>
      <c r="J8" s="21">
        <v>243.59</v>
      </c>
      <c r="K8" s="26">
        <v>8.1580000000000005E-6</v>
      </c>
      <c r="L8" s="27">
        <v>6.0580000000000003E-6</v>
      </c>
      <c r="M8" s="20">
        <v>0.74258396665849502</v>
      </c>
    </row>
    <row r="9" spans="1:13" x14ac:dyDescent="0.2">
      <c r="A9" s="18" t="s">
        <v>39</v>
      </c>
      <c r="B9" s="32">
        <v>639</v>
      </c>
      <c r="C9" s="19">
        <v>65573.3</v>
      </c>
      <c r="D9" s="18"/>
      <c r="E9" s="32">
        <v>529</v>
      </c>
      <c r="F9" s="32">
        <v>59</v>
      </c>
      <c r="G9" s="19">
        <v>88.3</v>
      </c>
      <c r="H9" s="18" t="s">
        <v>5416</v>
      </c>
      <c r="I9" s="20">
        <v>117.5</v>
      </c>
      <c r="J9" s="21">
        <v>157</v>
      </c>
      <c r="K9" s="26">
        <v>3.15E-5</v>
      </c>
      <c r="L9" s="27">
        <v>5.1480000000000002E-5</v>
      </c>
      <c r="M9" s="20">
        <v>1.6342857142857099</v>
      </c>
    </row>
    <row r="10" spans="1:13" x14ac:dyDescent="0.2">
      <c r="A10" s="18" t="s">
        <v>1820</v>
      </c>
      <c r="B10" s="32">
        <v>645</v>
      </c>
      <c r="C10" s="19">
        <v>66005.5</v>
      </c>
      <c r="D10" s="18"/>
      <c r="E10" s="32">
        <v>510</v>
      </c>
      <c r="F10" s="32">
        <v>59</v>
      </c>
      <c r="G10" s="19">
        <v>88.4</v>
      </c>
      <c r="H10" s="18" t="s">
        <v>5416</v>
      </c>
      <c r="I10" s="20">
        <v>108.5</v>
      </c>
      <c r="J10" s="21">
        <v>147</v>
      </c>
      <c r="K10" s="26">
        <v>2.9620000000000001E-5</v>
      </c>
      <c r="L10" s="27">
        <v>4.939E-5</v>
      </c>
      <c r="M10" s="20">
        <v>1.66745442268737</v>
      </c>
    </row>
    <row r="11" spans="1:13" x14ac:dyDescent="0.2">
      <c r="A11" s="18" t="s">
        <v>41</v>
      </c>
      <c r="B11" s="32">
        <v>375</v>
      </c>
      <c r="C11" s="19">
        <v>41817.800000000003</v>
      </c>
      <c r="D11" s="18"/>
      <c r="E11" s="32">
        <v>266</v>
      </c>
      <c r="F11" s="32">
        <v>20</v>
      </c>
      <c r="G11" s="19">
        <v>61.9</v>
      </c>
      <c r="H11" s="18" t="s">
        <v>5420</v>
      </c>
      <c r="I11" s="20">
        <v>129.01</v>
      </c>
      <c r="J11" s="21">
        <v>126.8</v>
      </c>
      <c r="K11" s="26">
        <v>5.558E-5</v>
      </c>
      <c r="L11" s="27">
        <v>5.6709999999999997E-5</v>
      </c>
      <c r="M11" s="20">
        <v>1.0203310543360899</v>
      </c>
    </row>
    <row r="12" spans="1:13" x14ac:dyDescent="0.2">
      <c r="A12" s="18" t="s">
        <v>78</v>
      </c>
      <c r="B12" s="32">
        <v>590</v>
      </c>
      <c r="C12" s="19">
        <v>62502.1</v>
      </c>
      <c r="D12" s="18"/>
      <c r="E12" s="32">
        <v>260</v>
      </c>
      <c r="F12" s="32">
        <v>52</v>
      </c>
      <c r="G12" s="19">
        <v>65.900000000000006</v>
      </c>
      <c r="H12" s="18" t="s">
        <v>5413</v>
      </c>
      <c r="I12" s="20">
        <v>115.53</v>
      </c>
      <c r="J12" s="21">
        <v>142.43</v>
      </c>
      <c r="K12" s="26">
        <v>9.6609999999999995E-6</v>
      </c>
      <c r="L12" s="27">
        <v>1.6019999999999999E-5</v>
      </c>
      <c r="M12" s="20">
        <v>1.65821343546217</v>
      </c>
    </row>
    <row r="13" spans="1:13" x14ac:dyDescent="0.2">
      <c r="A13" s="18" t="s">
        <v>144</v>
      </c>
      <c r="B13" s="32">
        <v>654</v>
      </c>
      <c r="C13" s="19">
        <v>72468.5</v>
      </c>
      <c r="D13" s="18"/>
      <c r="E13" s="32">
        <v>219</v>
      </c>
      <c r="F13" s="32">
        <v>43</v>
      </c>
      <c r="G13" s="19">
        <v>59.8</v>
      </c>
      <c r="H13" s="18" t="s">
        <v>5418</v>
      </c>
      <c r="I13" s="20">
        <v>105</v>
      </c>
      <c r="J13" s="21">
        <v>106</v>
      </c>
      <c r="K13" s="26">
        <v>8.1859999999999992E-6</v>
      </c>
      <c r="L13" s="27">
        <v>7.5560000000000002E-6</v>
      </c>
      <c r="M13" s="20">
        <v>0.92303933545076999</v>
      </c>
    </row>
    <row r="14" spans="1:13" x14ac:dyDescent="0.2">
      <c r="A14" s="18" t="s">
        <v>70</v>
      </c>
      <c r="B14" s="32">
        <v>4684</v>
      </c>
      <c r="C14" s="19">
        <v>515812</v>
      </c>
      <c r="D14" s="18" t="s">
        <v>5408</v>
      </c>
      <c r="E14" s="32">
        <v>190</v>
      </c>
      <c r="F14" s="32">
        <v>134</v>
      </c>
      <c r="G14" s="19">
        <v>30.7</v>
      </c>
      <c r="H14" s="18" t="s">
        <v>5437</v>
      </c>
      <c r="I14" s="20">
        <v>19.97</v>
      </c>
      <c r="J14" s="21">
        <v>168.77</v>
      </c>
      <c r="K14" s="26">
        <v>4.0009999999999999E-8</v>
      </c>
      <c r="L14" s="27">
        <v>6.3300000000000002E-7</v>
      </c>
      <c r="M14" s="20">
        <v>15.821044738815299</v>
      </c>
    </row>
    <row r="15" spans="1:13" x14ac:dyDescent="0.2">
      <c r="A15" s="18" t="s">
        <v>102</v>
      </c>
      <c r="B15" s="32">
        <v>472</v>
      </c>
      <c r="C15" s="19">
        <v>51655.5</v>
      </c>
      <c r="D15" s="18"/>
      <c r="E15" s="32">
        <v>158</v>
      </c>
      <c r="F15" s="32">
        <v>36</v>
      </c>
      <c r="G15" s="19">
        <v>70.099999999999994</v>
      </c>
      <c r="H15" s="18" t="s">
        <v>5407</v>
      </c>
      <c r="I15" s="20">
        <v>71</v>
      </c>
      <c r="J15" s="21">
        <v>74.5</v>
      </c>
      <c r="K15" s="26">
        <v>9.2310000000000002E-6</v>
      </c>
      <c r="L15" s="27">
        <v>7.131E-6</v>
      </c>
      <c r="M15" s="20">
        <v>0.772505687357816</v>
      </c>
    </row>
    <row r="16" spans="1:13" x14ac:dyDescent="0.2">
      <c r="A16" s="18" t="s">
        <v>22</v>
      </c>
      <c r="B16" s="32">
        <v>859</v>
      </c>
      <c r="C16" s="19">
        <v>97398</v>
      </c>
      <c r="D16" s="18"/>
      <c r="E16" s="32">
        <v>154</v>
      </c>
      <c r="F16" s="32">
        <v>44</v>
      </c>
      <c r="G16" s="19">
        <v>52.3</v>
      </c>
      <c r="H16" s="18" t="s">
        <v>5413</v>
      </c>
      <c r="I16" s="20">
        <v>3</v>
      </c>
      <c r="J16" s="21">
        <v>143</v>
      </c>
      <c r="K16" s="26">
        <v>2.0079999999999998E-8</v>
      </c>
      <c r="L16" s="27">
        <v>9.2639999999999997E-6</v>
      </c>
      <c r="M16" s="20">
        <v>461.354581673307</v>
      </c>
    </row>
    <row r="17" spans="1:13" x14ac:dyDescent="0.2">
      <c r="A17" s="18" t="s">
        <v>43</v>
      </c>
      <c r="B17" s="32">
        <v>483</v>
      </c>
      <c r="C17" s="19">
        <v>56717.5</v>
      </c>
      <c r="D17" s="18" t="s">
        <v>5422</v>
      </c>
      <c r="E17" s="32">
        <v>153</v>
      </c>
      <c r="F17" s="32">
        <v>45</v>
      </c>
      <c r="G17" s="19">
        <v>70.2</v>
      </c>
      <c r="H17" s="18" t="s">
        <v>5437</v>
      </c>
      <c r="I17" s="20">
        <v>41.72</v>
      </c>
      <c r="J17" s="21">
        <v>109.19</v>
      </c>
      <c r="K17" s="26">
        <v>2.3020000000000002E-6</v>
      </c>
      <c r="L17" s="27">
        <v>1.6799999999999998E-5</v>
      </c>
      <c r="M17" s="20">
        <v>7.2980017376194599</v>
      </c>
    </row>
    <row r="18" spans="1:13" x14ac:dyDescent="0.2">
      <c r="A18" s="18" t="s">
        <v>5310</v>
      </c>
      <c r="B18" s="32">
        <v>466</v>
      </c>
      <c r="C18" s="19">
        <v>53745.2</v>
      </c>
      <c r="D18" s="18"/>
      <c r="E18" s="32">
        <v>152</v>
      </c>
      <c r="F18" s="32">
        <v>36</v>
      </c>
      <c r="G18" s="19">
        <v>71.7</v>
      </c>
      <c r="H18" s="18" t="s">
        <v>5413</v>
      </c>
      <c r="I18" s="20">
        <v>48.7</v>
      </c>
      <c r="J18" s="21">
        <v>102.42</v>
      </c>
      <c r="K18" s="26">
        <v>2.3099999999999999E-6</v>
      </c>
      <c r="L18" s="27">
        <v>9.5629999999999998E-6</v>
      </c>
      <c r="M18" s="20">
        <v>4.1398268398268403</v>
      </c>
    </row>
    <row r="19" spans="1:13" x14ac:dyDescent="0.2">
      <c r="A19" s="18" t="s">
        <v>370</v>
      </c>
      <c r="B19" s="32">
        <v>432</v>
      </c>
      <c r="C19" s="19">
        <v>48202.1</v>
      </c>
      <c r="D19" s="18"/>
      <c r="E19" s="32">
        <v>152</v>
      </c>
      <c r="F19" s="32">
        <v>35</v>
      </c>
      <c r="G19" s="19">
        <v>72</v>
      </c>
      <c r="H19" s="18" t="s">
        <v>5419</v>
      </c>
      <c r="I19" s="20">
        <v>61.64</v>
      </c>
      <c r="J19" s="21">
        <v>88.49</v>
      </c>
      <c r="K19" s="26">
        <v>4.7099999999999998E-6</v>
      </c>
      <c r="L19" s="27">
        <v>1.7229999999999999E-5</v>
      </c>
      <c r="M19" s="20">
        <v>3.6581740976645398</v>
      </c>
    </row>
    <row r="20" spans="1:13" x14ac:dyDescent="0.2">
      <c r="A20" s="18" t="s">
        <v>82</v>
      </c>
      <c r="B20" s="32">
        <v>2871</v>
      </c>
      <c r="C20" s="19">
        <v>332415</v>
      </c>
      <c r="D20" s="18"/>
      <c r="E20" s="32">
        <v>138</v>
      </c>
      <c r="F20" s="32">
        <v>76</v>
      </c>
      <c r="G20" s="19">
        <v>26.2</v>
      </c>
      <c r="H20" s="18" t="s">
        <v>5413</v>
      </c>
      <c r="I20" s="20">
        <v>112</v>
      </c>
      <c r="J20" s="21">
        <v>24</v>
      </c>
      <c r="K20" s="26">
        <v>8.2239999999999995E-7</v>
      </c>
      <c r="L20" s="27">
        <v>1.127E-7</v>
      </c>
      <c r="M20" s="20">
        <v>0.13703793774319101</v>
      </c>
    </row>
    <row r="21" spans="1:13" x14ac:dyDescent="0.2">
      <c r="A21" s="18" t="s">
        <v>400</v>
      </c>
      <c r="B21" s="32">
        <v>469</v>
      </c>
      <c r="C21" s="19">
        <v>51480.4</v>
      </c>
      <c r="D21" s="18"/>
      <c r="E21" s="32">
        <v>137</v>
      </c>
      <c r="F21" s="32">
        <v>35</v>
      </c>
      <c r="G21" s="19">
        <v>64.400000000000006</v>
      </c>
      <c r="H21" s="18" t="s">
        <v>5446</v>
      </c>
      <c r="I21" s="20">
        <v>41.08</v>
      </c>
      <c r="J21" s="21">
        <v>86.68</v>
      </c>
      <c r="K21" s="26">
        <v>3.2150000000000001E-6</v>
      </c>
      <c r="L21" s="27">
        <v>1.5840000000000001E-5</v>
      </c>
      <c r="M21" s="20">
        <v>4.9269051321928501</v>
      </c>
    </row>
    <row r="22" spans="1:13" x14ac:dyDescent="0.2">
      <c r="A22" s="18" t="s">
        <v>380</v>
      </c>
      <c r="B22" s="32">
        <v>679</v>
      </c>
      <c r="C22" s="19">
        <v>73832.899999999994</v>
      </c>
      <c r="D22" s="18"/>
      <c r="E22" s="32">
        <v>132</v>
      </c>
      <c r="F22" s="32">
        <v>33</v>
      </c>
      <c r="G22" s="19">
        <v>51.8</v>
      </c>
      <c r="H22" s="18" t="s">
        <v>5413</v>
      </c>
      <c r="I22" s="20">
        <v>18.96</v>
      </c>
      <c r="J22" s="21">
        <v>111.76</v>
      </c>
      <c r="K22" s="26">
        <v>6.8380000000000002E-7</v>
      </c>
      <c r="L22" s="27">
        <v>6.7360000000000004E-6</v>
      </c>
      <c r="M22" s="20">
        <v>9.8508335770693201</v>
      </c>
    </row>
    <row r="23" spans="1:13" x14ac:dyDescent="0.2">
      <c r="A23" s="18" t="s">
        <v>178</v>
      </c>
      <c r="B23" s="32">
        <v>473</v>
      </c>
      <c r="C23" s="19">
        <v>51362.3</v>
      </c>
      <c r="D23" s="18"/>
      <c r="E23" s="32">
        <v>125</v>
      </c>
      <c r="F23" s="32">
        <v>38</v>
      </c>
      <c r="G23" s="19">
        <v>71.5</v>
      </c>
      <c r="H23" s="18" t="s">
        <v>5413</v>
      </c>
      <c r="I23" s="20">
        <v>97</v>
      </c>
      <c r="J23" s="21">
        <v>28</v>
      </c>
      <c r="K23" s="26">
        <v>1.205E-5</v>
      </c>
      <c r="L23" s="27">
        <v>1.3039999999999999E-6</v>
      </c>
      <c r="M23" s="20">
        <v>0.10821576763485501</v>
      </c>
    </row>
    <row r="24" spans="1:13" x14ac:dyDescent="0.2">
      <c r="A24" s="18" t="s">
        <v>3233</v>
      </c>
      <c r="B24" s="32">
        <v>1723</v>
      </c>
      <c r="C24" s="19">
        <v>183207</v>
      </c>
      <c r="D24" s="18"/>
      <c r="E24" s="32">
        <v>110</v>
      </c>
      <c r="F24" s="32">
        <v>50</v>
      </c>
      <c r="G24" s="19">
        <v>40.6</v>
      </c>
      <c r="H24" s="18" t="s">
        <v>5413</v>
      </c>
      <c r="I24" s="32"/>
      <c r="J24" s="21">
        <v>108.95</v>
      </c>
      <c r="K24" s="32"/>
      <c r="L24" s="27">
        <v>1.108E-6</v>
      </c>
      <c r="M24" s="33" t="s">
        <v>7368</v>
      </c>
    </row>
    <row r="25" spans="1:13" x14ac:dyDescent="0.2">
      <c r="A25" s="18" t="s">
        <v>1710</v>
      </c>
      <c r="B25" s="32">
        <v>998</v>
      </c>
      <c r="C25" s="19">
        <v>110325</v>
      </c>
      <c r="D25" s="18" t="s">
        <v>6196</v>
      </c>
      <c r="E25" s="32">
        <v>93</v>
      </c>
      <c r="F25" s="32">
        <v>39</v>
      </c>
      <c r="G25" s="19">
        <v>45.4</v>
      </c>
      <c r="H25" s="18" t="s">
        <v>5420</v>
      </c>
      <c r="I25" s="32"/>
      <c r="J25" s="21">
        <v>92.3</v>
      </c>
      <c r="K25" s="32"/>
      <c r="L25" s="27">
        <v>3.258E-6</v>
      </c>
      <c r="M25" s="33" t="s">
        <v>7368</v>
      </c>
    </row>
    <row r="26" spans="1:13" x14ac:dyDescent="0.2">
      <c r="A26" s="18" t="s">
        <v>116</v>
      </c>
      <c r="B26" s="32">
        <v>2850</v>
      </c>
      <c r="C26" s="19">
        <v>283074</v>
      </c>
      <c r="D26" s="18"/>
      <c r="E26" s="32">
        <v>89</v>
      </c>
      <c r="F26" s="32">
        <v>19</v>
      </c>
      <c r="G26" s="19">
        <v>22.8</v>
      </c>
      <c r="H26" s="18" t="s">
        <v>5457</v>
      </c>
      <c r="I26" s="20">
        <v>47</v>
      </c>
      <c r="J26" s="21">
        <v>42</v>
      </c>
      <c r="K26" s="26">
        <v>1.142E-7</v>
      </c>
      <c r="L26" s="27">
        <v>1.195E-7</v>
      </c>
      <c r="M26" s="20">
        <v>1.0464098073555199</v>
      </c>
    </row>
    <row r="27" spans="1:13" x14ac:dyDescent="0.2">
      <c r="A27" s="18" t="s">
        <v>802</v>
      </c>
      <c r="B27" s="32">
        <v>2647</v>
      </c>
      <c r="C27" s="19">
        <v>277152</v>
      </c>
      <c r="D27" s="18" t="s">
        <v>6533</v>
      </c>
      <c r="E27" s="32">
        <v>79</v>
      </c>
      <c r="F27" s="32">
        <v>51</v>
      </c>
      <c r="G27" s="19">
        <v>25.7</v>
      </c>
      <c r="H27" s="18" t="s">
        <v>5414</v>
      </c>
      <c r="I27" s="20">
        <v>7</v>
      </c>
      <c r="J27" s="21">
        <v>70.91</v>
      </c>
      <c r="K27" s="26">
        <v>2.2819999999999999E-8</v>
      </c>
      <c r="L27" s="27">
        <v>5.4580000000000003E-7</v>
      </c>
      <c r="M27" s="20">
        <v>23.9176161262051</v>
      </c>
    </row>
    <row r="28" spans="1:13" x14ac:dyDescent="0.2">
      <c r="A28" s="18" t="s">
        <v>234</v>
      </c>
      <c r="B28" s="32">
        <v>5090</v>
      </c>
      <c r="C28" s="19">
        <v>556792</v>
      </c>
      <c r="D28" s="18"/>
      <c r="E28" s="32">
        <v>78</v>
      </c>
      <c r="F28" s="32">
        <v>47</v>
      </c>
      <c r="G28" s="19">
        <v>32.4</v>
      </c>
      <c r="H28" s="18" t="s">
        <v>5413</v>
      </c>
      <c r="I28" s="20">
        <v>0.5</v>
      </c>
      <c r="J28" s="21">
        <v>52.5</v>
      </c>
      <c r="K28" s="26">
        <v>1.082E-9</v>
      </c>
      <c r="L28" s="27">
        <v>2.114E-7</v>
      </c>
      <c r="M28" s="20">
        <v>195.37892791127501</v>
      </c>
    </row>
    <row r="29" spans="1:13" x14ac:dyDescent="0.2">
      <c r="A29" s="18" t="s">
        <v>104</v>
      </c>
      <c r="B29" s="32">
        <v>553</v>
      </c>
      <c r="C29" s="19">
        <v>59875.7</v>
      </c>
      <c r="D29" s="18"/>
      <c r="E29" s="32">
        <v>77</v>
      </c>
      <c r="F29" s="32">
        <v>19</v>
      </c>
      <c r="G29" s="19">
        <v>42.9</v>
      </c>
      <c r="H29" s="18" t="s">
        <v>5418</v>
      </c>
      <c r="I29" s="20">
        <v>50</v>
      </c>
      <c r="J29" s="21">
        <v>25.4</v>
      </c>
      <c r="K29" s="26">
        <v>2.818E-6</v>
      </c>
      <c r="L29" s="27">
        <v>1.5099999999999999E-6</v>
      </c>
      <c r="M29" s="20">
        <v>0.53584102200141903</v>
      </c>
    </row>
    <row r="30" spans="1:13" x14ac:dyDescent="0.2">
      <c r="A30" s="18" t="s">
        <v>1396</v>
      </c>
      <c r="B30" s="32">
        <v>475</v>
      </c>
      <c r="C30" s="19">
        <v>54261.2</v>
      </c>
      <c r="D30" s="18" t="s">
        <v>5771</v>
      </c>
      <c r="E30" s="32">
        <v>72</v>
      </c>
      <c r="F30" s="32">
        <v>23</v>
      </c>
      <c r="G30" s="19">
        <v>46.5</v>
      </c>
      <c r="H30" s="18" t="s">
        <v>5409</v>
      </c>
      <c r="I30" s="20">
        <v>2.99</v>
      </c>
      <c r="J30" s="21">
        <v>68.900000000000006</v>
      </c>
      <c r="K30" s="26">
        <v>4.4799999999999997E-8</v>
      </c>
      <c r="L30" s="27">
        <v>8.5450000000000003E-6</v>
      </c>
      <c r="M30" s="20">
        <v>190.736607142857</v>
      </c>
    </row>
    <row r="31" spans="1:13" x14ac:dyDescent="0.2">
      <c r="A31" s="18" t="s">
        <v>3043</v>
      </c>
      <c r="B31" s="32">
        <v>126</v>
      </c>
      <c r="C31" s="19">
        <v>13979.6</v>
      </c>
      <c r="D31" s="18"/>
      <c r="E31" s="32">
        <v>72</v>
      </c>
      <c r="F31" s="32">
        <v>9</v>
      </c>
      <c r="G31" s="19">
        <v>58.7</v>
      </c>
      <c r="H31" s="18" t="s">
        <v>5437</v>
      </c>
      <c r="I31" s="20">
        <v>35.35</v>
      </c>
      <c r="J31" s="21">
        <v>35.32</v>
      </c>
      <c r="K31" s="26">
        <v>2.3770000000000001E-5</v>
      </c>
      <c r="L31" s="27">
        <v>2.5910000000000001E-5</v>
      </c>
      <c r="M31" s="20">
        <v>1.0900294488851501</v>
      </c>
    </row>
    <row r="32" spans="1:13" x14ac:dyDescent="0.2">
      <c r="A32" s="18" t="s">
        <v>322</v>
      </c>
      <c r="B32" s="32">
        <v>745</v>
      </c>
      <c r="C32" s="19">
        <v>81908.899999999994</v>
      </c>
      <c r="D32" s="18"/>
      <c r="E32" s="32">
        <v>69</v>
      </c>
      <c r="F32" s="32">
        <v>20</v>
      </c>
      <c r="G32" s="19">
        <v>29.7</v>
      </c>
      <c r="H32" s="18" t="s">
        <v>5414</v>
      </c>
      <c r="I32" s="20">
        <v>43.8</v>
      </c>
      <c r="J32" s="21">
        <v>24.89</v>
      </c>
      <c r="K32" s="26">
        <v>1.077E-6</v>
      </c>
      <c r="L32" s="27">
        <v>3.4919999999999998E-7</v>
      </c>
      <c r="M32" s="20">
        <v>0.324233983286908</v>
      </c>
    </row>
    <row r="33" spans="1:13" x14ac:dyDescent="0.2">
      <c r="A33" s="18" t="s">
        <v>194</v>
      </c>
      <c r="B33" s="32">
        <v>231</v>
      </c>
      <c r="C33" s="19">
        <v>24447.8</v>
      </c>
      <c r="D33" s="18"/>
      <c r="E33" s="32">
        <v>65</v>
      </c>
      <c r="F33" s="32">
        <v>2</v>
      </c>
      <c r="G33" s="19">
        <v>7.8</v>
      </c>
      <c r="H33" s="18"/>
      <c r="I33" s="20">
        <v>29</v>
      </c>
      <c r="J33" s="21">
        <v>36</v>
      </c>
      <c r="K33" s="26">
        <v>6.8590000000000003E-4</v>
      </c>
      <c r="L33" s="27">
        <v>1.052E-3</v>
      </c>
      <c r="M33" s="20">
        <v>1.53375127569617</v>
      </c>
    </row>
    <row r="34" spans="1:13" x14ac:dyDescent="0.2">
      <c r="A34" s="18" t="s">
        <v>128</v>
      </c>
      <c r="B34" s="32">
        <v>103</v>
      </c>
      <c r="C34" s="19">
        <v>11378.4</v>
      </c>
      <c r="D34" s="18"/>
      <c r="E34" s="32">
        <v>65</v>
      </c>
      <c r="F34" s="32">
        <v>6</v>
      </c>
      <c r="G34" s="19">
        <v>51.5</v>
      </c>
      <c r="H34" s="18" t="s">
        <v>5418</v>
      </c>
      <c r="I34" s="20">
        <v>24</v>
      </c>
      <c r="J34" s="21">
        <v>41</v>
      </c>
      <c r="K34" s="26">
        <v>2.2710000000000001E-5</v>
      </c>
      <c r="L34" s="27">
        <v>4.0269999999999999E-5</v>
      </c>
      <c r="M34" s="20">
        <v>1.77322765301629</v>
      </c>
    </row>
    <row r="35" spans="1:13" x14ac:dyDescent="0.2">
      <c r="A35" s="18" t="s">
        <v>416</v>
      </c>
      <c r="B35" s="32">
        <v>199</v>
      </c>
      <c r="C35" s="19">
        <v>22150.3</v>
      </c>
      <c r="D35" s="18" t="s">
        <v>5861</v>
      </c>
      <c r="E35" s="32">
        <v>59</v>
      </c>
      <c r="F35" s="32">
        <v>10</v>
      </c>
      <c r="G35" s="19">
        <v>49.2</v>
      </c>
      <c r="H35" s="18" t="s">
        <v>5437</v>
      </c>
      <c r="I35" s="20">
        <v>23</v>
      </c>
      <c r="J35" s="21">
        <v>22</v>
      </c>
      <c r="K35" s="26">
        <v>5.5979999999999996E-6</v>
      </c>
      <c r="L35" s="27">
        <v>7.5850000000000002E-6</v>
      </c>
      <c r="M35" s="20">
        <v>1.35494819578421</v>
      </c>
    </row>
    <row r="36" spans="1:13" x14ac:dyDescent="0.2">
      <c r="A36" s="18" t="s">
        <v>446</v>
      </c>
      <c r="B36" s="32">
        <v>607</v>
      </c>
      <c r="C36" s="19">
        <v>69428.5</v>
      </c>
      <c r="D36" s="18"/>
      <c r="E36" s="32">
        <v>59</v>
      </c>
      <c r="F36" s="32">
        <v>22</v>
      </c>
      <c r="G36" s="19">
        <v>31.8</v>
      </c>
      <c r="H36" s="18" t="s">
        <v>5413</v>
      </c>
      <c r="I36" s="20">
        <v>29</v>
      </c>
      <c r="J36" s="21">
        <v>30</v>
      </c>
      <c r="K36" s="26">
        <v>1.514E-6</v>
      </c>
      <c r="L36" s="27">
        <v>1.897E-6</v>
      </c>
      <c r="M36" s="20">
        <v>1.25297225891678</v>
      </c>
    </row>
    <row r="37" spans="1:13" x14ac:dyDescent="0.2">
      <c r="A37" s="18" t="s">
        <v>61</v>
      </c>
      <c r="B37" s="32">
        <v>430</v>
      </c>
      <c r="C37" s="19">
        <v>48154.6</v>
      </c>
      <c r="D37" s="18"/>
      <c r="E37" s="32">
        <v>59</v>
      </c>
      <c r="F37" s="32">
        <v>21</v>
      </c>
      <c r="G37" s="19">
        <v>45.6</v>
      </c>
      <c r="H37" s="18" t="s">
        <v>5437</v>
      </c>
      <c r="I37" s="20">
        <v>26</v>
      </c>
      <c r="J37" s="21">
        <v>33</v>
      </c>
      <c r="K37" s="26">
        <v>1.071E-6</v>
      </c>
      <c r="L37" s="27">
        <v>4.1860000000000002E-6</v>
      </c>
      <c r="M37" s="20">
        <v>3.9084967320261401</v>
      </c>
    </row>
    <row r="38" spans="1:13" x14ac:dyDescent="0.2">
      <c r="A38" s="18" t="s">
        <v>108</v>
      </c>
      <c r="B38" s="32">
        <v>462</v>
      </c>
      <c r="C38" s="19">
        <v>50279.199999999997</v>
      </c>
      <c r="D38" s="18" t="s">
        <v>5443</v>
      </c>
      <c r="E38" s="32">
        <v>59</v>
      </c>
      <c r="F38" s="32">
        <v>12</v>
      </c>
      <c r="G38" s="19">
        <v>27.3</v>
      </c>
      <c r="H38" s="18" t="s">
        <v>5418</v>
      </c>
      <c r="I38" s="20">
        <v>29.95</v>
      </c>
      <c r="J38" s="21">
        <v>27.97</v>
      </c>
      <c r="K38" s="26">
        <v>2.1710000000000001E-6</v>
      </c>
      <c r="L38" s="27">
        <v>1.8360000000000001E-6</v>
      </c>
      <c r="M38" s="20">
        <v>0.84569322892676202</v>
      </c>
    </row>
    <row r="39" spans="1:13" x14ac:dyDescent="0.2">
      <c r="A39" s="18" t="s">
        <v>566</v>
      </c>
      <c r="B39" s="32">
        <v>1049</v>
      </c>
      <c r="C39" s="19">
        <v>113982</v>
      </c>
      <c r="D39" s="18"/>
      <c r="E39" s="32">
        <v>59</v>
      </c>
      <c r="F39" s="32">
        <v>14</v>
      </c>
      <c r="G39" s="19">
        <v>18.100000000000001</v>
      </c>
      <c r="H39" s="18" t="s">
        <v>5413</v>
      </c>
      <c r="I39" s="20">
        <v>18</v>
      </c>
      <c r="J39" s="21">
        <v>39</v>
      </c>
      <c r="K39" s="26">
        <v>2.22E-7</v>
      </c>
      <c r="L39" s="27">
        <v>5.1979999999999998E-7</v>
      </c>
      <c r="M39" s="20">
        <v>2.34144144144144</v>
      </c>
    </row>
    <row r="40" spans="1:13" x14ac:dyDescent="0.2">
      <c r="A40" s="18" t="s">
        <v>496</v>
      </c>
      <c r="B40" s="32">
        <v>860</v>
      </c>
      <c r="C40" s="19">
        <v>97550.1</v>
      </c>
      <c r="D40" s="18"/>
      <c r="E40" s="32">
        <v>56</v>
      </c>
      <c r="F40" s="32">
        <v>34</v>
      </c>
      <c r="G40" s="19">
        <v>45.6</v>
      </c>
      <c r="H40" s="18" t="s">
        <v>5420</v>
      </c>
      <c r="I40" s="32"/>
      <c r="J40" s="21">
        <v>54.94</v>
      </c>
      <c r="K40" s="32"/>
      <c r="L40" s="27">
        <v>1.866E-6</v>
      </c>
      <c r="M40" s="33" t="s">
        <v>7368</v>
      </c>
    </row>
    <row r="41" spans="1:13" x14ac:dyDescent="0.2">
      <c r="A41" s="18" t="s">
        <v>494</v>
      </c>
      <c r="B41" s="32">
        <v>152</v>
      </c>
      <c r="C41" s="19">
        <v>17743.900000000001</v>
      </c>
      <c r="D41" s="18"/>
      <c r="E41" s="32">
        <v>54</v>
      </c>
      <c r="F41" s="32">
        <v>15</v>
      </c>
      <c r="G41" s="19">
        <v>54.6</v>
      </c>
      <c r="H41" s="18" t="s">
        <v>5418</v>
      </c>
      <c r="I41" s="20">
        <v>51.97</v>
      </c>
      <c r="J41" s="21">
        <v>2</v>
      </c>
      <c r="K41" s="26">
        <v>3.269E-5</v>
      </c>
      <c r="L41" s="27">
        <v>4.7889999999999998E-7</v>
      </c>
      <c r="M41" s="20">
        <v>1.46497399816458E-2</v>
      </c>
    </row>
    <row r="42" spans="1:13" x14ac:dyDescent="0.2">
      <c r="A42" s="18" t="s">
        <v>204</v>
      </c>
      <c r="B42" s="32">
        <v>243</v>
      </c>
      <c r="C42" s="19">
        <v>26743.5</v>
      </c>
      <c r="D42" s="18"/>
      <c r="E42" s="32">
        <v>53</v>
      </c>
      <c r="F42" s="32">
        <v>16</v>
      </c>
      <c r="G42" s="19">
        <v>66.3</v>
      </c>
      <c r="H42" s="18" t="s">
        <v>5414</v>
      </c>
      <c r="I42" s="20">
        <v>43.99</v>
      </c>
      <c r="J42" s="21">
        <v>7.81</v>
      </c>
      <c r="K42" s="26">
        <v>7.3980000000000002E-6</v>
      </c>
      <c r="L42" s="27">
        <v>7.5440000000000003E-7</v>
      </c>
      <c r="M42" s="20">
        <v>0.101973506353068</v>
      </c>
    </row>
    <row r="43" spans="1:13" x14ac:dyDescent="0.2">
      <c r="A43" s="18" t="s">
        <v>7370</v>
      </c>
      <c r="B43" s="32">
        <v>145</v>
      </c>
      <c r="C43" s="19">
        <v>16986.2</v>
      </c>
      <c r="D43" s="18" t="s">
        <v>7371</v>
      </c>
      <c r="E43" s="32">
        <v>51</v>
      </c>
      <c r="F43" s="32">
        <v>11</v>
      </c>
      <c r="G43" s="19">
        <v>73.8</v>
      </c>
      <c r="H43" s="18" t="s">
        <v>5416</v>
      </c>
      <c r="I43" s="20">
        <v>33.4</v>
      </c>
      <c r="J43" s="21">
        <v>16.690000000000001</v>
      </c>
      <c r="K43" s="26">
        <v>1.8510000000000001E-5</v>
      </c>
      <c r="L43" s="27">
        <v>5.4360000000000001E-6</v>
      </c>
      <c r="M43" s="20">
        <v>0.29367909238249601</v>
      </c>
    </row>
    <row r="44" spans="1:13" x14ac:dyDescent="0.2">
      <c r="A44" s="18" t="s">
        <v>394</v>
      </c>
      <c r="B44" s="32">
        <v>335</v>
      </c>
      <c r="C44" s="19">
        <v>31600</v>
      </c>
      <c r="D44" s="18" t="s">
        <v>6173</v>
      </c>
      <c r="E44" s="32">
        <v>51</v>
      </c>
      <c r="F44" s="32">
        <v>11</v>
      </c>
      <c r="G44" s="19">
        <v>44.7</v>
      </c>
      <c r="H44" s="18" t="s">
        <v>5414</v>
      </c>
      <c r="I44" s="20">
        <v>26.96</v>
      </c>
      <c r="J44" s="21">
        <v>22.98</v>
      </c>
      <c r="K44" s="26">
        <v>1.3459999999999999E-6</v>
      </c>
      <c r="L44" s="27">
        <v>1.443E-6</v>
      </c>
      <c r="M44" s="20">
        <v>1.07206537890045</v>
      </c>
    </row>
    <row r="45" spans="1:13" x14ac:dyDescent="0.2">
      <c r="A45" s="18" t="s">
        <v>2925</v>
      </c>
      <c r="B45" s="32">
        <v>572</v>
      </c>
      <c r="C45" s="19">
        <v>58056.1</v>
      </c>
      <c r="D45" s="18" t="s">
        <v>5480</v>
      </c>
      <c r="E45" s="32">
        <v>50</v>
      </c>
      <c r="F45" s="32">
        <v>19</v>
      </c>
      <c r="G45" s="19">
        <v>32.299999999999997</v>
      </c>
      <c r="H45" s="18" t="s">
        <v>5457</v>
      </c>
      <c r="I45" s="20">
        <v>5.95</v>
      </c>
      <c r="J45" s="21">
        <v>39.700000000000003</v>
      </c>
      <c r="K45" s="26">
        <v>1.186E-7</v>
      </c>
      <c r="L45" s="27">
        <v>1.598E-6</v>
      </c>
      <c r="M45" s="20">
        <v>13.4738617200675</v>
      </c>
    </row>
    <row r="46" spans="1:13" x14ac:dyDescent="0.2">
      <c r="A46" s="18" t="s">
        <v>7373</v>
      </c>
      <c r="B46" s="32">
        <v>227</v>
      </c>
      <c r="C46" s="19">
        <v>22734</v>
      </c>
      <c r="D46" s="18"/>
      <c r="E46" s="32">
        <v>49</v>
      </c>
      <c r="F46" s="32">
        <v>8</v>
      </c>
      <c r="G46" s="19">
        <v>69.2</v>
      </c>
      <c r="H46" s="18"/>
      <c r="I46" s="20">
        <v>21.99</v>
      </c>
      <c r="J46" s="21">
        <v>25.99</v>
      </c>
      <c r="K46" s="26">
        <v>2.1519999999999999E-6</v>
      </c>
      <c r="L46" s="27">
        <v>2.0549999999999998E-6</v>
      </c>
      <c r="M46" s="20">
        <v>0.95492565055762102</v>
      </c>
    </row>
    <row r="47" spans="1:13" x14ac:dyDescent="0.2">
      <c r="A47" s="18" t="s">
        <v>168</v>
      </c>
      <c r="B47" s="32">
        <v>529</v>
      </c>
      <c r="C47" s="19">
        <v>56668.7</v>
      </c>
      <c r="D47" s="18"/>
      <c r="E47" s="32">
        <v>48</v>
      </c>
      <c r="F47" s="32">
        <v>15</v>
      </c>
      <c r="G47" s="19">
        <v>36.299999999999997</v>
      </c>
      <c r="H47" s="18" t="s">
        <v>5418</v>
      </c>
      <c r="I47" s="20">
        <v>40.6</v>
      </c>
      <c r="J47" s="21">
        <v>6.93</v>
      </c>
      <c r="K47" s="26">
        <v>1.8250000000000001E-6</v>
      </c>
      <c r="L47" s="27">
        <v>2.138E-7</v>
      </c>
      <c r="M47" s="20">
        <v>0.117150684931507</v>
      </c>
    </row>
    <row r="48" spans="1:13" x14ac:dyDescent="0.2">
      <c r="A48" s="18" t="s">
        <v>94</v>
      </c>
      <c r="B48" s="32">
        <v>205</v>
      </c>
      <c r="C48" s="19">
        <v>22822.5</v>
      </c>
      <c r="D48" s="18"/>
      <c r="E48" s="32">
        <v>46</v>
      </c>
      <c r="F48" s="32">
        <v>10</v>
      </c>
      <c r="G48" s="19">
        <v>59.5</v>
      </c>
      <c r="H48" s="18" t="s">
        <v>5437</v>
      </c>
      <c r="I48" s="20">
        <v>35</v>
      </c>
      <c r="J48" s="21">
        <v>11</v>
      </c>
      <c r="K48" s="26">
        <v>6.212E-6</v>
      </c>
      <c r="L48" s="27">
        <v>1.1349999999999999E-6</v>
      </c>
      <c r="M48" s="20">
        <v>0.18271088216355399</v>
      </c>
    </row>
    <row r="49" spans="1:13" x14ac:dyDescent="0.2">
      <c r="A49" s="18" t="s">
        <v>5726</v>
      </c>
      <c r="B49" s="32">
        <v>600</v>
      </c>
      <c r="C49" s="19">
        <v>65016.6</v>
      </c>
      <c r="D49" s="18"/>
      <c r="E49" s="32">
        <v>42</v>
      </c>
      <c r="F49" s="32">
        <v>31</v>
      </c>
      <c r="G49" s="19">
        <v>55.3</v>
      </c>
      <c r="H49" s="18" t="s">
        <v>5414</v>
      </c>
      <c r="I49" s="20">
        <v>41.99</v>
      </c>
      <c r="J49" s="32"/>
      <c r="K49" s="26">
        <v>2.559E-6</v>
      </c>
      <c r="L49" s="32"/>
      <c r="M49" s="32" t="s">
        <v>7376</v>
      </c>
    </row>
    <row r="50" spans="1:13" x14ac:dyDescent="0.2">
      <c r="A50" s="18" t="s">
        <v>564</v>
      </c>
      <c r="B50" s="32">
        <v>298</v>
      </c>
      <c r="C50" s="19">
        <v>32903.199999999997</v>
      </c>
      <c r="D50" s="18"/>
      <c r="E50" s="32">
        <v>41</v>
      </c>
      <c r="F50" s="32">
        <v>15</v>
      </c>
      <c r="G50" s="19">
        <v>43</v>
      </c>
      <c r="H50" s="18" t="s">
        <v>5420</v>
      </c>
      <c r="I50" s="20">
        <v>17.5</v>
      </c>
      <c r="J50" s="21">
        <v>22.5</v>
      </c>
      <c r="K50" s="26">
        <v>4.42E-6</v>
      </c>
      <c r="L50" s="27">
        <v>1.148E-5</v>
      </c>
      <c r="M50" s="20">
        <v>2.5972850678733002</v>
      </c>
    </row>
    <row r="51" spans="1:13" x14ac:dyDescent="0.2">
      <c r="A51" s="18" t="s">
        <v>7530</v>
      </c>
      <c r="B51" s="32">
        <v>451</v>
      </c>
      <c r="C51" s="19">
        <v>50245.7</v>
      </c>
      <c r="D51" s="18"/>
      <c r="E51" s="32">
        <v>40</v>
      </c>
      <c r="F51" s="32">
        <v>19</v>
      </c>
      <c r="G51" s="19">
        <v>50.6</v>
      </c>
      <c r="H51" s="18" t="s">
        <v>5413</v>
      </c>
      <c r="I51" s="20">
        <v>20.29</v>
      </c>
      <c r="J51" s="21">
        <v>16.37</v>
      </c>
      <c r="K51" s="26">
        <v>4.583E-6</v>
      </c>
      <c r="L51" s="27">
        <v>2.0590000000000001E-6</v>
      </c>
      <c r="M51" s="20">
        <v>0.44926903774819998</v>
      </c>
    </row>
    <row r="52" spans="1:13" x14ac:dyDescent="0.2">
      <c r="A52" s="18" t="s">
        <v>858</v>
      </c>
      <c r="B52" s="32">
        <v>578</v>
      </c>
      <c r="C52" s="19">
        <v>62025.599999999999</v>
      </c>
      <c r="D52" s="18"/>
      <c r="E52" s="32">
        <v>36</v>
      </c>
      <c r="F52" s="32">
        <v>20</v>
      </c>
      <c r="G52" s="19">
        <v>26.5</v>
      </c>
      <c r="H52" s="18" t="s">
        <v>5418</v>
      </c>
      <c r="I52" s="20">
        <v>12</v>
      </c>
      <c r="J52" s="21">
        <v>24</v>
      </c>
      <c r="K52" s="26">
        <v>2.6E-7</v>
      </c>
      <c r="L52" s="27">
        <v>6.4359999999999997E-7</v>
      </c>
      <c r="M52" s="20">
        <v>2.4753846153846202</v>
      </c>
    </row>
    <row r="53" spans="1:13" x14ac:dyDescent="0.2">
      <c r="A53" s="18" t="s">
        <v>1476</v>
      </c>
      <c r="B53" s="32">
        <v>339</v>
      </c>
      <c r="C53" s="19">
        <v>38669.9</v>
      </c>
      <c r="D53" s="18"/>
      <c r="E53" s="32">
        <v>35</v>
      </c>
      <c r="F53" s="32">
        <v>14</v>
      </c>
      <c r="G53" s="19">
        <v>41.9</v>
      </c>
      <c r="H53" s="18" t="s">
        <v>5420</v>
      </c>
      <c r="I53" s="20">
        <v>7.61</v>
      </c>
      <c r="J53" s="21">
        <v>24.99</v>
      </c>
      <c r="K53" s="26">
        <v>4.3029999999999998E-7</v>
      </c>
      <c r="L53" s="27">
        <v>1.5600000000000001E-6</v>
      </c>
      <c r="M53" s="20">
        <v>3.62537764350453</v>
      </c>
    </row>
    <row r="54" spans="1:13" x14ac:dyDescent="0.2">
      <c r="A54" s="18" t="s">
        <v>68</v>
      </c>
      <c r="B54" s="32">
        <v>646</v>
      </c>
      <c r="C54" s="19">
        <v>71034.3</v>
      </c>
      <c r="D54" s="18"/>
      <c r="E54" s="32">
        <v>35</v>
      </c>
      <c r="F54" s="32">
        <v>24</v>
      </c>
      <c r="G54" s="19">
        <v>39</v>
      </c>
      <c r="H54" s="18" t="s">
        <v>5437</v>
      </c>
      <c r="I54" s="20">
        <v>17.510000000000002</v>
      </c>
      <c r="J54" s="21">
        <v>15.56</v>
      </c>
      <c r="K54" s="26">
        <v>5.7700000000000004E-7</v>
      </c>
      <c r="L54" s="27">
        <v>5.7719999999999995E-7</v>
      </c>
      <c r="M54" s="20">
        <v>1.00034662045061</v>
      </c>
    </row>
    <row r="55" spans="1:13" x14ac:dyDescent="0.2">
      <c r="A55" s="18" t="s">
        <v>596</v>
      </c>
      <c r="B55" s="32">
        <v>427</v>
      </c>
      <c r="C55" s="19">
        <v>45296.7</v>
      </c>
      <c r="D55" s="18"/>
      <c r="E55" s="32">
        <v>34</v>
      </c>
      <c r="F55" s="32">
        <v>12</v>
      </c>
      <c r="G55" s="19">
        <v>32.6</v>
      </c>
      <c r="H55" s="18" t="s">
        <v>5418</v>
      </c>
      <c r="I55" s="20">
        <v>21.92</v>
      </c>
      <c r="J55" s="21">
        <v>9.9600000000000009</v>
      </c>
      <c r="K55" s="26">
        <v>1.0100000000000001E-6</v>
      </c>
      <c r="L55" s="27">
        <v>6.2600000000000002E-7</v>
      </c>
      <c r="M55" s="20">
        <v>0.61980198019802002</v>
      </c>
    </row>
    <row r="56" spans="1:13" x14ac:dyDescent="0.2">
      <c r="A56" s="18" t="s">
        <v>1344</v>
      </c>
      <c r="B56" s="32">
        <v>747</v>
      </c>
      <c r="C56" s="19">
        <v>80661.600000000006</v>
      </c>
      <c r="D56" s="18" t="s">
        <v>6272</v>
      </c>
      <c r="E56" s="32">
        <v>34</v>
      </c>
      <c r="F56" s="32">
        <v>19</v>
      </c>
      <c r="G56" s="19">
        <v>30</v>
      </c>
      <c r="H56" s="18" t="s">
        <v>5414</v>
      </c>
      <c r="I56" s="20">
        <v>32</v>
      </c>
      <c r="J56" s="21">
        <v>1</v>
      </c>
      <c r="K56" s="26">
        <v>9.1539999999999995E-7</v>
      </c>
      <c r="L56" s="27">
        <v>7.0120000000000002E-9</v>
      </c>
      <c r="M56" s="20">
        <v>7.6600393270701301E-3</v>
      </c>
    </row>
    <row r="57" spans="1:13" x14ac:dyDescent="0.2">
      <c r="A57" s="18" t="s">
        <v>152</v>
      </c>
      <c r="B57" s="32">
        <v>214</v>
      </c>
      <c r="C57" s="19">
        <v>24567.5</v>
      </c>
      <c r="D57" s="18"/>
      <c r="E57" s="32">
        <v>33</v>
      </c>
      <c r="F57" s="32">
        <v>8</v>
      </c>
      <c r="G57" s="19">
        <v>38.799999999999997</v>
      </c>
      <c r="H57" s="18" t="s">
        <v>5418</v>
      </c>
      <c r="I57" s="20">
        <v>11</v>
      </c>
      <c r="J57" s="21">
        <v>22</v>
      </c>
      <c r="K57" s="26">
        <v>9.7529999999999996E-6</v>
      </c>
      <c r="L57" s="27">
        <v>3.1380000000000001E-5</v>
      </c>
      <c r="M57" s="20">
        <v>3.2174715472162401</v>
      </c>
    </row>
    <row r="58" spans="1:13" x14ac:dyDescent="0.2">
      <c r="A58" s="18" t="s">
        <v>1700</v>
      </c>
      <c r="B58" s="32">
        <v>523</v>
      </c>
      <c r="C58" s="19">
        <v>57400.1</v>
      </c>
      <c r="D58" s="18"/>
      <c r="E58" s="32">
        <v>33</v>
      </c>
      <c r="F58" s="32">
        <v>13</v>
      </c>
      <c r="G58" s="19">
        <v>20.7</v>
      </c>
      <c r="H58" s="18"/>
      <c r="I58" s="20">
        <v>11.75</v>
      </c>
      <c r="J58" s="21">
        <v>8.75</v>
      </c>
      <c r="K58" s="26">
        <v>1.6670000000000001E-6</v>
      </c>
      <c r="L58" s="27">
        <v>2.323E-6</v>
      </c>
      <c r="M58" s="20">
        <v>1.39352129574085</v>
      </c>
    </row>
    <row r="59" spans="1:13" x14ac:dyDescent="0.2">
      <c r="A59" s="18" t="s">
        <v>696</v>
      </c>
      <c r="B59" s="32">
        <v>198</v>
      </c>
      <c r="C59" s="19">
        <v>21932.3</v>
      </c>
      <c r="D59" s="18"/>
      <c r="E59" s="32">
        <v>32</v>
      </c>
      <c r="F59" s="32">
        <v>9</v>
      </c>
      <c r="G59" s="19">
        <v>40.4</v>
      </c>
      <c r="H59" s="18" t="s">
        <v>5457</v>
      </c>
      <c r="I59" s="20">
        <v>7.5</v>
      </c>
      <c r="J59" s="21">
        <v>14.48</v>
      </c>
      <c r="K59" s="26">
        <v>1.3710000000000001E-6</v>
      </c>
      <c r="L59" s="27">
        <v>3.6100000000000002E-6</v>
      </c>
      <c r="M59" s="20">
        <v>2.6331145149525899</v>
      </c>
    </row>
    <row r="60" spans="1:13" x14ac:dyDescent="0.2">
      <c r="A60" s="18" t="s">
        <v>350</v>
      </c>
      <c r="B60" s="32">
        <v>110</v>
      </c>
      <c r="C60" s="19">
        <v>11294.8</v>
      </c>
      <c r="D60" s="18"/>
      <c r="E60" s="32">
        <v>32</v>
      </c>
      <c r="F60" s="32">
        <v>5</v>
      </c>
      <c r="G60" s="19">
        <v>42.7</v>
      </c>
      <c r="H60" s="18"/>
      <c r="I60" s="20">
        <v>18</v>
      </c>
      <c r="J60" s="21">
        <v>12</v>
      </c>
      <c r="K60" s="26">
        <v>6.7479999999999996E-6</v>
      </c>
      <c r="L60" s="27">
        <v>4.6569999999999996E-6</v>
      </c>
      <c r="M60" s="20">
        <v>0.69013040901007705</v>
      </c>
    </row>
    <row r="61" spans="1:13" x14ac:dyDescent="0.2">
      <c r="A61" s="18" t="s">
        <v>280</v>
      </c>
      <c r="B61" s="32">
        <v>190</v>
      </c>
      <c r="C61" s="19">
        <v>21309.9</v>
      </c>
      <c r="D61" s="18"/>
      <c r="E61" s="32">
        <v>31</v>
      </c>
      <c r="F61" s="32">
        <v>3</v>
      </c>
      <c r="G61" s="19">
        <v>20.5</v>
      </c>
      <c r="H61" s="18" t="s">
        <v>5414</v>
      </c>
      <c r="I61" s="20">
        <v>9</v>
      </c>
      <c r="J61" s="21">
        <v>22</v>
      </c>
      <c r="K61" s="26">
        <v>2.864E-6</v>
      </c>
      <c r="L61" s="27">
        <v>6.5379999999999999E-6</v>
      </c>
      <c r="M61" s="20">
        <v>2.2828212290502798</v>
      </c>
    </row>
    <row r="62" spans="1:13" x14ac:dyDescent="0.2">
      <c r="A62" s="18" t="s">
        <v>80</v>
      </c>
      <c r="B62" s="32">
        <v>1675</v>
      </c>
      <c r="C62" s="19">
        <v>188257</v>
      </c>
      <c r="D62" s="18" t="s">
        <v>5411</v>
      </c>
      <c r="E62" s="32">
        <v>31</v>
      </c>
      <c r="F62" s="32">
        <v>18</v>
      </c>
      <c r="G62" s="19">
        <v>12.3</v>
      </c>
      <c r="H62" s="18" t="s">
        <v>5446</v>
      </c>
      <c r="I62" s="20">
        <v>9.98</v>
      </c>
      <c r="J62" s="21">
        <v>20.94</v>
      </c>
      <c r="K62" s="26">
        <v>7.1659999999999994E-8</v>
      </c>
      <c r="L62" s="27">
        <v>2.6720000000000001E-7</v>
      </c>
      <c r="M62" s="20">
        <v>3.7287189506000602</v>
      </c>
    </row>
    <row r="63" spans="1:13" x14ac:dyDescent="0.2">
      <c r="A63" s="18" t="s">
        <v>224</v>
      </c>
      <c r="B63" s="32">
        <v>224</v>
      </c>
      <c r="C63" s="19">
        <v>25145.3</v>
      </c>
      <c r="D63" s="18"/>
      <c r="E63" s="32">
        <v>29</v>
      </c>
      <c r="F63" s="32">
        <v>3</v>
      </c>
      <c r="G63" s="19">
        <v>14.7</v>
      </c>
      <c r="H63" s="18" t="s">
        <v>5418</v>
      </c>
      <c r="I63" s="20">
        <v>13</v>
      </c>
      <c r="J63" s="21">
        <v>15</v>
      </c>
      <c r="K63" s="26">
        <v>1.0000000000000001E-5</v>
      </c>
      <c r="L63" s="27">
        <v>2.0239999999999999E-5</v>
      </c>
      <c r="M63" s="20">
        <v>2.024</v>
      </c>
    </row>
    <row r="64" spans="1:13" x14ac:dyDescent="0.2">
      <c r="A64" s="18" t="s">
        <v>126</v>
      </c>
      <c r="B64" s="32">
        <v>444</v>
      </c>
      <c r="C64" s="19">
        <v>49765</v>
      </c>
      <c r="D64" s="18"/>
      <c r="E64" s="32">
        <v>29</v>
      </c>
      <c r="F64" s="32">
        <v>22</v>
      </c>
      <c r="G64" s="19">
        <v>54.5</v>
      </c>
      <c r="H64" s="18" t="s">
        <v>5414</v>
      </c>
      <c r="I64" s="20">
        <v>14.85</v>
      </c>
      <c r="J64" s="21">
        <v>13.86</v>
      </c>
      <c r="K64" s="26">
        <v>1.6330000000000001E-6</v>
      </c>
      <c r="L64" s="27">
        <v>8.3409999999999998E-7</v>
      </c>
      <c r="M64" s="20">
        <v>0.51077770973668102</v>
      </c>
    </row>
    <row r="65" spans="1:13" x14ac:dyDescent="0.2">
      <c r="A65" s="18" t="s">
        <v>356</v>
      </c>
      <c r="B65" s="32">
        <v>123</v>
      </c>
      <c r="C65" s="19">
        <v>15414.5</v>
      </c>
      <c r="D65" s="18" t="s">
        <v>5516</v>
      </c>
      <c r="E65" s="32">
        <v>28</v>
      </c>
      <c r="F65" s="32">
        <v>4</v>
      </c>
      <c r="G65" s="19">
        <v>29.3</v>
      </c>
      <c r="H65" s="18"/>
      <c r="I65" s="20">
        <v>13</v>
      </c>
      <c r="J65" s="21">
        <v>15</v>
      </c>
      <c r="K65" s="26">
        <v>1.136E-5</v>
      </c>
      <c r="L65" s="27">
        <v>1.6880000000000001E-5</v>
      </c>
      <c r="M65" s="20">
        <v>1.4859154929577501</v>
      </c>
    </row>
    <row r="66" spans="1:13" x14ac:dyDescent="0.2">
      <c r="A66" s="18" t="s">
        <v>1670</v>
      </c>
      <c r="B66" s="32">
        <v>158</v>
      </c>
      <c r="C66" s="19">
        <v>18455</v>
      </c>
      <c r="D66" s="18"/>
      <c r="E66" s="32">
        <v>28</v>
      </c>
      <c r="F66" s="32">
        <v>8</v>
      </c>
      <c r="G66" s="19">
        <v>42.4</v>
      </c>
      <c r="H66" s="18" t="s">
        <v>5796</v>
      </c>
      <c r="I66" s="20">
        <v>23.89</v>
      </c>
      <c r="J66" s="21">
        <v>3.98</v>
      </c>
      <c r="K66" s="26">
        <v>5.0669999999999999E-6</v>
      </c>
      <c r="L66" s="27">
        <v>5.5889999999999996E-7</v>
      </c>
      <c r="M66" s="20">
        <v>0.110301953818828</v>
      </c>
    </row>
    <row r="67" spans="1:13" x14ac:dyDescent="0.2">
      <c r="A67" s="18" t="s">
        <v>7375</v>
      </c>
      <c r="B67" s="32">
        <v>414</v>
      </c>
      <c r="C67" s="19">
        <v>43970.6</v>
      </c>
      <c r="D67" s="18"/>
      <c r="E67" s="32">
        <v>28</v>
      </c>
      <c r="F67" s="32">
        <v>7</v>
      </c>
      <c r="G67" s="19">
        <v>18.600000000000001</v>
      </c>
      <c r="H67" s="18" t="s">
        <v>5547</v>
      </c>
      <c r="I67" s="20">
        <v>28</v>
      </c>
      <c r="J67" s="32"/>
      <c r="K67" s="26">
        <v>2.4260000000000002E-6</v>
      </c>
      <c r="L67" s="32"/>
      <c r="M67" s="32" t="s">
        <v>7376</v>
      </c>
    </row>
    <row r="68" spans="1:13" x14ac:dyDescent="0.2">
      <c r="A68" s="18" t="s">
        <v>192</v>
      </c>
      <c r="B68" s="32">
        <v>222</v>
      </c>
      <c r="C68" s="19">
        <v>26056.3</v>
      </c>
      <c r="D68" s="18"/>
      <c r="E68" s="32">
        <v>27</v>
      </c>
      <c r="F68" s="32">
        <v>6</v>
      </c>
      <c r="G68" s="19">
        <v>22.5</v>
      </c>
      <c r="H68" s="18"/>
      <c r="I68" s="20">
        <v>8</v>
      </c>
      <c r="J68" s="21">
        <v>18</v>
      </c>
      <c r="K68" s="26">
        <v>1.7239999999999999E-6</v>
      </c>
      <c r="L68" s="27">
        <v>7.6140000000000003E-6</v>
      </c>
      <c r="M68" s="20">
        <v>4.4164733178654298</v>
      </c>
    </row>
    <row r="69" spans="1:13" x14ac:dyDescent="0.2">
      <c r="A69" s="18" t="s">
        <v>7551</v>
      </c>
      <c r="B69" s="32">
        <v>295</v>
      </c>
      <c r="C69" s="19">
        <v>32905.5</v>
      </c>
      <c r="D69" s="18" t="s">
        <v>7552</v>
      </c>
      <c r="E69" s="32">
        <v>27</v>
      </c>
      <c r="F69" s="32">
        <v>5</v>
      </c>
      <c r="G69" s="19">
        <v>24.6</v>
      </c>
      <c r="H69" s="18" t="s">
        <v>5416</v>
      </c>
      <c r="I69" s="20">
        <v>22</v>
      </c>
      <c r="J69" s="21">
        <v>4</v>
      </c>
      <c r="K69" s="26">
        <v>3.2660000000000002E-6</v>
      </c>
      <c r="L69" s="27">
        <v>3.5709999999999999E-7</v>
      </c>
      <c r="M69" s="20">
        <v>0.10933864053888501</v>
      </c>
    </row>
    <row r="70" spans="1:13" x14ac:dyDescent="0.2">
      <c r="A70" s="18" t="s">
        <v>3763</v>
      </c>
      <c r="B70" s="32">
        <v>1039</v>
      </c>
      <c r="C70" s="19">
        <v>119860</v>
      </c>
      <c r="D70" s="18" t="s">
        <v>7553</v>
      </c>
      <c r="E70" s="32">
        <v>27</v>
      </c>
      <c r="F70" s="32">
        <v>21</v>
      </c>
      <c r="G70" s="19">
        <v>23.1</v>
      </c>
      <c r="H70" s="18" t="s">
        <v>5418</v>
      </c>
      <c r="I70" s="32"/>
      <c r="J70" s="21">
        <v>26.92</v>
      </c>
      <c r="K70" s="32"/>
      <c r="L70" s="27">
        <v>6.2750000000000003E-7</v>
      </c>
      <c r="M70" s="33" t="s">
        <v>7368</v>
      </c>
    </row>
    <row r="71" spans="1:13" x14ac:dyDescent="0.2">
      <c r="A71" s="18" t="s">
        <v>688</v>
      </c>
      <c r="B71" s="32">
        <v>520</v>
      </c>
      <c r="C71" s="19">
        <v>56974.6</v>
      </c>
      <c r="D71" s="18"/>
      <c r="E71" s="32">
        <v>26</v>
      </c>
      <c r="F71" s="32">
        <v>18</v>
      </c>
      <c r="G71" s="19">
        <v>29.4</v>
      </c>
      <c r="H71" s="18" t="s">
        <v>5450</v>
      </c>
      <c r="I71" s="20">
        <v>10</v>
      </c>
      <c r="J71" s="21">
        <v>15.99</v>
      </c>
      <c r="K71" s="26">
        <v>2.5890000000000002E-7</v>
      </c>
      <c r="L71" s="27">
        <v>5.2070000000000005E-7</v>
      </c>
      <c r="M71" s="20">
        <v>2.0112012359984601</v>
      </c>
    </row>
    <row r="72" spans="1:13" x14ac:dyDescent="0.2">
      <c r="A72" s="18" t="s">
        <v>6439</v>
      </c>
      <c r="B72" s="32">
        <v>507</v>
      </c>
      <c r="C72" s="19">
        <v>55910.6</v>
      </c>
      <c r="D72" s="18" t="s">
        <v>6440</v>
      </c>
      <c r="E72" s="32">
        <v>25</v>
      </c>
      <c r="F72" s="32">
        <v>38</v>
      </c>
      <c r="G72" s="19">
        <v>66.3</v>
      </c>
      <c r="H72" s="18" t="s">
        <v>5413</v>
      </c>
      <c r="I72" s="20">
        <v>24.98</v>
      </c>
      <c r="J72" s="32"/>
      <c r="K72" s="26">
        <v>2.7429999999999998E-6</v>
      </c>
      <c r="L72" s="32"/>
      <c r="M72" s="32" t="s">
        <v>7376</v>
      </c>
    </row>
    <row r="73" spans="1:13" x14ac:dyDescent="0.2">
      <c r="A73" s="18" t="s">
        <v>388</v>
      </c>
      <c r="B73" s="32">
        <v>531</v>
      </c>
      <c r="C73" s="19">
        <v>58044.1</v>
      </c>
      <c r="D73" s="18"/>
      <c r="E73" s="32">
        <v>25</v>
      </c>
      <c r="F73" s="32">
        <v>10</v>
      </c>
      <c r="G73" s="19">
        <v>23.2</v>
      </c>
      <c r="H73" s="18" t="s">
        <v>5414</v>
      </c>
      <c r="I73" s="20">
        <v>8.8000000000000007</v>
      </c>
      <c r="J73" s="21">
        <v>15.67</v>
      </c>
      <c r="K73" s="26">
        <v>2.202E-7</v>
      </c>
      <c r="L73" s="27">
        <v>4.284E-7</v>
      </c>
      <c r="M73" s="20">
        <v>1.9455040871934599</v>
      </c>
    </row>
    <row r="74" spans="1:13" x14ac:dyDescent="0.2">
      <c r="A74" s="18" t="s">
        <v>1838</v>
      </c>
      <c r="B74" s="32">
        <v>367</v>
      </c>
      <c r="C74" s="19">
        <v>40624.9</v>
      </c>
      <c r="D74" s="18"/>
      <c r="E74" s="32">
        <v>25</v>
      </c>
      <c r="F74" s="32">
        <v>9</v>
      </c>
      <c r="G74" s="19">
        <v>29.4</v>
      </c>
      <c r="H74" s="18" t="s">
        <v>5418</v>
      </c>
      <c r="I74" s="20">
        <v>25</v>
      </c>
      <c r="J74" s="32"/>
      <c r="K74" s="26">
        <v>2.3889999999999999E-6</v>
      </c>
      <c r="L74" s="32"/>
      <c r="M74" s="32" t="s">
        <v>7376</v>
      </c>
    </row>
    <row r="75" spans="1:13" x14ac:dyDescent="0.2">
      <c r="A75" s="18" t="s">
        <v>3167</v>
      </c>
      <c r="B75" s="32">
        <v>448</v>
      </c>
      <c r="C75" s="19">
        <v>50436.2</v>
      </c>
      <c r="D75" s="18"/>
      <c r="E75" s="32">
        <v>24</v>
      </c>
      <c r="F75" s="32">
        <v>16</v>
      </c>
      <c r="G75" s="19">
        <v>33.9</v>
      </c>
      <c r="H75" s="18" t="s">
        <v>7554</v>
      </c>
      <c r="I75" s="20">
        <v>23.99</v>
      </c>
      <c r="J75" s="32"/>
      <c r="K75" s="26">
        <v>2.8880000000000001E-6</v>
      </c>
      <c r="L75" s="32"/>
      <c r="M75" s="32" t="s">
        <v>7376</v>
      </c>
    </row>
    <row r="76" spans="1:13" x14ac:dyDescent="0.2">
      <c r="A76" s="18" t="s">
        <v>1304</v>
      </c>
      <c r="B76" s="32">
        <v>857</v>
      </c>
      <c r="C76" s="19">
        <v>97404.3</v>
      </c>
      <c r="D76" s="18"/>
      <c r="E76" s="32">
        <v>24</v>
      </c>
      <c r="F76" s="32">
        <v>28</v>
      </c>
      <c r="G76" s="19">
        <v>39.799999999999997</v>
      </c>
      <c r="H76" s="18" t="s">
        <v>5414</v>
      </c>
      <c r="I76" s="32"/>
      <c r="J76" s="21">
        <v>23.98</v>
      </c>
      <c r="K76" s="32"/>
      <c r="L76" s="27">
        <v>7.85E-7</v>
      </c>
      <c r="M76" s="33" t="s">
        <v>7368</v>
      </c>
    </row>
    <row r="77" spans="1:13" x14ac:dyDescent="0.2">
      <c r="A77" s="18" t="s">
        <v>3285</v>
      </c>
      <c r="B77" s="32">
        <v>324</v>
      </c>
      <c r="C77" s="19">
        <v>40040.699999999997</v>
      </c>
      <c r="D77" s="18" t="s">
        <v>5469</v>
      </c>
      <c r="E77" s="32">
        <v>23</v>
      </c>
      <c r="F77" s="32">
        <v>4</v>
      </c>
      <c r="G77" s="19">
        <v>10.5</v>
      </c>
      <c r="H77" s="18" t="s">
        <v>5418</v>
      </c>
      <c r="I77" s="20">
        <v>10</v>
      </c>
      <c r="J77" s="21">
        <v>12</v>
      </c>
      <c r="K77" s="26">
        <v>1.0380000000000001E-6</v>
      </c>
      <c r="L77" s="27">
        <v>1.274E-6</v>
      </c>
      <c r="M77" s="20">
        <v>1.2273603082851601</v>
      </c>
    </row>
    <row r="78" spans="1:13" x14ac:dyDescent="0.2">
      <c r="A78" s="18" t="s">
        <v>124</v>
      </c>
      <c r="B78" s="32">
        <v>724</v>
      </c>
      <c r="C78" s="19">
        <v>83428.2</v>
      </c>
      <c r="D78" s="18"/>
      <c r="E78" s="32">
        <v>23</v>
      </c>
      <c r="F78" s="32">
        <v>13</v>
      </c>
      <c r="G78" s="19">
        <v>19.100000000000001</v>
      </c>
      <c r="H78" s="18" t="s">
        <v>5418</v>
      </c>
      <c r="I78" s="20">
        <v>5.5</v>
      </c>
      <c r="J78" s="21">
        <v>14.98</v>
      </c>
      <c r="K78" s="26">
        <v>9.3960000000000002E-8</v>
      </c>
      <c r="L78" s="27">
        <v>2.128E-7</v>
      </c>
      <c r="M78" s="20">
        <v>2.2647935291613499</v>
      </c>
    </row>
    <row r="79" spans="1:13" x14ac:dyDescent="0.2">
      <c r="A79" s="18" t="s">
        <v>464</v>
      </c>
      <c r="B79" s="32">
        <v>263</v>
      </c>
      <c r="C79" s="19">
        <v>29651.1</v>
      </c>
      <c r="D79" s="18"/>
      <c r="E79" s="32">
        <v>23</v>
      </c>
      <c r="F79" s="32">
        <v>6</v>
      </c>
      <c r="G79" s="19">
        <v>19</v>
      </c>
      <c r="H79" s="18"/>
      <c r="I79" s="20">
        <v>14.98</v>
      </c>
      <c r="J79" s="21">
        <v>6.98</v>
      </c>
      <c r="K79" s="26">
        <v>1.0750000000000001E-6</v>
      </c>
      <c r="L79" s="27">
        <v>4.6470000000000003E-7</v>
      </c>
      <c r="M79" s="20">
        <v>0.43227906976744201</v>
      </c>
    </row>
    <row r="80" spans="1:13" x14ac:dyDescent="0.2">
      <c r="A80" s="18" t="s">
        <v>7063</v>
      </c>
      <c r="B80" s="32">
        <v>513</v>
      </c>
      <c r="C80" s="19">
        <v>56760.4</v>
      </c>
      <c r="D80" s="18" t="s">
        <v>7064</v>
      </c>
      <c r="E80" s="32">
        <v>22</v>
      </c>
      <c r="F80" s="32">
        <v>19</v>
      </c>
      <c r="G80" s="19">
        <v>32.6</v>
      </c>
      <c r="H80" s="18" t="s">
        <v>5416</v>
      </c>
      <c r="I80" s="20">
        <v>21.97</v>
      </c>
      <c r="J80" s="32"/>
      <c r="K80" s="26">
        <v>2.813E-6</v>
      </c>
      <c r="L80" s="32"/>
      <c r="M80" s="32" t="s">
        <v>7376</v>
      </c>
    </row>
    <row r="81" spans="1:13" x14ac:dyDescent="0.2">
      <c r="A81" s="18" t="s">
        <v>822</v>
      </c>
      <c r="B81" s="32">
        <v>452</v>
      </c>
      <c r="C81" s="19">
        <v>47338.1</v>
      </c>
      <c r="D81" s="18" t="s">
        <v>6078</v>
      </c>
      <c r="E81" s="32">
        <v>22</v>
      </c>
      <c r="F81" s="32">
        <v>12</v>
      </c>
      <c r="G81" s="19">
        <v>28.7</v>
      </c>
      <c r="H81" s="18" t="s">
        <v>5418</v>
      </c>
      <c r="I81" s="20">
        <v>12</v>
      </c>
      <c r="J81" s="21">
        <v>10</v>
      </c>
      <c r="K81" s="26">
        <v>2.8659999999999999E-7</v>
      </c>
      <c r="L81" s="27">
        <v>1.808E-7</v>
      </c>
      <c r="M81" s="20">
        <v>0.63084438241451501</v>
      </c>
    </row>
    <row r="82" spans="1:13" x14ac:dyDescent="0.2">
      <c r="A82" s="18" t="s">
        <v>538</v>
      </c>
      <c r="B82" s="32">
        <v>736</v>
      </c>
      <c r="C82" s="19">
        <v>79852.399999999994</v>
      </c>
      <c r="D82" s="18"/>
      <c r="E82" s="32">
        <v>22</v>
      </c>
      <c r="F82" s="32">
        <v>8</v>
      </c>
      <c r="G82" s="19">
        <v>16</v>
      </c>
      <c r="H82" s="18"/>
      <c r="I82" s="20">
        <v>12.93</v>
      </c>
      <c r="J82" s="21">
        <v>8.9600000000000009</v>
      </c>
      <c r="K82" s="26">
        <v>3.0390000000000001E-7</v>
      </c>
      <c r="L82" s="27">
        <v>1.448E-7</v>
      </c>
      <c r="M82" s="20">
        <v>0.47647252385653199</v>
      </c>
    </row>
    <row r="83" spans="1:13" x14ac:dyDescent="0.2">
      <c r="A83" s="18" t="s">
        <v>170</v>
      </c>
      <c r="B83" s="32">
        <v>730</v>
      </c>
      <c r="C83" s="19">
        <v>73770.5</v>
      </c>
      <c r="D83" s="18" t="s">
        <v>5426</v>
      </c>
      <c r="E83" s="32">
        <v>22</v>
      </c>
      <c r="F83" s="32">
        <v>15</v>
      </c>
      <c r="G83" s="19">
        <v>23.3</v>
      </c>
      <c r="H83" s="18" t="s">
        <v>5418</v>
      </c>
      <c r="I83" s="20">
        <v>0.99</v>
      </c>
      <c r="J83" s="21">
        <v>20.7</v>
      </c>
      <c r="K83" s="26">
        <v>2.2919999999999999E-8</v>
      </c>
      <c r="L83" s="27">
        <v>2.6600000000000003E-7</v>
      </c>
      <c r="M83" s="20">
        <v>11.6055846422339</v>
      </c>
    </row>
    <row r="84" spans="1:13" x14ac:dyDescent="0.2">
      <c r="A84" s="18" t="s">
        <v>1334</v>
      </c>
      <c r="B84" s="32">
        <v>693</v>
      </c>
      <c r="C84" s="19">
        <v>76781.7</v>
      </c>
      <c r="D84" s="18"/>
      <c r="E84" s="32">
        <v>21</v>
      </c>
      <c r="F84" s="32">
        <v>8</v>
      </c>
      <c r="G84" s="19">
        <v>13.7</v>
      </c>
      <c r="H84" s="18" t="s">
        <v>5418</v>
      </c>
      <c r="I84" s="20">
        <v>10</v>
      </c>
      <c r="J84" s="21">
        <v>10</v>
      </c>
      <c r="K84" s="26">
        <v>1.6999999999999999E-7</v>
      </c>
      <c r="L84" s="27">
        <v>2.0340000000000001E-7</v>
      </c>
      <c r="M84" s="20">
        <v>1.19647058823529</v>
      </c>
    </row>
    <row r="85" spans="1:13" x14ac:dyDescent="0.2">
      <c r="A85" s="18" t="s">
        <v>5308</v>
      </c>
      <c r="B85" s="32">
        <v>129</v>
      </c>
      <c r="C85" s="19">
        <v>19422.099999999999</v>
      </c>
      <c r="D85" s="18" t="s">
        <v>6636</v>
      </c>
      <c r="E85" s="32">
        <v>20</v>
      </c>
      <c r="F85" s="32">
        <v>8</v>
      </c>
      <c r="G85" s="19">
        <v>54.3</v>
      </c>
      <c r="H85" s="18"/>
      <c r="I85" s="20">
        <v>6.92</v>
      </c>
      <c r="J85" s="21">
        <v>12.86</v>
      </c>
      <c r="K85" s="26">
        <v>6.2050000000000003E-7</v>
      </c>
      <c r="L85" s="27">
        <v>3.8959999999999996E-6</v>
      </c>
      <c r="M85" s="20">
        <v>6.2788074133763097</v>
      </c>
    </row>
    <row r="86" spans="1:13" x14ac:dyDescent="0.2">
      <c r="A86" s="18" t="s">
        <v>7396</v>
      </c>
      <c r="B86" s="32">
        <v>215</v>
      </c>
      <c r="C86" s="19">
        <v>21315.8</v>
      </c>
      <c r="D86" s="18" t="s">
        <v>7397</v>
      </c>
      <c r="E86" s="32">
        <v>20</v>
      </c>
      <c r="F86" s="32">
        <v>5</v>
      </c>
      <c r="G86" s="19">
        <v>21.7</v>
      </c>
      <c r="H86" s="18"/>
      <c r="I86" s="20">
        <v>15.97</v>
      </c>
      <c r="J86" s="21">
        <v>3.98</v>
      </c>
      <c r="K86" s="26">
        <v>3.0639999999999998E-6</v>
      </c>
      <c r="L86" s="27">
        <v>4.6409999999999998E-7</v>
      </c>
      <c r="M86" s="20">
        <v>0.15146866840731099</v>
      </c>
    </row>
    <row r="87" spans="1:13" x14ac:dyDescent="0.2">
      <c r="A87" s="18" t="s">
        <v>1028</v>
      </c>
      <c r="B87" s="32">
        <v>599</v>
      </c>
      <c r="C87" s="19">
        <v>71277.3</v>
      </c>
      <c r="D87" s="18" t="s">
        <v>5658</v>
      </c>
      <c r="E87" s="32">
        <v>20</v>
      </c>
      <c r="F87" s="32">
        <v>10</v>
      </c>
      <c r="G87" s="19">
        <v>23.8</v>
      </c>
      <c r="H87" s="18"/>
      <c r="I87" s="20">
        <v>7.99</v>
      </c>
      <c r="J87" s="21">
        <v>11.98</v>
      </c>
      <c r="K87" s="26">
        <v>3.2049999999999999E-7</v>
      </c>
      <c r="L87" s="27">
        <v>4.2339999999999999E-7</v>
      </c>
      <c r="M87" s="20">
        <v>1.3210608424337</v>
      </c>
    </row>
    <row r="88" spans="1:13" x14ac:dyDescent="0.2">
      <c r="A88" s="18" t="s">
        <v>316</v>
      </c>
      <c r="B88" s="32">
        <v>564</v>
      </c>
      <c r="C88" s="19">
        <v>60170.400000000001</v>
      </c>
      <c r="D88" s="18"/>
      <c r="E88" s="32">
        <v>20</v>
      </c>
      <c r="F88" s="32">
        <v>50</v>
      </c>
      <c r="G88" s="19">
        <v>68.3</v>
      </c>
      <c r="H88" s="18" t="s">
        <v>5420</v>
      </c>
      <c r="I88" s="20">
        <v>12</v>
      </c>
      <c r="J88" s="21">
        <v>8</v>
      </c>
      <c r="K88" s="26">
        <v>2.9869999999999999E-6</v>
      </c>
      <c r="L88" s="27">
        <v>4.4420000000000002E-7</v>
      </c>
      <c r="M88" s="20">
        <v>0.148711081352528</v>
      </c>
    </row>
    <row r="89" spans="1:13" x14ac:dyDescent="0.2">
      <c r="A89" s="18" t="s">
        <v>1038</v>
      </c>
      <c r="B89" s="32">
        <v>893</v>
      </c>
      <c r="C89" s="19">
        <v>99518.1</v>
      </c>
      <c r="D89" s="18"/>
      <c r="E89" s="32">
        <v>20</v>
      </c>
      <c r="F89" s="32">
        <v>16</v>
      </c>
      <c r="G89" s="19">
        <v>19.8</v>
      </c>
      <c r="H89" s="18" t="s">
        <v>5414</v>
      </c>
      <c r="I89" s="32"/>
      <c r="J89" s="21">
        <v>19.98</v>
      </c>
      <c r="K89" s="32"/>
      <c r="L89" s="27">
        <v>3.3929999999999997E-7</v>
      </c>
      <c r="M89" s="33" t="s">
        <v>7368</v>
      </c>
    </row>
    <row r="90" spans="1:13" x14ac:dyDescent="0.2">
      <c r="A90" s="18" t="s">
        <v>502</v>
      </c>
      <c r="B90" s="32">
        <v>576</v>
      </c>
      <c r="C90" s="19">
        <v>68950.2</v>
      </c>
      <c r="D90" s="18" t="s">
        <v>6544</v>
      </c>
      <c r="E90" s="32">
        <v>19</v>
      </c>
      <c r="F90" s="32">
        <v>9</v>
      </c>
      <c r="G90" s="19">
        <v>18.100000000000001</v>
      </c>
      <c r="H90" s="18"/>
      <c r="I90" s="20">
        <v>12.99</v>
      </c>
      <c r="J90" s="21">
        <v>6</v>
      </c>
      <c r="K90" s="26">
        <v>2.8599999999999999E-7</v>
      </c>
      <c r="L90" s="27">
        <v>7.4519999999999995E-8</v>
      </c>
      <c r="M90" s="20">
        <v>0.26055944055944102</v>
      </c>
    </row>
    <row r="91" spans="1:13" x14ac:dyDescent="0.2">
      <c r="A91" s="18" t="s">
        <v>1384</v>
      </c>
      <c r="B91" s="32">
        <v>246</v>
      </c>
      <c r="C91" s="19">
        <v>29857.9</v>
      </c>
      <c r="D91" s="18" t="s">
        <v>5626</v>
      </c>
      <c r="E91" s="32">
        <v>19</v>
      </c>
      <c r="F91" s="32">
        <v>7</v>
      </c>
      <c r="G91" s="19">
        <v>28.9</v>
      </c>
      <c r="H91" s="18"/>
      <c r="I91" s="20">
        <v>9.9600000000000009</v>
      </c>
      <c r="J91" s="21">
        <v>7.97</v>
      </c>
      <c r="K91" s="26">
        <v>5.3590000000000003E-7</v>
      </c>
      <c r="L91" s="27">
        <v>6.9120000000000005E-7</v>
      </c>
      <c r="M91" s="20">
        <v>1.28979287180444</v>
      </c>
    </row>
    <row r="92" spans="1:13" x14ac:dyDescent="0.2">
      <c r="A92" s="18" t="s">
        <v>510</v>
      </c>
      <c r="B92" s="32">
        <v>564</v>
      </c>
      <c r="C92" s="19">
        <v>60192.4</v>
      </c>
      <c r="D92" s="18"/>
      <c r="E92" s="32">
        <v>19</v>
      </c>
      <c r="F92" s="32">
        <v>50</v>
      </c>
      <c r="G92" s="19">
        <v>68.3</v>
      </c>
      <c r="H92" s="18" t="s">
        <v>5420</v>
      </c>
      <c r="I92" s="20">
        <v>12</v>
      </c>
      <c r="J92" s="21">
        <v>4</v>
      </c>
      <c r="K92" s="26">
        <v>1.843E-6</v>
      </c>
      <c r="L92" s="27">
        <v>1.5060000000000001E-7</v>
      </c>
      <c r="M92" s="20">
        <v>8.1714595767769904E-2</v>
      </c>
    </row>
    <row r="93" spans="1:13" x14ac:dyDescent="0.2">
      <c r="A93" s="18" t="s">
        <v>478</v>
      </c>
      <c r="B93" s="32">
        <v>434</v>
      </c>
      <c r="C93" s="19">
        <v>47265.4</v>
      </c>
      <c r="D93" s="18"/>
      <c r="E93" s="32">
        <v>19</v>
      </c>
      <c r="F93" s="32">
        <v>9</v>
      </c>
      <c r="G93" s="19">
        <v>22.6</v>
      </c>
      <c r="H93" s="18" t="s">
        <v>5428</v>
      </c>
      <c r="I93" s="20">
        <v>9.9700000000000006</v>
      </c>
      <c r="J93" s="21">
        <v>8.9600000000000009</v>
      </c>
      <c r="K93" s="26">
        <v>5.1490000000000004E-7</v>
      </c>
      <c r="L93" s="27">
        <v>2.657E-7</v>
      </c>
      <c r="M93" s="20">
        <v>0.51602252864633902</v>
      </c>
    </row>
    <row r="94" spans="1:13" x14ac:dyDescent="0.2">
      <c r="A94" s="18" t="s">
        <v>462</v>
      </c>
      <c r="B94" s="32">
        <v>151</v>
      </c>
      <c r="C94" s="19">
        <v>17247.7</v>
      </c>
      <c r="D94" s="18"/>
      <c r="E94" s="32">
        <v>19</v>
      </c>
      <c r="F94" s="32">
        <v>7</v>
      </c>
      <c r="G94" s="19">
        <v>38.4</v>
      </c>
      <c r="H94" s="18"/>
      <c r="I94" s="20">
        <v>14.91</v>
      </c>
      <c r="J94" s="21">
        <v>3.98</v>
      </c>
      <c r="K94" s="26">
        <v>3.394E-6</v>
      </c>
      <c r="L94" s="27">
        <v>5.1490000000000004E-7</v>
      </c>
      <c r="M94" s="20">
        <v>0.15170889805539201</v>
      </c>
    </row>
    <row r="95" spans="1:13" x14ac:dyDescent="0.2">
      <c r="A95" s="18" t="s">
        <v>7393</v>
      </c>
      <c r="B95" s="32">
        <v>1040</v>
      </c>
      <c r="C95" s="19">
        <v>115683</v>
      </c>
      <c r="D95" s="18" t="s">
        <v>7394</v>
      </c>
      <c r="E95" s="32">
        <v>18</v>
      </c>
      <c r="F95" s="32">
        <v>11</v>
      </c>
      <c r="G95" s="19">
        <v>14.5</v>
      </c>
      <c r="H95" s="18" t="s">
        <v>5414</v>
      </c>
      <c r="I95" s="20">
        <v>18</v>
      </c>
      <c r="J95" s="32"/>
      <c r="K95" s="26">
        <v>4.1399999999999997E-7</v>
      </c>
      <c r="L95" s="32"/>
      <c r="M95" s="32" t="s">
        <v>7376</v>
      </c>
    </row>
    <row r="96" spans="1:13" x14ac:dyDescent="0.2">
      <c r="A96" s="18" t="s">
        <v>618</v>
      </c>
      <c r="B96" s="32">
        <v>2391</v>
      </c>
      <c r="C96" s="19">
        <v>248630</v>
      </c>
      <c r="D96" s="18"/>
      <c r="E96" s="32">
        <v>17</v>
      </c>
      <c r="F96" s="32">
        <v>4</v>
      </c>
      <c r="G96" s="19">
        <v>4.3</v>
      </c>
      <c r="H96" s="18"/>
      <c r="I96" s="20">
        <v>6</v>
      </c>
      <c r="J96" s="21">
        <v>10</v>
      </c>
      <c r="K96" s="26">
        <v>9.8669999999999996E-8</v>
      </c>
      <c r="L96" s="27">
        <v>6.1140000000000004E-8</v>
      </c>
      <c r="M96" s="20">
        <v>0.61964122833687996</v>
      </c>
    </row>
    <row r="97" spans="1:13" x14ac:dyDescent="0.2">
      <c r="A97" s="18" t="s">
        <v>290</v>
      </c>
      <c r="B97" s="32">
        <v>641</v>
      </c>
      <c r="C97" s="19">
        <v>64060</v>
      </c>
      <c r="D97" s="18" t="s">
        <v>7199</v>
      </c>
      <c r="E97" s="32">
        <v>17</v>
      </c>
      <c r="F97" s="32">
        <v>12</v>
      </c>
      <c r="G97" s="19">
        <v>20.100000000000001</v>
      </c>
      <c r="H97" s="18"/>
      <c r="I97" s="20">
        <v>6.93</v>
      </c>
      <c r="J97" s="21">
        <v>8.89</v>
      </c>
      <c r="K97" s="26">
        <v>1.5900000000000001E-7</v>
      </c>
      <c r="L97" s="27">
        <v>1.6990000000000001E-7</v>
      </c>
      <c r="M97" s="20">
        <v>1.0685534591195001</v>
      </c>
    </row>
    <row r="98" spans="1:13" x14ac:dyDescent="0.2">
      <c r="A98" s="18" t="s">
        <v>6979</v>
      </c>
      <c r="B98" s="32">
        <v>394</v>
      </c>
      <c r="C98" s="19">
        <v>49518.3</v>
      </c>
      <c r="D98" s="18" t="s">
        <v>6980</v>
      </c>
      <c r="E98" s="32">
        <v>17</v>
      </c>
      <c r="F98" s="32">
        <v>21</v>
      </c>
      <c r="G98" s="19">
        <v>48.7</v>
      </c>
      <c r="H98" s="18" t="s">
        <v>5413</v>
      </c>
      <c r="I98" s="20">
        <v>16.5</v>
      </c>
      <c r="J98" s="32"/>
      <c r="K98" s="26">
        <v>1.536E-6</v>
      </c>
      <c r="L98" s="32"/>
      <c r="M98" s="32" t="s">
        <v>7376</v>
      </c>
    </row>
    <row r="99" spans="1:13" x14ac:dyDescent="0.2">
      <c r="A99" s="18" t="s">
        <v>1876</v>
      </c>
      <c r="B99" s="32">
        <v>298</v>
      </c>
      <c r="C99" s="19">
        <v>33047.300000000003</v>
      </c>
      <c r="D99" s="18"/>
      <c r="E99" s="32">
        <v>17</v>
      </c>
      <c r="F99" s="32">
        <v>8</v>
      </c>
      <c r="G99" s="19">
        <v>29.5</v>
      </c>
      <c r="H99" s="18" t="s">
        <v>5414</v>
      </c>
      <c r="I99" s="20">
        <v>5</v>
      </c>
      <c r="J99" s="21">
        <v>12</v>
      </c>
      <c r="K99" s="26">
        <v>1.388E-7</v>
      </c>
      <c r="L99" s="27">
        <v>1.3319999999999999E-6</v>
      </c>
      <c r="M99" s="20">
        <v>9.5965417867435097</v>
      </c>
    </row>
    <row r="100" spans="1:13" x14ac:dyDescent="0.2">
      <c r="A100" s="18" t="s">
        <v>2272</v>
      </c>
      <c r="B100" s="32">
        <v>254</v>
      </c>
      <c r="C100" s="19">
        <v>29048</v>
      </c>
      <c r="D100" s="18"/>
      <c r="E100" s="32">
        <v>17</v>
      </c>
      <c r="F100" s="32">
        <v>8</v>
      </c>
      <c r="G100" s="19">
        <v>33.5</v>
      </c>
      <c r="H100" s="18" t="s">
        <v>5418</v>
      </c>
      <c r="I100" s="20">
        <v>3</v>
      </c>
      <c r="J100" s="21">
        <v>14</v>
      </c>
      <c r="K100" s="26">
        <v>1.589E-7</v>
      </c>
      <c r="L100" s="27">
        <v>1.708E-6</v>
      </c>
      <c r="M100" s="20">
        <v>10.748898678414101</v>
      </c>
    </row>
    <row r="101" spans="1:13" x14ac:dyDescent="0.2">
      <c r="A101" s="18" t="s">
        <v>282</v>
      </c>
      <c r="B101" s="32">
        <v>148</v>
      </c>
      <c r="C101" s="19">
        <v>16562.3</v>
      </c>
      <c r="D101" s="18" t="s">
        <v>5991</v>
      </c>
      <c r="E101" s="32">
        <v>16</v>
      </c>
      <c r="F101" s="32">
        <v>4</v>
      </c>
      <c r="G101" s="19">
        <v>34.6</v>
      </c>
      <c r="H101" s="18" t="s">
        <v>5418</v>
      </c>
      <c r="I101" s="20">
        <v>9</v>
      </c>
      <c r="J101" s="21">
        <v>7</v>
      </c>
      <c r="K101" s="26">
        <v>9.8190000000000008E-7</v>
      </c>
      <c r="L101" s="27">
        <v>1.1230000000000001E-6</v>
      </c>
      <c r="M101" s="20">
        <v>1.1437009878806399</v>
      </c>
    </row>
    <row r="102" spans="1:13" x14ac:dyDescent="0.2">
      <c r="A102" s="18" t="s">
        <v>1934</v>
      </c>
      <c r="B102" s="32">
        <v>296</v>
      </c>
      <c r="C102" s="19">
        <v>28547.9</v>
      </c>
      <c r="D102" s="18" t="s">
        <v>5992</v>
      </c>
      <c r="E102" s="32">
        <v>16</v>
      </c>
      <c r="F102" s="32">
        <v>5</v>
      </c>
      <c r="G102" s="19">
        <v>23.6</v>
      </c>
      <c r="H102" s="18" t="s">
        <v>5498</v>
      </c>
      <c r="I102" s="20">
        <v>5</v>
      </c>
      <c r="J102" s="21">
        <v>10</v>
      </c>
      <c r="K102" s="26">
        <v>2.938E-7</v>
      </c>
      <c r="L102" s="27">
        <v>8.2839999999999998E-7</v>
      </c>
      <c r="M102" s="20">
        <v>2.8196051735874699</v>
      </c>
    </row>
    <row r="103" spans="1:13" x14ac:dyDescent="0.2">
      <c r="A103" s="18" t="s">
        <v>1978</v>
      </c>
      <c r="B103" s="32">
        <v>267</v>
      </c>
      <c r="C103" s="19">
        <v>33348</v>
      </c>
      <c r="D103" s="18" t="s">
        <v>6479</v>
      </c>
      <c r="E103" s="32">
        <v>16</v>
      </c>
      <c r="F103" s="32">
        <v>8</v>
      </c>
      <c r="G103" s="19">
        <v>32.200000000000003</v>
      </c>
      <c r="H103" s="18" t="s">
        <v>5418</v>
      </c>
      <c r="I103" s="20">
        <v>8.92</v>
      </c>
      <c r="J103" s="21">
        <v>6.95</v>
      </c>
      <c r="K103" s="26">
        <v>5.6749999999999997E-7</v>
      </c>
      <c r="L103" s="27">
        <v>4.1390000000000002E-7</v>
      </c>
      <c r="M103" s="20">
        <v>0.729339207048458</v>
      </c>
    </row>
    <row r="104" spans="1:13" x14ac:dyDescent="0.2">
      <c r="A104" s="18" t="s">
        <v>1692</v>
      </c>
      <c r="B104" s="32">
        <v>200</v>
      </c>
      <c r="C104" s="19">
        <v>22916.1</v>
      </c>
      <c r="D104" s="18" t="s">
        <v>5573</v>
      </c>
      <c r="E104" s="32">
        <v>16</v>
      </c>
      <c r="F104" s="32">
        <v>8</v>
      </c>
      <c r="G104" s="19">
        <v>37</v>
      </c>
      <c r="H104" s="18" t="s">
        <v>5499</v>
      </c>
      <c r="I104" s="20">
        <v>15</v>
      </c>
      <c r="J104" s="21">
        <v>1</v>
      </c>
      <c r="K104" s="26">
        <v>1.5039999999999999E-6</v>
      </c>
      <c r="L104" s="27">
        <v>7.0000000000000005E-8</v>
      </c>
      <c r="M104" s="20">
        <v>4.6542553191489401E-2</v>
      </c>
    </row>
    <row r="105" spans="1:13" x14ac:dyDescent="0.2">
      <c r="A105" s="18" t="s">
        <v>358</v>
      </c>
      <c r="B105" s="32">
        <v>129</v>
      </c>
      <c r="C105" s="19">
        <v>16471.099999999999</v>
      </c>
      <c r="D105" s="18" t="s">
        <v>5546</v>
      </c>
      <c r="E105" s="32">
        <v>16</v>
      </c>
      <c r="F105" s="32">
        <v>7</v>
      </c>
      <c r="G105" s="19">
        <v>49.6</v>
      </c>
      <c r="H105" s="18"/>
      <c r="I105" s="20">
        <v>13.92</v>
      </c>
      <c r="J105" s="21">
        <v>1.98</v>
      </c>
      <c r="K105" s="26">
        <v>8.2239999999999995E-6</v>
      </c>
      <c r="L105" s="27">
        <v>5.8260000000000004E-7</v>
      </c>
      <c r="M105" s="20">
        <v>7.0841439688715993E-2</v>
      </c>
    </row>
    <row r="106" spans="1:13" x14ac:dyDescent="0.2">
      <c r="A106" s="18" t="s">
        <v>820</v>
      </c>
      <c r="B106" s="32">
        <v>108</v>
      </c>
      <c r="C106" s="19">
        <v>11844.8</v>
      </c>
      <c r="D106" s="18"/>
      <c r="E106" s="32">
        <v>16</v>
      </c>
      <c r="F106" s="32">
        <v>2</v>
      </c>
      <c r="G106" s="19">
        <v>25</v>
      </c>
      <c r="H106" s="18" t="s">
        <v>5418</v>
      </c>
      <c r="I106" s="20">
        <v>16</v>
      </c>
      <c r="J106" s="32"/>
      <c r="K106" s="26">
        <v>1.278E-5</v>
      </c>
      <c r="L106" s="32"/>
      <c r="M106" s="32" t="s">
        <v>7376</v>
      </c>
    </row>
    <row r="107" spans="1:13" x14ac:dyDescent="0.2">
      <c r="A107" s="18" t="s">
        <v>7391</v>
      </c>
      <c r="B107" s="32">
        <v>551</v>
      </c>
      <c r="C107" s="19">
        <v>59686.1</v>
      </c>
      <c r="D107" s="18"/>
      <c r="E107" s="32">
        <v>16</v>
      </c>
      <c r="F107" s="32">
        <v>31</v>
      </c>
      <c r="G107" s="19">
        <v>42.5</v>
      </c>
      <c r="H107" s="18" t="s">
        <v>5413</v>
      </c>
      <c r="I107" s="20">
        <v>16</v>
      </c>
      <c r="J107" s="32"/>
      <c r="K107" s="26">
        <v>7.6020000000000004E-7</v>
      </c>
      <c r="L107" s="32"/>
      <c r="M107" s="32" t="s">
        <v>7376</v>
      </c>
    </row>
    <row r="108" spans="1:13" x14ac:dyDescent="0.2">
      <c r="A108" s="18" t="s">
        <v>842</v>
      </c>
      <c r="B108" s="32">
        <v>459</v>
      </c>
      <c r="C108" s="19">
        <v>49917.599999999999</v>
      </c>
      <c r="D108" s="18"/>
      <c r="E108" s="32">
        <v>16</v>
      </c>
      <c r="F108" s="32">
        <v>12</v>
      </c>
      <c r="G108" s="19">
        <v>22.2</v>
      </c>
      <c r="H108" s="18" t="s">
        <v>5437</v>
      </c>
      <c r="I108" s="20">
        <v>7.68</v>
      </c>
      <c r="J108" s="21">
        <v>2.56</v>
      </c>
      <c r="K108" s="26">
        <v>4.5760000000000002E-7</v>
      </c>
      <c r="L108" s="27">
        <v>1.037E-7</v>
      </c>
      <c r="M108" s="20">
        <v>0.226617132867133</v>
      </c>
    </row>
    <row r="109" spans="1:13" x14ac:dyDescent="0.2">
      <c r="A109" s="18" t="s">
        <v>856</v>
      </c>
      <c r="B109" s="32">
        <v>586</v>
      </c>
      <c r="C109" s="19">
        <v>66529.7</v>
      </c>
      <c r="D109" s="18"/>
      <c r="E109" s="32">
        <v>16</v>
      </c>
      <c r="F109" s="32">
        <v>11</v>
      </c>
      <c r="G109" s="19">
        <v>17.399999999999999</v>
      </c>
      <c r="H109" s="18"/>
      <c r="I109" s="20">
        <v>0.97</v>
      </c>
      <c r="J109" s="21">
        <v>14.85</v>
      </c>
      <c r="K109" s="26">
        <v>2.1340000000000001E-8</v>
      </c>
      <c r="L109" s="27">
        <v>2.7949999999999998E-7</v>
      </c>
      <c r="M109" s="20">
        <v>13.0974695407685</v>
      </c>
    </row>
    <row r="110" spans="1:13" x14ac:dyDescent="0.2">
      <c r="A110" s="18" t="s">
        <v>1052</v>
      </c>
      <c r="B110" s="32">
        <v>825</v>
      </c>
      <c r="C110" s="19">
        <v>89158.3</v>
      </c>
      <c r="D110" s="18" t="s">
        <v>5565</v>
      </c>
      <c r="E110" s="32">
        <v>16</v>
      </c>
      <c r="F110" s="32">
        <v>11</v>
      </c>
      <c r="G110" s="19">
        <v>13.8</v>
      </c>
      <c r="H110" s="18" t="s">
        <v>5418</v>
      </c>
      <c r="I110" s="32"/>
      <c r="J110" s="21">
        <v>16</v>
      </c>
      <c r="K110" s="32"/>
      <c r="L110" s="27">
        <v>6.3109999999999998E-7</v>
      </c>
      <c r="M110" s="33" t="s">
        <v>7368</v>
      </c>
    </row>
    <row r="111" spans="1:13" x14ac:dyDescent="0.2">
      <c r="A111" s="18" t="s">
        <v>4488</v>
      </c>
      <c r="B111" s="32">
        <v>581</v>
      </c>
      <c r="C111" s="19">
        <v>65142.6</v>
      </c>
      <c r="D111" s="18" t="s">
        <v>6373</v>
      </c>
      <c r="E111" s="32">
        <v>15</v>
      </c>
      <c r="F111" s="32">
        <v>9</v>
      </c>
      <c r="G111" s="19">
        <v>15.3</v>
      </c>
      <c r="H111" s="18" t="s">
        <v>5414</v>
      </c>
      <c r="I111" s="20">
        <v>15</v>
      </c>
      <c r="J111" s="32"/>
      <c r="K111" s="26">
        <v>4.9910000000000002E-7</v>
      </c>
      <c r="L111" s="32"/>
      <c r="M111" s="32" t="s">
        <v>7376</v>
      </c>
    </row>
    <row r="112" spans="1:13" x14ac:dyDescent="0.2">
      <c r="A112" s="18" t="s">
        <v>35</v>
      </c>
      <c r="B112" s="32">
        <v>115</v>
      </c>
      <c r="C112" s="19">
        <v>12674.3</v>
      </c>
      <c r="D112" s="18" t="s">
        <v>6467</v>
      </c>
      <c r="E112" s="32">
        <v>15</v>
      </c>
      <c r="F112" s="32">
        <v>2</v>
      </c>
      <c r="G112" s="19">
        <v>17.7</v>
      </c>
      <c r="H112" s="18"/>
      <c r="I112" s="20">
        <v>10.9</v>
      </c>
      <c r="J112" s="21">
        <v>3.98</v>
      </c>
      <c r="K112" s="26">
        <v>4.6699999999999997E-5</v>
      </c>
      <c r="L112" s="27">
        <v>2.4099999999999998E-6</v>
      </c>
      <c r="M112" s="20">
        <v>5.1605995717344699E-2</v>
      </c>
    </row>
    <row r="113" spans="1:13" x14ac:dyDescent="0.2">
      <c r="A113" s="18" t="s">
        <v>1442</v>
      </c>
      <c r="B113" s="32">
        <v>616</v>
      </c>
      <c r="C113" s="19">
        <v>68275.399999999994</v>
      </c>
      <c r="D113" s="18"/>
      <c r="E113" s="32">
        <v>15</v>
      </c>
      <c r="F113" s="32">
        <v>10</v>
      </c>
      <c r="G113" s="19">
        <v>18</v>
      </c>
      <c r="H113" s="18"/>
      <c r="I113" s="32"/>
      <c r="J113" s="21">
        <v>13.99</v>
      </c>
      <c r="K113" s="32"/>
      <c r="L113" s="27">
        <v>4.0050000000000002E-7</v>
      </c>
      <c r="M113" s="33" t="s">
        <v>7368</v>
      </c>
    </row>
    <row r="114" spans="1:13" x14ac:dyDescent="0.2">
      <c r="A114" s="18" t="s">
        <v>1306</v>
      </c>
      <c r="B114" s="32">
        <v>1962</v>
      </c>
      <c r="C114" s="19">
        <v>205584</v>
      </c>
      <c r="D114" s="18" t="s">
        <v>5474</v>
      </c>
      <c r="E114" s="32">
        <v>15</v>
      </c>
      <c r="F114" s="32">
        <v>13</v>
      </c>
      <c r="G114" s="19">
        <v>9.1</v>
      </c>
      <c r="H114" s="18" t="s">
        <v>5418</v>
      </c>
      <c r="I114" s="32"/>
      <c r="J114" s="21">
        <v>14.93</v>
      </c>
      <c r="K114" s="32"/>
      <c r="L114" s="27">
        <v>1.2669999999999999E-7</v>
      </c>
      <c r="M114" s="33" t="s">
        <v>7368</v>
      </c>
    </row>
    <row r="115" spans="1:13" x14ac:dyDescent="0.2">
      <c r="A115" s="18" t="s">
        <v>3315</v>
      </c>
      <c r="B115" s="32">
        <v>675</v>
      </c>
      <c r="C115" s="19">
        <v>74454.8</v>
      </c>
      <c r="D115" s="18" t="s">
        <v>5490</v>
      </c>
      <c r="E115" s="32">
        <v>15</v>
      </c>
      <c r="F115" s="32">
        <v>9</v>
      </c>
      <c r="G115" s="19">
        <v>12.9</v>
      </c>
      <c r="H115" s="18" t="s">
        <v>5418</v>
      </c>
      <c r="I115" s="20">
        <v>2.97</v>
      </c>
      <c r="J115" s="21">
        <v>11.88</v>
      </c>
      <c r="K115" s="26">
        <v>5.8029999999999998E-8</v>
      </c>
      <c r="L115" s="27">
        <v>2.248E-7</v>
      </c>
      <c r="M115" s="20">
        <v>3.87385834912976</v>
      </c>
    </row>
    <row r="116" spans="1:13" x14ac:dyDescent="0.2">
      <c r="A116" s="18" t="s">
        <v>304</v>
      </c>
      <c r="B116" s="32">
        <v>138</v>
      </c>
      <c r="C116" s="19">
        <v>14748.7</v>
      </c>
      <c r="D116" s="18"/>
      <c r="E116" s="32">
        <v>14</v>
      </c>
      <c r="F116" s="32">
        <v>3</v>
      </c>
      <c r="G116" s="19">
        <v>22.5</v>
      </c>
      <c r="H116" s="18"/>
      <c r="I116" s="20">
        <v>5</v>
      </c>
      <c r="J116" s="21">
        <v>9</v>
      </c>
      <c r="K116" s="26">
        <v>1.1209999999999999E-6</v>
      </c>
      <c r="L116" s="27">
        <v>1.7120000000000001E-6</v>
      </c>
      <c r="M116" s="20">
        <v>1.52720785013381</v>
      </c>
    </row>
    <row r="117" spans="1:13" x14ac:dyDescent="0.2">
      <c r="A117" s="18" t="s">
        <v>386</v>
      </c>
      <c r="B117" s="32">
        <v>662</v>
      </c>
      <c r="C117" s="19">
        <v>71491</v>
      </c>
      <c r="D117" s="18" t="s">
        <v>5448</v>
      </c>
      <c r="E117" s="32">
        <v>14</v>
      </c>
      <c r="F117" s="32">
        <v>8</v>
      </c>
      <c r="G117" s="19">
        <v>14.4</v>
      </c>
      <c r="H117" s="18" t="s">
        <v>5418</v>
      </c>
      <c r="I117" s="32"/>
      <c r="J117" s="21">
        <v>13.97</v>
      </c>
      <c r="K117" s="32"/>
      <c r="L117" s="27">
        <v>4.164E-7</v>
      </c>
      <c r="M117" s="33" t="s">
        <v>7368</v>
      </c>
    </row>
    <row r="118" spans="1:13" x14ac:dyDescent="0.2">
      <c r="A118" s="18" t="s">
        <v>1750</v>
      </c>
      <c r="B118" s="32">
        <v>707</v>
      </c>
      <c r="C118" s="19">
        <v>76299.7</v>
      </c>
      <c r="D118" s="18"/>
      <c r="E118" s="32">
        <v>14</v>
      </c>
      <c r="F118" s="32">
        <v>7</v>
      </c>
      <c r="G118" s="19">
        <v>10.5</v>
      </c>
      <c r="H118" s="18" t="s">
        <v>5418</v>
      </c>
      <c r="I118" s="20">
        <v>2.98</v>
      </c>
      <c r="J118" s="21">
        <v>11</v>
      </c>
      <c r="K118" s="26">
        <v>5.4310000000000001E-8</v>
      </c>
      <c r="L118" s="27">
        <v>2.301E-7</v>
      </c>
      <c r="M118" s="20">
        <v>4.23678880500829</v>
      </c>
    </row>
    <row r="119" spans="1:13" x14ac:dyDescent="0.2">
      <c r="A119" s="18" t="s">
        <v>1664</v>
      </c>
      <c r="B119" s="32">
        <v>140</v>
      </c>
      <c r="C119" s="19">
        <v>14892.1</v>
      </c>
      <c r="D119" s="18"/>
      <c r="E119" s="32">
        <v>14</v>
      </c>
      <c r="F119" s="32">
        <v>3</v>
      </c>
      <c r="G119" s="19">
        <v>32.1</v>
      </c>
      <c r="H119" s="18" t="s">
        <v>5414</v>
      </c>
      <c r="I119" s="20">
        <v>8</v>
      </c>
      <c r="J119" s="21">
        <v>6</v>
      </c>
      <c r="K119" s="26">
        <v>5.8390000000000003E-7</v>
      </c>
      <c r="L119" s="27">
        <v>7.1539999999999996E-7</v>
      </c>
      <c r="M119" s="20">
        <v>1.22520979619798</v>
      </c>
    </row>
    <row r="120" spans="1:13" x14ac:dyDescent="0.2">
      <c r="A120" s="18" t="s">
        <v>726</v>
      </c>
      <c r="B120" s="32">
        <v>412</v>
      </c>
      <c r="C120" s="19">
        <v>44631.7</v>
      </c>
      <c r="D120" s="18" t="s">
        <v>6546</v>
      </c>
      <c r="E120" s="32">
        <v>13</v>
      </c>
      <c r="F120" s="32">
        <v>7</v>
      </c>
      <c r="G120" s="19">
        <v>19.7</v>
      </c>
      <c r="H120" s="18" t="s">
        <v>5418</v>
      </c>
      <c r="I120" s="20">
        <v>7.92</v>
      </c>
      <c r="J120" s="21">
        <v>4.95</v>
      </c>
      <c r="K120" s="26">
        <v>2.4699999999999998E-7</v>
      </c>
      <c r="L120" s="27">
        <v>2.1129999999999999E-7</v>
      </c>
      <c r="M120" s="20">
        <v>0.85546558704453401</v>
      </c>
    </row>
    <row r="121" spans="1:13" x14ac:dyDescent="0.2">
      <c r="A121" s="18" t="s">
        <v>1552</v>
      </c>
      <c r="B121" s="32">
        <v>439</v>
      </c>
      <c r="C121" s="19">
        <v>50944</v>
      </c>
      <c r="D121" s="18" t="s">
        <v>6045</v>
      </c>
      <c r="E121" s="32">
        <v>13</v>
      </c>
      <c r="F121" s="32">
        <v>7</v>
      </c>
      <c r="G121" s="19">
        <v>17.2</v>
      </c>
      <c r="H121" s="18" t="s">
        <v>5418</v>
      </c>
      <c r="I121" s="20">
        <v>6.96</v>
      </c>
      <c r="J121" s="21">
        <v>5.98</v>
      </c>
      <c r="K121" s="26">
        <v>1.8699999999999999E-7</v>
      </c>
      <c r="L121" s="27">
        <v>2.339E-7</v>
      </c>
      <c r="M121" s="20">
        <v>1.25080213903743</v>
      </c>
    </row>
    <row r="122" spans="1:13" x14ac:dyDescent="0.2">
      <c r="A122" s="18" t="s">
        <v>7378</v>
      </c>
      <c r="B122" s="32">
        <v>1092</v>
      </c>
      <c r="C122" s="19">
        <v>127212</v>
      </c>
      <c r="D122" s="18" t="s">
        <v>7379</v>
      </c>
      <c r="E122" s="32">
        <v>12</v>
      </c>
      <c r="F122" s="32">
        <v>9</v>
      </c>
      <c r="G122" s="19">
        <v>9.5</v>
      </c>
      <c r="H122" s="18" t="s">
        <v>5418</v>
      </c>
      <c r="I122" s="20">
        <v>10.89</v>
      </c>
      <c r="J122" s="21">
        <v>0.99</v>
      </c>
      <c r="K122" s="26">
        <v>1.4569999999999999E-7</v>
      </c>
      <c r="L122" s="27">
        <v>2.0549999999999999E-8</v>
      </c>
      <c r="M122" s="20">
        <v>0.14104323953328801</v>
      </c>
    </row>
    <row r="123" spans="1:13" x14ac:dyDescent="0.2">
      <c r="A123" s="18" t="s">
        <v>7399</v>
      </c>
      <c r="B123" s="32">
        <v>284</v>
      </c>
      <c r="C123" s="19">
        <v>32927.800000000003</v>
      </c>
      <c r="D123" s="18"/>
      <c r="E123" s="32">
        <v>12</v>
      </c>
      <c r="F123" s="32">
        <v>17</v>
      </c>
      <c r="G123" s="19">
        <v>43</v>
      </c>
      <c r="H123" s="18" t="s">
        <v>5457</v>
      </c>
      <c r="I123" s="20">
        <v>7.72</v>
      </c>
      <c r="J123" s="21">
        <v>3.84</v>
      </c>
      <c r="K123" s="26">
        <v>5.6840000000000003E-7</v>
      </c>
      <c r="L123" s="27">
        <v>3.8579999999999997E-7</v>
      </c>
      <c r="M123" s="20">
        <v>0.67874736101337096</v>
      </c>
    </row>
    <row r="124" spans="1:13" x14ac:dyDescent="0.2">
      <c r="A124" s="18" t="s">
        <v>7381</v>
      </c>
      <c r="B124" s="32">
        <v>416</v>
      </c>
      <c r="C124" s="19">
        <v>47315.1</v>
      </c>
      <c r="D124" s="18"/>
      <c r="E124" s="32">
        <v>12</v>
      </c>
      <c r="F124" s="32">
        <v>23</v>
      </c>
      <c r="G124" s="19">
        <v>54.3</v>
      </c>
      <c r="H124" s="18" t="s">
        <v>5413</v>
      </c>
      <c r="I124" s="20">
        <v>11.98</v>
      </c>
      <c r="J124" s="32"/>
      <c r="K124" s="26">
        <v>1.778E-6</v>
      </c>
      <c r="L124" s="32"/>
      <c r="M124" s="32" t="s">
        <v>7376</v>
      </c>
    </row>
    <row r="125" spans="1:13" x14ac:dyDescent="0.2">
      <c r="A125" s="18" t="s">
        <v>826</v>
      </c>
      <c r="B125" s="32">
        <v>178</v>
      </c>
      <c r="C125" s="19">
        <v>20147.599999999999</v>
      </c>
      <c r="D125" s="18" t="s">
        <v>7101</v>
      </c>
      <c r="E125" s="32">
        <v>12</v>
      </c>
      <c r="F125" s="32">
        <v>3</v>
      </c>
      <c r="G125" s="19">
        <v>17.5</v>
      </c>
      <c r="H125" s="18" t="s">
        <v>5428</v>
      </c>
      <c r="I125" s="20">
        <v>9</v>
      </c>
      <c r="J125" s="21">
        <v>3</v>
      </c>
      <c r="K125" s="26">
        <v>1.7659999999999999E-6</v>
      </c>
      <c r="L125" s="27">
        <v>5.4339999999999996E-7</v>
      </c>
      <c r="M125" s="20">
        <v>0.307701019252548</v>
      </c>
    </row>
    <row r="126" spans="1:13" x14ac:dyDescent="0.2">
      <c r="A126" s="18" t="s">
        <v>360</v>
      </c>
      <c r="B126" s="32">
        <v>106</v>
      </c>
      <c r="C126" s="19">
        <v>11619.7</v>
      </c>
      <c r="D126" s="18"/>
      <c r="E126" s="32">
        <v>11</v>
      </c>
      <c r="F126" s="32">
        <v>4</v>
      </c>
      <c r="G126" s="19">
        <v>65.099999999999994</v>
      </c>
      <c r="H126" s="18" t="s">
        <v>5428</v>
      </c>
      <c r="I126" s="20">
        <v>6</v>
      </c>
      <c r="J126" s="21">
        <v>4</v>
      </c>
      <c r="K126" s="26">
        <v>5.2799999999999996E-7</v>
      </c>
      <c r="L126" s="27">
        <v>6.5600000000000005E-7</v>
      </c>
      <c r="M126" s="20">
        <v>1.24242424242424</v>
      </c>
    </row>
    <row r="127" spans="1:13" x14ac:dyDescent="0.2">
      <c r="A127" s="18" t="s">
        <v>7389</v>
      </c>
      <c r="B127" s="32">
        <v>507</v>
      </c>
      <c r="C127" s="19">
        <v>55118.400000000001</v>
      </c>
      <c r="D127" s="18"/>
      <c r="E127" s="32">
        <v>11</v>
      </c>
      <c r="F127" s="32">
        <v>2</v>
      </c>
      <c r="G127" s="19">
        <v>6.3</v>
      </c>
      <c r="H127" s="18"/>
      <c r="I127" s="20">
        <v>7</v>
      </c>
      <c r="J127" s="21">
        <v>4</v>
      </c>
      <c r="K127" s="26">
        <v>1.4990000000000001E-7</v>
      </c>
      <c r="L127" s="27">
        <v>7.0080000000000003E-8</v>
      </c>
      <c r="M127" s="20">
        <v>0.46751167444963299</v>
      </c>
    </row>
    <row r="128" spans="1:13" x14ac:dyDescent="0.2">
      <c r="A128" s="18" t="s">
        <v>948</v>
      </c>
      <c r="B128" s="32">
        <v>425</v>
      </c>
      <c r="C128" s="19">
        <v>46355.1</v>
      </c>
      <c r="D128" s="18" t="s">
        <v>6331</v>
      </c>
      <c r="E128" s="32">
        <v>11</v>
      </c>
      <c r="F128" s="32">
        <v>3</v>
      </c>
      <c r="G128" s="19">
        <v>8.4</v>
      </c>
      <c r="H128" s="18"/>
      <c r="I128" s="20">
        <v>5</v>
      </c>
      <c r="J128" s="21">
        <v>6</v>
      </c>
      <c r="K128" s="26">
        <v>1.6960000000000001E-7</v>
      </c>
      <c r="L128" s="27">
        <v>2.1939999999999999E-7</v>
      </c>
      <c r="M128" s="20">
        <v>1.2936320754716999</v>
      </c>
    </row>
    <row r="129" spans="1:13" x14ac:dyDescent="0.2">
      <c r="A129" s="18" t="s">
        <v>5595</v>
      </c>
      <c r="B129" s="32">
        <v>782</v>
      </c>
      <c r="C129" s="19">
        <v>82106.2</v>
      </c>
      <c r="D129" s="18" t="s">
        <v>5596</v>
      </c>
      <c r="E129" s="32">
        <v>11</v>
      </c>
      <c r="F129" s="32">
        <v>6</v>
      </c>
      <c r="G129" s="19">
        <v>11.1</v>
      </c>
      <c r="H129" s="18"/>
      <c r="I129" s="20">
        <v>0.99</v>
      </c>
      <c r="J129" s="21">
        <v>9.8699999999999992</v>
      </c>
      <c r="K129" s="26">
        <v>5.8349999999999998E-9</v>
      </c>
      <c r="L129" s="27">
        <v>1.505E-7</v>
      </c>
      <c r="M129" s="20">
        <v>25.7926306769494</v>
      </c>
    </row>
    <row r="130" spans="1:13" x14ac:dyDescent="0.2">
      <c r="A130" s="18" t="s">
        <v>1982</v>
      </c>
      <c r="B130" s="32">
        <v>222</v>
      </c>
      <c r="C130" s="19">
        <v>28031.9</v>
      </c>
      <c r="D130" s="18" t="s">
        <v>6534</v>
      </c>
      <c r="E130" s="32">
        <v>11</v>
      </c>
      <c r="F130" s="32">
        <v>3</v>
      </c>
      <c r="G130" s="19">
        <v>14</v>
      </c>
      <c r="H130" s="18"/>
      <c r="I130" s="20">
        <v>4</v>
      </c>
      <c r="J130" s="21">
        <v>6</v>
      </c>
      <c r="K130" s="26">
        <v>3.9070000000000002E-7</v>
      </c>
      <c r="L130" s="27">
        <v>5.0409999999999997E-7</v>
      </c>
      <c r="M130" s="20">
        <v>1.2902482723317099</v>
      </c>
    </row>
    <row r="131" spans="1:13" x14ac:dyDescent="0.2">
      <c r="A131" s="18" t="s">
        <v>460</v>
      </c>
      <c r="B131" s="32">
        <v>177</v>
      </c>
      <c r="C131" s="19">
        <v>19817.5</v>
      </c>
      <c r="D131" s="18" t="s">
        <v>5841</v>
      </c>
      <c r="E131" s="32">
        <v>11</v>
      </c>
      <c r="F131" s="32">
        <v>7</v>
      </c>
      <c r="G131" s="19">
        <v>33.9</v>
      </c>
      <c r="H131" s="18" t="s">
        <v>5418</v>
      </c>
      <c r="I131" s="20">
        <v>8</v>
      </c>
      <c r="J131" s="21">
        <v>3</v>
      </c>
      <c r="K131" s="26">
        <v>2.2409999999999998E-6</v>
      </c>
      <c r="L131" s="27">
        <v>5.2929999999999996E-7</v>
      </c>
      <c r="M131" s="20">
        <v>0.23618920124944201</v>
      </c>
    </row>
    <row r="132" spans="1:13" x14ac:dyDescent="0.2">
      <c r="A132" s="18" t="s">
        <v>1778</v>
      </c>
      <c r="B132" s="32">
        <v>652</v>
      </c>
      <c r="C132" s="19">
        <v>72691.199999999997</v>
      </c>
      <c r="D132" s="18" t="s">
        <v>6811</v>
      </c>
      <c r="E132" s="32">
        <v>11</v>
      </c>
      <c r="F132" s="32">
        <v>8</v>
      </c>
      <c r="G132" s="19">
        <v>12.3</v>
      </c>
      <c r="H132" s="18" t="s">
        <v>5414</v>
      </c>
      <c r="I132" s="20">
        <v>0.54</v>
      </c>
      <c r="J132" s="21">
        <v>7.7</v>
      </c>
      <c r="K132" s="26">
        <v>6.9230000000000002E-9</v>
      </c>
      <c r="L132" s="27">
        <v>2.096E-7</v>
      </c>
      <c r="M132" s="20">
        <v>30.275891954355</v>
      </c>
    </row>
    <row r="133" spans="1:13" x14ac:dyDescent="0.2">
      <c r="A133" s="18" t="s">
        <v>7234</v>
      </c>
      <c r="B133" s="32">
        <v>486</v>
      </c>
      <c r="C133" s="19">
        <v>53610.400000000001</v>
      </c>
      <c r="D133" s="18" t="s">
        <v>7235</v>
      </c>
      <c r="E133" s="32">
        <v>11</v>
      </c>
      <c r="F133" s="32">
        <v>36</v>
      </c>
      <c r="G133" s="19">
        <v>66.7</v>
      </c>
      <c r="H133" s="18" t="s">
        <v>5413</v>
      </c>
      <c r="I133" s="20">
        <v>10.96</v>
      </c>
      <c r="J133" s="32"/>
      <c r="K133" s="26">
        <v>1.694E-6</v>
      </c>
      <c r="L133" s="32"/>
      <c r="M133" s="32" t="s">
        <v>7376</v>
      </c>
    </row>
    <row r="134" spans="1:13" x14ac:dyDescent="0.2">
      <c r="A134" s="18" t="s">
        <v>7403</v>
      </c>
      <c r="B134" s="32">
        <v>425</v>
      </c>
      <c r="C134" s="19">
        <v>50454.6</v>
      </c>
      <c r="D134" s="18" t="s">
        <v>7404</v>
      </c>
      <c r="E134" s="32">
        <v>11</v>
      </c>
      <c r="F134" s="32">
        <v>13</v>
      </c>
      <c r="G134" s="19">
        <v>28.5</v>
      </c>
      <c r="H134" s="18" t="s">
        <v>5413</v>
      </c>
      <c r="I134" s="20">
        <v>11</v>
      </c>
      <c r="J134" s="32"/>
      <c r="K134" s="26">
        <v>4.8830000000000005E-7</v>
      </c>
      <c r="L134" s="32"/>
      <c r="M134" s="32" t="s">
        <v>7376</v>
      </c>
    </row>
    <row r="135" spans="1:13" x14ac:dyDescent="0.2">
      <c r="A135" s="18" t="s">
        <v>232</v>
      </c>
      <c r="B135" s="32">
        <v>415</v>
      </c>
      <c r="C135" s="19">
        <v>45750.9</v>
      </c>
      <c r="D135" s="18"/>
      <c r="E135" s="32">
        <v>11</v>
      </c>
      <c r="F135" s="32">
        <v>4</v>
      </c>
      <c r="G135" s="19">
        <v>14.2</v>
      </c>
      <c r="H135" s="18"/>
      <c r="I135" s="20">
        <v>1.96</v>
      </c>
      <c r="J135" s="21">
        <v>8.8699999999999992</v>
      </c>
      <c r="K135" s="26">
        <v>6.9569999999999994E-8</v>
      </c>
      <c r="L135" s="27">
        <v>5.975E-7</v>
      </c>
      <c r="M135" s="20">
        <v>8.58847204254708</v>
      </c>
    </row>
    <row r="136" spans="1:13" x14ac:dyDescent="0.2">
      <c r="A136" s="18" t="s">
        <v>650</v>
      </c>
      <c r="B136" s="32">
        <v>835</v>
      </c>
      <c r="C136" s="19">
        <v>88727.6</v>
      </c>
      <c r="D136" s="18"/>
      <c r="E136" s="32">
        <v>11</v>
      </c>
      <c r="F136" s="32">
        <v>8</v>
      </c>
      <c r="G136" s="19">
        <v>15.2</v>
      </c>
      <c r="H136" s="18" t="s">
        <v>5446</v>
      </c>
      <c r="I136" s="20">
        <v>9.94</v>
      </c>
      <c r="J136" s="21">
        <v>0.99</v>
      </c>
      <c r="K136" s="26">
        <v>1.173E-7</v>
      </c>
      <c r="L136" s="27">
        <v>7.6280000000000005E-9</v>
      </c>
      <c r="M136" s="20">
        <v>6.5029838022165401E-2</v>
      </c>
    </row>
    <row r="137" spans="1:13" x14ac:dyDescent="0.2">
      <c r="A137" s="18" t="s">
        <v>166</v>
      </c>
      <c r="B137" s="32">
        <v>452</v>
      </c>
      <c r="C137" s="19">
        <v>49636.3</v>
      </c>
      <c r="D137" s="18"/>
      <c r="E137" s="32">
        <v>10</v>
      </c>
      <c r="F137" s="32">
        <v>5</v>
      </c>
      <c r="G137" s="19">
        <v>13.3</v>
      </c>
      <c r="H137" s="18" t="s">
        <v>5457</v>
      </c>
      <c r="I137" s="20">
        <v>7</v>
      </c>
      <c r="J137" s="21">
        <v>2</v>
      </c>
      <c r="K137" s="26">
        <v>3.1940000000000001E-7</v>
      </c>
      <c r="L137" s="27">
        <v>9.7279999999999995E-8</v>
      </c>
      <c r="M137" s="20">
        <v>0.30457107075767098</v>
      </c>
    </row>
    <row r="138" spans="1:13" x14ac:dyDescent="0.2">
      <c r="A138" s="18" t="s">
        <v>1928</v>
      </c>
      <c r="B138" s="32">
        <v>286</v>
      </c>
      <c r="C138" s="19">
        <v>32974.400000000001</v>
      </c>
      <c r="D138" s="18"/>
      <c r="E138" s="32">
        <v>10</v>
      </c>
      <c r="F138" s="32">
        <v>5</v>
      </c>
      <c r="G138" s="19">
        <v>22.4</v>
      </c>
      <c r="H138" s="18" t="s">
        <v>5428</v>
      </c>
      <c r="I138" s="20">
        <v>5.65</v>
      </c>
      <c r="J138" s="21">
        <v>2.5499999999999998</v>
      </c>
      <c r="K138" s="26">
        <v>2.0940000000000001E-7</v>
      </c>
      <c r="L138" s="27">
        <v>1.3080000000000001E-7</v>
      </c>
      <c r="M138" s="20">
        <v>0.624641833810888</v>
      </c>
    </row>
    <row r="139" spans="1:13" x14ac:dyDescent="0.2">
      <c r="A139" s="18" t="s">
        <v>886</v>
      </c>
      <c r="B139" s="32">
        <v>894</v>
      </c>
      <c r="C139" s="19">
        <v>94010.2</v>
      </c>
      <c r="D139" s="18" t="s">
        <v>6085</v>
      </c>
      <c r="E139" s="32">
        <v>10</v>
      </c>
      <c r="F139" s="32">
        <v>2</v>
      </c>
      <c r="G139" s="19">
        <v>3.5</v>
      </c>
      <c r="H139" s="18"/>
      <c r="I139" s="20">
        <v>4</v>
      </c>
      <c r="J139" s="21">
        <v>5</v>
      </c>
      <c r="K139" s="26">
        <v>6.1770000000000003E-8</v>
      </c>
      <c r="L139" s="27">
        <v>1.2569999999999999E-7</v>
      </c>
      <c r="M139" s="20">
        <v>2.0349684312773202</v>
      </c>
    </row>
    <row r="140" spans="1:13" x14ac:dyDescent="0.2">
      <c r="A140" s="18" t="s">
        <v>7415</v>
      </c>
      <c r="B140" s="32">
        <v>248</v>
      </c>
      <c r="C140" s="19">
        <v>28576.5</v>
      </c>
      <c r="D140" s="18"/>
      <c r="E140" s="32">
        <v>10</v>
      </c>
      <c r="F140" s="32">
        <v>14</v>
      </c>
      <c r="G140" s="19">
        <v>40.700000000000003</v>
      </c>
      <c r="H140" s="18" t="s">
        <v>5498</v>
      </c>
      <c r="I140" s="20">
        <v>4.5</v>
      </c>
      <c r="J140" s="21">
        <v>4.5</v>
      </c>
      <c r="K140" s="26">
        <v>2.0669999999999999E-7</v>
      </c>
      <c r="L140" s="27">
        <v>2.9190000000000001E-7</v>
      </c>
      <c r="M140" s="20">
        <v>1.4121915820029001</v>
      </c>
    </row>
    <row r="141" spans="1:13" x14ac:dyDescent="0.2">
      <c r="A141" s="18" t="s">
        <v>896</v>
      </c>
      <c r="B141" s="32">
        <v>573</v>
      </c>
      <c r="C141" s="19">
        <v>61178.5</v>
      </c>
      <c r="D141" s="18"/>
      <c r="E141" s="32">
        <v>10</v>
      </c>
      <c r="F141" s="32">
        <v>6</v>
      </c>
      <c r="G141" s="19">
        <v>13.3</v>
      </c>
      <c r="H141" s="18"/>
      <c r="I141" s="20">
        <v>5</v>
      </c>
      <c r="J141" s="21">
        <v>5</v>
      </c>
      <c r="K141" s="26">
        <v>1.143E-7</v>
      </c>
      <c r="L141" s="27">
        <v>1.4390000000000001E-7</v>
      </c>
      <c r="M141" s="20">
        <v>1.2589676290463701</v>
      </c>
    </row>
    <row r="142" spans="1:13" x14ac:dyDescent="0.2">
      <c r="A142" s="18" t="s">
        <v>1286</v>
      </c>
      <c r="B142" s="32">
        <v>248</v>
      </c>
      <c r="C142" s="19">
        <v>27828.7</v>
      </c>
      <c r="D142" s="18"/>
      <c r="E142" s="32">
        <v>10</v>
      </c>
      <c r="F142" s="32">
        <v>10</v>
      </c>
      <c r="G142" s="19">
        <v>30.6</v>
      </c>
      <c r="H142" s="18" t="s">
        <v>5414</v>
      </c>
      <c r="I142" s="20">
        <v>10</v>
      </c>
      <c r="J142" s="32"/>
      <c r="K142" s="26">
        <v>4.559E-7</v>
      </c>
      <c r="L142" s="32"/>
      <c r="M142" s="32" t="s">
        <v>7376</v>
      </c>
    </row>
    <row r="143" spans="1:13" x14ac:dyDescent="0.2">
      <c r="A143" s="18" t="s">
        <v>258</v>
      </c>
      <c r="B143" s="32">
        <v>433</v>
      </c>
      <c r="C143" s="19">
        <v>50018.400000000001</v>
      </c>
      <c r="D143" s="18" t="s">
        <v>5787</v>
      </c>
      <c r="E143" s="32">
        <v>10</v>
      </c>
      <c r="F143" s="32">
        <v>17</v>
      </c>
      <c r="G143" s="19">
        <v>46</v>
      </c>
      <c r="H143" s="18" t="s">
        <v>5413</v>
      </c>
      <c r="I143" s="20">
        <v>4.97</v>
      </c>
      <c r="J143" s="21">
        <v>2.98</v>
      </c>
      <c r="K143" s="26">
        <v>8.878E-7</v>
      </c>
      <c r="L143" s="27">
        <v>1.4700000000000001E-7</v>
      </c>
      <c r="M143" s="20">
        <v>0.165577832845235</v>
      </c>
    </row>
    <row r="144" spans="1:13" x14ac:dyDescent="0.2">
      <c r="A144" s="18" t="s">
        <v>2757</v>
      </c>
      <c r="B144" s="32">
        <v>161</v>
      </c>
      <c r="C144" s="19">
        <v>30592.9</v>
      </c>
      <c r="D144" s="18" t="s">
        <v>5908</v>
      </c>
      <c r="E144" s="32">
        <v>10</v>
      </c>
      <c r="F144" s="32">
        <v>3</v>
      </c>
      <c r="G144" s="19">
        <v>16.100000000000001</v>
      </c>
      <c r="H144" s="18" t="s">
        <v>5457</v>
      </c>
      <c r="I144" s="20">
        <v>4.5</v>
      </c>
      <c r="J144" s="21">
        <v>1.5</v>
      </c>
      <c r="K144" s="26">
        <v>1.1179999999999999E-6</v>
      </c>
      <c r="L144" s="27">
        <v>9.4829999999999999E-7</v>
      </c>
      <c r="M144" s="20">
        <v>0.84821109123434701</v>
      </c>
    </row>
    <row r="145" spans="1:13" x14ac:dyDescent="0.2">
      <c r="A145" s="18" t="s">
        <v>3305</v>
      </c>
      <c r="B145" s="32">
        <v>255</v>
      </c>
      <c r="C145" s="19">
        <v>30465.1</v>
      </c>
      <c r="D145" s="18" t="s">
        <v>5484</v>
      </c>
      <c r="E145" s="32">
        <v>9</v>
      </c>
      <c r="F145" s="32">
        <v>5</v>
      </c>
      <c r="G145" s="19">
        <v>22.7</v>
      </c>
      <c r="H145" s="18"/>
      <c r="I145" s="20">
        <v>2.99</v>
      </c>
      <c r="J145" s="21">
        <v>6</v>
      </c>
      <c r="K145" s="26">
        <v>1.2730000000000001E-7</v>
      </c>
      <c r="L145" s="27">
        <v>3.967E-7</v>
      </c>
      <c r="M145" s="20">
        <v>3.1162608012568702</v>
      </c>
    </row>
    <row r="146" spans="1:13" x14ac:dyDescent="0.2">
      <c r="A146" s="18" t="s">
        <v>146</v>
      </c>
      <c r="B146" s="32">
        <v>609</v>
      </c>
      <c r="C146" s="19">
        <v>69501.600000000006</v>
      </c>
      <c r="D146" s="18" t="s">
        <v>5468</v>
      </c>
      <c r="E146" s="32">
        <v>9</v>
      </c>
      <c r="F146" s="32">
        <v>12</v>
      </c>
      <c r="G146" s="19">
        <v>17.100000000000001</v>
      </c>
      <c r="H146" s="18" t="s">
        <v>5428</v>
      </c>
      <c r="I146" s="20">
        <v>3.96</v>
      </c>
      <c r="J146" s="21">
        <v>4.95</v>
      </c>
      <c r="K146" s="26">
        <v>9.2770000000000003E-8</v>
      </c>
      <c r="L146" s="27">
        <v>1.06E-7</v>
      </c>
      <c r="M146" s="20">
        <v>1.14261075778808</v>
      </c>
    </row>
    <row r="147" spans="1:13" x14ac:dyDescent="0.2">
      <c r="A147" s="18" t="s">
        <v>1128</v>
      </c>
      <c r="B147" s="32">
        <v>911</v>
      </c>
      <c r="C147" s="19">
        <v>105059</v>
      </c>
      <c r="D147" s="18"/>
      <c r="E147" s="32">
        <v>9</v>
      </c>
      <c r="F147" s="32">
        <v>7</v>
      </c>
      <c r="G147" s="19">
        <v>9.8000000000000007</v>
      </c>
      <c r="H147" s="18" t="s">
        <v>5457</v>
      </c>
      <c r="I147" s="32"/>
      <c r="J147" s="21">
        <v>8.91</v>
      </c>
      <c r="K147" s="32"/>
      <c r="L147" s="27">
        <v>1.5739999999999999E-7</v>
      </c>
      <c r="M147" s="33" t="s">
        <v>7368</v>
      </c>
    </row>
    <row r="148" spans="1:13" x14ac:dyDescent="0.2">
      <c r="A148" s="18" t="s">
        <v>774</v>
      </c>
      <c r="B148" s="32">
        <v>298</v>
      </c>
      <c r="C148" s="19">
        <v>32917.199999999997</v>
      </c>
      <c r="D148" s="18"/>
      <c r="E148" s="32">
        <v>9</v>
      </c>
      <c r="F148" s="32">
        <v>12</v>
      </c>
      <c r="G148" s="19">
        <v>36.9</v>
      </c>
      <c r="H148" s="18" t="s">
        <v>5413</v>
      </c>
      <c r="I148" s="20">
        <v>3</v>
      </c>
      <c r="J148" s="21">
        <v>6</v>
      </c>
      <c r="K148" s="26">
        <v>4.8820000000000004E-7</v>
      </c>
      <c r="L148" s="27">
        <v>1.8840000000000001E-6</v>
      </c>
      <c r="M148" s="20">
        <v>3.8590741499385501</v>
      </c>
    </row>
    <row r="149" spans="1:13" x14ac:dyDescent="0.2">
      <c r="A149" s="18" t="s">
        <v>3105</v>
      </c>
      <c r="B149" s="32">
        <v>284</v>
      </c>
      <c r="C149" s="19">
        <v>33041.699999999997</v>
      </c>
      <c r="D149" s="18"/>
      <c r="E149" s="32">
        <v>9</v>
      </c>
      <c r="F149" s="32">
        <v>16</v>
      </c>
      <c r="G149" s="19">
        <v>43</v>
      </c>
      <c r="H149" s="18"/>
      <c r="I149" s="20">
        <v>5.95</v>
      </c>
      <c r="J149" s="21">
        <v>2.97</v>
      </c>
      <c r="K149" s="26">
        <v>2.3999999999999998E-7</v>
      </c>
      <c r="L149" s="27">
        <v>1.5970000000000001E-7</v>
      </c>
      <c r="M149" s="20">
        <v>0.66541666666666699</v>
      </c>
    </row>
    <row r="150" spans="1:13" x14ac:dyDescent="0.2">
      <c r="A150" s="18" t="s">
        <v>338</v>
      </c>
      <c r="B150" s="32">
        <v>219</v>
      </c>
      <c r="C150" s="19">
        <v>21405.8</v>
      </c>
      <c r="D150" s="18" t="s">
        <v>5974</v>
      </c>
      <c r="E150" s="32">
        <v>9</v>
      </c>
      <c r="F150" s="32">
        <v>5</v>
      </c>
      <c r="G150" s="19">
        <v>19.7</v>
      </c>
      <c r="H150" s="18"/>
      <c r="I150" s="20">
        <v>3</v>
      </c>
      <c r="J150" s="21">
        <v>5.99</v>
      </c>
      <c r="K150" s="26">
        <v>2.3279999999999999E-7</v>
      </c>
      <c r="L150" s="27">
        <v>5.4710000000000002E-7</v>
      </c>
      <c r="M150" s="20">
        <v>2.3500859106529202</v>
      </c>
    </row>
    <row r="151" spans="1:13" x14ac:dyDescent="0.2">
      <c r="A151" s="18" t="s">
        <v>53</v>
      </c>
      <c r="B151" s="32">
        <v>400</v>
      </c>
      <c r="C151" s="19">
        <v>44187.199999999997</v>
      </c>
      <c r="D151" s="18"/>
      <c r="E151" s="32">
        <v>9</v>
      </c>
      <c r="F151" s="32">
        <v>17</v>
      </c>
      <c r="G151" s="19">
        <v>29.8</v>
      </c>
      <c r="H151" s="18" t="s">
        <v>5418</v>
      </c>
      <c r="I151" s="20">
        <v>3.94</v>
      </c>
      <c r="J151" s="21">
        <v>4.96</v>
      </c>
      <c r="K151" s="26">
        <v>8.6680000000000006E-8</v>
      </c>
      <c r="L151" s="27">
        <v>1.226E-7</v>
      </c>
      <c r="M151" s="20">
        <v>1.41439778495616</v>
      </c>
    </row>
    <row r="152" spans="1:13" x14ac:dyDescent="0.2">
      <c r="A152" s="18" t="s">
        <v>706</v>
      </c>
      <c r="B152" s="32">
        <v>211</v>
      </c>
      <c r="C152" s="19">
        <v>24300.6</v>
      </c>
      <c r="D152" s="18"/>
      <c r="E152" s="32">
        <v>9</v>
      </c>
      <c r="F152" s="32">
        <v>4</v>
      </c>
      <c r="G152" s="19">
        <v>19.899999999999999</v>
      </c>
      <c r="H152" s="18" t="s">
        <v>5418</v>
      </c>
      <c r="I152" s="20">
        <v>4.99</v>
      </c>
      <c r="J152" s="21">
        <v>1.99</v>
      </c>
      <c r="K152" s="26">
        <v>5.8240000000000003E-7</v>
      </c>
      <c r="L152" s="27">
        <v>1.29E-7</v>
      </c>
      <c r="M152" s="20">
        <v>0.22149725274725299</v>
      </c>
    </row>
    <row r="153" spans="1:13" x14ac:dyDescent="0.2">
      <c r="A153" s="18" t="s">
        <v>458</v>
      </c>
      <c r="B153" s="32">
        <v>734</v>
      </c>
      <c r="C153" s="19">
        <v>82449.3</v>
      </c>
      <c r="D153" s="18"/>
      <c r="E153" s="32">
        <v>9</v>
      </c>
      <c r="F153" s="32">
        <v>4</v>
      </c>
      <c r="G153" s="19">
        <v>7.4</v>
      </c>
      <c r="H153" s="18" t="s">
        <v>5457</v>
      </c>
      <c r="I153" s="20">
        <v>5.98</v>
      </c>
      <c r="J153" s="21">
        <v>1.99</v>
      </c>
      <c r="K153" s="26">
        <v>1.311E-7</v>
      </c>
      <c r="L153" s="27">
        <v>2.9589999999999999E-8</v>
      </c>
      <c r="M153" s="20">
        <v>0.225705568268497</v>
      </c>
    </row>
    <row r="154" spans="1:13" x14ac:dyDescent="0.2">
      <c r="A154" s="18" t="s">
        <v>270</v>
      </c>
      <c r="B154" s="32">
        <v>194</v>
      </c>
      <c r="C154" s="19">
        <v>22631.599999999999</v>
      </c>
      <c r="D154" s="18"/>
      <c r="E154" s="32">
        <v>9</v>
      </c>
      <c r="F154" s="32">
        <v>8</v>
      </c>
      <c r="G154" s="19">
        <v>39.700000000000003</v>
      </c>
      <c r="H154" s="18"/>
      <c r="I154" s="20">
        <v>7.99</v>
      </c>
      <c r="J154" s="21">
        <v>1</v>
      </c>
      <c r="K154" s="26">
        <v>1.33E-6</v>
      </c>
      <c r="L154" s="27">
        <v>8.5230000000000003E-8</v>
      </c>
      <c r="M154" s="20">
        <v>6.4082706766917297E-2</v>
      </c>
    </row>
    <row r="155" spans="1:13" x14ac:dyDescent="0.2">
      <c r="A155" s="18" t="s">
        <v>112</v>
      </c>
      <c r="B155" s="32">
        <v>1657</v>
      </c>
      <c r="C155" s="19">
        <v>189620</v>
      </c>
      <c r="D155" s="18"/>
      <c r="E155" s="32">
        <v>9</v>
      </c>
      <c r="F155" s="32">
        <v>8</v>
      </c>
      <c r="G155" s="19">
        <v>5.3</v>
      </c>
      <c r="H155" s="18"/>
      <c r="I155" s="20">
        <v>1</v>
      </c>
      <c r="J155" s="21">
        <v>8</v>
      </c>
      <c r="K155" s="26">
        <v>5.6420000000000002E-9</v>
      </c>
      <c r="L155" s="27">
        <v>5.9740000000000004E-8</v>
      </c>
      <c r="M155" s="20">
        <v>10.588443814250301</v>
      </c>
    </row>
    <row r="156" spans="1:13" x14ac:dyDescent="0.2">
      <c r="A156" s="18" t="s">
        <v>164</v>
      </c>
      <c r="B156" s="32">
        <v>876</v>
      </c>
      <c r="C156" s="19">
        <v>97360.2</v>
      </c>
      <c r="D156" s="18"/>
      <c r="E156" s="32">
        <v>9</v>
      </c>
      <c r="F156" s="32">
        <v>4</v>
      </c>
      <c r="G156" s="19">
        <v>5.0999999999999996</v>
      </c>
      <c r="H156" s="18"/>
      <c r="I156" s="20">
        <v>6</v>
      </c>
      <c r="J156" s="21">
        <v>3</v>
      </c>
      <c r="K156" s="26">
        <v>8.8510000000000003E-8</v>
      </c>
      <c r="L156" s="27">
        <v>3.1340000000000001E-8</v>
      </c>
      <c r="M156" s="20">
        <v>0.35408428426166499</v>
      </c>
    </row>
    <row r="157" spans="1:13" x14ac:dyDescent="0.2">
      <c r="A157" s="18" t="s">
        <v>7555</v>
      </c>
      <c r="B157" s="32">
        <v>235</v>
      </c>
      <c r="C157" s="19">
        <v>31376.6</v>
      </c>
      <c r="D157" s="18" t="s">
        <v>7556</v>
      </c>
      <c r="E157" s="32">
        <v>9</v>
      </c>
      <c r="F157" s="32">
        <v>2</v>
      </c>
      <c r="G157" s="19">
        <v>9.6999999999999993</v>
      </c>
      <c r="H157" s="18"/>
      <c r="I157" s="20">
        <v>5.96</v>
      </c>
      <c r="J157" s="21">
        <v>2.98</v>
      </c>
      <c r="K157" s="26">
        <v>5.9719999999999997E-7</v>
      </c>
      <c r="L157" s="27">
        <v>1.892E-7</v>
      </c>
      <c r="M157" s="20">
        <v>0.31681178834561302</v>
      </c>
    </row>
    <row r="158" spans="1:13" x14ac:dyDescent="0.2">
      <c r="A158" s="18" t="s">
        <v>302</v>
      </c>
      <c r="B158" s="32">
        <v>533</v>
      </c>
      <c r="C158" s="19">
        <v>53195.5</v>
      </c>
      <c r="D158" s="18" t="s">
        <v>6496</v>
      </c>
      <c r="E158" s="32">
        <v>8</v>
      </c>
      <c r="F158" s="32">
        <v>5</v>
      </c>
      <c r="G158" s="19">
        <v>11.6</v>
      </c>
      <c r="H158" s="18"/>
      <c r="I158" s="20">
        <v>7</v>
      </c>
      <c r="J158" s="21">
        <v>1</v>
      </c>
      <c r="K158" s="26">
        <v>2.509E-7</v>
      </c>
      <c r="L158" s="27">
        <v>2.653E-8</v>
      </c>
      <c r="M158" s="20">
        <v>0.105739338381825</v>
      </c>
    </row>
    <row r="159" spans="1:13" x14ac:dyDescent="0.2">
      <c r="A159" s="18" t="s">
        <v>7557</v>
      </c>
      <c r="B159" s="32">
        <v>980</v>
      </c>
      <c r="C159" s="19">
        <v>120728</v>
      </c>
      <c r="D159" s="18" t="s">
        <v>7558</v>
      </c>
      <c r="E159" s="32">
        <v>8</v>
      </c>
      <c r="F159" s="32">
        <v>8</v>
      </c>
      <c r="G159" s="19">
        <v>10</v>
      </c>
      <c r="H159" s="18" t="s">
        <v>5418</v>
      </c>
      <c r="I159" s="32"/>
      <c r="J159" s="21">
        <v>8</v>
      </c>
      <c r="K159" s="32"/>
      <c r="L159" s="27">
        <v>8.2549999999999995E-8</v>
      </c>
      <c r="M159" s="33" t="s">
        <v>7368</v>
      </c>
    </row>
    <row r="160" spans="1:13" x14ac:dyDescent="0.2">
      <c r="A160" s="18" t="s">
        <v>1194</v>
      </c>
      <c r="B160" s="32">
        <v>117</v>
      </c>
      <c r="C160" s="19">
        <v>12592.2</v>
      </c>
      <c r="D160" s="18"/>
      <c r="E160" s="32">
        <v>8</v>
      </c>
      <c r="F160" s="32">
        <v>2</v>
      </c>
      <c r="G160" s="19">
        <v>18.8</v>
      </c>
      <c r="H160" s="18" t="s">
        <v>5414</v>
      </c>
      <c r="I160" s="20">
        <v>8</v>
      </c>
      <c r="J160" s="32"/>
      <c r="K160" s="26">
        <v>2.4380000000000002E-6</v>
      </c>
      <c r="L160" s="32"/>
      <c r="M160" s="32" t="s">
        <v>7376</v>
      </c>
    </row>
    <row r="161" spans="1:13" x14ac:dyDescent="0.2">
      <c r="A161" s="18" t="s">
        <v>572</v>
      </c>
      <c r="B161" s="32">
        <v>330</v>
      </c>
      <c r="C161" s="19">
        <v>36173.199999999997</v>
      </c>
      <c r="D161" s="18"/>
      <c r="E161" s="32">
        <v>8</v>
      </c>
      <c r="F161" s="32">
        <v>4</v>
      </c>
      <c r="G161" s="19">
        <v>13.3</v>
      </c>
      <c r="H161" s="18" t="s">
        <v>5418</v>
      </c>
      <c r="I161" s="20">
        <v>6</v>
      </c>
      <c r="J161" s="21">
        <v>2</v>
      </c>
      <c r="K161" s="26">
        <v>6.1060000000000003E-7</v>
      </c>
      <c r="L161" s="27">
        <v>8.6750000000000006E-8</v>
      </c>
      <c r="M161" s="20">
        <v>0.14207337045529</v>
      </c>
    </row>
    <row r="162" spans="1:13" x14ac:dyDescent="0.2">
      <c r="A162" s="18" t="s">
        <v>382</v>
      </c>
      <c r="B162" s="32">
        <v>445</v>
      </c>
      <c r="C162" s="19">
        <v>49925.1</v>
      </c>
      <c r="D162" s="18"/>
      <c r="E162" s="32">
        <v>8</v>
      </c>
      <c r="F162" s="32">
        <v>20</v>
      </c>
      <c r="G162" s="19">
        <v>46.5</v>
      </c>
      <c r="H162" s="18" t="s">
        <v>5414</v>
      </c>
      <c r="I162" s="20">
        <v>4</v>
      </c>
      <c r="J162" s="21">
        <v>4</v>
      </c>
      <c r="K162" s="26">
        <v>5.3929999999999997E-7</v>
      </c>
      <c r="L162" s="27">
        <v>3.0110000000000002E-7</v>
      </c>
      <c r="M162" s="20">
        <v>0.55831633599109998</v>
      </c>
    </row>
    <row r="163" spans="1:13" x14ac:dyDescent="0.2">
      <c r="A163" s="18" t="s">
        <v>340</v>
      </c>
      <c r="B163" s="32">
        <v>176</v>
      </c>
      <c r="C163" s="19">
        <v>19273.8</v>
      </c>
      <c r="D163" s="18"/>
      <c r="E163" s="32">
        <v>8</v>
      </c>
      <c r="F163" s="32">
        <v>3</v>
      </c>
      <c r="G163" s="19">
        <v>16.5</v>
      </c>
      <c r="H163" s="18"/>
      <c r="I163" s="20">
        <v>1.98</v>
      </c>
      <c r="J163" s="21">
        <v>5.94</v>
      </c>
      <c r="K163" s="26">
        <v>1.7779999999999999E-7</v>
      </c>
      <c r="L163" s="27">
        <v>1.1170000000000001E-6</v>
      </c>
      <c r="M163" s="20">
        <v>6.2823397075365603</v>
      </c>
    </row>
    <row r="164" spans="1:13" x14ac:dyDescent="0.2">
      <c r="A164" s="18" t="s">
        <v>3527</v>
      </c>
      <c r="B164" s="32">
        <v>694</v>
      </c>
      <c r="C164" s="19">
        <v>75643.7</v>
      </c>
      <c r="D164" s="18"/>
      <c r="E164" s="32">
        <v>8</v>
      </c>
      <c r="F164" s="32">
        <v>7</v>
      </c>
      <c r="G164" s="19">
        <v>11.5</v>
      </c>
      <c r="H164" s="18"/>
      <c r="I164" s="32"/>
      <c r="J164" s="21">
        <v>8</v>
      </c>
      <c r="K164" s="32"/>
      <c r="L164" s="27">
        <v>1.8629999999999999E-7</v>
      </c>
      <c r="M164" s="33" t="s">
        <v>7368</v>
      </c>
    </row>
    <row r="165" spans="1:13" x14ac:dyDescent="0.2">
      <c r="A165" s="18" t="s">
        <v>690</v>
      </c>
      <c r="B165" s="32">
        <v>119</v>
      </c>
      <c r="C165" s="19">
        <v>16031.5</v>
      </c>
      <c r="D165" s="18" t="s">
        <v>5822</v>
      </c>
      <c r="E165" s="32">
        <v>8</v>
      </c>
      <c r="F165" s="32">
        <v>2</v>
      </c>
      <c r="G165" s="19">
        <v>19.3</v>
      </c>
      <c r="H165" s="18"/>
      <c r="I165" s="20">
        <v>5.94</v>
      </c>
      <c r="J165" s="21">
        <v>0.99</v>
      </c>
      <c r="K165" s="26">
        <v>1.5030000000000001E-6</v>
      </c>
      <c r="L165" s="27">
        <v>1.7919999999999999E-7</v>
      </c>
      <c r="M165" s="20">
        <v>0.119228210246174</v>
      </c>
    </row>
    <row r="166" spans="1:13" x14ac:dyDescent="0.2">
      <c r="A166" s="18" t="s">
        <v>770</v>
      </c>
      <c r="B166" s="32">
        <v>463</v>
      </c>
      <c r="C166" s="19">
        <v>47653.7</v>
      </c>
      <c r="D166" s="18" t="s">
        <v>5432</v>
      </c>
      <c r="E166" s="32">
        <v>8</v>
      </c>
      <c r="F166" s="32">
        <v>4</v>
      </c>
      <c r="G166" s="19">
        <v>11.4</v>
      </c>
      <c r="H166" s="18" t="s">
        <v>5418</v>
      </c>
      <c r="I166" s="32"/>
      <c r="J166" s="21">
        <v>7.92</v>
      </c>
      <c r="K166" s="32"/>
      <c r="L166" s="27">
        <v>1.9950000000000001E-7</v>
      </c>
      <c r="M166" s="33" t="s">
        <v>7368</v>
      </c>
    </row>
    <row r="167" spans="1:13" x14ac:dyDescent="0.2">
      <c r="A167" s="18" t="s">
        <v>716</v>
      </c>
      <c r="B167" s="32">
        <v>475</v>
      </c>
      <c r="C167" s="19">
        <v>54579.8</v>
      </c>
      <c r="D167" s="18"/>
      <c r="E167" s="32">
        <v>8</v>
      </c>
      <c r="F167" s="32">
        <v>3</v>
      </c>
      <c r="G167" s="19">
        <v>5.9</v>
      </c>
      <c r="H167" s="18"/>
      <c r="I167" s="20">
        <v>6</v>
      </c>
      <c r="J167" s="21">
        <v>2</v>
      </c>
      <c r="K167" s="26">
        <v>2.2709999999999999E-7</v>
      </c>
      <c r="L167" s="27">
        <v>9.9029999999999994E-8</v>
      </c>
      <c r="M167" s="20">
        <v>0.43606340819022499</v>
      </c>
    </row>
    <row r="168" spans="1:13" x14ac:dyDescent="0.2">
      <c r="A168" s="18" t="s">
        <v>672</v>
      </c>
      <c r="B168" s="32">
        <v>526</v>
      </c>
      <c r="C168" s="19">
        <v>59862.8</v>
      </c>
      <c r="D168" s="18" t="s">
        <v>6845</v>
      </c>
      <c r="E168" s="32">
        <v>7</v>
      </c>
      <c r="F168" s="32">
        <v>3</v>
      </c>
      <c r="G168" s="19">
        <v>7</v>
      </c>
      <c r="H168" s="18"/>
      <c r="I168" s="20">
        <v>3</v>
      </c>
      <c r="J168" s="21">
        <v>4</v>
      </c>
      <c r="K168" s="26">
        <v>5.4919999999999998E-8</v>
      </c>
      <c r="L168" s="27">
        <v>7.8479999999999999E-8</v>
      </c>
      <c r="M168" s="20">
        <v>1.42898761835397</v>
      </c>
    </row>
    <row r="169" spans="1:13" x14ac:dyDescent="0.2">
      <c r="A169" s="18" t="s">
        <v>320</v>
      </c>
      <c r="B169" s="32">
        <v>93</v>
      </c>
      <c r="C169" s="19">
        <v>10845.7</v>
      </c>
      <c r="D169" s="18"/>
      <c r="E169" s="32">
        <v>7</v>
      </c>
      <c r="F169" s="32">
        <v>5</v>
      </c>
      <c r="G169" s="19">
        <v>47.3</v>
      </c>
      <c r="H169" s="18" t="s">
        <v>5414</v>
      </c>
      <c r="I169" s="20">
        <v>3</v>
      </c>
      <c r="J169" s="21">
        <v>3</v>
      </c>
      <c r="K169" s="26">
        <v>2.7799999999999997E-7</v>
      </c>
      <c r="L169" s="27">
        <v>6.356E-7</v>
      </c>
      <c r="M169" s="20">
        <v>2.2863309352518</v>
      </c>
    </row>
    <row r="170" spans="1:13" x14ac:dyDescent="0.2">
      <c r="A170" s="18" t="s">
        <v>1250</v>
      </c>
      <c r="B170" s="32">
        <v>895</v>
      </c>
      <c r="C170" s="19">
        <v>94816.9</v>
      </c>
      <c r="D170" s="18" t="s">
        <v>5868</v>
      </c>
      <c r="E170" s="32">
        <v>7</v>
      </c>
      <c r="F170" s="32">
        <v>8</v>
      </c>
      <c r="G170" s="19">
        <v>12</v>
      </c>
      <c r="H170" s="18"/>
      <c r="I170" s="32"/>
      <c r="J170" s="21">
        <v>6.94</v>
      </c>
      <c r="K170" s="32"/>
      <c r="L170" s="27">
        <v>3.1390000000000002E-7</v>
      </c>
      <c r="M170" s="33" t="s">
        <v>7368</v>
      </c>
    </row>
    <row r="171" spans="1:13" x14ac:dyDescent="0.2">
      <c r="A171" s="18" t="s">
        <v>686</v>
      </c>
      <c r="B171" s="32">
        <v>130</v>
      </c>
      <c r="C171" s="19">
        <v>21675.1</v>
      </c>
      <c r="D171" s="18" t="s">
        <v>7095</v>
      </c>
      <c r="E171" s="32">
        <v>7</v>
      </c>
      <c r="F171" s="32">
        <v>3</v>
      </c>
      <c r="G171" s="19">
        <v>27.7</v>
      </c>
      <c r="H171" s="18"/>
      <c r="I171" s="20">
        <v>2</v>
      </c>
      <c r="J171" s="21">
        <v>5</v>
      </c>
      <c r="K171" s="26">
        <v>2.1820000000000001E-7</v>
      </c>
      <c r="L171" s="27">
        <v>6.1139999999999998E-7</v>
      </c>
      <c r="M171" s="20">
        <v>2.8020164986251102</v>
      </c>
    </row>
    <row r="172" spans="1:13" x14ac:dyDescent="0.2">
      <c r="A172" s="18" t="s">
        <v>6425</v>
      </c>
      <c r="B172" s="32">
        <v>404</v>
      </c>
      <c r="C172" s="19">
        <v>46292.6</v>
      </c>
      <c r="D172" s="18" t="s">
        <v>6426</v>
      </c>
      <c r="E172" s="32">
        <v>7</v>
      </c>
      <c r="F172" s="32">
        <v>20</v>
      </c>
      <c r="G172" s="19">
        <v>51.7</v>
      </c>
      <c r="H172" s="18" t="s">
        <v>5413</v>
      </c>
      <c r="I172" s="20">
        <v>6.5</v>
      </c>
      <c r="J172" s="32"/>
      <c r="K172" s="26">
        <v>3.734E-7</v>
      </c>
      <c r="L172" s="32"/>
      <c r="M172" s="32" t="s">
        <v>7376</v>
      </c>
    </row>
    <row r="173" spans="1:13" x14ac:dyDescent="0.2">
      <c r="A173" s="18" t="s">
        <v>264</v>
      </c>
      <c r="B173" s="32">
        <v>1042</v>
      </c>
      <c r="C173" s="19">
        <v>109951</v>
      </c>
      <c r="D173" s="18" t="s">
        <v>5797</v>
      </c>
      <c r="E173" s="32">
        <v>7</v>
      </c>
      <c r="F173" s="32">
        <v>4</v>
      </c>
      <c r="G173" s="19">
        <v>5.5</v>
      </c>
      <c r="H173" s="18" t="s">
        <v>5418</v>
      </c>
      <c r="I173" s="20">
        <v>3.96</v>
      </c>
      <c r="J173" s="21">
        <v>2.97</v>
      </c>
      <c r="K173" s="26">
        <v>3.5959999999999999E-8</v>
      </c>
      <c r="L173" s="27">
        <v>2.1699999999999999E-8</v>
      </c>
      <c r="M173" s="20">
        <v>0.60344827586206895</v>
      </c>
    </row>
    <row r="174" spans="1:13" x14ac:dyDescent="0.2">
      <c r="A174" s="18" t="s">
        <v>1730</v>
      </c>
      <c r="B174" s="32">
        <v>2602</v>
      </c>
      <c r="C174" s="19">
        <v>277540</v>
      </c>
      <c r="D174" s="18" t="s">
        <v>6466</v>
      </c>
      <c r="E174" s="32">
        <v>7</v>
      </c>
      <c r="F174" s="32">
        <v>12</v>
      </c>
      <c r="G174" s="19">
        <v>6.2</v>
      </c>
      <c r="H174" s="18"/>
      <c r="I174" s="32"/>
      <c r="J174" s="21">
        <v>6.93</v>
      </c>
      <c r="K174" s="32"/>
      <c r="L174" s="27">
        <v>3.8210000000000003E-8</v>
      </c>
      <c r="M174" s="33" t="s">
        <v>7368</v>
      </c>
    </row>
    <row r="175" spans="1:13" x14ac:dyDescent="0.2">
      <c r="A175" s="18" t="s">
        <v>7401</v>
      </c>
      <c r="B175" s="32">
        <v>517</v>
      </c>
      <c r="C175" s="19">
        <v>57314.3</v>
      </c>
      <c r="D175" s="18"/>
      <c r="E175" s="32">
        <v>7</v>
      </c>
      <c r="F175" s="32">
        <v>6</v>
      </c>
      <c r="G175" s="19">
        <v>11.2</v>
      </c>
      <c r="H175" s="18" t="s">
        <v>5418</v>
      </c>
      <c r="I175" s="20">
        <v>6</v>
      </c>
      <c r="J175" s="21">
        <v>1</v>
      </c>
      <c r="K175" s="26">
        <v>1.075E-7</v>
      </c>
      <c r="L175" s="27">
        <v>1.88E-8</v>
      </c>
      <c r="M175" s="20">
        <v>0.17488372093023299</v>
      </c>
    </row>
    <row r="176" spans="1:13" x14ac:dyDescent="0.2">
      <c r="A176" s="18" t="s">
        <v>2190</v>
      </c>
      <c r="B176" s="32">
        <v>173</v>
      </c>
      <c r="C176" s="19">
        <v>19022.599999999999</v>
      </c>
      <c r="D176" s="18"/>
      <c r="E176" s="32">
        <v>7</v>
      </c>
      <c r="F176" s="32">
        <v>3</v>
      </c>
      <c r="G176" s="19">
        <v>19.7</v>
      </c>
      <c r="H176" s="18" t="s">
        <v>5418</v>
      </c>
      <c r="I176" s="20">
        <v>5</v>
      </c>
      <c r="J176" s="32"/>
      <c r="K176" s="26">
        <v>4.192E-7</v>
      </c>
      <c r="L176" s="32"/>
      <c r="M176" s="32" t="s">
        <v>7376</v>
      </c>
    </row>
    <row r="177" spans="1:13" x14ac:dyDescent="0.2">
      <c r="A177" s="18" t="s">
        <v>2042</v>
      </c>
      <c r="B177" s="32">
        <v>311</v>
      </c>
      <c r="C177" s="19">
        <v>34081.1</v>
      </c>
      <c r="D177" s="18"/>
      <c r="E177" s="32">
        <v>7</v>
      </c>
      <c r="F177" s="32">
        <v>3</v>
      </c>
      <c r="G177" s="19">
        <v>10.3</v>
      </c>
      <c r="H177" s="18"/>
      <c r="I177" s="20">
        <v>1</v>
      </c>
      <c r="J177" s="21">
        <v>5</v>
      </c>
      <c r="K177" s="26">
        <v>2.9999999999999997E-8</v>
      </c>
      <c r="L177" s="27">
        <v>3.1020000000000001E-7</v>
      </c>
      <c r="M177" s="20">
        <v>10.34</v>
      </c>
    </row>
    <row r="178" spans="1:13" x14ac:dyDescent="0.2">
      <c r="A178" s="18" t="s">
        <v>130</v>
      </c>
      <c r="B178" s="32">
        <v>784</v>
      </c>
      <c r="C178" s="19">
        <v>85775.7</v>
      </c>
      <c r="D178" s="18"/>
      <c r="E178" s="32">
        <v>7</v>
      </c>
      <c r="F178" s="32">
        <v>7</v>
      </c>
      <c r="G178" s="19">
        <v>9.9</v>
      </c>
      <c r="H178" s="18" t="s">
        <v>5414</v>
      </c>
      <c r="I178" s="20">
        <v>2.98</v>
      </c>
      <c r="J178" s="21">
        <v>3.99</v>
      </c>
      <c r="K178" s="26">
        <v>3.9729999999999999E-8</v>
      </c>
      <c r="L178" s="27">
        <v>4.2939999999999999E-8</v>
      </c>
      <c r="M178" s="20">
        <v>1.08079536873899</v>
      </c>
    </row>
    <row r="179" spans="1:13" x14ac:dyDescent="0.2">
      <c r="A179" s="18" t="s">
        <v>642</v>
      </c>
      <c r="B179" s="32">
        <v>163</v>
      </c>
      <c r="C179" s="19">
        <v>24641.9</v>
      </c>
      <c r="D179" s="18" t="s">
        <v>5477</v>
      </c>
      <c r="E179" s="32">
        <v>7</v>
      </c>
      <c r="F179" s="32">
        <v>3</v>
      </c>
      <c r="G179" s="19">
        <v>20.9</v>
      </c>
      <c r="H179" s="18" t="s">
        <v>5414</v>
      </c>
      <c r="I179" s="20">
        <v>3.97</v>
      </c>
      <c r="J179" s="21">
        <v>0.99</v>
      </c>
      <c r="K179" s="26">
        <v>4.4659999999999999E-7</v>
      </c>
      <c r="L179" s="27">
        <v>7.0169999999999999E-8</v>
      </c>
      <c r="M179" s="20">
        <v>0.15712046574115501</v>
      </c>
    </row>
    <row r="180" spans="1:13" x14ac:dyDescent="0.2">
      <c r="A180" s="18" t="s">
        <v>158</v>
      </c>
      <c r="B180" s="32">
        <v>710</v>
      </c>
      <c r="C180" s="19">
        <v>73312.399999999994</v>
      </c>
      <c r="D180" s="18" t="s">
        <v>6777</v>
      </c>
      <c r="E180" s="32">
        <v>6</v>
      </c>
      <c r="F180" s="32">
        <v>4</v>
      </c>
      <c r="G180" s="19">
        <v>5.9</v>
      </c>
      <c r="H180" s="18"/>
      <c r="I180" s="20">
        <v>2</v>
      </c>
      <c r="J180" s="21">
        <v>4</v>
      </c>
      <c r="K180" s="26">
        <v>7.3150000000000003E-8</v>
      </c>
      <c r="L180" s="27">
        <v>9.9159999999999996E-8</v>
      </c>
      <c r="M180" s="20">
        <v>1.3555707450444301</v>
      </c>
    </row>
    <row r="181" spans="1:13" x14ac:dyDescent="0.2">
      <c r="A181" s="18" t="s">
        <v>892</v>
      </c>
      <c r="B181" s="32">
        <v>242</v>
      </c>
      <c r="C181" s="19">
        <v>27734</v>
      </c>
      <c r="D181" s="18"/>
      <c r="E181" s="32">
        <v>6</v>
      </c>
      <c r="F181" s="32">
        <v>3</v>
      </c>
      <c r="G181" s="19">
        <v>12.4</v>
      </c>
      <c r="H181" s="18"/>
      <c r="I181" s="20">
        <v>2</v>
      </c>
      <c r="J181" s="21">
        <v>3</v>
      </c>
      <c r="K181" s="26">
        <v>1.134E-7</v>
      </c>
      <c r="L181" s="27">
        <v>1.087E-7</v>
      </c>
      <c r="M181" s="20">
        <v>0.95855379188712497</v>
      </c>
    </row>
    <row r="182" spans="1:13" x14ac:dyDescent="0.2">
      <c r="A182" s="18" t="s">
        <v>86</v>
      </c>
      <c r="B182" s="32">
        <v>1224</v>
      </c>
      <c r="C182" s="19">
        <v>139596</v>
      </c>
      <c r="D182" s="18" t="s">
        <v>7438</v>
      </c>
      <c r="E182" s="32">
        <v>6</v>
      </c>
      <c r="F182" s="32">
        <v>6</v>
      </c>
      <c r="G182" s="19">
        <v>5.4</v>
      </c>
      <c r="H182" s="18"/>
      <c r="I182" s="32"/>
      <c r="J182" s="21">
        <v>6</v>
      </c>
      <c r="K182" s="32"/>
      <c r="L182" s="27">
        <v>5.6160000000000001E-8</v>
      </c>
      <c r="M182" s="33" t="s">
        <v>7368</v>
      </c>
    </row>
    <row r="183" spans="1:13" x14ac:dyDescent="0.2">
      <c r="A183" s="18" t="s">
        <v>758</v>
      </c>
      <c r="B183" s="32">
        <v>127</v>
      </c>
      <c r="C183" s="19">
        <v>20533.7</v>
      </c>
      <c r="D183" s="18" t="s">
        <v>7098</v>
      </c>
      <c r="E183" s="32">
        <v>6</v>
      </c>
      <c r="F183" s="32">
        <v>2</v>
      </c>
      <c r="G183" s="19">
        <v>16.5</v>
      </c>
      <c r="H183" s="18" t="s">
        <v>5418</v>
      </c>
      <c r="I183" s="20">
        <v>3.51</v>
      </c>
      <c r="J183" s="21">
        <v>0.99</v>
      </c>
      <c r="K183" s="26">
        <v>8.8670000000000002E-7</v>
      </c>
      <c r="L183" s="27">
        <v>1.2489999999999999E-7</v>
      </c>
      <c r="M183" s="20">
        <v>0.140859366189241</v>
      </c>
    </row>
    <row r="184" spans="1:13" x14ac:dyDescent="0.2">
      <c r="A184" s="18" t="s">
        <v>1942</v>
      </c>
      <c r="B184" s="32">
        <v>89</v>
      </c>
      <c r="C184" s="19">
        <v>10843.4</v>
      </c>
      <c r="D184" s="18" t="s">
        <v>6541</v>
      </c>
      <c r="E184" s="32">
        <v>6</v>
      </c>
      <c r="F184" s="32">
        <v>4</v>
      </c>
      <c r="G184" s="19">
        <v>57.3</v>
      </c>
      <c r="H184" s="18" t="s">
        <v>5418</v>
      </c>
      <c r="I184" s="20">
        <v>5</v>
      </c>
      <c r="J184" s="21">
        <v>1</v>
      </c>
      <c r="K184" s="26">
        <v>6.1109999999999996E-7</v>
      </c>
      <c r="L184" s="27">
        <v>1.2550000000000001E-7</v>
      </c>
      <c r="M184" s="20">
        <v>0.205367370315824</v>
      </c>
    </row>
    <row r="185" spans="1:13" x14ac:dyDescent="0.2">
      <c r="A185" s="18" t="s">
        <v>392</v>
      </c>
      <c r="B185" s="32">
        <v>1726</v>
      </c>
      <c r="C185" s="19">
        <v>180057</v>
      </c>
      <c r="D185" s="18" t="s">
        <v>5821</v>
      </c>
      <c r="E185" s="32">
        <v>6</v>
      </c>
      <c r="F185" s="32">
        <v>7</v>
      </c>
      <c r="G185" s="19">
        <v>4.5999999999999996</v>
      </c>
      <c r="H185" s="18" t="s">
        <v>5446</v>
      </c>
      <c r="I185" s="32"/>
      <c r="J185" s="21">
        <v>6</v>
      </c>
      <c r="K185" s="32"/>
      <c r="L185" s="27">
        <v>2.1369999999999999E-8</v>
      </c>
      <c r="M185" s="33" t="s">
        <v>7368</v>
      </c>
    </row>
    <row r="186" spans="1:13" x14ac:dyDescent="0.2">
      <c r="A186" s="18" t="s">
        <v>1130</v>
      </c>
      <c r="B186" s="32">
        <v>172</v>
      </c>
      <c r="C186" s="19">
        <v>19850.5</v>
      </c>
      <c r="D186" s="18"/>
      <c r="E186" s="32">
        <v>6</v>
      </c>
      <c r="F186" s="32">
        <v>6</v>
      </c>
      <c r="G186" s="19">
        <v>33.700000000000003</v>
      </c>
      <c r="H186" s="18" t="s">
        <v>5418</v>
      </c>
      <c r="I186" s="20">
        <v>4</v>
      </c>
      <c r="J186" s="21">
        <v>2</v>
      </c>
      <c r="K186" s="26">
        <v>4.2520000000000002E-7</v>
      </c>
      <c r="L186" s="27">
        <v>2.2249999999999999E-7</v>
      </c>
      <c r="M186" s="20">
        <v>0.52328316086547499</v>
      </c>
    </row>
    <row r="187" spans="1:13" x14ac:dyDescent="0.2">
      <c r="A187" s="18" t="s">
        <v>276</v>
      </c>
      <c r="B187" s="32">
        <v>332</v>
      </c>
      <c r="C187" s="19">
        <v>39919.9</v>
      </c>
      <c r="D187" s="18" t="s">
        <v>7078</v>
      </c>
      <c r="E187" s="32">
        <v>6</v>
      </c>
      <c r="F187" s="32">
        <v>4</v>
      </c>
      <c r="G187" s="19">
        <v>12.3</v>
      </c>
      <c r="H187" s="18" t="s">
        <v>5428</v>
      </c>
      <c r="I187" s="20">
        <v>1.97</v>
      </c>
      <c r="J187" s="21">
        <v>3.94</v>
      </c>
      <c r="K187" s="26">
        <v>9.1720000000000003E-8</v>
      </c>
      <c r="L187" s="27">
        <v>2.4149999999999999E-7</v>
      </c>
      <c r="M187" s="20">
        <v>2.63301351940689</v>
      </c>
    </row>
    <row r="188" spans="1:13" x14ac:dyDescent="0.2">
      <c r="A188" s="18" t="s">
        <v>466</v>
      </c>
      <c r="B188" s="32">
        <v>446</v>
      </c>
      <c r="C188" s="19">
        <v>49951.1</v>
      </c>
      <c r="D188" s="18"/>
      <c r="E188" s="32">
        <v>6</v>
      </c>
      <c r="F188" s="32">
        <v>12</v>
      </c>
      <c r="G188" s="19">
        <v>26.7</v>
      </c>
      <c r="H188" s="18" t="s">
        <v>5414</v>
      </c>
      <c r="I188" s="20">
        <v>4.96</v>
      </c>
      <c r="J188" s="32"/>
      <c r="K188" s="26">
        <v>1.3010000000000001E-7</v>
      </c>
      <c r="L188" s="32"/>
      <c r="M188" s="32" t="s">
        <v>7376</v>
      </c>
    </row>
    <row r="189" spans="1:13" x14ac:dyDescent="0.2">
      <c r="A189" s="18" t="s">
        <v>678</v>
      </c>
      <c r="B189" s="32">
        <v>1531</v>
      </c>
      <c r="C189" s="19">
        <v>183035</v>
      </c>
      <c r="D189" s="18" t="s">
        <v>5423</v>
      </c>
      <c r="E189" s="32">
        <v>6</v>
      </c>
      <c r="F189" s="32">
        <v>6</v>
      </c>
      <c r="G189" s="19">
        <v>5.2</v>
      </c>
      <c r="H189" s="18"/>
      <c r="I189" s="32"/>
      <c r="J189" s="21">
        <v>5.99</v>
      </c>
      <c r="K189" s="32"/>
      <c r="L189" s="27">
        <v>3.9099999999999999E-8</v>
      </c>
      <c r="M189" s="33" t="s">
        <v>7368</v>
      </c>
    </row>
    <row r="190" spans="1:13" x14ac:dyDescent="0.2">
      <c r="A190" s="18" t="s">
        <v>1742</v>
      </c>
      <c r="B190" s="32">
        <v>585</v>
      </c>
      <c r="C190" s="19">
        <v>65451.4</v>
      </c>
      <c r="D190" s="18"/>
      <c r="E190" s="32">
        <v>6</v>
      </c>
      <c r="F190" s="32">
        <v>5</v>
      </c>
      <c r="G190" s="19">
        <v>10.8</v>
      </c>
      <c r="H190" s="18"/>
      <c r="I190" s="20">
        <v>5.98</v>
      </c>
      <c r="J190" s="32"/>
      <c r="K190" s="26">
        <v>9.9289999999999998E-8</v>
      </c>
      <c r="L190" s="32"/>
      <c r="M190" s="32" t="s">
        <v>7376</v>
      </c>
    </row>
    <row r="191" spans="1:13" x14ac:dyDescent="0.2">
      <c r="A191" s="18" t="s">
        <v>3073</v>
      </c>
      <c r="B191" s="32">
        <v>146</v>
      </c>
      <c r="C191" s="19">
        <v>15918.8</v>
      </c>
      <c r="D191" s="18"/>
      <c r="E191" s="32">
        <v>6</v>
      </c>
      <c r="F191" s="32">
        <v>4</v>
      </c>
      <c r="G191" s="19">
        <v>33.6</v>
      </c>
      <c r="H191" s="18" t="s">
        <v>5446</v>
      </c>
      <c r="I191" s="20">
        <v>5</v>
      </c>
      <c r="J191" s="32"/>
      <c r="K191" s="26">
        <v>4.636E-7</v>
      </c>
      <c r="L191" s="32"/>
      <c r="M191" s="32" t="s">
        <v>7376</v>
      </c>
    </row>
    <row r="192" spans="1:13" x14ac:dyDescent="0.2">
      <c r="A192" s="18" t="s">
        <v>1624</v>
      </c>
      <c r="B192" s="32">
        <v>270</v>
      </c>
      <c r="C192" s="19">
        <v>19456.7</v>
      </c>
      <c r="D192" s="18" t="s">
        <v>7010</v>
      </c>
      <c r="E192" s="32">
        <v>6</v>
      </c>
      <c r="F192" s="32">
        <v>2</v>
      </c>
      <c r="G192" s="19">
        <v>11.2</v>
      </c>
      <c r="H192" s="18" t="s">
        <v>5418</v>
      </c>
      <c r="I192" s="20">
        <v>3</v>
      </c>
      <c r="J192" s="21">
        <v>2</v>
      </c>
      <c r="K192" s="26">
        <v>9.4059999999999997E-8</v>
      </c>
      <c r="L192" s="27">
        <v>2.012E-7</v>
      </c>
      <c r="M192" s="20">
        <v>2.1390601743567901</v>
      </c>
    </row>
    <row r="193" spans="1:13" x14ac:dyDescent="0.2">
      <c r="A193" s="18" t="s">
        <v>3291</v>
      </c>
      <c r="B193" s="32">
        <v>208</v>
      </c>
      <c r="C193" s="19">
        <v>29279.200000000001</v>
      </c>
      <c r="D193" s="18" t="s">
        <v>5472</v>
      </c>
      <c r="E193" s="32">
        <v>5</v>
      </c>
      <c r="F193" s="32">
        <v>3</v>
      </c>
      <c r="G193" s="19">
        <v>15.9</v>
      </c>
      <c r="H193" s="18"/>
      <c r="I193" s="20">
        <v>2</v>
      </c>
      <c r="J193" s="21">
        <v>3</v>
      </c>
      <c r="K193" s="26">
        <v>1.5410000000000001E-7</v>
      </c>
      <c r="L193" s="27">
        <v>2.818E-7</v>
      </c>
      <c r="M193" s="20">
        <v>1.8286826735885799</v>
      </c>
    </row>
    <row r="194" spans="1:13" x14ac:dyDescent="0.2">
      <c r="A194" s="18" t="s">
        <v>2108</v>
      </c>
      <c r="B194" s="32">
        <v>323</v>
      </c>
      <c r="C194" s="19">
        <v>36100.800000000003</v>
      </c>
      <c r="D194" s="18" t="s">
        <v>5613</v>
      </c>
      <c r="E194" s="32">
        <v>5</v>
      </c>
      <c r="F194" s="32">
        <v>3</v>
      </c>
      <c r="G194" s="19">
        <v>9.4</v>
      </c>
      <c r="H194" s="18"/>
      <c r="I194" s="20">
        <v>2.97</v>
      </c>
      <c r="J194" s="21">
        <v>1.99</v>
      </c>
      <c r="K194" s="26">
        <v>1.03E-7</v>
      </c>
      <c r="L194" s="27">
        <v>1.136E-7</v>
      </c>
      <c r="M194" s="20">
        <v>1.10291262135922</v>
      </c>
    </row>
    <row r="195" spans="1:13" x14ac:dyDescent="0.2">
      <c r="A195" s="18" t="s">
        <v>7386</v>
      </c>
      <c r="B195" s="32">
        <v>164</v>
      </c>
      <c r="C195" s="19">
        <v>20051.7</v>
      </c>
      <c r="D195" s="18" t="s">
        <v>7559</v>
      </c>
      <c r="E195" s="32">
        <v>5</v>
      </c>
      <c r="F195" s="32">
        <v>2</v>
      </c>
      <c r="G195" s="19">
        <v>17.899999999999999</v>
      </c>
      <c r="H195" s="18"/>
      <c r="I195" s="20">
        <v>4</v>
      </c>
      <c r="J195" s="32"/>
      <c r="K195" s="26">
        <v>8.2539999999999997E-7</v>
      </c>
      <c r="L195" s="32"/>
      <c r="M195" s="32" t="s">
        <v>7376</v>
      </c>
    </row>
    <row r="196" spans="1:13" x14ac:dyDescent="0.2">
      <c r="A196" s="18" t="s">
        <v>532</v>
      </c>
      <c r="B196" s="32">
        <v>295</v>
      </c>
      <c r="C196" s="19">
        <v>32478.1</v>
      </c>
      <c r="D196" s="18" t="s">
        <v>5824</v>
      </c>
      <c r="E196" s="32">
        <v>5</v>
      </c>
      <c r="F196" s="32">
        <v>3</v>
      </c>
      <c r="G196" s="19">
        <v>14.6</v>
      </c>
      <c r="H196" s="18"/>
      <c r="I196" s="20">
        <v>0.99</v>
      </c>
      <c r="J196" s="21">
        <v>3.97</v>
      </c>
      <c r="K196" s="26">
        <v>3.5560000000000002E-8</v>
      </c>
      <c r="L196" s="27">
        <v>2.2810000000000001E-7</v>
      </c>
      <c r="M196" s="20">
        <v>6.4145106861642303</v>
      </c>
    </row>
    <row r="197" spans="1:13" x14ac:dyDescent="0.2">
      <c r="A197" s="18" t="s">
        <v>7560</v>
      </c>
      <c r="B197" s="32">
        <v>807</v>
      </c>
      <c r="C197" s="19">
        <v>80426</v>
      </c>
      <c r="D197" s="18" t="s">
        <v>7561</v>
      </c>
      <c r="E197" s="32">
        <v>5</v>
      </c>
      <c r="F197" s="32">
        <v>5</v>
      </c>
      <c r="G197" s="19">
        <v>10</v>
      </c>
      <c r="H197" s="18"/>
      <c r="I197" s="32"/>
      <c r="J197" s="21">
        <v>4.95</v>
      </c>
      <c r="K197" s="32"/>
      <c r="L197" s="27">
        <v>7.4089999999999997E-8</v>
      </c>
      <c r="M197" s="33" t="s">
        <v>7368</v>
      </c>
    </row>
    <row r="198" spans="1:13" x14ac:dyDescent="0.2">
      <c r="A198" s="18" t="s">
        <v>7413</v>
      </c>
      <c r="B198" s="32">
        <v>334</v>
      </c>
      <c r="C198" s="19">
        <v>36705.199999999997</v>
      </c>
      <c r="D198" s="18"/>
      <c r="E198" s="32">
        <v>5</v>
      </c>
      <c r="F198" s="32">
        <v>5</v>
      </c>
      <c r="G198" s="19">
        <v>17.100000000000001</v>
      </c>
      <c r="H198" s="18" t="s">
        <v>5414</v>
      </c>
      <c r="I198" s="20">
        <v>0.99</v>
      </c>
      <c r="J198" s="21">
        <v>3.98</v>
      </c>
      <c r="K198" s="26">
        <v>2.1080000000000001E-8</v>
      </c>
      <c r="L198" s="27">
        <v>1.7819999999999999E-7</v>
      </c>
      <c r="M198" s="20">
        <v>8.4535104364326408</v>
      </c>
    </row>
    <row r="199" spans="1:13" x14ac:dyDescent="0.2">
      <c r="A199" s="18" t="s">
        <v>266</v>
      </c>
      <c r="B199" s="32">
        <v>326</v>
      </c>
      <c r="C199" s="19">
        <v>35967.800000000003</v>
      </c>
      <c r="D199" s="18"/>
      <c r="E199" s="32">
        <v>5</v>
      </c>
      <c r="F199" s="32">
        <v>3</v>
      </c>
      <c r="G199" s="19">
        <v>8.6</v>
      </c>
      <c r="H199" s="18" t="s">
        <v>5414</v>
      </c>
      <c r="I199" s="20">
        <v>1</v>
      </c>
      <c r="J199" s="21">
        <v>3.99</v>
      </c>
      <c r="K199" s="26">
        <v>3.9179999999999997E-8</v>
      </c>
      <c r="L199" s="27">
        <v>2.4929999999999999E-7</v>
      </c>
      <c r="M199" s="20">
        <v>6.36294027565084</v>
      </c>
    </row>
    <row r="200" spans="1:13" x14ac:dyDescent="0.2">
      <c r="A200" s="18" t="s">
        <v>306</v>
      </c>
      <c r="B200" s="32">
        <v>353</v>
      </c>
      <c r="C200" s="19">
        <v>37720.699999999997</v>
      </c>
      <c r="D200" s="18"/>
      <c r="E200" s="32">
        <v>5</v>
      </c>
      <c r="F200" s="32">
        <v>5</v>
      </c>
      <c r="G200" s="19">
        <v>14.2</v>
      </c>
      <c r="H200" s="18"/>
      <c r="I200" s="20">
        <v>1</v>
      </c>
      <c r="J200" s="21">
        <v>4</v>
      </c>
      <c r="K200" s="26">
        <v>2.8690000000000001E-8</v>
      </c>
      <c r="L200" s="27">
        <v>1.783E-7</v>
      </c>
      <c r="M200" s="20">
        <v>6.2147089578250299</v>
      </c>
    </row>
    <row r="201" spans="1:13" x14ac:dyDescent="0.2">
      <c r="A201" s="18" t="s">
        <v>1050</v>
      </c>
      <c r="B201" s="32">
        <v>322</v>
      </c>
      <c r="C201" s="19">
        <v>35731.9</v>
      </c>
      <c r="D201" s="18" t="s">
        <v>6073</v>
      </c>
      <c r="E201" s="32">
        <v>5</v>
      </c>
      <c r="F201" s="32">
        <v>4</v>
      </c>
      <c r="G201" s="19">
        <v>14</v>
      </c>
      <c r="H201" s="18" t="s">
        <v>5418</v>
      </c>
      <c r="I201" s="20">
        <v>1</v>
      </c>
      <c r="J201" s="21">
        <v>4</v>
      </c>
      <c r="K201" s="26">
        <v>4.3200000000000003E-8</v>
      </c>
      <c r="L201" s="27">
        <v>1.5940000000000001E-7</v>
      </c>
      <c r="M201" s="20">
        <v>3.68981481481481</v>
      </c>
    </row>
    <row r="202" spans="1:13" x14ac:dyDescent="0.2">
      <c r="A202" s="18" t="s">
        <v>1892</v>
      </c>
      <c r="B202" s="32">
        <v>213</v>
      </c>
      <c r="C202" s="19">
        <v>23316.7</v>
      </c>
      <c r="D202" s="18"/>
      <c r="E202" s="32">
        <v>5</v>
      </c>
      <c r="F202" s="32">
        <v>3</v>
      </c>
      <c r="G202" s="19">
        <v>15.5</v>
      </c>
      <c r="H202" s="18" t="s">
        <v>5418</v>
      </c>
      <c r="I202" s="20">
        <v>1</v>
      </c>
      <c r="J202" s="21">
        <v>4</v>
      </c>
      <c r="K202" s="26">
        <v>6.7010000000000002E-8</v>
      </c>
      <c r="L202" s="27">
        <v>2.8630000000000002E-7</v>
      </c>
      <c r="M202" s="20">
        <v>4.2724966422922002</v>
      </c>
    </row>
    <row r="203" spans="1:13" x14ac:dyDescent="0.2">
      <c r="A203" s="18" t="s">
        <v>1600</v>
      </c>
      <c r="B203" s="32">
        <v>1101</v>
      </c>
      <c r="C203" s="19">
        <v>120020</v>
      </c>
      <c r="D203" s="18" t="s">
        <v>5920</v>
      </c>
      <c r="E203" s="32">
        <v>5</v>
      </c>
      <c r="F203" s="32">
        <v>6</v>
      </c>
      <c r="G203" s="19">
        <v>6.4</v>
      </c>
      <c r="H203" s="18" t="s">
        <v>5414</v>
      </c>
      <c r="I203" s="20">
        <v>1.99</v>
      </c>
      <c r="J203" s="21">
        <v>2.97</v>
      </c>
      <c r="K203" s="26">
        <v>1.096E-8</v>
      </c>
      <c r="L203" s="27">
        <v>2.7970000000000002E-8</v>
      </c>
      <c r="M203" s="20">
        <v>2.5520072992700702</v>
      </c>
    </row>
    <row r="204" spans="1:13" x14ac:dyDescent="0.2">
      <c r="A204" s="18" t="s">
        <v>518</v>
      </c>
      <c r="B204" s="32">
        <v>579</v>
      </c>
      <c r="C204" s="19">
        <v>64255.3</v>
      </c>
      <c r="D204" s="18"/>
      <c r="E204" s="32">
        <v>5</v>
      </c>
      <c r="F204" s="32">
        <v>3</v>
      </c>
      <c r="G204" s="19">
        <v>3.1</v>
      </c>
      <c r="H204" s="18" t="s">
        <v>5428</v>
      </c>
      <c r="I204" s="32"/>
      <c r="J204" s="21">
        <v>5</v>
      </c>
      <c r="K204" s="32"/>
      <c r="L204" s="27">
        <v>9.5010000000000002E-8</v>
      </c>
      <c r="M204" s="33" t="s">
        <v>7368</v>
      </c>
    </row>
    <row r="205" spans="1:13" x14ac:dyDescent="0.2">
      <c r="A205" s="18" t="s">
        <v>5214</v>
      </c>
      <c r="B205" s="32">
        <v>162</v>
      </c>
      <c r="C205" s="19">
        <v>27443.7</v>
      </c>
      <c r="D205" s="18" t="s">
        <v>6539</v>
      </c>
      <c r="E205" s="32">
        <v>5</v>
      </c>
      <c r="F205" s="32">
        <v>2</v>
      </c>
      <c r="G205" s="19">
        <v>16.399999999999999</v>
      </c>
      <c r="H205" s="18"/>
      <c r="I205" s="20">
        <v>3</v>
      </c>
      <c r="J205" s="21">
        <v>2</v>
      </c>
      <c r="K205" s="26">
        <v>3.1699999999999999E-7</v>
      </c>
      <c r="L205" s="27">
        <v>2.0520000000000001E-7</v>
      </c>
      <c r="M205" s="20">
        <v>0.64731861198738205</v>
      </c>
    </row>
    <row r="206" spans="1:13" x14ac:dyDescent="0.2">
      <c r="A206" s="18" t="s">
        <v>7562</v>
      </c>
      <c r="B206" s="32">
        <v>211</v>
      </c>
      <c r="C206" s="19">
        <v>44933.5</v>
      </c>
      <c r="D206" s="18" t="s">
        <v>7563</v>
      </c>
      <c r="E206" s="32">
        <v>5</v>
      </c>
      <c r="F206" s="32">
        <v>2</v>
      </c>
      <c r="G206" s="19">
        <v>9</v>
      </c>
      <c r="H206" s="18"/>
      <c r="I206" s="20">
        <v>1</v>
      </c>
      <c r="J206" s="21">
        <v>3.98</v>
      </c>
      <c r="K206" s="26">
        <v>6.8929999999999996E-8</v>
      </c>
      <c r="L206" s="27">
        <v>2.438E-7</v>
      </c>
      <c r="M206" s="20">
        <v>3.5369215145800101</v>
      </c>
    </row>
    <row r="207" spans="1:13" x14ac:dyDescent="0.2">
      <c r="A207" s="18" t="s">
        <v>1020</v>
      </c>
      <c r="B207" s="32">
        <v>104</v>
      </c>
      <c r="C207" s="19">
        <v>9463.7000000000007</v>
      </c>
      <c r="D207" s="18" t="s">
        <v>6131</v>
      </c>
      <c r="E207" s="32">
        <v>5</v>
      </c>
      <c r="F207" s="32">
        <v>2</v>
      </c>
      <c r="G207" s="19">
        <v>25.9</v>
      </c>
      <c r="H207" s="18"/>
      <c r="I207" s="20">
        <v>2</v>
      </c>
      <c r="J207" s="21">
        <v>2</v>
      </c>
      <c r="K207" s="26">
        <v>3.6110000000000002E-7</v>
      </c>
      <c r="L207" s="27">
        <v>2.9289999999999998E-7</v>
      </c>
      <c r="M207" s="20">
        <v>0.81113265023539205</v>
      </c>
    </row>
    <row r="208" spans="1:13" x14ac:dyDescent="0.2">
      <c r="A208" s="18" t="s">
        <v>1086</v>
      </c>
      <c r="B208" s="32">
        <v>115</v>
      </c>
      <c r="C208" s="19">
        <v>12486.2</v>
      </c>
      <c r="D208" s="18"/>
      <c r="E208" s="32">
        <v>5</v>
      </c>
      <c r="F208" s="32">
        <v>2</v>
      </c>
      <c r="G208" s="19">
        <v>15.7</v>
      </c>
      <c r="H208" s="18"/>
      <c r="I208" s="20">
        <v>2</v>
      </c>
      <c r="J208" s="21">
        <v>2</v>
      </c>
      <c r="K208" s="26">
        <v>2.9359999999999998E-7</v>
      </c>
      <c r="L208" s="27">
        <v>1.536E-7</v>
      </c>
      <c r="M208" s="20">
        <v>0.52316076294277902</v>
      </c>
    </row>
    <row r="209" spans="1:13" x14ac:dyDescent="0.2">
      <c r="A209" s="18" t="s">
        <v>7440</v>
      </c>
      <c r="B209" s="32">
        <v>192</v>
      </c>
      <c r="C209" s="19">
        <v>24717.599999999999</v>
      </c>
      <c r="D209" s="18" t="s">
        <v>7441</v>
      </c>
      <c r="E209" s="32">
        <v>4</v>
      </c>
      <c r="F209" s="32">
        <v>2</v>
      </c>
      <c r="G209" s="19">
        <v>10.4</v>
      </c>
      <c r="H209" s="18"/>
      <c r="I209" s="20">
        <v>1</v>
      </c>
      <c r="J209" s="21">
        <v>3</v>
      </c>
      <c r="K209" s="26">
        <v>8.2630000000000006E-8</v>
      </c>
      <c r="L209" s="27">
        <v>3.9659999999999999E-7</v>
      </c>
      <c r="M209" s="20">
        <v>4.7997095485900996</v>
      </c>
    </row>
    <row r="210" spans="1:13" x14ac:dyDescent="0.2">
      <c r="A210" s="18" t="s">
        <v>498</v>
      </c>
      <c r="B210" s="32">
        <v>146</v>
      </c>
      <c r="C210" s="19">
        <v>16597.8</v>
      </c>
      <c r="D210" s="18"/>
      <c r="E210" s="32">
        <v>4</v>
      </c>
      <c r="F210" s="32">
        <v>2</v>
      </c>
      <c r="G210" s="19">
        <v>19.2</v>
      </c>
      <c r="H210" s="18"/>
      <c r="I210" s="20">
        <v>3</v>
      </c>
      <c r="J210" s="21">
        <v>1</v>
      </c>
      <c r="K210" s="26">
        <v>8.2259999999999997E-7</v>
      </c>
      <c r="L210" s="27">
        <v>7.7270000000000003E-8</v>
      </c>
      <c r="M210" s="20">
        <v>9.3933868222708494E-2</v>
      </c>
    </row>
    <row r="211" spans="1:13" x14ac:dyDescent="0.2">
      <c r="A211" s="18" t="s">
        <v>1318</v>
      </c>
      <c r="B211" s="32">
        <v>136</v>
      </c>
      <c r="C211" s="19">
        <v>15101.8</v>
      </c>
      <c r="D211" s="18"/>
      <c r="E211" s="32">
        <v>4</v>
      </c>
      <c r="F211" s="32">
        <v>2</v>
      </c>
      <c r="G211" s="19">
        <v>18.399999999999999</v>
      </c>
      <c r="H211" s="18"/>
      <c r="I211" s="20">
        <v>2</v>
      </c>
      <c r="J211" s="21">
        <v>2</v>
      </c>
      <c r="K211" s="26">
        <v>4.4480000000000001E-7</v>
      </c>
      <c r="L211" s="27">
        <v>3.3249999999999999E-7</v>
      </c>
      <c r="M211" s="20">
        <v>0.74752697841726601</v>
      </c>
    </row>
    <row r="212" spans="1:13" x14ac:dyDescent="0.2">
      <c r="A212" s="18" t="s">
        <v>3197</v>
      </c>
      <c r="B212" s="32">
        <v>442</v>
      </c>
      <c r="C212" s="19">
        <v>33538.199999999997</v>
      </c>
      <c r="D212" s="18" t="s">
        <v>6584</v>
      </c>
      <c r="E212" s="32">
        <v>4</v>
      </c>
      <c r="F212" s="32">
        <v>3</v>
      </c>
      <c r="G212" s="19">
        <v>11.7</v>
      </c>
      <c r="H212" s="18"/>
      <c r="I212" s="20">
        <v>4</v>
      </c>
      <c r="J212" s="32"/>
      <c r="K212" s="26">
        <v>2.1540000000000001E-7</v>
      </c>
      <c r="L212" s="32"/>
      <c r="M212" s="32" t="s">
        <v>7376</v>
      </c>
    </row>
    <row r="213" spans="1:13" x14ac:dyDescent="0.2">
      <c r="A213" s="18" t="s">
        <v>846</v>
      </c>
      <c r="B213" s="32">
        <v>237</v>
      </c>
      <c r="C213" s="19">
        <v>31782.799999999999</v>
      </c>
      <c r="D213" s="18" t="s">
        <v>6054</v>
      </c>
      <c r="E213" s="32">
        <v>4</v>
      </c>
      <c r="F213" s="32">
        <v>3</v>
      </c>
      <c r="G213" s="19">
        <v>17.3</v>
      </c>
      <c r="H213" s="18" t="s">
        <v>5418</v>
      </c>
      <c r="I213" s="20">
        <v>2</v>
      </c>
      <c r="J213" s="21">
        <v>1</v>
      </c>
      <c r="K213" s="26">
        <v>5.8500000000000001E-8</v>
      </c>
      <c r="L213" s="27">
        <v>5.7520000000000002E-8</v>
      </c>
      <c r="M213" s="20">
        <v>0.98324786324786295</v>
      </c>
    </row>
    <row r="214" spans="1:13" x14ac:dyDescent="0.2">
      <c r="A214" s="18" t="s">
        <v>4370</v>
      </c>
      <c r="B214" s="32">
        <v>233</v>
      </c>
      <c r="C214" s="19">
        <v>24461.599999999999</v>
      </c>
      <c r="D214" s="18" t="s">
        <v>7431</v>
      </c>
      <c r="E214" s="32">
        <v>4</v>
      </c>
      <c r="F214" s="32">
        <v>2</v>
      </c>
      <c r="G214" s="19">
        <v>21.4</v>
      </c>
      <c r="H214" s="18"/>
      <c r="I214" s="20">
        <v>1.98</v>
      </c>
      <c r="J214" s="21">
        <v>1.98</v>
      </c>
      <c r="K214" s="26">
        <v>1.2060000000000001E-7</v>
      </c>
      <c r="L214" s="27">
        <v>1.716E-7</v>
      </c>
      <c r="M214" s="20">
        <v>1.4228855721392999</v>
      </c>
    </row>
    <row r="215" spans="1:13" x14ac:dyDescent="0.2">
      <c r="A215" s="18" t="s">
        <v>6530</v>
      </c>
      <c r="B215" s="32">
        <v>360</v>
      </c>
      <c r="C215" s="19">
        <v>45340.2</v>
      </c>
      <c r="D215" s="18" t="s">
        <v>7564</v>
      </c>
      <c r="E215" s="32">
        <v>4</v>
      </c>
      <c r="F215" s="32">
        <v>5</v>
      </c>
      <c r="G215" s="19">
        <v>13.6</v>
      </c>
      <c r="H215" s="18" t="s">
        <v>5428</v>
      </c>
      <c r="I215" s="20">
        <v>0.99</v>
      </c>
      <c r="J215" s="21">
        <v>2.98</v>
      </c>
      <c r="K215" s="26">
        <v>9.4889999999999998E-9</v>
      </c>
      <c r="L215" s="27">
        <v>1.148E-7</v>
      </c>
      <c r="M215" s="20">
        <v>12.098218990409899</v>
      </c>
    </row>
    <row r="216" spans="1:13" x14ac:dyDescent="0.2">
      <c r="A216" s="18" t="s">
        <v>7565</v>
      </c>
      <c r="B216" s="32">
        <v>381</v>
      </c>
      <c r="C216" s="19">
        <v>125178</v>
      </c>
      <c r="D216" s="18" t="s">
        <v>7566</v>
      </c>
      <c r="E216" s="32">
        <v>4</v>
      </c>
      <c r="F216" s="32">
        <v>4</v>
      </c>
      <c r="G216" s="19">
        <v>11.8</v>
      </c>
      <c r="H216" s="18"/>
      <c r="I216" s="32"/>
      <c r="J216" s="21">
        <v>3.97</v>
      </c>
      <c r="K216" s="32"/>
      <c r="L216" s="27">
        <v>1.4810000000000001E-7</v>
      </c>
      <c r="M216" s="33" t="s">
        <v>7368</v>
      </c>
    </row>
    <row r="217" spans="1:13" x14ac:dyDescent="0.2">
      <c r="A217" s="18" t="s">
        <v>5198</v>
      </c>
      <c r="B217" s="32">
        <v>388</v>
      </c>
      <c r="C217" s="19">
        <v>63661.9</v>
      </c>
      <c r="D217" s="18" t="s">
        <v>6497</v>
      </c>
      <c r="E217" s="32">
        <v>4</v>
      </c>
      <c r="F217" s="32">
        <v>3</v>
      </c>
      <c r="G217" s="19">
        <v>9.5</v>
      </c>
      <c r="H217" s="18" t="s">
        <v>5428</v>
      </c>
      <c r="I217" s="20">
        <v>3.96</v>
      </c>
      <c r="J217" s="32"/>
      <c r="K217" s="26">
        <v>4.2899999999999999E-7</v>
      </c>
      <c r="L217" s="32"/>
      <c r="M217" s="32" t="s">
        <v>7376</v>
      </c>
    </row>
    <row r="218" spans="1:13" x14ac:dyDescent="0.2">
      <c r="A218" s="18" t="s">
        <v>628</v>
      </c>
      <c r="B218" s="32">
        <v>372</v>
      </c>
      <c r="C218" s="19">
        <v>39572.400000000001</v>
      </c>
      <c r="D218" s="18" t="s">
        <v>5661</v>
      </c>
      <c r="E218" s="32">
        <v>4</v>
      </c>
      <c r="F218" s="32">
        <v>3</v>
      </c>
      <c r="G218" s="19">
        <v>10.8</v>
      </c>
      <c r="H218" s="18"/>
      <c r="I218" s="32"/>
      <c r="J218" s="21">
        <v>4</v>
      </c>
      <c r="K218" s="32"/>
      <c r="L218" s="27">
        <v>1.6360000000000001E-7</v>
      </c>
      <c r="M218" s="33" t="s">
        <v>7368</v>
      </c>
    </row>
    <row r="219" spans="1:13" x14ac:dyDescent="0.2">
      <c r="A219" s="18" t="s">
        <v>1288</v>
      </c>
      <c r="B219" s="32">
        <v>255</v>
      </c>
      <c r="C219" s="19">
        <v>29227.5</v>
      </c>
      <c r="D219" s="18"/>
      <c r="E219" s="32">
        <v>4</v>
      </c>
      <c r="F219" s="32">
        <v>6</v>
      </c>
      <c r="G219" s="19">
        <v>24.7</v>
      </c>
      <c r="H219" s="18" t="s">
        <v>5446</v>
      </c>
      <c r="I219" s="20">
        <v>2.98</v>
      </c>
      <c r="J219" s="21">
        <v>0.99</v>
      </c>
      <c r="K219" s="26">
        <v>1.3339999999999999E-7</v>
      </c>
      <c r="L219" s="27">
        <v>4.6320000000000001E-8</v>
      </c>
      <c r="M219" s="20">
        <v>0.34722638680659701</v>
      </c>
    </row>
    <row r="220" spans="1:13" x14ac:dyDescent="0.2">
      <c r="A220" s="18" t="s">
        <v>236</v>
      </c>
      <c r="B220" s="32">
        <v>1108</v>
      </c>
      <c r="C220" s="19">
        <v>127306</v>
      </c>
      <c r="D220" s="18"/>
      <c r="E220" s="32">
        <v>4</v>
      </c>
      <c r="F220" s="32">
        <v>5</v>
      </c>
      <c r="G220" s="19">
        <v>5.5</v>
      </c>
      <c r="H220" s="18"/>
      <c r="I220" s="32"/>
      <c r="J220" s="21">
        <v>3.99</v>
      </c>
      <c r="K220" s="32"/>
      <c r="L220" s="27">
        <v>3.3069999999999998E-8</v>
      </c>
      <c r="M220" s="33" t="s">
        <v>7368</v>
      </c>
    </row>
    <row r="221" spans="1:13" x14ac:dyDescent="0.2">
      <c r="A221" s="18" t="s">
        <v>4122</v>
      </c>
      <c r="B221" s="32">
        <v>749</v>
      </c>
      <c r="C221" s="19">
        <v>87116.3</v>
      </c>
      <c r="D221" s="18" t="s">
        <v>7497</v>
      </c>
      <c r="E221" s="32">
        <v>4</v>
      </c>
      <c r="F221" s="32">
        <v>4</v>
      </c>
      <c r="G221" s="19">
        <v>7.1</v>
      </c>
      <c r="H221" s="18"/>
      <c r="I221" s="20">
        <v>1</v>
      </c>
      <c r="J221" s="21">
        <v>3</v>
      </c>
      <c r="K221" s="26">
        <v>4.6260000000000004E-9</v>
      </c>
      <c r="L221" s="27">
        <v>4.7120000000000001E-8</v>
      </c>
      <c r="M221" s="20">
        <v>10.1859057501081</v>
      </c>
    </row>
    <row r="222" spans="1:13" x14ac:dyDescent="0.2">
      <c r="A222" s="18" t="s">
        <v>1680</v>
      </c>
      <c r="B222" s="32">
        <v>1217</v>
      </c>
      <c r="C222" s="19">
        <v>135852</v>
      </c>
      <c r="D222" s="18"/>
      <c r="E222" s="32">
        <v>4</v>
      </c>
      <c r="F222" s="32">
        <v>3</v>
      </c>
      <c r="G222" s="19">
        <v>3.3</v>
      </c>
      <c r="H222" s="18"/>
      <c r="I222" s="32"/>
      <c r="J222" s="21">
        <v>4</v>
      </c>
      <c r="K222" s="32"/>
      <c r="L222" s="27">
        <v>3.8360000000000001E-8</v>
      </c>
      <c r="M222" s="33" t="s">
        <v>7368</v>
      </c>
    </row>
    <row r="223" spans="1:13" x14ac:dyDescent="0.2">
      <c r="A223" s="18" t="s">
        <v>2034</v>
      </c>
      <c r="B223" s="32">
        <v>237</v>
      </c>
      <c r="C223" s="19">
        <v>27646.5</v>
      </c>
      <c r="D223" s="18"/>
      <c r="E223" s="32">
        <v>4</v>
      </c>
      <c r="F223" s="32">
        <v>3</v>
      </c>
      <c r="G223" s="19">
        <v>16.5</v>
      </c>
      <c r="H223" s="18" t="s">
        <v>5418</v>
      </c>
      <c r="I223" s="20">
        <v>4</v>
      </c>
      <c r="J223" s="32"/>
      <c r="K223" s="26">
        <v>2.2840000000000001E-7</v>
      </c>
      <c r="L223" s="32"/>
      <c r="M223" s="32" t="s">
        <v>7376</v>
      </c>
    </row>
    <row r="224" spans="1:13" x14ac:dyDescent="0.2">
      <c r="A224" s="18" t="s">
        <v>7448</v>
      </c>
      <c r="B224" s="32">
        <v>254</v>
      </c>
      <c r="C224" s="19">
        <v>27772.7</v>
      </c>
      <c r="D224" s="18"/>
      <c r="E224" s="32">
        <v>4</v>
      </c>
      <c r="F224" s="32">
        <v>2</v>
      </c>
      <c r="G224" s="19">
        <v>9.1</v>
      </c>
      <c r="H224" s="18" t="s">
        <v>5428</v>
      </c>
      <c r="I224" s="20">
        <v>4</v>
      </c>
      <c r="J224" s="32"/>
      <c r="K224" s="26">
        <v>3.5479999999999997E-7</v>
      </c>
      <c r="L224" s="32"/>
      <c r="M224" s="32" t="s">
        <v>7376</v>
      </c>
    </row>
    <row r="225" spans="1:13" x14ac:dyDescent="0.2">
      <c r="A225" s="18" t="s">
        <v>1094</v>
      </c>
      <c r="B225" s="32">
        <v>482</v>
      </c>
      <c r="C225" s="19">
        <v>52356.6</v>
      </c>
      <c r="D225" s="18" t="s">
        <v>6213</v>
      </c>
      <c r="E225" s="32">
        <v>4</v>
      </c>
      <c r="F225" s="32">
        <v>2</v>
      </c>
      <c r="G225" s="19">
        <v>4.2</v>
      </c>
      <c r="H225" s="18"/>
      <c r="I225" s="20">
        <v>1.98</v>
      </c>
      <c r="J225" s="21">
        <v>1.98</v>
      </c>
      <c r="K225" s="26">
        <v>4.36E-8</v>
      </c>
      <c r="L225" s="27">
        <v>5.1949999999999999E-8</v>
      </c>
      <c r="M225" s="20">
        <v>1.1915137614678899</v>
      </c>
    </row>
    <row r="226" spans="1:13" x14ac:dyDescent="0.2">
      <c r="A226" s="18" t="s">
        <v>7450</v>
      </c>
      <c r="B226" s="32">
        <v>233</v>
      </c>
      <c r="C226" s="19">
        <v>26208.1</v>
      </c>
      <c r="D226" s="18" t="s">
        <v>7451</v>
      </c>
      <c r="E226" s="32">
        <v>4</v>
      </c>
      <c r="F226" s="32">
        <v>3</v>
      </c>
      <c r="G226" s="19">
        <v>14.2</v>
      </c>
      <c r="H226" s="18" t="s">
        <v>5418</v>
      </c>
      <c r="I226" s="20">
        <v>4</v>
      </c>
      <c r="J226" s="32"/>
      <c r="K226" s="26">
        <v>5.6150000000000005E-7</v>
      </c>
      <c r="L226" s="32"/>
      <c r="M226" s="32" t="s">
        <v>7376</v>
      </c>
    </row>
    <row r="227" spans="1:13" x14ac:dyDescent="0.2">
      <c r="A227" s="18" t="s">
        <v>404</v>
      </c>
      <c r="B227" s="32">
        <v>898</v>
      </c>
      <c r="C227" s="19">
        <v>97090.1</v>
      </c>
      <c r="D227" s="18" t="s">
        <v>7567</v>
      </c>
      <c r="E227" s="32">
        <v>4</v>
      </c>
      <c r="F227" s="32">
        <v>2</v>
      </c>
      <c r="G227" s="19">
        <v>2.7</v>
      </c>
      <c r="H227" s="18"/>
      <c r="I227" s="20">
        <v>2.97</v>
      </c>
      <c r="J227" s="21">
        <v>0.99</v>
      </c>
      <c r="K227" s="26">
        <v>4.06E-8</v>
      </c>
      <c r="L227" s="27">
        <v>2.2020000000000001E-8</v>
      </c>
      <c r="M227" s="20">
        <v>0.54236453201970403</v>
      </c>
    </row>
    <row r="228" spans="1:13" x14ac:dyDescent="0.2">
      <c r="A228" s="18" t="s">
        <v>7568</v>
      </c>
      <c r="B228" s="32">
        <v>184</v>
      </c>
      <c r="C228" s="19">
        <v>30825.599999999999</v>
      </c>
      <c r="D228" s="18" t="s">
        <v>7569</v>
      </c>
      <c r="E228" s="32">
        <v>4</v>
      </c>
      <c r="F228" s="32">
        <v>2</v>
      </c>
      <c r="G228" s="19">
        <v>13</v>
      </c>
      <c r="H228" s="18"/>
      <c r="I228" s="20">
        <v>1</v>
      </c>
      <c r="J228" s="21">
        <v>2</v>
      </c>
      <c r="K228" s="26">
        <v>8.5069999999999993E-8</v>
      </c>
      <c r="L228" s="27">
        <v>2.1589999999999999E-7</v>
      </c>
      <c r="M228" s="20">
        <v>2.53790995650641</v>
      </c>
    </row>
    <row r="229" spans="1:13" x14ac:dyDescent="0.2">
      <c r="A229" s="18" t="s">
        <v>832</v>
      </c>
      <c r="B229" s="32">
        <v>125</v>
      </c>
      <c r="C229" s="19">
        <v>13769.7</v>
      </c>
      <c r="D229" s="18"/>
      <c r="E229" s="32">
        <v>4</v>
      </c>
      <c r="F229" s="32">
        <v>2</v>
      </c>
      <c r="G229" s="19">
        <v>13.6</v>
      </c>
      <c r="H229" s="18"/>
      <c r="I229" s="20">
        <v>3</v>
      </c>
      <c r="J229" s="21">
        <v>1</v>
      </c>
      <c r="K229" s="26">
        <v>4.2310000000000002E-7</v>
      </c>
      <c r="L229" s="27">
        <v>1.032E-7</v>
      </c>
      <c r="M229" s="20">
        <v>0.243913968329</v>
      </c>
    </row>
    <row r="230" spans="1:13" x14ac:dyDescent="0.2">
      <c r="A230" s="18" t="s">
        <v>1728</v>
      </c>
      <c r="B230" s="32">
        <v>315</v>
      </c>
      <c r="C230" s="19">
        <v>36179.4</v>
      </c>
      <c r="D230" s="18"/>
      <c r="E230" s="32">
        <v>4</v>
      </c>
      <c r="F230" s="32">
        <v>2</v>
      </c>
      <c r="G230" s="19">
        <v>7</v>
      </c>
      <c r="H230" s="18" t="s">
        <v>5418</v>
      </c>
      <c r="I230" s="20">
        <v>3</v>
      </c>
      <c r="J230" s="21">
        <v>1</v>
      </c>
      <c r="K230" s="26">
        <v>1.2170000000000001E-7</v>
      </c>
      <c r="L230" s="27">
        <v>5.8929999999999999E-8</v>
      </c>
      <c r="M230" s="20">
        <v>0.484223500410846</v>
      </c>
    </row>
    <row r="231" spans="1:13" x14ac:dyDescent="0.2">
      <c r="A231" s="18" t="s">
        <v>7570</v>
      </c>
      <c r="B231" s="32">
        <v>487</v>
      </c>
      <c r="C231" s="19">
        <v>50213.2</v>
      </c>
      <c r="D231" s="18" t="s">
        <v>7571</v>
      </c>
      <c r="E231" s="32">
        <v>4</v>
      </c>
      <c r="F231" s="32">
        <v>2</v>
      </c>
      <c r="G231" s="19">
        <v>6.2</v>
      </c>
      <c r="H231" s="18"/>
      <c r="I231" s="20">
        <v>3</v>
      </c>
      <c r="J231" s="21">
        <v>1</v>
      </c>
      <c r="K231" s="26">
        <v>4.9740000000000001E-8</v>
      </c>
      <c r="L231" s="27">
        <v>4.6019999999999998E-8</v>
      </c>
      <c r="M231" s="20">
        <v>0.92521109770808196</v>
      </c>
    </row>
    <row r="232" spans="1:13" x14ac:dyDescent="0.2">
      <c r="A232" s="18" t="s">
        <v>5645</v>
      </c>
      <c r="B232" s="32">
        <v>141</v>
      </c>
      <c r="C232" s="19">
        <v>15283.9</v>
      </c>
      <c r="D232" s="18" t="s">
        <v>7572</v>
      </c>
      <c r="E232" s="32">
        <v>4</v>
      </c>
      <c r="F232" s="32">
        <v>2</v>
      </c>
      <c r="G232" s="19">
        <v>14.5</v>
      </c>
      <c r="H232" s="18" t="s">
        <v>5418</v>
      </c>
      <c r="I232" s="20">
        <v>0.99</v>
      </c>
      <c r="J232" s="21">
        <v>2</v>
      </c>
      <c r="K232" s="26">
        <v>9.2550000000000005E-8</v>
      </c>
      <c r="L232" s="27">
        <v>1.6579999999999999E-7</v>
      </c>
      <c r="M232" s="20">
        <v>1.7914640734738001</v>
      </c>
    </row>
    <row r="233" spans="1:13" x14ac:dyDescent="0.2">
      <c r="A233" s="18" t="s">
        <v>376</v>
      </c>
      <c r="B233" s="32">
        <v>114</v>
      </c>
      <c r="C233" s="19">
        <v>14992.5</v>
      </c>
      <c r="D233" s="18" t="s">
        <v>5537</v>
      </c>
      <c r="E233" s="32">
        <v>3</v>
      </c>
      <c r="F233" s="32">
        <v>2</v>
      </c>
      <c r="G233" s="19">
        <v>14</v>
      </c>
      <c r="H233" s="18"/>
      <c r="I233" s="20">
        <v>3</v>
      </c>
      <c r="J233" s="32"/>
      <c r="K233" s="26">
        <v>7.7240000000000001E-7</v>
      </c>
      <c r="L233" s="32"/>
      <c r="M233" s="32" t="s">
        <v>7376</v>
      </c>
    </row>
    <row r="234" spans="1:13" x14ac:dyDescent="0.2">
      <c r="A234" s="18" t="s">
        <v>7573</v>
      </c>
      <c r="B234" s="32">
        <v>193</v>
      </c>
      <c r="C234" s="19">
        <v>28122.7</v>
      </c>
      <c r="D234" s="18" t="s">
        <v>7574</v>
      </c>
      <c r="E234" s="32">
        <v>3</v>
      </c>
      <c r="F234" s="32">
        <v>2</v>
      </c>
      <c r="G234" s="19">
        <v>23.3</v>
      </c>
      <c r="H234" s="18" t="s">
        <v>5418</v>
      </c>
      <c r="I234" s="20">
        <v>2</v>
      </c>
      <c r="J234" s="21">
        <v>1</v>
      </c>
      <c r="K234" s="26">
        <v>1.7800000000000001E-7</v>
      </c>
      <c r="L234" s="27">
        <v>4.039E-8</v>
      </c>
      <c r="M234" s="20">
        <v>0.226910112359551</v>
      </c>
    </row>
    <row r="235" spans="1:13" x14ac:dyDescent="0.2">
      <c r="A235" s="18" t="s">
        <v>876</v>
      </c>
      <c r="B235" s="32">
        <v>47</v>
      </c>
      <c r="C235" s="19">
        <v>14813.8</v>
      </c>
      <c r="D235" s="18" t="s">
        <v>6877</v>
      </c>
      <c r="E235" s="32">
        <v>3</v>
      </c>
      <c r="F235" s="32">
        <v>2</v>
      </c>
      <c r="G235" s="19">
        <v>51.1</v>
      </c>
      <c r="H235" s="18"/>
      <c r="I235" s="20">
        <v>2</v>
      </c>
      <c r="J235" s="21">
        <v>1</v>
      </c>
      <c r="K235" s="26">
        <v>1.0750000000000001E-6</v>
      </c>
      <c r="L235" s="27">
        <v>2.4540000000000001E-7</v>
      </c>
      <c r="M235" s="20">
        <v>0.228279069767442</v>
      </c>
    </row>
    <row r="236" spans="1:13" x14ac:dyDescent="0.2">
      <c r="A236" s="18" t="s">
        <v>7462</v>
      </c>
      <c r="B236" s="32">
        <v>149</v>
      </c>
      <c r="C236" s="19">
        <v>16916</v>
      </c>
      <c r="D236" s="18"/>
      <c r="E236" s="32">
        <v>3</v>
      </c>
      <c r="F236" s="32">
        <v>2</v>
      </c>
      <c r="G236" s="19">
        <v>19.5</v>
      </c>
      <c r="H236" s="18"/>
      <c r="I236" s="20">
        <v>3</v>
      </c>
      <c r="J236" s="32"/>
      <c r="K236" s="26">
        <v>5.2040000000000003E-7</v>
      </c>
      <c r="L236" s="32"/>
      <c r="M236" s="32" t="s">
        <v>7376</v>
      </c>
    </row>
    <row r="237" spans="1:13" x14ac:dyDescent="0.2">
      <c r="A237" s="18" t="s">
        <v>2044</v>
      </c>
      <c r="B237" s="32">
        <v>256</v>
      </c>
      <c r="C237" s="19">
        <v>22314.799999999999</v>
      </c>
      <c r="D237" s="18" t="s">
        <v>6047</v>
      </c>
      <c r="E237" s="32">
        <v>3</v>
      </c>
      <c r="F237" s="32">
        <v>2</v>
      </c>
      <c r="G237" s="19">
        <v>13.8</v>
      </c>
      <c r="H237" s="18" t="s">
        <v>5437</v>
      </c>
      <c r="I237" s="20">
        <v>1</v>
      </c>
      <c r="J237" s="21">
        <v>2</v>
      </c>
      <c r="K237" s="26">
        <v>3.9279999999999998E-8</v>
      </c>
      <c r="L237" s="27">
        <v>5.2590000000000003E-8</v>
      </c>
      <c r="M237" s="20">
        <v>1.3388492871690401</v>
      </c>
    </row>
    <row r="238" spans="1:13" x14ac:dyDescent="0.2">
      <c r="A238" s="18" t="s">
        <v>7417</v>
      </c>
      <c r="B238" s="32">
        <v>277</v>
      </c>
      <c r="C238" s="19">
        <v>25583.599999999999</v>
      </c>
      <c r="D238" s="18" t="s">
        <v>7418</v>
      </c>
      <c r="E238" s="32">
        <v>3</v>
      </c>
      <c r="F238" s="32">
        <v>4</v>
      </c>
      <c r="G238" s="19">
        <v>19.2</v>
      </c>
      <c r="H238" s="18"/>
      <c r="I238" s="20">
        <v>3</v>
      </c>
      <c r="J238" s="32"/>
      <c r="K238" s="26">
        <v>2.1610000000000001E-7</v>
      </c>
      <c r="L238" s="32"/>
      <c r="M238" s="32" t="s">
        <v>7376</v>
      </c>
    </row>
    <row r="239" spans="1:13" x14ac:dyDescent="0.2">
      <c r="A239" s="18" t="s">
        <v>7466</v>
      </c>
      <c r="B239" s="32">
        <v>72</v>
      </c>
      <c r="C239" s="19">
        <v>7637.13</v>
      </c>
      <c r="D239" s="18"/>
      <c r="E239" s="32">
        <v>3</v>
      </c>
      <c r="F239" s="32">
        <v>2</v>
      </c>
      <c r="G239" s="19">
        <v>52.8</v>
      </c>
      <c r="H239" s="18" t="s">
        <v>5428</v>
      </c>
      <c r="I239" s="20">
        <v>3</v>
      </c>
      <c r="J239" s="32"/>
      <c r="K239" s="26">
        <v>4.2230000000000002E-7</v>
      </c>
      <c r="L239" s="32"/>
      <c r="M239" s="32" t="s">
        <v>7376</v>
      </c>
    </row>
    <row r="240" spans="1:13" x14ac:dyDescent="0.2">
      <c r="A240" s="18" t="s">
        <v>4362</v>
      </c>
      <c r="B240" s="32">
        <v>121</v>
      </c>
      <c r="C240" s="19">
        <v>18036.900000000001</v>
      </c>
      <c r="D240" s="18" t="s">
        <v>6312</v>
      </c>
      <c r="E240" s="32">
        <v>3</v>
      </c>
      <c r="F240" s="32">
        <v>2</v>
      </c>
      <c r="G240" s="19">
        <v>19.2</v>
      </c>
      <c r="H240" s="18" t="s">
        <v>5428</v>
      </c>
      <c r="I240" s="20">
        <v>1.99</v>
      </c>
      <c r="J240" s="21">
        <v>1</v>
      </c>
      <c r="K240" s="26">
        <v>2.2390000000000001E-7</v>
      </c>
      <c r="L240" s="27">
        <v>1.7940000000000001E-7</v>
      </c>
      <c r="M240" s="20">
        <v>0.80125055828494895</v>
      </c>
    </row>
    <row r="241" spans="1:13" x14ac:dyDescent="0.2">
      <c r="A241" s="18" t="s">
        <v>7454</v>
      </c>
      <c r="B241" s="32">
        <v>465</v>
      </c>
      <c r="C241" s="19">
        <v>49563</v>
      </c>
      <c r="D241" s="18"/>
      <c r="E241" s="32">
        <v>3</v>
      </c>
      <c r="F241" s="32">
        <v>3</v>
      </c>
      <c r="G241" s="19">
        <v>7.3</v>
      </c>
      <c r="H241" s="18"/>
      <c r="I241" s="20">
        <v>1</v>
      </c>
      <c r="J241" s="21">
        <v>2</v>
      </c>
      <c r="K241" s="26">
        <v>1.6910000000000001E-8</v>
      </c>
      <c r="L241" s="27">
        <v>3.9489999999999998E-8</v>
      </c>
      <c r="M241" s="20">
        <v>2.3353045535186299</v>
      </c>
    </row>
    <row r="242" spans="1:13" x14ac:dyDescent="0.2">
      <c r="A242" s="18" t="s">
        <v>1884</v>
      </c>
      <c r="B242" s="32">
        <v>1052</v>
      </c>
      <c r="C242" s="19">
        <v>122135</v>
      </c>
      <c r="D242" s="18"/>
      <c r="E242" s="32">
        <v>3</v>
      </c>
      <c r="F242" s="32">
        <v>5</v>
      </c>
      <c r="G242" s="19">
        <v>5.0999999999999996</v>
      </c>
      <c r="H242" s="18"/>
      <c r="I242" s="32"/>
      <c r="J242" s="21">
        <v>3</v>
      </c>
      <c r="K242" s="32"/>
      <c r="L242" s="27">
        <v>4.9049999999999999E-8</v>
      </c>
      <c r="M242" s="33" t="s">
        <v>7368</v>
      </c>
    </row>
    <row r="243" spans="1:13" x14ac:dyDescent="0.2">
      <c r="A243" s="18" t="s">
        <v>7443</v>
      </c>
      <c r="B243" s="32">
        <v>493</v>
      </c>
      <c r="C243" s="19">
        <v>54304.6</v>
      </c>
      <c r="D243" s="18"/>
      <c r="E243" s="32">
        <v>3</v>
      </c>
      <c r="F243" s="32">
        <v>32</v>
      </c>
      <c r="G243" s="19">
        <v>51.3</v>
      </c>
      <c r="H243" s="18" t="s">
        <v>5413</v>
      </c>
      <c r="I243" s="20">
        <v>2.96</v>
      </c>
      <c r="J243" s="32"/>
      <c r="K243" s="26">
        <v>1.377E-7</v>
      </c>
      <c r="L243" s="32"/>
      <c r="M243" s="32" t="s">
        <v>7376</v>
      </c>
    </row>
    <row r="244" spans="1:13" x14ac:dyDescent="0.2">
      <c r="A244" s="18" t="s">
        <v>1540</v>
      </c>
      <c r="B244" s="32">
        <v>817</v>
      </c>
      <c r="C244" s="19">
        <v>89964.5</v>
      </c>
      <c r="D244" s="18"/>
      <c r="E244" s="32">
        <v>3</v>
      </c>
      <c r="F244" s="32">
        <v>2</v>
      </c>
      <c r="G244" s="19">
        <v>3.4</v>
      </c>
      <c r="H244" s="18"/>
      <c r="I244" s="20">
        <v>2</v>
      </c>
      <c r="J244" s="21">
        <v>1</v>
      </c>
      <c r="K244" s="26">
        <v>3.6090000000000001E-8</v>
      </c>
      <c r="L244" s="27">
        <v>5.6919999999999998E-9</v>
      </c>
      <c r="M244" s="20">
        <v>0.157716819063452</v>
      </c>
    </row>
    <row r="245" spans="1:13" x14ac:dyDescent="0.2">
      <c r="A245" s="18" t="s">
        <v>226</v>
      </c>
      <c r="B245" s="32">
        <v>719</v>
      </c>
      <c r="C245" s="19">
        <v>81454.7</v>
      </c>
      <c r="D245" s="18"/>
      <c r="E245" s="32">
        <v>3</v>
      </c>
      <c r="F245" s="32">
        <v>4</v>
      </c>
      <c r="G245" s="19">
        <v>6.4</v>
      </c>
      <c r="H245" s="18"/>
      <c r="I245" s="20">
        <v>3</v>
      </c>
      <c r="J245" s="32"/>
      <c r="K245" s="26">
        <v>6.2680000000000003E-8</v>
      </c>
      <c r="L245" s="32"/>
      <c r="M245" s="32" t="s">
        <v>7376</v>
      </c>
    </row>
    <row r="246" spans="1:13" x14ac:dyDescent="0.2">
      <c r="A246" s="18" t="s">
        <v>542</v>
      </c>
      <c r="B246" s="32">
        <v>376</v>
      </c>
      <c r="C246" s="19">
        <v>42084</v>
      </c>
      <c r="D246" s="18"/>
      <c r="E246" s="32">
        <v>3</v>
      </c>
      <c r="F246" s="32">
        <v>7</v>
      </c>
      <c r="G246" s="19">
        <v>18.100000000000001</v>
      </c>
      <c r="H246" s="18" t="s">
        <v>5414</v>
      </c>
      <c r="I246" s="32"/>
      <c r="J246" s="21">
        <v>3</v>
      </c>
      <c r="K246" s="32"/>
      <c r="L246" s="27">
        <v>8.0739999999999999E-7</v>
      </c>
      <c r="M246" s="33" t="s">
        <v>7368</v>
      </c>
    </row>
    <row r="247" spans="1:13" x14ac:dyDescent="0.2">
      <c r="A247" s="18" t="s">
        <v>2999</v>
      </c>
      <c r="B247" s="32">
        <v>353</v>
      </c>
      <c r="C247" s="19">
        <v>36073.9</v>
      </c>
      <c r="D247" s="18" t="s">
        <v>5442</v>
      </c>
      <c r="E247" s="32">
        <v>3</v>
      </c>
      <c r="F247" s="32">
        <v>2</v>
      </c>
      <c r="G247" s="19">
        <v>7.3</v>
      </c>
      <c r="H247" s="18"/>
      <c r="I247" s="20">
        <v>1</v>
      </c>
      <c r="J247" s="21">
        <v>1</v>
      </c>
      <c r="K247" s="26">
        <v>2.2860000000000001E-8</v>
      </c>
      <c r="L247" s="27">
        <v>5.313E-8</v>
      </c>
      <c r="M247" s="20">
        <v>2.3241469816273002</v>
      </c>
    </row>
    <row r="248" spans="1:13" x14ac:dyDescent="0.2">
      <c r="A248" s="18" t="s">
        <v>7575</v>
      </c>
      <c r="B248" s="32">
        <v>692</v>
      </c>
      <c r="C248" s="19">
        <v>105848</v>
      </c>
      <c r="D248" s="18" t="s">
        <v>7576</v>
      </c>
      <c r="E248" s="32">
        <v>3</v>
      </c>
      <c r="F248" s="32">
        <v>3</v>
      </c>
      <c r="G248" s="19">
        <v>5.0999999999999996</v>
      </c>
      <c r="H248" s="18"/>
      <c r="I248" s="32"/>
      <c r="J248" s="21">
        <v>2.98</v>
      </c>
      <c r="K248" s="32"/>
      <c r="L248" s="27">
        <v>3.1400000000000003E-8</v>
      </c>
      <c r="M248" s="33" t="s">
        <v>7368</v>
      </c>
    </row>
    <row r="249" spans="1:13" x14ac:dyDescent="0.2">
      <c r="A249" s="18" t="s">
        <v>778</v>
      </c>
      <c r="B249" s="32">
        <v>261</v>
      </c>
      <c r="C249" s="19">
        <v>26978.2</v>
      </c>
      <c r="D249" s="18"/>
      <c r="E249" s="32">
        <v>3</v>
      </c>
      <c r="F249" s="32">
        <v>2</v>
      </c>
      <c r="G249" s="19">
        <v>8.8000000000000007</v>
      </c>
      <c r="H249" s="18" t="s">
        <v>5428</v>
      </c>
      <c r="I249" s="20">
        <v>1.99</v>
      </c>
      <c r="J249" s="21">
        <v>1</v>
      </c>
      <c r="K249" s="26">
        <v>2.1930000000000001E-7</v>
      </c>
      <c r="L249" s="27">
        <v>1.0490000000000001E-7</v>
      </c>
      <c r="M249" s="20">
        <v>0.478340173278614</v>
      </c>
    </row>
    <row r="250" spans="1:13" x14ac:dyDescent="0.2">
      <c r="A250" s="18" t="s">
        <v>1758</v>
      </c>
      <c r="B250" s="32">
        <v>450</v>
      </c>
      <c r="C250" s="19">
        <v>50054.9</v>
      </c>
      <c r="D250" s="18"/>
      <c r="E250" s="32">
        <v>3</v>
      </c>
      <c r="F250" s="32">
        <v>2</v>
      </c>
      <c r="G250" s="19">
        <v>6.2</v>
      </c>
      <c r="H250" s="18"/>
      <c r="I250" s="20">
        <v>1</v>
      </c>
      <c r="J250" s="21">
        <v>2</v>
      </c>
      <c r="K250" s="26">
        <v>3.4090000000000003E-8</v>
      </c>
      <c r="L250" s="27">
        <v>9.1360000000000005E-8</v>
      </c>
      <c r="M250" s="20">
        <v>2.67996479906131</v>
      </c>
    </row>
    <row r="251" spans="1:13" x14ac:dyDescent="0.2">
      <c r="A251" s="18" t="s">
        <v>1618</v>
      </c>
      <c r="B251" s="32">
        <v>491</v>
      </c>
      <c r="C251" s="19">
        <v>71801.3</v>
      </c>
      <c r="D251" s="18" t="s">
        <v>6477</v>
      </c>
      <c r="E251" s="32">
        <v>3</v>
      </c>
      <c r="F251" s="32">
        <v>3</v>
      </c>
      <c r="G251" s="19">
        <v>6.9</v>
      </c>
      <c r="H251" s="18"/>
      <c r="I251" s="20">
        <v>1.98</v>
      </c>
      <c r="J251" s="21">
        <v>0.99</v>
      </c>
      <c r="K251" s="26">
        <v>7.1729999999999994E-8</v>
      </c>
      <c r="L251" s="27">
        <v>1.6840000000000001E-8</v>
      </c>
      <c r="M251" s="20">
        <v>0.234769273665133</v>
      </c>
    </row>
    <row r="252" spans="1:13" x14ac:dyDescent="0.2">
      <c r="A252" s="18" t="s">
        <v>7445</v>
      </c>
      <c r="B252" s="32">
        <v>1064</v>
      </c>
      <c r="C252" s="19">
        <v>124320</v>
      </c>
      <c r="D252" s="18" t="s">
        <v>7446</v>
      </c>
      <c r="E252" s="32">
        <v>3</v>
      </c>
      <c r="F252" s="32">
        <v>2</v>
      </c>
      <c r="G252" s="19">
        <v>2</v>
      </c>
      <c r="H252" s="18"/>
      <c r="I252" s="20">
        <v>3</v>
      </c>
      <c r="J252" s="32"/>
      <c r="K252" s="26">
        <v>7.1149999999999999E-8</v>
      </c>
      <c r="L252" s="32"/>
      <c r="M252" s="32" t="s">
        <v>7376</v>
      </c>
    </row>
    <row r="253" spans="1:13" x14ac:dyDescent="0.2">
      <c r="A253" s="18" t="s">
        <v>1414</v>
      </c>
      <c r="B253" s="32">
        <v>183</v>
      </c>
      <c r="C253" s="19">
        <v>28188</v>
      </c>
      <c r="D253" s="18" t="s">
        <v>6724</v>
      </c>
      <c r="E253" s="32">
        <v>3</v>
      </c>
      <c r="F253" s="32">
        <v>2</v>
      </c>
      <c r="G253" s="19">
        <v>15.1</v>
      </c>
      <c r="H253" s="18"/>
      <c r="I253" s="32"/>
      <c r="J253" s="21">
        <v>2.98</v>
      </c>
      <c r="K253" s="32"/>
      <c r="L253" s="27">
        <v>1.906E-7</v>
      </c>
      <c r="M253" s="33" t="s">
        <v>7368</v>
      </c>
    </row>
    <row r="254" spans="1:13" x14ac:dyDescent="0.2">
      <c r="A254" s="18" t="s">
        <v>7577</v>
      </c>
      <c r="B254" s="32">
        <v>189</v>
      </c>
      <c r="C254" s="19">
        <v>22649.8</v>
      </c>
      <c r="D254" s="18" t="s">
        <v>7578</v>
      </c>
      <c r="E254" s="32">
        <v>3</v>
      </c>
      <c r="F254" s="32">
        <v>2</v>
      </c>
      <c r="G254" s="19">
        <v>12.2</v>
      </c>
      <c r="H254" s="18"/>
      <c r="I254" s="20">
        <v>2.99</v>
      </c>
      <c r="J254" s="32"/>
      <c r="K254" s="26">
        <v>2.1010000000000001E-7</v>
      </c>
      <c r="L254" s="32"/>
      <c r="M254" s="32" t="s">
        <v>7376</v>
      </c>
    </row>
    <row r="255" spans="1:13" x14ac:dyDescent="0.2">
      <c r="A255" s="18" t="s">
        <v>7579</v>
      </c>
      <c r="B255" s="32">
        <v>759</v>
      </c>
      <c r="C255" s="19">
        <v>102976</v>
      </c>
      <c r="D255" s="18" t="s">
        <v>7580</v>
      </c>
      <c r="E255" s="32">
        <v>3</v>
      </c>
      <c r="F255" s="32">
        <v>2</v>
      </c>
      <c r="G255" s="19">
        <v>2.1</v>
      </c>
      <c r="H255" s="18"/>
      <c r="I255" s="32"/>
      <c r="J255" s="21">
        <v>2.97</v>
      </c>
      <c r="K255" s="32"/>
      <c r="L255" s="27">
        <v>4.9859999999999998E-8</v>
      </c>
      <c r="M255" s="33" t="s">
        <v>7368</v>
      </c>
    </row>
    <row r="256" spans="1:13" x14ac:dyDescent="0.2">
      <c r="A256" s="18" t="s">
        <v>504</v>
      </c>
      <c r="B256" s="32">
        <v>556</v>
      </c>
      <c r="C256" s="19">
        <v>60467.7</v>
      </c>
      <c r="D256" s="18"/>
      <c r="E256" s="32">
        <v>3</v>
      </c>
      <c r="F256" s="32">
        <v>2</v>
      </c>
      <c r="G256" s="19">
        <v>4.5</v>
      </c>
      <c r="H256" s="18" t="s">
        <v>5418</v>
      </c>
      <c r="I256" s="20">
        <v>1.98</v>
      </c>
      <c r="J256" s="21">
        <v>0.99</v>
      </c>
      <c r="K256" s="26">
        <v>3.9559999999999998E-8</v>
      </c>
      <c r="L256" s="27">
        <v>1.8600000000000001E-8</v>
      </c>
      <c r="M256" s="20">
        <v>0.47017189079878702</v>
      </c>
    </row>
    <row r="257" spans="1:13" x14ac:dyDescent="0.2">
      <c r="A257" s="18" t="s">
        <v>368</v>
      </c>
      <c r="B257" s="32">
        <v>858</v>
      </c>
      <c r="C257" s="19">
        <v>95529.1</v>
      </c>
      <c r="D257" s="18"/>
      <c r="E257" s="32">
        <v>3</v>
      </c>
      <c r="F257" s="32">
        <v>2</v>
      </c>
      <c r="G257" s="19">
        <v>3</v>
      </c>
      <c r="H257" s="18"/>
      <c r="I257" s="32"/>
      <c r="J257" s="21">
        <v>2</v>
      </c>
      <c r="K257" s="32"/>
      <c r="L257" s="27">
        <v>1.8299999999999998E-8</v>
      </c>
      <c r="M257" s="33" t="s">
        <v>7368</v>
      </c>
    </row>
    <row r="258" spans="1:13" x14ac:dyDescent="0.2">
      <c r="A258" s="18" t="s">
        <v>2791</v>
      </c>
      <c r="B258" s="32">
        <v>100</v>
      </c>
      <c r="C258" s="19">
        <v>9488.8799999999992</v>
      </c>
      <c r="D258" s="18" t="s">
        <v>5942</v>
      </c>
      <c r="E258" s="32">
        <v>3</v>
      </c>
      <c r="F258" s="32">
        <v>2</v>
      </c>
      <c r="G258" s="19">
        <v>25</v>
      </c>
      <c r="H258" s="18" t="s">
        <v>5414</v>
      </c>
      <c r="I258" s="20">
        <v>2.97</v>
      </c>
      <c r="J258" s="32"/>
      <c r="K258" s="26">
        <v>2.047E-7</v>
      </c>
      <c r="L258" s="32"/>
      <c r="M258" s="32" t="s">
        <v>7376</v>
      </c>
    </row>
    <row r="259" spans="1:13" x14ac:dyDescent="0.2">
      <c r="A259" s="18" t="s">
        <v>7581</v>
      </c>
      <c r="B259" s="32">
        <v>973</v>
      </c>
      <c r="C259" s="19">
        <v>107109</v>
      </c>
      <c r="D259" s="18" t="s">
        <v>7582</v>
      </c>
      <c r="E259" s="32">
        <v>3</v>
      </c>
      <c r="F259" s="32">
        <v>3</v>
      </c>
      <c r="G259" s="19">
        <v>3.8</v>
      </c>
      <c r="H259" s="18"/>
      <c r="I259" s="32"/>
      <c r="J259" s="21">
        <v>3</v>
      </c>
      <c r="K259" s="32"/>
      <c r="L259" s="27">
        <v>2.5600000000000001E-8</v>
      </c>
      <c r="M259" s="33" t="s">
        <v>7368</v>
      </c>
    </row>
    <row r="260" spans="1:13" x14ac:dyDescent="0.2">
      <c r="A260" s="18" t="s">
        <v>784</v>
      </c>
      <c r="B260" s="32">
        <v>4061</v>
      </c>
      <c r="C260" s="19">
        <v>436128</v>
      </c>
      <c r="D260" s="18"/>
      <c r="E260" s="32">
        <v>3</v>
      </c>
      <c r="F260" s="32">
        <v>2</v>
      </c>
      <c r="G260" s="19">
        <v>0.5</v>
      </c>
      <c r="H260" s="18"/>
      <c r="I260" s="32"/>
      <c r="J260" s="21">
        <v>3</v>
      </c>
      <c r="K260" s="32"/>
      <c r="L260" s="27">
        <v>5.8790000000000001E-9</v>
      </c>
      <c r="M260" s="33" t="s">
        <v>7368</v>
      </c>
    </row>
    <row r="261" spans="1:13" x14ac:dyDescent="0.2">
      <c r="A261" s="18" t="s">
        <v>792</v>
      </c>
      <c r="B261" s="32">
        <v>187</v>
      </c>
      <c r="C261" s="19">
        <v>22167.3</v>
      </c>
      <c r="D261" s="18" t="s">
        <v>5673</v>
      </c>
      <c r="E261" s="32">
        <v>3</v>
      </c>
      <c r="F261" s="32">
        <v>4</v>
      </c>
      <c r="G261" s="19">
        <v>13.4</v>
      </c>
      <c r="H261" s="18"/>
      <c r="I261" s="20">
        <v>2</v>
      </c>
      <c r="J261" s="21">
        <v>1</v>
      </c>
      <c r="K261" s="26">
        <v>1.483E-7</v>
      </c>
      <c r="L261" s="27">
        <v>9.1539999999999998E-8</v>
      </c>
      <c r="M261" s="20">
        <v>0.61726230613621003</v>
      </c>
    </row>
    <row r="262" spans="1:13" x14ac:dyDescent="0.2">
      <c r="A262" s="18" t="s">
        <v>4342</v>
      </c>
      <c r="B262" s="32">
        <v>160</v>
      </c>
      <c r="C262" s="19">
        <v>19713.7</v>
      </c>
      <c r="D262" s="18" t="s">
        <v>6302</v>
      </c>
      <c r="E262" s="32">
        <v>3</v>
      </c>
      <c r="F262" s="32">
        <v>2</v>
      </c>
      <c r="G262" s="19">
        <v>10.6</v>
      </c>
      <c r="H262" s="18" t="s">
        <v>5547</v>
      </c>
      <c r="I262" s="20">
        <v>2.99</v>
      </c>
      <c r="J262" s="32"/>
      <c r="K262" s="26">
        <v>1.1249999999999999E-7</v>
      </c>
      <c r="L262" s="32"/>
      <c r="M262" s="32" t="s">
        <v>7376</v>
      </c>
    </row>
    <row r="263" spans="1:13" x14ac:dyDescent="0.2">
      <c r="A263" s="18" t="s">
        <v>2220</v>
      </c>
      <c r="B263" s="32">
        <v>746</v>
      </c>
      <c r="C263" s="19">
        <v>85268.3</v>
      </c>
      <c r="D263" s="18" t="s">
        <v>5504</v>
      </c>
      <c r="E263" s="32">
        <v>3</v>
      </c>
      <c r="F263" s="32">
        <v>4</v>
      </c>
      <c r="G263" s="19">
        <v>6</v>
      </c>
      <c r="H263" s="18" t="s">
        <v>5418</v>
      </c>
      <c r="I263" s="32"/>
      <c r="J263" s="21">
        <v>3</v>
      </c>
      <c r="K263" s="32"/>
      <c r="L263" s="27">
        <v>3.3409999999999999E-8</v>
      </c>
      <c r="M263" s="33" t="s">
        <v>7368</v>
      </c>
    </row>
    <row r="264" spans="1:13" x14ac:dyDescent="0.2">
      <c r="A264" s="18" t="s">
        <v>3053</v>
      </c>
      <c r="B264" s="32">
        <v>466</v>
      </c>
      <c r="C264" s="19">
        <v>50637.9</v>
      </c>
      <c r="D264" s="18" t="s">
        <v>7583</v>
      </c>
      <c r="E264" s="32">
        <v>2</v>
      </c>
      <c r="F264" s="32">
        <v>2</v>
      </c>
      <c r="G264" s="19">
        <v>10.9</v>
      </c>
      <c r="H264" s="18"/>
      <c r="I264" s="20">
        <v>2</v>
      </c>
      <c r="J264" s="32"/>
      <c r="K264" s="26">
        <v>2.8900000000000001E-8</v>
      </c>
      <c r="L264" s="32"/>
      <c r="M264" s="32" t="s">
        <v>7376</v>
      </c>
    </row>
    <row r="265" spans="1:13" x14ac:dyDescent="0.2">
      <c r="A265" s="18" t="s">
        <v>2252</v>
      </c>
      <c r="B265" s="32">
        <v>2078</v>
      </c>
      <c r="C265" s="19">
        <v>94877.3</v>
      </c>
      <c r="D265" s="18" t="s">
        <v>5902</v>
      </c>
      <c r="E265" s="32">
        <v>2</v>
      </c>
      <c r="F265" s="32">
        <v>2</v>
      </c>
      <c r="G265" s="19">
        <v>40.799999999999997</v>
      </c>
      <c r="H265" s="18"/>
      <c r="I265" s="20">
        <v>2</v>
      </c>
      <c r="J265" s="32"/>
      <c r="K265" s="26">
        <v>1.3389999999999999E-8</v>
      </c>
      <c r="L265" s="32"/>
      <c r="M265" s="32" t="s">
        <v>7376</v>
      </c>
    </row>
    <row r="266" spans="1:13" x14ac:dyDescent="0.2">
      <c r="A266" s="18" t="s">
        <v>1572</v>
      </c>
      <c r="B266" s="32">
        <v>505</v>
      </c>
      <c r="C266" s="19">
        <v>55318.9</v>
      </c>
      <c r="D266" s="18"/>
      <c r="E266" s="32">
        <v>2</v>
      </c>
      <c r="F266" s="32">
        <v>2</v>
      </c>
      <c r="G266" s="19">
        <v>4.4000000000000004</v>
      </c>
      <c r="H266" s="18" t="s">
        <v>5418</v>
      </c>
      <c r="I266" s="20">
        <v>2</v>
      </c>
      <c r="J266" s="32"/>
      <c r="K266" s="26">
        <v>3.1480000000000001E-8</v>
      </c>
      <c r="L266" s="32"/>
      <c r="M266" s="32" t="s">
        <v>7376</v>
      </c>
    </row>
    <row r="267" spans="1:13" x14ac:dyDescent="0.2">
      <c r="A267" s="18" t="s">
        <v>914</v>
      </c>
      <c r="B267" s="32">
        <v>237</v>
      </c>
      <c r="C267" s="19">
        <v>14866</v>
      </c>
      <c r="D267" s="18" t="s">
        <v>5676</v>
      </c>
      <c r="E267" s="32">
        <v>2</v>
      </c>
      <c r="F267" s="32">
        <v>2</v>
      </c>
      <c r="G267" s="19">
        <v>17</v>
      </c>
      <c r="H267" s="18" t="s">
        <v>5418</v>
      </c>
      <c r="I267" s="20">
        <v>1.99</v>
      </c>
      <c r="J267" s="32"/>
      <c r="K267" s="26">
        <v>2.276E-7</v>
      </c>
      <c r="L267" s="32"/>
      <c r="M267" s="32" t="s">
        <v>7376</v>
      </c>
    </row>
    <row r="268" spans="1:13" x14ac:dyDescent="0.2">
      <c r="A268" s="18" t="s">
        <v>880</v>
      </c>
      <c r="B268" s="32">
        <v>289</v>
      </c>
      <c r="C268" s="19">
        <v>28074.5</v>
      </c>
      <c r="D268" s="18" t="s">
        <v>5921</v>
      </c>
      <c r="E268" s="32">
        <v>2</v>
      </c>
      <c r="F268" s="32">
        <v>2</v>
      </c>
      <c r="G268" s="19">
        <v>7.5</v>
      </c>
      <c r="H268" s="18"/>
      <c r="I268" s="32"/>
      <c r="J268" s="21">
        <v>1.99</v>
      </c>
      <c r="K268" s="32"/>
      <c r="L268" s="27">
        <v>1.3440000000000001E-7</v>
      </c>
      <c r="M268" s="33" t="s">
        <v>7368</v>
      </c>
    </row>
    <row r="269" spans="1:13" x14ac:dyDescent="0.2">
      <c r="A269" s="18" t="s">
        <v>7509</v>
      </c>
      <c r="B269" s="32">
        <v>480</v>
      </c>
      <c r="C269" s="19">
        <v>51380.7</v>
      </c>
      <c r="D269" s="18"/>
      <c r="E269" s="32">
        <v>2</v>
      </c>
      <c r="F269" s="32">
        <v>2</v>
      </c>
      <c r="G269" s="19">
        <v>4</v>
      </c>
      <c r="H269" s="18"/>
      <c r="I269" s="32"/>
      <c r="J269" s="21">
        <v>1.98</v>
      </c>
      <c r="K269" s="32"/>
      <c r="L269" s="27">
        <v>5.0699999999999997E-8</v>
      </c>
      <c r="M269" s="33" t="s">
        <v>7368</v>
      </c>
    </row>
    <row r="270" spans="1:13" x14ac:dyDescent="0.2">
      <c r="A270" s="18" t="s">
        <v>1712</v>
      </c>
      <c r="B270" s="32">
        <v>5890</v>
      </c>
      <c r="C270" s="19">
        <v>630464</v>
      </c>
      <c r="D270" s="18"/>
      <c r="E270" s="32">
        <v>2</v>
      </c>
      <c r="F270" s="32">
        <v>3</v>
      </c>
      <c r="G270" s="19">
        <v>3</v>
      </c>
      <c r="H270" s="18"/>
      <c r="I270" s="32"/>
      <c r="J270" s="21">
        <v>2</v>
      </c>
      <c r="K270" s="32"/>
      <c r="L270" s="27">
        <v>3.36E-9</v>
      </c>
      <c r="M270" s="33" t="s">
        <v>7368</v>
      </c>
    </row>
    <row r="271" spans="1:13" x14ac:dyDescent="0.2">
      <c r="A271" s="18" t="s">
        <v>898</v>
      </c>
      <c r="B271" s="32">
        <v>529</v>
      </c>
      <c r="C271" s="19">
        <v>59744.6</v>
      </c>
      <c r="D271" s="18" t="s">
        <v>7513</v>
      </c>
      <c r="E271" s="32">
        <v>2</v>
      </c>
      <c r="F271" s="32">
        <v>2</v>
      </c>
      <c r="G271" s="19">
        <v>5.3</v>
      </c>
      <c r="H271" s="18"/>
      <c r="I271" s="20">
        <v>0.99</v>
      </c>
      <c r="J271" s="21">
        <v>1</v>
      </c>
      <c r="K271" s="26">
        <v>1.316E-8</v>
      </c>
      <c r="L271" s="27">
        <v>1.302E-8</v>
      </c>
      <c r="M271" s="20">
        <v>0.98936170212765995</v>
      </c>
    </row>
    <row r="272" spans="1:13" x14ac:dyDescent="0.2">
      <c r="A272" s="18" t="s">
        <v>946</v>
      </c>
      <c r="B272" s="32">
        <v>224</v>
      </c>
      <c r="C272" s="19">
        <v>25073.200000000001</v>
      </c>
      <c r="D272" s="18"/>
      <c r="E272" s="32">
        <v>2</v>
      </c>
      <c r="F272" s="32">
        <v>2</v>
      </c>
      <c r="G272" s="19">
        <v>14.3</v>
      </c>
      <c r="H272" s="18"/>
      <c r="I272" s="20">
        <v>2</v>
      </c>
      <c r="J272" s="32"/>
      <c r="K272" s="26">
        <v>1.0700000000000001E-7</v>
      </c>
      <c r="L272" s="32"/>
      <c r="M272" s="32" t="s">
        <v>7376</v>
      </c>
    </row>
    <row r="273" spans="1:13" x14ac:dyDescent="0.2">
      <c r="A273" s="18" t="s">
        <v>7584</v>
      </c>
      <c r="B273" s="32">
        <v>2468</v>
      </c>
      <c r="C273" s="19">
        <v>271206</v>
      </c>
      <c r="D273" s="18"/>
      <c r="E273" s="32">
        <v>2</v>
      </c>
      <c r="F273" s="32">
        <v>3</v>
      </c>
      <c r="G273" s="19">
        <v>1.6</v>
      </c>
      <c r="H273" s="18"/>
      <c r="I273" s="32"/>
      <c r="J273" s="21">
        <v>2</v>
      </c>
      <c r="K273" s="32"/>
      <c r="L273" s="27">
        <v>5.6130000000000004E-9</v>
      </c>
      <c r="M273" s="33" t="s">
        <v>7368</v>
      </c>
    </row>
    <row r="274" spans="1:13" x14ac:dyDescent="0.2">
      <c r="A274" s="18" t="s">
        <v>7506</v>
      </c>
      <c r="B274" s="32">
        <v>281</v>
      </c>
      <c r="C274" s="19">
        <v>27233.9</v>
      </c>
      <c r="D274" s="18" t="s">
        <v>7507</v>
      </c>
      <c r="E274" s="32">
        <v>2</v>
      </c>
      <c r="F274" s="32">
        <v>2</v>
      </c>
      <c r="G274" s="19">
        <v>6.4</v>
      </c>
      <c r="H274" s="18"/>
      <c r="I274" s="32"/>
      <c r="J274" s="21">
        <v>2</v>
      </c>
      <c r="K274" s="32"/>
      <c r="L274" s="27">
        <v>1.9280000000000001E-7</v>
      </c>
      <c r="M274" s="33" t="s">
        <v>7368</v>
      </c>
    </row>
    <row r="275" spans="1:13" x14ac:dyDescent="0.2">
      <c r="A275" s="18" t="s">
        <v>7464</v>
      </c>
      <c r="B275" s="32">
        <v>280</v>
      </c>
      <c r="C275" s="19">
        <v>31242.6</v>
      </c>
      <c r="D275" s="18"/>
      <c r="E275" s="32">
        <v>2</v>
      </c>
      <c r="F275" s="32">
        <v>2</v>
      </c>
      <c r="G275" s="19">
        <v>6.1</v>
      </c>
      <c r="H275" s="18"/>
      <c r="I275" s="20">
        <v>1</v>
      </c>
      <c r="J275" s="21">
        <v>1</v>
      </c>
      <c r="K275" s="26">
        <v>3.7030000000000001E-8</v>
      </c>
      <c r="L275" s="27">
        <v>6.6549999999999997E-8</v>
      </c>
      <c r="M275" s="20">
        <v>1.7971914663786099</v>
      </c>
    </row>
    <row r="276" spans="1:13" x14ac:dyDescent="0.2">
      <c r="A276" s="18" t="s">
        <v>7585</v>
      </c>
      <c r="B276" s="32">
        <v>486</v>
      </c>
      <c r="C276" s="19">
        <v>107344</v>
      </c>
      <c r="D276" s="18" t="s">
        <v>7586</v>
      </c>
      <c r="E276" s="32">
        <v>2</v>
      </c>
      <c r="F276" s="32">
        <v>2</v>
      </c>
      <c r="G276" s="19">
        <v>5.8</v>
      </c>
      <c r="H276" s="18"/>
      <c r="I276" s="20">
        <v>1</v>
      </c>
      <c r="J276" s="21">
        <v>1</v>
      </c>
      <c r="K276" s="26">
        <v>2.4170000000000001E-8</v>
      </c>
      <c r="L276" s="27">
        <v>1.6140000000000001E-8</v>
      </c>
      <c r="M276" s="20">
        <v>0.667769962763757</v>
      </c>
    </row>
    <row r="277" spans="1:13" x14ac:dyDescent="0.2">
      <c r="A277" s="18" t="s">
        <v>7587</v>
      </c>
      <c r="B277" s="32">
        <v>4096</v>
      </c>
      <c r="C277" s="19">
        <v>466427</v>
      </c>
      <c r="D277" s="18" t="s">
        <v>7588</v>
      </c>
      <c r="E277" s="32">
        <v>2</v>
      </c>
      <c r="F277" s="32">
        <v>3</v>
      </c>
      <c r="G277" s="19">
        <v>1</v>
      </c>
      <c r="H277" s="18"/>
      <c r="I277" s="20">
        <v>1</v>
      </c>
      <c r="J277" s="21">
        <v>1</v>
      </c>
      <c r="K277" s="26">
        <v>8.7119999999999995E-10</v>
      </c>
      <c r="L277" s="27">
        <v>1.0729999999999999E-9</v>
      </c>
      <c r="M277" s="20">
        <v>1.2316345270890701</v>
      </c>
    </row>
    <row r="278" spans="1:13" x14ac:dyDescent="0.2">
      <c r="A278" s="18" t="s">
        <v>7521</v>
      </c>
      <c r="B278" s="32">
        <v>172</v>
      </c>
      <c r="C278" s="19">
        <v>33000.6</v>
      </c>
      <c r="D278" s="18" t="s">
        <v>7522</v>
      </c>
      <c r="E278" s="32">
        <v>2</v>
      </c>
      <c r="F278" s="32">
        <v>2</v>
      </c>
      <c r="G278" s="19">
        <v>12.3</v>
      </c>
      <c r="H278" s="18"/>
      <c r="I278" s="20">
        <v>1</v>
      </c>
      <c r="J278" s="32"/>
      <c r="K278" s="26">
        <v>6.6360000000000007E-8</v>
      </c>
      <c r="L278" s="32"/>
      <c r="M278" s="32" t="s">
        <v>7376</v>
      </c>
    </row>
    <row r="279" spans="1:13" x14ac:dyDescent="0.2">
      <c r="A279" s="18" t="s">
        <v>7502</v>
      </c>
      <c r="B279" s="32">
        <v>1159</v>
      </c>
      <c r="C279" s="19">
        <v>131861</v>
      </c>
      <c r="D279" s="18"/>
      <c r="E279" s="32">
        <v>2</v>
      </c>
      <c r="F279" s="32">
        <v>3</v>
      </c>
      <c r="G279" s="19">
        <v>2.9</v>
      </c>
      <c r="H279" s="18"/>
      <c r="I279" s="20">
        <v>2</v>
      </c>
      <c r="J279" s="32"/>
      <c r="K279" s="26">
        <v>1.4759999999999999E-8</v>
      </c>
      <c r="L279" s="32"/>
      <c r="M279" s="32" t="s">
        <v>7376</v>
      </c>
    </row>
    <row r="280" spans="1:13" x14ac:dyDescent="0.2">
      <c r="A280" s="18" t="s">
        <v>7589</v>
      </c>
      <c r="B280" s="32">
        <v>391</v>
      </c>
      <c r="C280" s="19">
        <v>76450.8</v>
      </c>
      <c r="D280" s="18" t="s">
        <v>7590</v>
      </c>
      <c r="E280" s="32">
        <v>2</v>
      </c>
      <c r="F280" s="32">
        <v>3</v>
      </c>
      <c r="G280" s="19">
        <v>12.3</v>
      </c>
      <c r="H280" s="18" t="s">
        <v>5418</v>
      </c>
      <c r="I280" s="32"/>
      <c r="J280" s="21">
        <v>2</v>
      </c>
      <c r="K280" s="32"/>
      <c r="L280" s="27">
        <v>6.395E-8</v>
      </c>
      <c r="M280" s="33" t="s">
        <v>7368</v>
      </c>
    </row>
    <row r="281" spans="1:13" x14ac:dyDescent="0.2">
      <c r="A281" s="18" t="s">
        <v>1132</v>
      </c>
      <c r="B281" s="32">
        <v>535</v>
      </c>
      <c r="C281" s="19">
        <v>69284.800000000003</v>
      </c>
      <c r="D281" s="18" t="s">
        <v>6592</v>
      </c>
      <c r="E281" s="32">
        <v>2</v>
      </c>
      <c r="F281" s="32">
        <v>6</v>
      </c>
      <c r="G281" s="19">
        <v>11</v>
      </c>
      <c r="H281" s="18" t="s">
        <v>5414</v>
      </c>
      <c r="I281" s="32"/>
      <c r="J281" s="21">
        <v>1.98</v>
      </c>
      <c r="K281" s="32"/>
      <c r="L281" s="27">
        <v>3.983E-8</v>
      </c>
      <c r="M281" s="33" t="s">
        <v>7368</v>
      </c>
    </row>
    <row r="282" spans="1:13" x14ac:dyDescent="0.2">
      <c r="A282" s="18" t="s">
        <v>714</v>
      </c>
      <c r="B282" s="32">
        <v>450</v>
      </c>
      <c r="C282" s="19">
        <v>50526.3</v>
      </c>
      <c r="D282" s="18"/>
      <c r="E282" s="32">
        <v>2</v>
      </c>
      <c r="F282" s="32">
        <v>14</v>
      </c>
      <c r="G282" s="19">
        <v>35.6</v>
      </c>
      <c r="H282" s="18" t="s">
        <v>5414</v>
      </c>
      <c r="I282" s="20">
        <v>0.5</v>
      </c>
      <c r="J282" s="21">
        <v>1</v>
      </c>
      <c r="K282" s="26">
        <v>9.3839999999999999E-9</v>
      </c>
      <c r="L282" s="27">
        <v>3.4480000000000002E-8</v>
      </c>
      <c r="M282" s="20">
        <v>3.6743393009377701</v>
      </c>
    </row>
    <row r="283" spans="1:13" x14ac:dyDescent="0.2">
      <c r="A283" s="18" t="s">
        <v>7528</v>
      </c>
      <c r="B283" s="32">
        <v>404</v>
      </c>
      <c r="C283" s="19">
        <v>46019.5</v>
      </c>
      <c r="D283" s="18"/>
      <c r="E283" s="32">
        <v>2</v>
      </c>
      <c r="F283" s="32">
        <v>20</v>
      </c>
      <c r="G283" s="19">
        <v>45.8</v>
      </c>
      <c r="H283" s="18" t="s">
        <v>5413</v>
      </c>
      <c r="I283" s="20">
        <v>2</v>
      </c>
      <c r="J283" s="32"/>
      <c r="K283" s="26">
        <v>9.7049999999999999E-8</v>
      </c>
      <c r="L283" s="32"/>
      <c r="M283" s="32" t="s">
        <v>7376</v>
      </c>
    </row>
    <row r="284" spans="1:13" x14ac:dyDescent="0.2">
      <c r="A284" s="18" t="s">
        <v>7494</v>
      </c>
      <c r="B284" s="32">
        <v>450</v>
      </c>
      <c r="C284" s="19">
        <v>49413.5</v>
      </c>
      <c r="D284" s="18"/>
      <c r="E284" s="32">
        <v>2</v>
      </c>
      <c r="F284" s="32">
        <v>9</v>
      </c>
      <c r="G284" s="19">
        <v>20.7</v>
      </c>
      <c r="H284" s="18" t="s">
        <v>5418</v>
      </c>
      <c r="I284" s="20">
        <v>2</v>
      </c>
      <c r="J284" s="32"/>
      <c r="K284" s="26">
        <v>3.1720000000000002E-8</v>
      </c>
      <c r="L284" s="32"/>
      <c r="M284" s="32" t="s">
        <v>7376</v>
      </c>
    </row>
    <row r="285" spans="1:13" x14ac:dyDescent="0.2">
      <c r="A285" s="18" t="s">
        <v>2176</v>
      </c>
      <c r="B285" s="32">
        <v>245</v>
      </c>
      <c r="C285" s="19">
        <v>27818.799999999999</v>
      </c>
      <c r="D285" s="18"/>
      <c r="E285" s="32">
        <v>2</v>
      </c>
      <c r="F285" s="32">
        <v>4</v>
      </c>
      <c r="G285" s="19">
        <v>15.5</v>
      </c>
      <c r="H285" s="18"/>
      <c r="I285" s="20">
        <v>0.67</v>
      </c>
      <c r="J285" s="21">
        <v>1</v>
      </c>
      <c r="K285" s="26">
        <v>7.0880000000000003E-9</v>
      </c>
      <c r="L285" s="27">
        <v>4.2429999999999997E-8</v>
      </c>
      <c r="M285" s="20">
        <v>5.9861738148984198</v>
      </c>
    </row>
    <row r="286" spans="1:13" x14ac:dyDescent="0.2">
      <c r="A286" s="18" t="s">
        <v>2214</v>
      </c>
      <c r="B286" s="32">
        <v>247</v>
      </c>
      <c r="C286" s="19">
        <v>28357</v>
      </c>
      <c r="D286" s="18"/>
      <c r="E286" s="32">
        <v>2</v>
      </c>
      <c r="F286" s="32">
        <v>3</v>
      </c>
      <c r="G286" s="19">
        <v>11.7</v>
      </c>
      <c r="H286" s="18"/>
      <c r="I286" s="20">
        <v>1</v>
      </c>
      <c r="J286" s="21">
        <v>1</v>
      </c>
      <c r="K286" s="26">
        <v>4.559E-8</v>
      </c>
      <c r="L286" s="27">
        <v>2.276E-8</v>
      </c>
      <c r="M286" s="20">
        <v>0.49923228778240802</v>
      </c>
    </row>
    <row r="287" spans="1:13" x14ac:dyDescent="0.2">
      <c r="A287" s="18" t="s">
        <v>3003</v>
      </c>
      <c r="B287" s="32">
        <v>1992</v>
      </c>
      <c r="C287" s="19">
        <v>232979</v>
      </c>
      <c r="D287" s="18" t="s">
        <v>6451</v>
      </c>
      <c r="E287" s="32">
        <v>2</v>
      </c>
      <c r="F287" s="32">
        <v>22</v>
      </c>
      <c r="G287" s="19">
        <v>9.9</v>
      </c>
      <c r="H287" s="18" t="s">
        <v>5409</v>
      </c>
      <c r="I287" s="32"/>
      <c r="J287" s="21">
        <v>1.99</v>
      </c>
      <c r="K287" s="32"/>
      <c r="L287" s="27">
        <v>9.336E-9</v>
      </c>
      <c r="M287" s="33" t="s">
        <v>7368</v>
      </c>
    </row>
    <row r="288" spans="1:13" x14ac:dyDescent="0.2">
      <c r="A288" s="18" t="s">
        <v>964</v>
      </c>
      <c r="B288" s="32">
        <v>286</v>
      </c>
      <c r="C288" s="19">
        <v>17983.3</v>
      </c>
      <c r="D288" s="18" t="s">
        <v>6851</v>
      </c>
      <c r="E288" s="32">
        <v>2</v>
      </c>
      <c r="F288" s="32">
        <v>2</v>
      </c>
      <c r="G288" s="19">
        <v>16.2</v>
      </c>
      <c r="H288" s="18"/>
      <c r="I288" s="20">
        <v>2</v>
      </c>
      <c r="J288" s="32"/>
      <c r="K288" s="26">
        <v>7.9819999999999996E-8</v>
      </c>
      <c r="L288" s="32"/>
      <c r="M288" s="32" t="s">
        <v>7376</v>
      </c>
    </row>
    <row r="289" spans="1:13" x14ac:dyDescent="0.2">
      <c r="A289" s="18" t="s">
        <v>1036</v>
      </c>
      <c r="B289" s="32">
        <v>440</v>
      </c>
      <c r="C289" s="19">
        <v>38694.5</v>
      </c>
      <c r="D289" s="18" t="s">
        <v>7057</v>
      </c>
      <c r="E289" s="32">
        <v>2</v>
      </c>
      <c r="F289" s="32">
        <v>2</v>
      </c>
      <c r="G289" s="19">
        <v>8.1</v>
      </c>
      <c r="H289" s="18"/>
      <c r="I289" s="20">
        <v>1</v>
      </c>
      <c r="J289" s="21">
        <v>1</v>
      </c>
      <c r="K289" s="26">
        <v>2.063E-8</v>
      </c>
      <c r="L289" s="27">
        <v>2.035E-8</v>
      </c>
      <c r="M289" s="20">
        <v>0.98642753271934103</v>
      </c>
    </row>
    <row r="290" spans="1:13" x14ac:dyDescent="0.2">
      <c r="A290" s="18" t="s">
        <v>230</v>
      </c>
      <c r="B290" s="32">
        <v>432</v>
      </c>
      <c r="C290" s="19">
        <v>48646.6</v>
      </c>
      <c r="D290" s="18"/>
      <c r="E290" s="32">
        <v>2</v>
      </c>
      <c r="F290" s="32">
        <v>3</v>
      </c>
      <c r="G290" s="19">
        <v>7.6</v>
      </c>
      <c r="H290" s="18"/>
      <c r="I290" s="20">
        <v>2</v>
      </c>
      <c r="J290" s="32"/>
      <c r="K290" s="26">
        <v>4.147E-8</v>
      </c>
      <c r="L290" s="32"/>
      <c r="M290" s="32" t="s">
        <v>7376</v>
      </c>
    </row>
    <row r="291" spans="1:13" x14ac:dyDescent="0.2">
      <c r="A291" s="18" t="s">
        <v>5166</v>
      </c>
      <c r="B291" s="32">
        <v>679</v>
      </c>
      <c r="C291" s="19">
        <v>85034.1</v>
      </c>
      <c r="D291" s="18" t="s">
        <v>6501</v>
      </c>
      <c r="E291" s="32">
        <v>2</v>
      </c>
      <c r="F291" s="32">
        <v>2</v>
      </c>
      <c r="G291" s="19">
        <v>3.5</v>
      </c>
      <c r="H291" s="18"/>
      <c r="I291" s="20">
        <v>1.99</v>
      </c>
      <c r="J291" s="32"/>
      <c r="K291" s="26">
        <v>3.742E-8</v>
      </c>
      <c r="L291" s="32"/>
      <c r="M291" s="32" t="s">
        <v>7376</v>
      </c>
    </row>
    <row r="292" spans="1:13" x14ac:dyDescent="0.2">
      <c r="A292" s="18" t="s">
        <v>1096</v>
      </c>
      <c r="B292" s="32">
        <v>145</v>
      </c>
      <c r="C292" s="19">
        <v>16086.6</v>
      </c>
      <c r="D292" s="18"/>
      <c r="E292" s="32">
        <v>2</v>
      </c>
      <c r="F292" s="32">
        <v>2</v>
      </c>
      <c r="G292" s="19">
        <v>13.1</v>
      </c>
      <c r="H292" s="18"/>
      <c r="I292" s="20">
        <v>1.99</v>
      </c>
      <c r="J292" s="32"/>
      <c r="K292" s="26">
        <v>1.585E-7</v>
      </c>
      <c r="L292" s="32"/>
      <c r="M292" s="32" t="s">
        <v>7376</v>
      </c>
    </row>
    <row r="293" spans="1:13" x14ac:dyDescent="0.2">
      <c r="A293" s="18" t="s">
        <v>218</v>
      </c>
      <c r="B293" s="32">
        <v>1394</v>
      </c>
      <c r="C293" s="19">
        <v>158219</v>
      </c>
      <c r="D293" s="18"/>
      <c r="E293" s="32">
        <v>2</v>
      </c>
      <c r="F293" s="32">
        <v>2</v>
      </c>
      <c r="G293" s="19">
        <v>1.4</v>
      </c>
      <c r="H293" s="18"/>
      <c r="I293" s="32"/>
      <c r="J293" s="21">
        <v>2</v>
      </c>
      <c r="K293" s="32"/>
      <c r="L293" s="27">
        <v>1.2720000000000001E-8</v>
      </c>
      <c r="M293" s="33" t="s">
        <v>7368</v>
      </c>
    </row>
    <row r="294" spans="1:13" x14ac:dyDescent="0.2">
      <c r="A294" s="18" t="s">
        <v>1754</v>
      </c>
      <c r="B294" s="32">
        <v>583</v>
      </c>
      <c r="C294" s="19">
        <v>72843.399999999994</v>
      </c>
      <c r="D294" s="18" t="s">
        <v>6810</v>
      </c>
      <c r="E294" s="32">
        <v>2</v>
      </c>
      <c r="F294" s="32">
        <v>2</v>
      </c>
      <c r="G294" s="19">
        <v>4.0999999999999996</v>
      </c>
      <c r="H294" s="18"/>
      <c r="I294" s="20">
        <v>1</v>
      </c>
      <c r="J294" s="21">
        <v>1</v>
      </c>
      <c r="K294" s="26">
        <v>2.501E-8</v>
      </c>
      <c r="L294" s="27">
        <v>1.6210000000000001E-8</v>
      </c>
      <c r="M294" s="20">
        <v>0.64814074370251895</v>
      </c>
    </row>
    <row r="295" spans="1:13" x14ac:dyDescent="0.2">
      <c r="A295" s="18" t="s">
        <v>2254</v>
      </c>
      <c r="B295" s="32">
        <v>411</v>
      </c>
      <c r="C295" s="19">
        <v>46949.2</v>
      </c>
      <c r="D295" s="18"/>
      <c r="E295" s="32">
        <v>2</v>
      </c>
      <c r="F295" s="32">
        <v>3</v>
      </c>
      <c r="G295" s="19">
        <v>7.1</v>
      </c>
      <c r="H295" s="18"/>
      <c r="I295" s="32"/>
      <c r="J295" s="21">
        <v>2</v>
      </c>
      <c r="K295" s="32"/>
      <c r="L295" s="27">
        <v>6.7020000000000001E-8</v>
      </c>
      <c r="M295" s="33" t="s">
        <v>7368</v>
      </c>
    </row>
    <row r="296" spans="1:13" x14ac:dyDescent="0.2">
      <c r="A296" s="18" t="s">
        <v>476</v>
      </c>
      <c r="B296" s="32">
        <v>456</v>
      </c>
      <c r="C296" s="19">
        <v>42208</v>
      </c>
      <c r="D296" s="18" t="s">
        <v>7591</v>
      </c>
      <c r="E296" s="32">
        <v>2</v>
      </c>
      <c r="F296" s="32">
        <v>2</v>
      </c>
      <c r="G296" s="19">
        <v>6</v>
      </c>
      <c r="H296" s="18"/>
      <c r="I296" s="32"/>
      <c r="J296" s="21">
        <v>1.99</v>
      </c>
      <c r="K296" s="32"/>
      <c r="L296" s="27">
        <v>5.1860000000000002E-8</v>
      </c>
      <c r="M296" s="33" t="s">
        <v>7368</v>
      </c>
    </row>
    <row r="297" spans="1:13" x14ac:dyDescent="0.2">
      <c r="A297" s="18" t="s">
        <v>2184</v>
      </c>
      <c r="B297" s="32">
        <v>795</v>
      </c>
      <c r="C297" s="19">
        <v>91109.3</v>
      </c>
      <c r="D297" s="18"/>
      <c r="E297" s="32">
        <v>2</v>
      </c>
      <c r="F297" s="32">
        <v>2</v>
      </c>
      <c r="G297" s="19">
        <v>3</v>
      </c>
      <c r="H297" s="18"/>
      <c r="I297" s="32"/>
      <c r="J297" s="21">
        <v>2</v>
      </c>
      <c r="K297" s="32"/>
      <c r="L297" s="27">
        <v>2.9510000000000001E-8</v>
      </c>
      <c r="M297" s="33" t="s">
        <v>7368</v>
      </c>
    </row>
    <row r="298" spans="1:13" x14ac:dyDescent="0.2">
      <c r="A298" s="18" t="s">
        <v>2144</v>
      </c>
      <c r="B298" s="32">
        <v>1023</v>
      </c>
      <c r="C298" s="19">
        <v>113234</v>
      </c>
      <c r="D298" s="18" t="s">
        <v>7592</v>
      </c>
      <c r="E298" s="32">
        <v>2</v>
      </c>
      <c r="F298" s="32">
        <v>2</v>
      </c>
      <c r="G298" s="19">
        <v>3.4</v>
      </c>
      <c r="H298" s="18"/>
      <c r="I298" s="20">
        <v>2</v>
      </c>
      <c r="J298" s="32"/>
      <c r="K298" s="26">
        <v>1.702E-8</v>
      </c>
      <c r="L298" s="32"/>
      <c r="M298" s="32" t="s">
        <v>7376</v>
      </c>
    </row>
    <row r="299" spans="1:13" x14ac:dyDescent="0.2">
      <c r="A299" s="18" t="s">
        <v>862</v>
      </c>
      <c r="B299" s="32">
        <v>237</v>
      </c>
      <c r="C299" s="19">
        <v>30417.8</v>
      </c>
      <c r="D299" s="18" t="s">
        <v>7108</v>
      </c>
      <c r="E299" s="32">
        <v>2</v>
      </c>
      <c r="F299" s="32">
        <v>2</v>
      </c>
      <c r="G299" s="19">
        <v>10.5</v>
      </c>
      <c r="H299" s="18"/>
      <c r="I299" s="32"/>
      <c r="J299" s="21">
        <v>2</v>
      </c>
      <c r="K299" s="32"/>
      <c r="L299" s="27">
        <v>1.37E-7</v>
      </c>
      <c r="M299" s="33" t="s">
        <v>7368</v>
      </c>
    </row>
    <row r="300" spans="1:13" x14ac:dyDescent="0.2">
      <c r="A300" s="18" t="s">
        <v>906</v>
      </c>
      <c r="B300" s="32">
        <v>204</v>
      </c>
      <c r="C300" s="19">
        <v>18526.7</v>
      </c>
      <c r="D300" s="18" t="s">
        <v>6123</v>
      </c>
      <c r="E300" s="32">
        <v>2</v>
      </c>
      <c r="F300" s="32">
        <v>2</v>
      </c>
      <c r="G300" s="19">
        <v>16.8</v>
      </c>
      <c r="H300" s="18"/>
      <c r="I300" s="20">
        <v>1.99</v>
      </c>
      <c r="J300" s="32"/>
      <c r="K300" s="26">
        <v>1.4740000000000001E-7</v>
      </c>
      <c r="L300" s="32"/>
      <c r="M300" s="32" t="s">
        <v>7376</v>
      </c>
    </row>
    <row r="301" spans="1:13" x14ac:dyDescent="0.2">
      <c r="A301" s="18" t="s">
        <v>854</v>
      </c>
      <c r="B301" s="32">
        <v>170</v>
      </c>
      <c r="C301" s="19">
        <v>10099.299999999999</v>
      </c>
      <c r="D301" s="18" t="s">
        <v>7593</v>
      </c>
      <c r="E301" s="32">
        <v>1</v>
      </c>
      <c r="F301" s="32">
        <v>2</v>
      </c>
      <c r="G301" s="19">
        <v>25.8</v>
      </c>
      <c r="H301" s="18"/>
      <c r="I301" s="20">
        <v>1</v>
      </c>
      <c r="J301" s="32"/>
      <c r="K301" s="26">
        <v>1.328E-8</v>
      </c>
      <c r="L301" s="32"/>
      <c r="M301" s="32" t="s">
        <v>7376</v>
      </c>
    </row>
    <row r="302" spans="1:13" x14ac:dyDescent="0.2">
      <c r="A302" s="18" t="s">
        <v>7594</v>
      </c>
      <c r="B302" s="32">
        <v>683</v>
      </c>
      <c r="C302" s="19">
        <v>74832.100000000006</v>
      </c>
      <c r="D302" s="18" t="s">
        <v>7595</v>
      </c>
      <c r="E302" s="32">
        <v>1</v>
      </c>
      <c r="F302" s="32">
        <v>2</v>
      </c>
      <c r="G302" s="19">
        <v>7.7</v>
      </c>
      <c r="H302" s="18" t="s">
        <v>5457</v>
      </c>
      <c r="I302" s="32"/>
      <c r="J302" s="21">
        <v>1</v>
      </c>
      <c r="K302" s="32"/>
      <c r="L302" s="27">
        <v>6.3799999999999999E-9</v>
      </c>
      <c r="M302" s="33" t="s">
        <v>7368</v>
      </c>
    </row>
    <row r="303" spans="1:13" x14ac:dyDescent="0.2">
      <c r="A303" s="18" t="s">
        <v>7596</v>
      </c>
      <c r="B303" s="32">
        <v>435</v>
      </c>
      <c r="C303" s="19">
        <v>68706.899999999994</v>
      </c>
      <c r="D303" s="18" t="s">
        <v>7597</v>
      </c>
      <c r="E303" s="32">
        <v>1</v>
      </c>
      <c r="F303" s="32">
        <v>2</v>
      </c>
      <c r="G303" s="19">
        <v>4.4000000000000004</v>
      </c>
      <c r="H303" s="18"/>
      <c r="I303" s="20">
        <v>1</v>
      </c>
      <c r="J303" s="32"/>
      <c r="K303" s="26">
        <v>1.934E-8</v>
      </c>
      <c r="L303" s="32"/>
      <c r="M303" s="32" t="s">
        <v>7376</v>
      </c>
    </row>
    <row r="304" spans="1:13" x14ac:dyDescent="0.2">
      <c r="A304" s="18" t="s">
        <v>5314</v>
      </c>
      <c r="B304" s="32">
        <v>325</v>
      </c>
      <c r="C304" s="19">
        <v>19629</v>
      </c>
      <c r="D304" s="18" t="s">
        <v>6640</v>
      </c>
      <c r="E304" s="32">
        <v>1</v>
      </c>
      <c r="F304" s="32">
        <v>2</v>
      </c>
      <c r="G304" s="19">
        <v>12.4</v>
      </c>
      <c r="H304" s="18"/>
      <c r="I304" s="32"/>
      <c r="J304" s="21">
        <v>1</v>
      </c>
      <c r="K304" s="32"/>
      <c r="L304" s="27">
        <v>3.016E-8</v>
      </c>
      <c r="M304" s="33" t="s">
        <v>7368</v>
      </c>
    </row>
    <row r="305" spans="1:13" x14ac:dyDescent="0.2">
      <c r="A305" s="18" t="s">
        <v>7598</v>
      </c>
      <c r="B305" s="32">
        <v>198</v>
      </c>
      <c r="C305" s="19">
        <v>22294.5</v>
      </c>
      <c r="D305" s="18"/>
      <c r="E305" s="32">
        <v>1</v>
      </c>
      <c r="F305" s="32">
        <v>2</v>
      </c>
      <c r="G305" s="19">
        <v>11.1</v>
      </c>
      <c r="H305" s="18" t="s">
        <v>5418</v>
      </c>
      <c r="I305" s="20">
        <v>1</v>
      </c>
      <c r="J305" s="32"/>
      <c r="K305" s="26">
        <v>8.0099999999999996E-8</v>
      </c>
      <c r="L305" s="32"/>
      <c r="M305" s="32" t="s">
        <v>7376</v>
      </c>
    </row>
    <row r="306" spans="1:13" x14ac:dyDescent="0.2">
      <c r="A306" s="18" t="s">
        <v>1538</v>
      </c>
      <c r="B306" s="32">
        <v>150</v>
      </c>
      <c r="C306" s="19">
        <v>20552.599999999999</v>
      </c>
      <c r="D306" s="18" t="s">
        <v>6781</v>
      </c>
      <c r="E306" s="32">
        <v>1</v>
      </c>
      <c r="F306" s="32">
        <v>2</v>
      </c>
      <c r="G306" s="19">
        <v>14</v>
      </c>
      <c r="H306" s="18" t="s">
        <v>5418</v>
      </c>
      <c r="I306" s="20">
        <v>1</v>
      </c>
      <c r="J306" s="32"/>
      <c r="K306" s="26">
        <v>2.5460000000000001E-8</v>
      </c>
      <c r="L306" s="32"/>
      <c r="M306" s="32" t="s">
        <v>7376</v>
      </c>
    </row>
    <row r="307" spans="1:13" x14ac:dyDescent="0.2">
      <c r="A307" s="18" t="s">
        <v>1292</v>
      </c>
      <c r="B307" s="32">
        <v>511</v>
      </c>
      <c r="C307" s="19">
        <v>51217.9</v>
      </c>
      <c r="D307" s="18" t="s">
        <v>5813</v>
      </c>
      <c r="E307" s="32">
        <v>1</v>
      </c>
      <c r="F307" s="32">
        <v>10</v>
      </c>
      <c r="G307" s="19">
        <v>13.9</v>
      </c>
      <c r="H307" s="18" t="s">
        <v>5418</v>
      </c>
      <c r="I307" s="32"/>
      <c r="J307" s="21">
        <v>0.99</v>
      </c>
      <c r="K307" s="32"/>
      <c r="L307" s="27">
        <v>2.503E-8</v>
      </c>
      <c r="M307" s="33" t="s">
        <v>7368</v>
      </c>
    </row>
    <row r="308" spans="1:13" x14ac:dyDescent="0.2">
      <c r="A308" s="18" t="s">
        <v>1244</v>
      </c>
      <c r="B308" s="32">
        <v>444</v>
      </c>
      <c r="C308" s="19">
        <v>49680</v>
      </c>
      <c r="D308" s="18"/>
      <c r="E308" s="32">
        <v>1</v>
      </c>
      <c r="F308" s="32">
        <v>16</v>
      </c>
      <c r="G308" s="19">
        <v>38.299999999999997</v>
      </c>
      <c r="H308" s="18" t="s">
        <v>5414</v>
      </c>
      <c r="I308" s="20">
        <v>1</v>
      </c>
      <c r="J308" s="32"/>
      <c r="K308" s="26">
        <v>5.3680000000000002E-8</v>
      </c>
      <c r="L308" s="32"/>
      <c r="M308" s="32" t="s">
        <v>7376</v>
      </c>
    </row>
    <row r="309" spans="1:13" x14ac:dyDescent="0.2">
      <c r="A309" s="18" t="s">
        <v>1242</v>
      </c>
      <c r="B309" s="32">
        <v>445</v>
      </c>
      <c r="C309" s="19">
        <v>50001</v>
      </c>
      <c r="D309" s="18"/>
      <c r="E309" s="32">
        <v>1</v>
      </c>
      <c r="F309" s="32">
        <v>18</v>
      </c>
      <c r="G309" s="19">
        <v>44.9</v>
      </c>
      <c r="H309" s="18" t="s">
        <v>5414</v>
      </c>
      <c r="I309" s="20">
        <v>1</v>
      </c>
      <c r="J309" s="32"/>
      <c r="K309" s="26">
        <v>3.6720000000000001E-8</v>
      </c>
      <c r="L309" s="32"/>
      <c r="M309" s="32" t="s">
        <v>7376</v>
      </c>
    </row>
    <row r="310" spans="1:13" x14ac:dyDescent="0.2">
      <c r="A310" s="18" t="s">
        <v>744</v>
      </c>
      <c r="B310" s="32">
        <v>445</v>
      </c>
      <c r="C310" s="19">
        <v>50047</v>
      </c>
      <c r="D310" s="18"/>
      <c r="E310" s="32">
        <v>1</v>
      </c>
      <c r="F310" s="32">
        <v>18</v>
      </c>
      <c r="G310" s="19">
        <v>44.9</v>
      </c>
      <c r="H310" s="18" t="s">
        <v>5414</v>
      </c>
      <c r="I310" s="20">
        <v>1</v>
      </c>
      <c r="J310" s="32"/>
      <c r="K310" s="26">
        <v>1.1900000000000001E-8</v>
      </c>
      <c r="L310" s="32"/>
      <c r="M310" s="32" t="s">
        <v>7376</v>
      </c>
    </row>
    <row r="311" spans="1:13" x14ac:dyDescent="0.2">
      <c r="A311" s="18" t="s">
        <v>156</v>
      </c>
      <c r="B311" s="32">
        <v>732</v>
      </c>
      <c r="C311" s="19">
        <v>98351.6</v>
      </c>
      <c r="D311" s="18" t="s">
        <v>5783</v>
      </c>
      <c r="E311" s="32">
        <v>1</v>
      </c>
      <c r="F311" s="32">
        <v>5</v>
      </c>
      <c r="G311" s="19">
        <v>8.6</v>
      </c>
      <c r="H311" s="18" t="s">
        <v>5418</v>
      </c>
      <c r="I311" s="32"/>
      <c r="J311" s="21">
        <v>0.99</v>
      </c>
      <c r="K311" s="32"/>
      <c r="L311" s="27">
        <v>9.8690000000000006E-9</v>
      </c>
      <c r="M311" s="33" t="s">
        <v>7368</v>
      </c>
    </row>
    <row r="312" spans="1:13" x14ac:dyDescent="0.2">
      <c r="A312" s="18" t="s">
        <v>7541</v>
      </c>
      <c r="B312" s="32">
        <v>284</v>
      </c>
      <c r="C312" s="19">
        <v>32774.6</v>
      </c>
      <c r="D312" s="18"/>
      <c r="E312" s="32">
        <v>1</v>
      </c>
      <c r="F312" s="32">
        <v>11</v>
      </c>
      <c r="G312" s="19">
        <v>30.3</v>
      </c>
      <c r="H312" s="18"/>
      <c r="I312" s="20">
        <v>0.99</v>
      </c>
      <c r="J312" s="32"/>
      <c r="K312" s="26">
        <v>1.6919999999999999E-8</v>
      </c>
      <c r="L312" s="32"/>
      <c r="M312" s="32" t="s">
        <v>7376</v>
      </c>
    </row>
    <row r="313" spans="1:13" x14ac:dyDescent="0.2">
      <c r="A313" s="18" t="s">
        <v>1354</v>
      </c>
      <c r="B313" s="32">
        <v>639</v>
      </c>
      <c r="C313" s="19">
        <v>70158</v>
      </c>
      <c r="D313" s="18"/>
      <c r="E313" s="32">
        <v>1</v>
      </c>
      <c r="F313" s="32">
        <v>12</v>
      </c>
      <c r="G313" s="19">
        <v>17.7</v>
      </c>
      <c r="H313" s="18"/>
      <c r="I313" s="20">
        <v>1</v>
      </c>
      <c r="J313" s="32"/>
      <c r="K313" s="26">
        <v>1.474E-8</v>
      </c>
      <c r="L313" s="32"/>
      <c r="M313" s="32" t="s">
        <v>7376</v>
      </c>
    </row>
    <row r="314" spans="1:13" x14ac:dyDescent="0.2">
      <c r="A314" s="18" t="s">
        <v>7543</v>
      </c>
      <c r="B314" s="32">
        <v>464</v>
      </c>
      <c r="C314" s="19">
        <v>50662</v>
      </c>
      <c r="D314" s="18"/>
      <c r="E314" s="32">
        <v>1</v>
      </c>
      <c r="F314" s="32">
        <v>8</v>
      </c>
      <c r="G314" s="19">
        <v>13.6</v>
      </c>
      <c r="H314" s="18" t="s">
        <v>5418</v>
      </c>
      <c r="I314" s="20">
        <v>1</v>
      </c>
      <c r="J314" s="32"/>
      <c r="K314" s="26">
        <v>1.062E-8</v>
      </c>
      <c r="L314" s="32"/>
      <c r="M314" s="32" t="s">
        <v>7376</v>
      </c>
    </row>
    <row r="315" spans="1:13" x14ac:dyDescent="0.2">
      <c r="A315" s="18" t="s">
        <v>7545</v>
      </c>
      <c r="B315" s="32">
        <v>449</v>
      </c>
      <c r="C315" s="19">
        <v>49841.2</v>
      </c>
      <c r="D315" s="18" t="s">
        <v>7546</v>
      </c>
      <c r="E315" s="32">
        <v>1</v>
      </c>
      <c r="F315" s="32">
        <v>5</v>
      </c>
      <c r="G315" s="19">
        <v>11.6</v>
      </c>
      <c r="H315" s="18"/>
      <c r="I315" s="20">
        <v>0.5</v>
      </c>
      <c r="J315" s="32"/>
      <c r="K315" s="26">
        <v>1.165E-8</v>
      </c>
      <c r="L315" s="32"/>
      <c r="M315" s="32" t="s">
        <v>7376</v>
      </c>
    </row>
    <row r="316" spans="1:13" x14ac:dyDescent="0.2">
      <c r="A316" s="18" t="s">
        <v>7548</v>
      </c>
      <c r="B316" s="32">
        <v>456</v>
      </c>
      <c r="C316" s="19">
        <v>50573.5</v>
      </c>
      <c r="D316" s="18" t="s">
        <v>7549</v>
      </c>
      <c r="E316" s="32">
        <v>1</v>
      </c>
      <c r="F316" s="32">
        <v>5</v>
      </c>
      <c r="G316" s="19">
        <v>11.6</v>
      </c>
      <c r="H316" s="18" t="s">
        <v>5418</v>
      </c>
      <c r="I316" s="20">
        <v>0.5</v>
      </c>
      <c r="J316" s="32"/>
      <c r="K316" s="26">
        <v>1.1469999999999999E-8</v>
      </c>
      <c r="L316" s="32"/>
      <c r="M316" s="32" t="s">
        <v>7376</v>
      </c>
    </row>
    <row r="317" spans="1:13" x14ac:dyDescent="0.2">
      <c r="A317" s="18" t="s">
        <v>1228</v>
      </c>
      <c r="B317" s="32">
        <v>246</v>
      </c>
      <c r="C317" s="19">
        <v>27904.799999999999</v>
      </c>
      <c r="D317" s="18" t="s">
        <v>6802</v>
      </c>
      <c r="E317" s="32">
        <v>1</v>
      </c>
      <c r="F317" s="32">
        <v>4</v>
      </c>
      <c r="G317" s="19">
        <v>15.6</v>
      </c>
      <c r="H317" s="18"/>
      <c r="I317" s="20">
        <v>0.5</v>
      </c>
      <c r="J317" s="32"/>
      <c r="K317" s="26">
        <v>3.0199999999999999E-9</v>
      </c>
      <c r="L317" s="32"/>
      <c r="M317" s="32" t="s">
        <v>7376</v>
      </c>
    </row>
    <row r="318" spans="1:13" x14ac:dyDescent="0.2">
      <c r="A318" s="18" t="s">
        <v>7599</v>
      </c>
      <c r="B318" s="32">
        <v>100</v>
      </c>
      <c r="C318" s="19">
        <v>8441.24</v>
      </c>
      <c r="D318" s="18" t="s">
        <v>7600</v>
      </c>
      <c r="E318" s="32">
        <v>1</v>
      </c>
      <c r="F318" s="32">
        <v>3</v>
      </c>
      <c r="G318" s="19">
        <v>39.200000000000003</v>
      </c>
      <c r="H318" s="18"/>
      <c r="I318" s="20">
        <v>0.5</v>
      </c>
      <c r="J318" s="32"/>
      <c r="K318" s="26">
        <v>7.4289999999999999E-9</v>
      </c>
      <c r="L318" s="32"/>
      <c r="M318" s="32" t="s">
        <v>7376</v>
      </c>
    </row>
    <row r="319" spans="1:13" x14ac:dyDescent="0.2">
      <c r="A319" s="18" t="s">
        <v>7601</v>
      </c>
      <c r="B319" s="32">
        <v>1935</v>
      </c>
      <c r="C319" s="19">
        <v>223535</v>
      </c>
      <c r="D319" s="18"/>
      <c r="E319" s="32">
        <v>1</v>
      </c>
      <c r="F319" s="32">
        <v>6</v>
      </c>
      <c r="G319" s="19">
        <v>2.8</v>
      </c>
      <c r="H319" s="18" t="s">
        <v>5547</v>
      </c>
      <c r="I319" s="32"/>
      <c r="J319" s="21">
        <v>1</v>
      </c>
      <c r="K319" s="32"/>
      <c r="L319" s="27">
        <v>9.2780000000000004E-9</v>
      </c>
      <c r="M319" s="33" t="s">
        <v>7368</v>
      </c>
    </row>
    <row r="320" spans="1:13" x14ac:dyDescent="0.2">
      <c r="A320" s="18" t="s">
        <v>7602</v>
      </c>
      <c r="B320" s="32">
        <v>1939</v>
      </c>
      <c r="C320" s="19">
        <v>223509</v>
      </c>
      <c r="D320" s="18"/>
      <c r="E320" s="32">
        <v>1</v>
      </c>
      <c r="F320" s="32">
        <v>6</v>
      </c>
      <c r="G320" s="19">
        <v>3.5</v>
      </c>
      <c r="H320" s="18" t="s">
        <v>5439</v>
      </c>
      <c r="I320" s="32"/>
      <c r="J320" s="21">
        <v>1</v>
      </c>
      <c r="K320" s="32"/>
      <c r="L320" s="27">
        <v>4.633E-9</v>
      </c>
      <c r="M320" s="33" t="s">
        <v>7368</v>
      </c>
    </row>
    <row r="321" spans="1:13" x14ac:dyDescent="0.2">
      <c r="A321" s="18" t="s">
        <v>626</v>
      </c>
      <c r="B321" s="32">
        <v>1020</v>
      </c>
      <c r="C321" s="19">
        <v>101765</v>
      </c>
      <c r="D321" s="18" t="s">
        <v>5800</v>
      </c>
      <c r="E321" s="32">
        <v>1</v>
      </c>
      <c r="F321" s="32">
        <v>2</v>
      </c>
      <c r="G321" s="19">
        <v>1.7</v>
      </c>
      <c r="H321" s="18"/>
      <c r="I321" s="32"/>
      <c r="J321" s="21">
        <v>0.99</v>
      </c>
      <c r="K321" s="32"/>
      <c r="L321" s="27">
        <v>5.9680000000000001E-9</v>
      </c>
      <c r="M321" s="33" t="s">
        <v>7368</v>
      </c>
    </row>
    <row r="322" spans="1:13" x14ac:dyDescent="0.2">
      <c r="A322" s="18" t="s">
        <v>2470</v>
      </c>
      <c r="B322" s="32">
        <v>2420</v>
      </c>
      <c r="C322" s="19">
        <v>265182</v>
      </c>
      <c r="D322" s="18"/>
      <c r="E322" s="32">
        <v>1</v>
      </c>
      <c r="F322" s="32">
        <v>34</v>
      </c>
      <c r="G322" s="19">
        <v>20.2</v>
      </c>
      <c r="H322" s="18" t="s">
        <v>5414</v>
      </c>
      <c r="I322" s="32"/>
      <c r="J322" s="21">
        <v>1</v>
      </c>
      <c r="K322" s="32"/>
      <c r="L322" s="27">
        <v>1.104E-8</v>
      </c>
      <c r="M322" s="33" t="s">
        <v>7368</v>
      </c>
    </row>
  </sheetData>
  <mergeCells count="2"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5"/>
  <sheetViews>
    <sheetView workbookViewId="0">
      <selection activeCell="E2" sqref="E2"/>
    </sheetView>
  </sheetViews>
  <sheetFormatPr defaultRowHeight="12.75" x14ac:dyDescent="0.2"/>
  <cols>
    <col min="1" max="1" width="10.140625" style="15" bestFit="1" customWidth="1"/>
    <col min="2" max="2" width="32.28515625" style="15" customWidth="1"/>
    <col min="3" max="3" width="11.5703125" style="15" bestFit="1" customWidth="1"/>
    <col min="4" max="4" width="10.7109375" style="15" bestFit="1" customWidth="1"/>
    <col min="5" max="5" width="8.7109375" style="15" bestFit="1" customWidth="1"/>
    <col min="6" max="8" width="8.85546875" style="15" bestFit="1" customWidth="1"/>
    <col min="9" max="9" width="8.7109375" style="15" bestFit="1" customWidth="1"/>
    <col min="10" max="15" width="9.5703125" style="15" bestFit="1" customWidth="1"/>
    <col min="16" max="20" width="17.5703125" style="15" bestFit="1" customWidth="1"/>
    <col min="21" max="21" width="9.42578125" style="15" bestFit="1" customWidth="1"/>
    <col min="22" max="26" width="9.28515625" style="15" bestFit="1" customWidth="1"/>
    <col min="27" max="16384" width="9.140625" style="15"/>
  </cols>
  <sheetData>
    <row r="1" spans="1:26" x14ac:dyDescent="0.2">
      <c r="A1" s="49" t="s">
        <v>5399</v>
      </c>
    </row>
    <row r="2" spans="1:26" x14ac:dyDescent="0.2">
      <c r="J2" s="54" t="s">
        <v>0</v>
      </c>
      <c r="K2" s="54"/>
      <c r="L2" s="54"/>
      <c r="M2" s="54"/>
      <c r="N2" s="54"/>
      <c r="O2" s="54"/>
      <c r="P2" s="54" t="s">
        <v>1</v>
      </c>
      <c r="Q2" s="54"/>
      <c r="R2" s="54"/>
      <c r="S2" s="54"/>
      <c r="T2" s="54"/>
      <c r="U2" s="54"/>
      <c r="V2" s="54" t="s">
        <v>2</v>
      </c>
      <c r="W2" s="54"/>
      <c r="X2" s="54"/>
      <c r="Y2" s="54"/>
      <c r="Z2" s="54"/>
    </row>
    <row r="3" spans="1:26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6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  <c r="Y3" s="17" t="s">
        <v>15</v>
      </c>
      <c r="Z3" s="17" t="s">
        <v>16</v>
      </c>
    </row>
    <row r="4" spans="1:26" x14ac:dyDescent="0.2">
      <c r="A4" s="18" t="s">
        <v>17</v>
      </c>
      <c r="B4" s="18" t="s">
        <v>18</v>
      </c>
      <c r="C4" s="32">
        <v>1056</v>
      </c>
      <c r="D4" s="19">
        <v>119391</v>
      </c>
      <c r="E4" s="18"/>
      <c r="F4" s="32">
        <v>2231</v>
      </c>
      <c r="G4" s="32">
        <v>103</v>
      </c>
      <c r="H4" s="19">
        <v>76.400000000000006</v>
      </c>
      <c r="I4" s="18" t="s">
        <v>7072</v>
      </c>
      <c r="J4" s="20">
        <v>586</v>
      </c>
      <c r="K4" s="21">
        <v>323</v>
      </c>
      <c r="L4" s="22">
        <v>238</v>
      </c>
      <c r="M4" s="23">
        <v>501</v>
      </c>
      <c r="N4" s="24">
        <v>425</v>
      </c>
      <c r="O4" s="25">
        <v>133</v>
      </c>
      <c r="P4" s="26">
        <v>8.6609999999999999E-5</v>
      </c>
      <c r="Q4" s="27">
        <v>1.6869999999999999E-5</v>
      </c>
      <c r="R4" s="28">
        <v>3.467E-6</v>
      </c>
      <c r="S4" s="29">
        <v>4.1730000000000002E-5</v>
      </c>
      <c r="T4" s="30">
        <v>4.1619999999999998E-5</v>
      </c>
      <c r="U4" s="31">
        <v>1.5969999999999999E-6</v>
      </c>
      <c r="V4" s="20">
        <v>0.194781203094331</v>
      </c>
      <c r="W4" s="21">
        <v>4.0030019628218401E-2</v>
      </c>
      <c r="X4" s="22">
        <v>0.48181503290613098</v>
      </c>
      <c r="Y4" s="23">
        <v>0.48054497171227301</v>
      </c>
      <c r="Z4" s="24">
        <v>1.84389793326406E-2</v>
      </c>
    </row>
    <row r="5" spans="1:26" x14ac:dyDescent="0.2">
      <c r="A5" s="18" t="s">
        <v>19</v>
      </c>
      <c r="B5" s="18" t="s">
        <v>20</v>
      </c>
      <c r="C5" s="32">
        <v>1960</v>
      </c>
      <c r="D5" s="19">
        <v>226968</v>
      </c>
      <c r="E5" s="18"/>
      <c r="F5" s="32">
        <v>2085</v>
      </c>
      <c r="G5" s="32">
        <v>201</v>
      </c>
      <c r="H5" s="19">
        <v>75</v>
      </c>
      <c r="I5" s="18" t="s">
        <v>7072</v>
      </c>
      <c r="J5" s="20">
        <v>293.85000000000002</v>
      </c>
      <c r="K5" s="21">
        <v>621.29999999999995</v>
      </c>
      <c r="L5" s="22">
        <v>352.25</v>
      </c>
      <c r="M5" s="23">
        <v>254.86</v>
      </c>
      <c r="N5" s="24">
        <v>169.33</v>
      </c>
      <c r="O5" s="25">
        <v>363.71</v>
      </c>
      <c r="P5" s="26">
        <v>3.3900000000000002E-6</v>
      </c>
      <c r="Q5" s="27">
        <v>1.4919999999999999E-5</v>
      </c>
      <c r="R5" s="28">
        <v>1.356E-6</v>
      </c>
      <c r="S5" s="29">
        <v>2.5239999999999999E-6</v>
      </c>
      <c r="T5" s="30">
        <v>2.266E-6</v>
      </c>
      <c r="U5" s="31">
        <v>1.9190000000000002E-6</v>
      </c>
      <c r="V5" s="20">
        <v>4.4011799410029502</v>
      </c>
      <c r="W5" s="21">
        <v>0.4</v>
      </c>
      <c r="X5" s="22">
        <v>0.74454277286135695</v>
      </c>
      <c r="Y5" s="23">
        <v>0.66843657817109103</v>
      </c>
      <c r="Z5" s="24">
        <v>0.56607669616519196</v>
      </c>
    </row>
    <row r="6" spans="1:26" x14ac:dyDescent="0.2">
      <c r="A6" s="18" t="s">
        <v>21</v>
      </c>
      <c r="B6" s="18" t="s">
        <v>22</v>
      </c>
      <c r="C6" s="32">
        <v>859</v>
      </c>
      <c r="D6" s="19">
        <v>97398</v>
      </c>
      <c r="E6" s="18"/>
      <c r="F6" s="32">
        <v>1724</v>
      </c>
      <c r="G6" s="32">
        <v>73</v>
      </c>
      <c r="H6" s="19">
        <v>84.7</v>
      </c>
      <c r="I6" s="18" t="s">
        <v>5415</v>
      </c>
      <c r="J6" s="32"/>
      <c r="K6" s="21">
        <v>1</v>
      </c>
      <c r="L6" s="22">
        <v>4</v>
      </c>
      <c r="M6" s="23">
        <v>439.75</v>
      </c>
      <c r="N6" s="24">
        <v>594.66999999999996</v>
      </c>
      <c r="O6" s="25">
        <v>678.89</v>
      </c>
      <c r="P6" s="32"/>
      <c r="Q6" s="27">
        <v>4.2340000000000001E-9</v>
      </c>
      <c r="R6" s="28">
        <v>5.6930000000000001E-9</v>
      </c>
      <c r="S6" s="29">
        <v>4.3590000000000001E-5</v>
      </c>
      <c r="T6" s="30">
        <v>1.206E-4</v>
      </c>
      <c r="U6" s="31">
        <v>5.092E-5</v>
      </c>
      <c r="V6" s="33" t="s">
        <v>23</v>
      </c>
      <c r="W6" s="34" t="s">
        <v>24</v>
      </c>
      <c r="X6" s="35" t="s">
        <v>25</v>
      </c>
      <c r="Y6" s="36" t="s">
        <v>26</v>
      </c>
      <c r="Z6" s="37" t="s">
        <v>27</v>
      </c>
    </row>
    <row r="7" spans="1:26" x14ac:dyDescent="0.2">
      <c r="A7" s="18" t="s">
        <v>28</v>
      </c>
      <c r="B7" s="18" t="s">
        <v>29</v>
      </c>
      <c r="C7" s="32">
        <v>644</v>
      </c>
      <c r="D7" s="19">
        <v>66179.100000000006</v>
      </c>
      <c r="E7" s="18"/>
      <c r="F7" s="32">
        <v>1475</v>
      </c>
      <c r="G7" s="32">
        <v>60</v>
      </c>
      <c r="H7" s="19">
        <v>69.400000000000006</v>
      </c>
      <c r="I7" s="18" t="s">
        <v>5420</v>
      </c>
      <c r="J7" s="20">
        <v>201</v>
      </c>
      <c r="K7" s="21">
        <v>303</v>
      </c>
      <c r="L7" s="22">
        <v>228</v>
      </c>
      <c r="M7" s="23">
        <v>212.5</v>
      </c>
      <c r="N7" s="24">
        <v>313</v>
      </c>
      <c r="O7" s="25">
        <v>193.5</v>
      </c>
      <c r="P7" s="26">
        <v>1.9009999999999999E-5</v>
      </c>
      <c r="Q7" s="27">
        <v>4.5670000000000002E-5</v>
      </c>
      <c r="R7" s="28">
        <v>9.8910000000000007E-6</v>
      </c>
      <c r="S7" s="29">
        <v>2.0250000000000001E-5</v>
      </c>
      <c r="T7" s="30">
        <v>4.9879999999999997E-5</v>
      </c>
      <c r="U7" s="31">
        <v>7.8490000000000006E-6</v>
      </c>
      <c r="V7" s="20">
        <v>2.4024197790636501</v>
      </c>
      <c r="W7" s="21">
        <v>0.52030510257759099</v>
      </c>
      <c r="X7" s="22">
        <v>1.06522882693319</v>
      </c>
      <c r="Y7" s="23">
        <v>2.6238821672803798</v>
      </c>
      <c r="Z7" s="24">
        <v>0.41288795370857401</v>
      </c>
    </row>
    <row r="8" spans="1:26" x14ac:dyDescent="0.2">
      <c r="A8" s="18" t="s">
        <v>30</v>
      </c>
      <c r="B8" s="18" t="s">
        <v>31</v>
      </c>
      <c r="C8" s="32">
        <v>637</v>
      </c>
      <c r="D8" s="19">
        <v>72817.7</v>
      </c>
      <c r="E8" s="18"/>
      <c r="F8" s="32">
        <v>1322</v>
      </c>
      <c r="G8" s="32">
        <v>52</v>
      </c>
      <c r="H8" s="19">
        <v>77.7</v>
      </c>
      <c r="I8" s="18" t="s">
        <v>7072</v>
      </c>
      <c r="J8" s="20">
        <v>218.09</v>
      </c>
      <c r="K8" s="21">
        <v>208.76</v>
      </c>
      <c r="L8" s="22">
        <v>222.69</v>
      </c>
      <c r="M8" s="23">
        <v>225.58</v>
      </c>
      <c r="N8" s="24">
        <v>126.96</v>
      </c>
      <c r="O8" s="25">
        <v>189.18</v>
      </c>
      <c r="P8" s="26">
        <v>6.8319999999999996E-5</v>
      </c>
      <c r="Q8" s="27">
        <v>5.2760000000000003E-5</v>
      </c>
      <c r="R8" s="28">
        <v>1.577E-5</v>
      </c>
      <c r="S8" s="29">
        <v>5.6419999999999999E-5</v>
      </c>
      <c r="T8" s="30">
        <v>2.0400000000000001E-5</v>
      </c>
      <c r="U8" s="31">
        <v>1.6719999999999999E-5</v>
      </c>
      <c r="V8" s="20">
        <v>0.77224824355971899</v>
      </c>
      <c r="W8" s="21">
        <v>0.230825526932084</v>
      </c>
      <c r="X8" s="22">
        <v>0.82581967213114804</v>
      </c>
      <c r="Y8" s="23">
        <v>0.29859484777517598</v>
      </c>
      <c r="Z8" s="24">
        <v>0.24473067915690899</v>
      </c>
    </row>
    <row r="9" spans="1:26" x14ac:dyDescent="0.2">
      <c r="A9" s="18" t="s">
        <v>32</v>
      </c>
      <c r="B9" s="18" t="s">
        <v>33</v>
      </c>
      <c r="C9" s="32">
        <v>584</v>
      </c>
      <c r="D9" s="19">
        <v>58953.8</v>
      </c>
      <c r="E9" s="18"/>
      <c r="F9" s="32">
        <v>1182</v>
      </c>
      <c r="G9" s="32">
        <v>43</v>
      </c>
      <c r="H9" s="19">
        <v>70.2</v>
      </c>
      <c r="I9" s="18" t="s">
        <v>5420</v>
      </c>
      <c r="J9" s="20">
        <v>151.84</v>
      </c>
      <c r="K9" s="21">
        <v>325.76</v>
      </c>
      <c r="L9" s="22">
        <v>144.84</v>
      </c>
      <c r="M9" s="23">
        <v>150.84</v>
      </c>
      <c r="N9" s="24">
        <v>251.8</v>
      </c>
      <c r="O9" s="25">
        <v>142.85</v>
      </c>
      <c r="P9" s="26">
        <v>1.2150000000000001E-5</v>
      </c>
      <c r="Q9" s="27">
        <v>3.044E-5</v>
      </c>
      <c r="R9" s="28">
        <v>8.0069999999999997E-6</v>
      </c>
      <c r="S9" s="29">
        <v>1.5820000000000001E-5</v>
      </c>
      <c r="T9" s="30">
        <v>2.9799999999999999E-5</v>
      </c>
      <c r="U9" s="31">
        <v>4.9849999999999997E-6</v>
      </c>
      <c r="V9" s="20">
        <v>2.50534979423868</v>
      </c>
      <c r="W9" s="21">
        <v>0.65901234567901201</v>
      </c>
      <c r="X9" s="22">
        <v>1.30205761316872</v>
      </c>
      <c r="Y9" s="23">
        <v>2.4526748971193402</v>
      </c>
      <c r="Z9" s="24">
        <v>0.41028806584362099</v>
      </c>
    </row>
    <row r="10" spans="1:26" x14ac:dyDescent="0.2">
      <c r="A10" s="18" t="s">
        <v>34</v>
      </c>
      <c r="B10" s="18" t="s">
        <v>35</v>
      </c>
      <c r="C10" s="32">
        <v>115</v>
      </c>
      <c r="D10" s="19">
        <v>14733.4</v>
      </c>
      <c r="E10" s="18" t="s">
        <v>6043</v>
      </c>
      <c r="F10" s="32">
        <v>1146</v>
      </c>
      <c r="G10" s="32">
        <v>2</v>
      </c>
      <c r="H10" s="19">
        <v>14.2</v>
      </c>
      <c r="I10" s="18"/>
      <c r="J10" s="20">
        <v>215</v>
      </c>
      <c r="K10" s="21">
        <v>161</v>
      </c>
      <c r="L10" s="22">
        <v>170</v>
      </c>
      <c r="M10" s="23">
        <v>207</v>
      </c>
      <c r="N10" s="24">
        <v>158</v>
      </c>
      <c r="O10" s="25">
        <v>205</v>
      </c>
      <c r="P10" s="26">
        <v>6.0270000000000002E-3</v>
      </c>
      <c r="Q10" s="27">
        <v>5.267E-3</v>
      </c>
      <c r="R10" s="28">
        <v>7.9679999999999994E-3</v>
      </c>
      <c r="S10" s="29">
        <v>5.8830000000000002E-3</v>
      </c>
      <c r="T10" s="30">
        <v>4.4530000000000004E-3</v>
      </c>
      <c r="U10" s="31">
        <v>7.5420000000000001E-3</v>
      </c>
      <c r="V10" s="20">
        <v>0.87390077982412495</v>
      </c>
      <c r="W10" s="21">
        <v>1.32205077152812</v>
      </c>
      <c r="X10" s="22">
        <v>0.97610751617720304</v>
      </c>
      <c r="Y10" s="23">
        <v>0.73884187821470104</v>
      </c>
      <c r="Z10" s="24">
        <v>1.25136884021901</v>
      </c>
    </row>
    <row r="11" spans="1:26" x14ac:dyDescent="0.2">
      <c r="A11" s="18" t="s">
        <v>36</v>
      </c>
      <c r="B11" s="18" t="s">
        <v>37</v>
      </c>
      <c r="C11" s="32">
        <v>623</v>
      </c>
      <c r="D11" s="19">
        <v>62206.9</v>
      </c>
      <c r="E11" s="18"/>
      <c r="F11" s="32">
        <v>1057</v>
      </c>
      <c r="G11" s="32">
        <v>38</v>
      </c>
      <c r="H11" s="19">
        <v>69.5</v>
      </c>
      <c r="I11" s="18" t="s">
        <v>5420</v>
      </c>
      <c r="J11" s="20">
        <v>146.19999999999999</v>
      </c>
      <c r="K11" s="21">
        <v>232.25</v>
      </c>
      <c r="L11" s="22">
        <v>163.87</v>
      </c>
      <c r="M11" s="23">
        <v>159.1</v>
      </c>
      <c r="N11" s="24">
        <v>197.65</v>
      </c>
      <c r="O11" s="25">
        <v>147.97</v>
      </c>
      <c r="P11" s="26">
        <v>7.6590000000000007E-6</v>
      </c>
      <c r="Q11" s="27">
        <v>1.346E-5</v>
      </c>
      <c r="R11" s="28">
        <v>3.7929999999999999E-6</v>
      </c>
      <c r="S11" s="29">
        <v>8.3669999999999997E-6</v>
      </c>
      <c r="T11" s="30">
        <v>1.8790000000000001E-5</v>
      </c>
      <c r="U11" s="31">
        <v>2.6010000000000002E-6</v>
      </c>
      <c r="V11" s="20">
        <v>1.75740958349654</v>
      </c>
      <c r="W11" s="21">
        <v>0.49523436479958199</v>
      </c>
      <c r="X11" s="22">
        <v>1.0924402663533099</v>
      </c>
      <c r="Y11" s="23">
        <v>2.4533228881054998</v>
      </c>
      <c r="Z11" s="24">
        <v>0.33960047003525301</v>
      </c>
    </row>
    <row r="12" spans="1:26" x14ac:dyDescent="0.2">
      <c r="A12" s="18" t="s">
        <v>38</v>
      </c>
      <c r="B12" s="18" t="s">
        <v>39</v>
      </c>
      <c r="C12" s="32">
        <v>639</v>
      </c>
      <c r="D12" s="19">
        <v>65573.3</v>
      </c>
      <c r="E12" s="18"/>
      <c r="F12" s="32">
        <v>864</v>
      </c>
      <c r="G12" s="32">
        <v>58</v>
      </c>
      <c r="H12" s="19">
        <v>86.5</v>
      </c>
      <c r="I12" s="18" t="s">
        <v>5416</v>
      </c>
      <c r="J12" s="20">
        <v>119.88</v>
      </c>
      <c r="K12" s="21">
        <v>168.7</v>
      </c>
      <c r="L12" s="22">
        <v>145.69999999999999</v>
      </c>
      <c r="M12" s="23">
        <v>125.79</v>
      </c>
      <c r="N12" s="24">
        <v>160.76</v>
      </c>
      <c r="O12" s="25">
        <v>136.82</v>
      </c>
      <c r="P12" s="26">
        <v>6.195E-6</v>
      </c>
      <c r="Q12" s="27">
        <v>8.6479999999999992E-6</v>
      </c>
      <c r="R12" s="28">
        <v>3.641E-6</v>
      </c>
      <c r="S12" s="29">
        <v>7.3579999999999997E-6</v>
      </c>
      <c r="T12" s="30">
        <v>1.008E-5</v>
      </c>
      <c r="U12" s="31">
        <v>3.1949999999999999E-6</v>
      </c>
      <c r="V12" s="20">
        <v>1.39596448748991</v>
      </c>
      <c r="W12" s="21">
        <v>0.58773204196933004</v>
      </c>
      <c r="X12" s="22">
        <v>1.18773204196933</v>
      </c>
      <c r="Y12" s="23">
        <v>1.6271186440678</v>
      </c>
      <c r="Z12" s="24">
        <v>0.51573849878934597</v>
      </c>
    </row>
    <row r="13" spans="1:26" x14ac:dyDescent="0.2">
      <c r="A13" s="18" t="s">
        <v>40</v>
      </c>
      <c r="B13" s="18" t="s">
        <v>41</v>
      </c>
      <c r="C13" s="32">
        <v>375</v>
      </c>
      <c r="D13" s="19">
        <v>41817.800000000003</v>
      </c>
      <c r="E13" s="18"/>
      <c r="F13" s="32">
        <v>863</v>
      </c>
      <c r="G13" s="32">
        <v>37</v>
      </c>
      <c r="H13" s="19">
        <v>83.2</v>
      </c>
      <c r="I13" s="18" t="s">
        <v>7072</v>
      </c>
      <c r="J13" s="20">
        <v>101.65</v>
      </c>
      <c r="K13" s="21">
        <v>147.83000000000001</v>
      </c>
      <c r="L13" s="22">
        <v>182.3</v>
      </c>
      <c r="M13" s="23">
        <v>79.16</v>
      </c>
      <c r="N13" s="24">
        <v>165.59</v>
      </c>
      <c r="O13" s="25">
        <v>168.66</v>
      </c>
      <c r="P13" s="26">
        <v>1.3329999999999999E-4</v>
      </c>
      <c r="Q13" s="27">
        <v>1.638E-4</v>
      </c>
      <c r="R13" s="28">
        <v>6.245E-5</v>
      </c>
      <c r="S13" s="29">
        <v>8.3020000000000001E-5</v>
      </c>
      <c r="T13" s="30">
        <v>2.1609999999999999E-4</v>
      </c>
      <c r="U13" s="31">
        <v>4.744E-5</v>
      </c>
      <c r="V13" s="20">
        <v>1.2288072018004501</v>
      </c>
      <c r="W13" s="21">
        <v>0.46849212303075799</v>
      </c>
      <c r="X13" s="22">
        <v>0.62280570142535596</v>
      </c>
      <c r="Y13" s="23">
        <v>1.62115528882221</v>
      </c>
      <c r="Z13" s="24">
        <v>0.35588897224306099</v>
      </c>
    </row>
    <row r="14" spans="1:26" x14ac:dyDescent="0.2">
      <c r="A14" s="18" t="s">
        <v>42</v>
      </c>
      <c r="B14" s="18" t="s">
        <v>43</v>
      </c>
      <c r="C14" s="32">
        <v>483</v>
      </c>
      <c r="D14" s="19">
        <v>56717.5</v>
      </c>
      <c r="E14" s="18" t="s">
        <v>5422</v>
      </c>
      <c r="F14" s="32">
        <v>787</v>
      </c>
      <c r="G14" s="32">
        <v>66</v>
      </c>
      <c r="H14" s="19">
        <v>91.7</v>
      </c>
      <c r="I14" s="18" t="s">
        <v>5455</v>
      </c>
      <c r="J14" s="20">
        <v>88.34</v>
      </c>
      <c r="K14" s="21">
        <v>260.70999999999998</v>
      </c>
      <c r="L14" s="22">
        <v>127.29</v>
      </c>
      <c r="M14" s="23">
        <v>63.62</v>
      </c>
      <c r="N14" s="24">
        <v>149.97</v>
      </c>
      <c r="O14" s="25">
        <v>86.51</v>
      </c>
      <c r="P14" s="26">
        <v>8.4249999999999998E-6</v>
      </c>
      <c r="Q14" s="27">
        <v>5.6159999999999998E-5</v>
      </c>
      <c r="R14" s="28">
        <v>5.2989999999999996E-6</v>
      </c>
      <c r="S14" s="29">
        <v>5.3299999999999998E-6</v>
      </c>
      <c r="T14" s="30">
        <v>1.575E-5</v>
      </c>
      <c r="U14" s="31">
        <v>2.9739999999999998E-6</v>
      </c>
      <c r="V14" s="20">
        <v>6.6658753709198804</v>
      </c>
      <c r="W14" s="21">
        <v>0.62896142433234403</v>
      </c>
      <c r="X14" s="22">
        <v>0.63264094955489603</v>
      </c>
      <c r="Y14" s="23">
        <v>1.86943620178042</v>
      </c>
      <c r="Z14" s="24">
        <v>0.35299703264095</v>
      </c>
    </row>
    <row r="15" spans="1:26" x14ac:dyDescent="0.2">
      <c r="A15" s="18" t="s">
        <v>44</v>
      </c>
      <c r="B15" s="18" t="s">
        <v>45</v>
      </c>
      <c r="C15" s="32">
        <v>1922</v>
      </c>
      <c r="D15" s="19">
        <v>219119</v>
      </c>
      <c r="E15" s="18"/>
      <c r="F15" s="32">
        <v>752</v>
      </c>
      <c r="G15" s="32">
        <v>114</v>
      </c>
      <c r="H15" s="19">
        <v>61</v>
      </c>
      <c r="I15" s="18" t="s">
        <v>5409</v>
      </c>
      <c r="J15" s="32"/>
      <c r="K15" s="32"/>
      <c r="L15" s="32"/>
      <c r="M15" s="23">
        <v>215.38</v>
      </c>
      <c r="N15" s="24">
        <v>293.05</v>
      </c>
      <c r="O15" s="25">
        <v>231.26</v>
      </c>
      <c r="P15" s="32"/>
      <c r="Q15" s="32"/>
      <c r="R15" s="32"/>
      <c r="S15" s="29">
        <v>2.1859999999999999E-6</v>
      </c>
      <c r="T15" s="30">
        <v>3.9280000000000003E-6</v>
      </c>
      <c r="U15" s="31">
        <v>8.738E-7</v>
      </c>
      <c r="V15" s="32"/>
      <c r="W15" s="32"/>
      <c r="X15" s="35" t="s">
        <v>25</v>
      </c>
      <c r="Y15" s="36" t="s">
        <v>26</v>
      </c>
      <c r="Z15" s="37" t="s">
        <v>27</v>
      </c>
    </row>
    <row r="16" spans="1:26" x14ac:dyDescent="0.2">
      <c r="A16" s="18" t="s">
        <v>46</v>
      </c>
      <c r="B16" s="18" t="s">
        <v>47</v>
      </c>
      <c r="C16" s="32">
        <v>465</v>
      </c>
      <c r="D16" s="19">
        <v>54281.4</v>
      </c>
      <c r="E16" s="18"/>
      <c r="F16" s="32">
        <v>641</v>
      </c>
      <c r="G16" s="32">
        <v>40</v>
      </c>
      <c r="H16" s="19">
        <v>76.3</v>
      </c>
      <c r="I16" s="18" t="s">
        <v>5770</v>
      </c>
      <c r="J16" s="20">
        <v>104</v>
      </c>
      <c r="K16" s="21">
        <v>134</v>
      </c>
      <c r="L16" s="22">
        <v>109</v>
      </c>
      <c r="M16" s="23">
        <v>93</v>
      </c>
      <c r="N16" s="24">
        <v>98</v>
      </c>
      <c r="O16" s="25">
        <v>101</v>
      </c>
      <c r="P16" s="26">
        <v>1.3900000000000001E-5</v>
      </c>
      <c r="Q16" s="27">
        <v>1.5500000000000001E-5</v>
      </c>
      <c r="R16" s="28">
        <v>4.6949999999999999E-6</v>
      </c>
      <c r="S16" s="29">
        <v>8.6160000000000002E-6</v>
      </c>
      <c r="T16" s="30">
        <v>8.6260000000000001E-6</v>
      </c>
      <c r="U16" s="31">
        <v>4.5639999999999998E-6</v>
      </c>
      <c r="V16" s="20">
        <v>1.11510791366906</v>
      </c>
      <c r="W16" s="21">
        <v>0.33776978417266201</v>
      </c>
      <c r="X16" s="22">
        <v>0.61985611510791405</v>
      </c>
      <c r="Y16" s="23">
        <v>0.62057553956834499</v>
      </c>
      <c r="Z16" s="24">
        <v>0.328345323741007</v>
      </c>
    </row>
    <row r="17" spans="1:26" x14ac:dyDescent="0.2">
      <c r="A17" s="18" t="s">
        <v>48</v>
      </c>
      <c r="B17" s="18" t="s">
        <v>49</v>
      </c>
      <c r="C17" s="32">
        <v>4646</v>
      </c>
      <c r="D17" s="19">
        <v>533459</v>
      </c>
      <c r="E17" s="18"/>
      <c r="F17" s="32">
        <v>611</v>
      </c>
      <c r="G17" s="32">
        <v>168</v>
      </c>
      <c r="H17" s="19">
        <v>38.700000000000003</v>
      </c>
      <c r="I17" s="18" t="s">
        <v>5413</v>
      </c>
      <c r="J17" s="20">
        <v>46</v>
      </c>
      <c r="K17" s="21">
        <v>91</v>
      </c>
      <c r="L17" s="22">
        <v>63</v>
      </c>
      <c r="M17" s="23">
        <v>151</v>
      </c>
      <c r="N17" s="24">
        <v>81</v>
      </c>
      <c r="O17" s="25">
        <v>159</v>
      </c>
      <c r="P17" s="26">
        <v>6.4850000000000002E-8</v>
      </c>
      <c r="Q17" s="27">
        <v>1.154E-7</v>
      </c>
      <c r="R17" s="28">
        <v>2.4550000000000001E-8</v>
      </c>
      <c r="S17" s="29">
        <v>3.2449999999999997E-7</v>
      </c>
      <c r="T17" s="30">
        <v>1.8629999999999999E-7</v>
      </c>
      <c r="U17" s="31">
        <v>1.14E-7</v>
      </c>
      <c r="V17" s="20">
        <v>1.7794911333847301</v>
      </c>
      <c r="W17" s="21">
        <v>0.37856592135697797</v>
      </c>
      <c r="X17" s="22">
        <v>5.00385505011565</v>
      </c>
      <c r="Y17" s="23">
        <v>2.8727833461835002</v>
      </c>
      <c r="Z17" s="24">
        <v>1.7579028527370899</v>
      </c>
    </row>
    <row r="18" spans="1:26" x14ac:dyDescent="0.2">
      <c r="A18" s="18" t="s">
        <v>50</v>
      </c>
      <c r="B18" s="18" t="s">
        <v>51</v>
      </c>
      <c r="C18" s="32">
        <v>342</v>
      </c>
      <c r="D18" s="19">
        <v>36791.1</v>
      </c>
      <c r="E18" s="18"/>
      <c r="F18" s="32">
        <v>593</v>
      </c>
      <c r="G18" s="32">
        <v>18</v>
      </c>
      <c r="H18" s="19">
        <v>73.400000000000006</v>
      </c>
      <c r="I18" s="18" t="s">
        <v>5451</v>
      </c>
      <c r="J18" s="20">
        <v>111.76</v>
      </c>
      <c r="K18" s="21">
        <v>102.67</v>
      </c>
      <c r="L18" s="22">
        <v>113.66</v>
      </c>
      <c r="M18" s="23">
        <v>97.78</v>
      </c>
      <c r="N18" s="24">
        <v>52.84</v>
      </c>
      <c r="O18" s="25">
        <v>110.63</v>
      </c>
      <c r="P18" s="26">
        <v>4.9950000000000001E-5</v>
      </c>
      <c r="Q18" s="27">
        <v>3.3259999999999997E-5</v>
      </c>
      <c r="R18" s="28">
        <v>1.7329999999999998E-5</v>
      </c>
      <c r="S18" s="29">
        <v>3.4709999999999998E-5</v>
      </c>
      <c r="T18" s="30">
        <v>1.272E-5</v>
      </c>
      <c r="U18" s="31">
        <v>1.3020000000000001E-5</v>
      </c>
      <c r="V18" s="20">
        <v>0.66586586586586605</v>
      </c>
      <c r="W18" s="21">
        <v>0.346946946946947</v>
      </c>
      <c r="X18" s="22">
        <v>0.69489489489489498</v>
      </c>
      <c r="Y18" s="23">
        <v>0.25465465465465498</v>
      </c>
      <c r="Z18" s="24">
        <v>0.26066066066066101</v>
      </c>
    </row>
    <row r="19" spans="1:26" x14ac:dyDescent="0.2">
      <c r="A19" s="18" t="s">
        <v>52</v>
      </c>
      <c r="B19" s="18" t="s">
        <v>53</v>
      </c>
      <c r="C19" s="32">
        <v>400</v>
      </c>
      <c r="D19" s="19">
        <v>44187.199999999997</v>
      </c>
      <c r="E19" s="18"/>
      <c r="F19" s="32">
        <v>582</v>
      </c>
      <c r="G19" s="32">
        <v>43</v>
      </c>
      <c r="H19" s="19">
        <v>84.5</v>
      </c>
      <c r="I19" s="18" t="s">
        <v>5455</v>
      </c>
      <c r="J19" s="20">
        <v>70.88</v>
      </c>
      <c r="K19" s="21">
        <v>154.72</v>
      </c>
      <c r="L19" s="22">
        <v>86.91</v>
      </c>
      <c r="M19" s="23">
        <v>64.400000000000006</v>
      </c>
      <c r="N19" s="24">
        <v>104.86</v>
      </c>
      <c r="O19" s="25">
        <v>69.94</v>
      </c>
      <c r="P19" s="26">
        <v>6.5429999999999999E-6</v>
      </c>
      <c r="Q19" s="27">
        <v>4.1149999999999997E-5</v>
      </c>
      <c r="R19" s="28">
        <v>3.3330000000000001E-6</v>
      </c>
      <c r="S19" s="29">
        <v>4.4819999999999996E-6</v>
      </c>
      <c r="T19" s="30">
        <v>1.1600000000000001E-5</v>
      </c>
      <c r="U19" s="31">
        <v>2.114E-6</v>
      </c>
      <c r="V19" s="20">
        <v>6.2891639920525799</v>
      </c>
      <c r="W19" s="21">
        <v>0.50939935809261805</v>
      </c>
      <c r="X19" s="22">
        <v>0.68500687757909196</v>
      </c>
      <c r="Y19" s="23">
        <v>1.7728870548678</v>
      </c>
      <c r="Z19" s="24">
        <v>0.323093382240562</v>
      </c>
    </row>
    <row r="20" spans="1:26" x14ac:dyDescent="0.2">
      <c r="A20" s="18" t="s">
        <v>54</v>
      </c>
      <c r="B20" s="18" t="s">
        <v>55</v>
      </c>
      <c r="C20" s="32">
        <v>475</v>
      </c>
      <c r="D20" s="19">
        <v>54261.2</v>
      </c>
      <c r="E20" s="18"/>
      <c r="F20" s="32">
        <v>498</v>
      </c>
      <c r="G20" s="32">
        <v>43</v>
      </c>
      <c r="H20" s="19">
        <v>71.599999999999994</v>
      </c>
      <c r="I20" s="18" t="s">
        <v>5407</v>
      </c>
      <c r="J20" s="20">
        <v>78.42</v>
      </c>
      <c r="K20" s="21">
        <v>99.22</v>
      </c>
      <c r="L20" s="22">
        <v>86.31</v>
      </c>
      <c r="M20" s="23">
        <v>68.48</v>
      </c>
      <c r="N20" s="24">
        <v>65.48</v>
      </c>
      <c r="O20" s="25">
        <v>90.27</v>
      </c>
      <c r="P20" s="26">
        <v>7.571E-6</v>
      </c>
      <c r="Q20" s="27">
        <v>7.379E-6</v>
      </c>
      <c r="R20" s="28">
        <v>2.4760000000000001E-6</v>
      </c>
      <c r="S20" s="29">
        <v>5.0220000000000004E-6</v>
      </c>
      <c r="T20" s="30">
        <v>3.6880000000000001E-6</v>
      </c>
      <c r="U20" s="31">
        <v>3.0400000000000001E-6</v>
      </c>
      <c r="V20" s="20">
        <v>0.97464007396645103</v>
      </c>
      <c r="W20" s="21">
        <v>0.32703737947431</v>
      </c>
      <c r="X20" s="22">
        <v>0.66332056531501804</v>
      </c>
      <c r="Y20" s="23">
        <v>0.487121912561088</v>
      </c>
      <c r="Z20" s="24">
        <v>0.40153216219785998</v>
      </c>
    </row>
    <row r="21" spans="1:26" x14ac:dyDescent="0.2">
      <c r="A21" s="18" t="s">
        <v>56</v>
      </c>
      <c r="B21" s="18" t="s">
        <v>57</v>
      </c>
      <c r="C21" s="32">
        <v>2511</v>
      </c>
      <c r="D21" s="19">
        <v>273993</v>
      </c>
      <c r="E21" s="18"/>
      <c r="F21" s="32">
        <v>488</v>
      </c>
      <c r="G21" s="32">
        <v>92</v>
      </c>
      <c r="H21" s="19">
        <v>44.1</v>
      </c>
      <c r="I21" s="18" t="s">
        <v>5412</v>
      </c>
      <c r="J21" s="20">
        <v>100</v>
      </c>
      <c r="K21" s="21">
        <v>63</v>
      </c>
      <c r="L21" s="22">
        <v>65</v>
      </c>
      <c r="M21" s="23">
        <v>151</v>
      </c>
      <c r="N21" s="24">
        <v>52</v>
      </c>
      <c r="O21" s="25">
        <v>44</v>
      </c>
      <c r="P21" s="26">
        <v>4.8970000000000005E-7</v>
      </c>
      <c r="Q21" s="27">
        <v>2.128E-7</v>
      </c>
      <c r="R21" s="28">
        <v>5.854E-8</v>
      </c>
      <c r="S21" s="29">
        <v>9.9510000000000001E-7</v>
      </c>
      <c r="T21" s="30">
        <v>3.0009999999999999E-7</v>
      </c>
      <c r="U21" s="31">
        <v>4.2389999999999998E-8</v>
      </c>
      <c r="V21" s="20">
        <v>0.43455176638758403</v>
      </c>
      <c r="W21" s="21">
        <v>0.119542577088013</v>
      </c>
      <c r="X21" s="22">
        <v>2.0320604451705102</v>
      </c>
      <c r="Y21" s="23">
        <v>0.61282417806820499</v>
      </c>
      <c r="Z21" s="24">
        <v>8.6563201960383904E-2</v>
      </c>
    </row>
    <row r="22" spans="1:26" x14ac:dyDescent="0.2">
      <c r="A22" s="18" t="s">
        <v>58</v>
      </c>
      <c r="B22" s="18" t="s">
        <v>59</v>
      </c>
      <c r="C22" s="32">
        <v>1286</v>
      </c>
      <c r="D22" s="19">
        <v>148943</v>
      </c>
      <c r="E22" s="18" t="s">
        <v>5778</v>
      </c>
      <c r="F22" s="32">
        <v>447</v>
      </c>
      <c r="G22" s="32">
        <v>78</v>
      </c>
      <c r="H22" s="19">
        <v>59.7</v>
      </c>
      <c r="I22" s="18" t="s">
        <v>5409</v>
      </c>
      <c r="J22" s="20">
        <v>111.9</v>
      </c>
      <c r="K22" s="21">
        <v>154.47</v>
      </c>
      <c r="L22" s="22">
        <v>60.41</v>
      </c>
      <c r="M22" s="23">
        <v>20.8</v>
      </c>
      <c r="N22" s="24">
        <v>56.45</v>
      </c>
      <c r="O22" s="25">
        <v>26.75</v>
      </c>
      <c r="P22" s="26">
        <v>1.2100000000000001E-6</v>
      </c>
      <c r="Q22" s="27">
        <v>1.6309999999999999E-6</v>
      </c>
      <c r="R22" s="28">
        <v>1.0120000000000001E-7</v>
      </c>
      <c r="S22" s="29">
        <v>1.048E-7</v>
      </c>
      <c r="T22" s="30">
        <v>5.7420000000000005E-7</v>
      </c>
      <c r="U22" s="31">
        <v>3.777E-8</v>
      </c>
      <c r="V22" s="20">
        <v>1.3479338842975199</v>
      </c>
      <c r="W22" s="21">
        <v>8.3636363636363606E-2</v>
      </c>
      <c r="X22" s="22">
        <v>8.6611570247933894E-2</v>
      </c>
      <c r="Y22" s="23">
        <v>0.47454545454545499</v>
      </c>
      <c r="Z22" s="24">
        <v>3.1214876033057899E-2</v>
      </c>
    </row>
    <row r="23" spans="1:26" x14ac:dyDescent="0.2">
      <c r="A23" s="18" t="s">
        <v>60</v>
      </c>
      <c r="B23" s="18" t="s">
        <v>61</v>
      </c>
      <c r="C23" s="32">
        <v>430</v>
      </c>
      <c r="D23" s="19">
        <v>48154.6</v>
      </c>
      <c r="E23" s="18"/>
      <c r="F23" s="32">
        <v>404</v>
      </c>
      <c r="G23" s="32">
        <v>36</v>
      </c>
      <c r="H23" s="19">
        <v>72.599999999999994</v>
      </c>
      <c r="I23" s="18" t="s">
        <v>5437</v>
      </c>
      <c r="J23" s="20">
        <v>36.979999999999997</v>
      </c>
      <c r="K23" s="21">
        <v>129.97</v>
      </c>
      <c r="L23" s="22">
        <v>66.97</v>
      </c>
      <c r="M23" s="23">
        <v>31.99</v>
      </c>
      <c r="N23" s="24">
        <v>92.97</v>
      </c>
      <c r="O23" s="25">
        <v>41.99</v>
      </c>
      <c r="P23" s="26">
        <v>2.802E-6</v>
      </c>
      <c r="Q23" s="27">
        <v>1.9640000000000002E-5</v>
      </c>
      <c r="R23" s="28">
        <v>2.2699999999999999E-6</v>
      </c>
      <c r="S23" s="29">
        <v>2.1840000000000002E-6</v>
      </c>
      <c r="T23" s="30">
        <v>7.2230000000000001E-6</v>
      </c>
      <c r="U23" s="31">
        <v>1.147E-6</v>
      </c>
      <c r="V23" s="20">
        <v>7.0092790863668801</v>
      </c>
      <c r="W23" s="21">
        <v>0.81013561741613105</v>
      </c>
      <c r="X23" s="22">
        <v>0.77944325481798704</v>
      </c>
      <c r="Y23" s="23">
        <v>2.5778015703069199</v>
      </c>
      <c r="Z23" s="24">
        <v>0.40935046395431801</v>
      </c>
    </row>
    <row r="24" spans="1:26" x14ac:dyDescent="0.2">
      <c r="A24" s="18" t="s">
        <v>62</v>
      </c>
      <c r="B24" s="18" t="s">
        <v>63</v>
      </c>
      <c r="C24" s="32">
        <v>1833</v>
      </c>
      <c r="D24" s="19">
        <v>194424</v>
      </c>
      <c r="E24" s="18"/>
      <c r="F24" s="32">
        <v>378</v>
      </c>
      <c r="G24" s="32">
        <v>62</v>
      </c>
      <c r="H24" s="19">
        <v>38.1</v>
      </c>
      <c r="I24" s="18" t="s">
        <v>5413</v>
      </c>
      <c r="J24" s="20">
        <v>1.99</v>
      </c>
      <c r="K24" s="32"/>
      <c r="L24" s="32"/>
      <c r="M24" s="23">
        <v>109.91</v>
      </c>
      <c r="N24" s="24">
        <v>101</v>
      </c>
      <c r="O24" s="25">
        <v>155.46</v>
      </c>
      <c r="P24" s="26">
        <v>6.528E-8</v>
      </c>
      <c r="Q24" s="32"/>
      <c r="R24" s="32"/>
      <c r="S24" s="29">
        <v>3.9470000000000001E-7</v>
      </c>
      <c r="T24" s="30">
        <v>7.9510000000000002E-7</v>
      </c>
      <c r="U24" s="31">
        <v>5.2860000000000001E-7</v>
      </c>
      <c r="V24" s="32" t="s">
        <v>64</v>
      </c>
      <c r="W24" s="32" t="s">
        <v>64</v>
      </c>
      <c r="X24" s="22">
        <v>6.0462622549019596</v>
      </c>
      <c r="Y24" s="23">
        <v>12.179840686274501</v>
      </c>
      <c r="Z24" s="24">
        <v>8.0974264705882408</v>
      </c>
    </row>
    <row r="25" spans="1:26" x14ac:dyDescent="0.2">
      <c r="A25" s="18" t="s">
        <v>65</v>
      </c>
      <c r="B25" s="18" t="s">
        <v>66</v>
      </c>
      <c r="C25" s="32">
        <v>4128</v>
      </c>
      <c r="D25" s="19">
        <v>470013</v>
      </c>
      <c r="E25" s="18"/>
      <c r="F25" s="32">
        <v>343</v>
      </c>
      <c r="G25" s="32">
        <v>107</v>
      </c>
      <c r="H25" s="19">
        <v>26</v>
      </c>
      <c r="I25" s="18" t="s">
        <v>5409</v>
      </c>
      <c r="J25" s="20">
        <v>36.97</v>
      </c>
      <c r="K25" s="21">
        <v>17.98</v>
      </c>
      <c r="L25" s="22">
        <v>42.97</v>
      </c>
      <c r="M25" s="23">
        <v>79.95</v>
      </c>
      <c r="N25" s="24">
        <v>35.96</v>
      </c>
      <c r="O25" s="25">
        <v>117.91</v>
      </c>
      <c r="P25" s="26">
        <v>3.7819999999999997E-8</v>
      </c>
      <c r="Q25" s="27">
        <v>1.789E-8</v>
      </c>
      <c r="R25" s="28">
        <v>1.592E-8</v>
      </c>
      <c r="S25" s="29">
        <v>1.185E-7</v>
      </c>
      <c r="T25" s="30">
        <v>7.5440000000000006E-8</v>
      </c>
      <c r="U25" s="31">
        <v>8.4240000000000005E-8</v>
      </c>
      <c r="V25" s="20">
        <v>0.473030142781597</v>
      </c>
      <c r="W25" s="21">
        <v>0.42094130089899501</v>
      </c>
      <c r="X25" s="22">
        <v>3.1332628239027001</v>
      </c>
      <c r="Y25" s="23">
        <v>1.9947117927022699</v>
      </c>
      <c r="Z25" s="24">
        <v>2.2273929138022202</v>
      </c>
    </row>
    <row r="26" spans="1:26" x14ac:dyDescent="0.2">
      <c r="A26" s="18" t="s">
        <v>67</v>
      </c>
      <c r="B26" s="18" t="s">
        <v>68</v>
      </c>
      <c r="C26" s="32">
        <v>646</v>
      </c>
      <c r="D26" s="19">
        <v>71034.3</v>
      </c>
      <c r="E26" s="18"/>
      <c r="F26" s="32">
        <v>308</v>
      </c>
      <c r="G26" s="32">
        <v>36</v>
      </c>
      <c r="H26" s="19">
        <v>55.9</v>
      </c>
      <c r="I26" s="18" t="s">
        <v>5414</v>
      </c>
      <c r="J26" s="20">
        <v>24.39</v>
      </c>
      <c r="K26" s="21">
        <v>24.35</v>
      </c>
      <c r="L26" s="22">
        <v>19.47</v>
      </c>
      <c r="M26" s="23">
        <v>57.35</v>
      </c>
      <c r="N26" s="24">
        <v>92.32</v>
      </c>
      <c r="O26" s="25">
        <v>77.8</v>
      </c>
      <c r="P26" s="26">
        <v>4.8749999999999999E-7</v>
      </c>
      <c r="Q26" s="27">
        <v>6.8840000000000005E-7</v>
      </c>
      <c r="R26" s="28">
        <v>1.836E-7</v>
      </c>
      <c r="S26" s="29">
        <v>1.875E-6</v>
      </c>
      <c r="T26" s="30">
        <v>6.7970000000000003E-6</v>
      </c>
      <c r="U26" s="31">
        <v>1.4050000000000001E-6</v>
      </c>
      <c r="V26" s="20">
        <v>1.41210256410256</v>
      </c>
      <c r="W26" s="21">
        <v>0.37661538461538502</v>
      </c>
      <c r="X26" s="22">
        <v>3.8461538461538498</v>
      </c>
      <c r="Y26" s="23">
        <v>13.9425641025641</v>
      </c>
      <c r="Z26" s="24">
        <v>2.8820512820512798</v>
      </c>
    </row>
    <row r="27" spans="1:26" x14ac:dyDescent="0.2">
      <c r="A27" s="18" t="s">
        <v>69</v>
      </c>
      <c r="B27" s="18" t="s">
        <v>70</v>
      </c>
      <c r="C27" s="32">
        <v>4684</v>
      </c>
      <c r="D27" s="19">
        <v>515812</v>
      </c>
      <c r="E27" s="18" t="s">
        <v>5408</v>
      </c>
      <c r="F27" s="32">
        <v>308</v>
      </c>
      <c r="G27" s="32">
        <v>142</v>
      </c>
      <c r="H27" s="19">
        <v>33.9</v>
      </c>
      <c r="I27" s="18" t="s">
        <v>5415</v>
      </c>
      <c r="J27" s="20">
        <v>24.98</v>
      </c>
      <c r="K27" s="21">
        <v>150.87</v>
      </c>
      <c r="L27" s="22">
        <v>48.97</v>
      </c>
      <c r="M27" s="23">
        <v>9.99</v>
      </c>
      <c r="N27" s="24">
        <v>53.93</v>
      </c>
      <c r="O27" s="25">
        <v>12</v>
      </c>
      <c r="P27" s="26">
        <v>2.3499999999999999E-8</v>
      </c>
      <c r="Q27" s="27">
        <v>2.209E-7</v>
      </c>
      <c r="R27" s="28">
        <v>1.363E-8</v>
      </c>
      <c r="S27" s="29">
        <v>8.5259999999999997E-9</v>
      </c>
      <c r="T27" s="30">
        <v>1.126E-7</v>
      </c>
      <c r="U27" s="31">
        <v>3.112E-9</v>
      </c>
      <c r="V27" s="20">
        <v>9.4</v>
      </c>
      <c r="W27" s="21">
        <v>0.57999999999999996</v>
      </c>
      <c r="X27" s="22">
        <v>0.362808510638298</v>
      </c>
      <c r="Y27" s="23">
        <v>4.7914893617021299</v>
      </c>
      <c r="Z27" s="24">
        <v>0.13242553191489401</v>
      </c>
    </row>
    <row r="28" spans="1:26" x14ac:dyDescent="0.2">
      <c r="A28" s="18" t="s">
        <v>71</v>
      </c>
      <c r="B28" s="18" t="s">
        <v>72</v>
      </c>
      <c r="C28" s="32">
        <v>717</v>
      </c>
      <c r="D28" s="19">
        <v>80459.7</v>
      </c>
      <c r="E28" s="18"/>
      <c r="F28" s="32">
        <v>308</v>
      </c>
      <c r="G28" s="32">
        <v>36</v>
      </c>
      <c r="H28" s="19">
        <v>60.5</v>
      </c>
      <c r="I28" s="18" t="s">
        <v>5413</v>
      </c>
      <c r="J28" s="20">
        <v>47.51</v>
      </c>
      <c r="K28" s="21">
        <v>50.44</v>
      </c>
      <c r="L28" s="22">
        <v>33.65</v>
      </c>
      <c r="M28" s="23">
        <v>84.14</v>
      </c>
      <c r="N28" s="24">
        <v>31.66</v>
      </c>
      <c r="O28" s="25">
        <v>55.42</v>
      </c>
      <c r="P28" s="26">
        <v>1.813E-6</v>
      </c>
      <c r="Q28" s="27">
        <v>1.3850000000000001E-6</v>
      </c>
      <c r="R28" s="28">
        <v>3.3309999999999999E-7</v>
      </c>
      <c r="S28" s="29">
        <v>4.6129999999999997E-6</v>
      </c>
      <c r="T28" s="30">
        <v>7.7729999999999995E-7</v>
      </c>
      <c r="U28" s="31">
        <v>8.7850000000000004E-7</v>
      </c>
      <c r="V28" s="20">
        <v>0.76392719249862095</v>
      </c>
      <c r="W28" s="21">
        <v>0.18372862658576899</v>
      </c>
      <c r="X28" s="22">
        <v>2.54440154440154</v>
      </c>
      <c r="Y28" s="23">
        <v>0.428736900165472</v>
      </c>
      <c r="Z28" s="24">
        <v>0.48455598455598498</v>
      </c>
    </row>
    <row r="29" spans="1:26" x14ac:dyDescent="0.2">
      <c r="A29" s="18" t="s">
        <v>73</v>
      </c>
      <c r="B29" s="18" t="s">
        <v>74</v>
      </c>
      <c r="C29" s="32">
        <v>1044</v>
      </c>
      <c r="D29" s="19">
        <v>119860</v>
      </c>
      <c r="E29" s="18"/>
      <c r="F29" s="32">
        <v>298</v>
      </c>
      <c r="G29" s="32">
        <v>50</v>
      </c>
      <c r="H29" s="19">
        <v>47.7</v>
      </c>
      <c r="I29" s="18" t="s">
        <v>5407</v>
      </c>
      <c r="J29" s="20">
        <v>73.069999999999993</v>
      </c>
      <c r="K29" s="21">
        <v>5.94</v>
      </c>
      <c r="L29" s="22">
        <v>14.81</v>
      </c>
      <c r="M29" s="23">
        <v>41.52</v>
      </c>
      <c r="N29" s="24">
        <v>79.03</v>
      </c>
      <c r="O29" s="25">
        <v>74.12</v>
      </c>
      <c r="P29" s="26">
        <v>1.1689999999999999E-6</v>
      </c>
      <c r="Q29" s="27">
        <v>2.0920000000000001E-8</v>
      </c>
      <c r="R29" s="28">
        <v>2.0289999999999998E-8</v>
      </c>
      <c r="S29" s="29">
        <v>4.0950000000000001E-7</v>
      </c>
      <c r="T29" s="30">
        <v>1.31E-6</v>
      </c>
      <c r="U29" s="31">
        <v>4.3669999999999999E-7</v>
      </c>
      <c r="V29" s="20">
        <v>1.7895637296834899E-2</v>
      </c>
      <c r="W29" s="21">
        <v>1.7356715141146301E-2</v>
      </c>
      <c r="X29" s="22">
        <v>0.350299401197605</v>
      </c>
      <c r="Y29" s="23">
        <v>1.12061591103507</v>
      </c>
      <c r="Z29" s="24">
        <v>0.37356715141146302</v>
      </c>
    </row>
    <row r="30" spans="1:26" x14ac:dyDescent="0.2">
      <c r="A30" s="18" t="s">
        <v>75</v>
      </c>
      <c r="B30" s="18" t="s">
        <v>76</v>
      </c>
      <c r="C30" s="32">
        <v>1154</v>
      </c>
      <c r="D30" s="19">
        <v>133533</v>
      </c>
      <c r="E30" s="18"/>
      <c r="F30" s="32">
        <v>284</v>
      </c>
      <c r="G30" s="32">
        <v>48</v>
      </c>
      <c r="H30" s="19">
        <v>44.5</v>
      </c>
      <c r="I30" s="18" t="s">
        <v>5407</v>
      </c>
      <c r="J30" s="20">
        <v>60</v>
      </c>
      <c r="K30" s="21">
        <v>36</v>
      </c>
      <c r="L30" s="22">
        <v>43</v>
      </c>
      <c r="M30" s="23">
        <v>60</v>
      </c>
      <c r="N30" s="24">
        <v>35</v>
      </c>
      <c r="O30" s="25">
        <v>40</v>
      </c>
      <c r="P30" s="26">
        <v>6.6449999999999995E-7</v>
      </c>
      <c r="Q30" s="27">
        <v>2.8220000000000003E-7</v>
      </c>
      <c r="R30" s="28">
        <v>1.0349999999999999E-7</v>
      </c>
      <c r="S30" s="29">
        <v>5.2300000000000001E-7</v>
      </c>
      <c r="T30" s="30">
        <v>3.8949999999999999E-7</v>
      </c>
      <c r="U30" s="31">
        <v>1.164E-7</v>
      </c>
      <c r="V30" s="20">
        <v>0.424680210684725</v>
      </c>
      <c r="W30" s="21">
        <v>0.155756207674944</v>
      </c>
      <c r="X30" s="22">
        <v>0.78705793829947301</v>
      </c>
      <c r="Y30" s="23">
        <v>0.58615500376222696</v>
      </c>
      <c r="Z30" s="24">
        <v>0.17516930022573399</v>
      </c>
    </row>
    <row r="31" spans="1:26" x14ac:dyDescent="0.2">
      <c r="A31" s="18" t="s">
        <v>77</v>
      </c>
      <c r="B31" s="18" t="s">
        <v>78</v>
      </c>
      <c r="C31" s="32">
        <v>590</v>
      </c>
      <c r="D31" s="19">
        <v>62502.1</v>
      </c>
      <c r="E31" s="18"/>
      <c r="F31" s="32">
        <v>272</v>
      </c>
      <c r="G31" s="32">
        <v>52</v>
      </c>
      <c r="H31" s="19">
        <v>65.900000000000006</v>
      </c>
      <c r="I31" s="18" t="s">
        <v>5413</v>
      </c>
      <c r="J31" s="20">
        <v>26.89</v>
      </c>
      <c r="K31" s="21">
        <v>68.709999999999994</v>
      </c>
      <c r="L31" s="22">
        <v>39.78</v>
      </c>
      <c r="M31" s="23">
        <v>37.85</v>
      </c>
      <c r="N31" s="24">
        <v>65.73</v>
      </c>
      <c r="O31" s="25">
        <v>21.89</v>
      </c>
      <c r="P31" s="26">
        <v>5.4710000000000002E-7</v>
      </c>
      <c r="Q31" s="27">
        <v>3.0900000000000001E-6</v>
      </c>
      <c r="R31" s="28">
        <v>3.6259999999999998E-7</v>
      </c>
      <c r="S31" s="29">
        <v>7.5359999999999997E-7</v>
      </c>
      <c r="T31" s="30">
        <v>2.5610000000000001E-6</v>
      </c>
      <c r="U31" s="31">
        <v>2.396E-7</v>
      </c>
      <c r="V31" s="20">
        <v>5.6479619813562403</v>
      </c>
      <c r="W31" s="21">
        <v>0.66276731858892302</v>
      </c>
      <c r="X31" s="22">
        <v>1.3774447084628001</v>
      </c>
      <c r="Y31" s="23">
        <v>4.6810455127033403</v>
      </c>
      <c r="Z31" s="24">
        <v>0.43794553098153899</v>
      </c>
    </row>
    <row r="32" spans="1:26" x14ac:dyDescent="0.2">
      <c r="A32" s="18" t="s">
        <v>79</v>
      </c>
      <c r="B32" s="18" t="s">
        <v>80</v>
      </c>
      <c r="C32" s="32">
        <v>1675</v>
      </c>
      <c r="D32" s="19">
        <v>188257</v>
      </c>
      <c r="E32" s="18" t="s">
        <v>5411</v>
      </c>
      <c r="F32" s="32">
        <v>254</v>
      </c>
      <c r="G32" s="32">
        <v>57</v>
      </c>
      <c r="H32" s="19">
        <v>40.299999999999997</v>
      </c>
      <c r="I32" s="18" t="s">
        <v>5420</v>
      </c>
      <c r="J32" s="20">
        <v>65.73</v>
      </c>
      <c r="K32" s="21">
        <v>26.9</v>
      </c>
      <c r="L32" s="22">
        <v>39.86</v>
      </c>
      <c r="M32" s="23">
        <v>72.69</v>
      </c>
      <c r="N32" s="24">
        <v>8.9600000000000009</v>
      </c>
      <c r="O32" s="25">
        <v>33.840000000000003</v>
      </c>
      <c r="P32" s="26">
        <v>4.1059999999999998E-7</v>
      </c>
      <c r="Q32" s="27">
        <v>9.0649999999999994E-8</v>
      </c>
      <c r="R32" s="28">
        <v>5.2369999999999998E-8</v>
      </c>
      <c r="S32" s="29">
        <v>4.8289999999999996E-7</v>
      </c>
      <c r="T32" s="30">
        <v>4.0550000000000002E-8</v>
      </c>
      <c r="U32" s="31">
        <v>6.3570000000000006E-8</v>
      </c>
      <c r="V32" s="20">
        <v>0.22077447637603501</v>
      </c>
      <c r="W32" s="21">
        <v>0.12754505601558699</v>
      </c>
      <c r="X32" s="22">
        <v>1.1760837798343899</v>
      </c>
      <c r="Y32" s="23">
        <v>9.8757915245981501E-2</v>
      </c>
      <c r="Z32" s="24">
        <v>0.15482221139795399</v>
      </c>
    </row>
    <row r="33" spans="1:26" x14ac:dyDescent="0.2">
      <c r="A33" s="18" t="s">
        <v>81</v>
      </c>
      <c r="B33" s="18" t="s">
        <v>82</v>
      </c>
      <c r="C33" s="32">
        <v>2871</v>
      </c>
      <c r="D33" s="19">
        <v>332415</v>
      </c>
      <c r="E33" s="18"/>
      <c r="F33" s="32">
        <v>248</v>
      </c>
      <c r="G33" s="32">
        <v>93</v>
      </c>
      <c r="H33" s="19">
        <v>31.9</v>
      </c>
      <c r="I33" s="18" t="s">
        <v>5413</v>
      </c>
      <c r="J33" s="20">
        <v>26</v>
      </c>
      <c r="K33" s="21">
        <v>88.99</v>
      </c>
      <c r="L33" s="22">
        <v>25</v>
      </c>
      <c r="M33" s="23">
        <v>35.49</v>
      </c>
      <c r="N33" s="24">
        <v>39.99</v>
      </c>
      <c r="O33" s="25">
        <v>18</v>
      </c>
      <c r="P33" s="26">
        <v>5.2259999999999999E-8</v>
      </c>
      <c r="Q33" s="27">
        <v>2.1799999999999999E-7</v>
      </c>
      <c r="R33" s="28">
        <v>1.611E-8</v>
      </c>
      <c r="S33" s="29">
        <v>6.8589999999999994E-8</v>
      </c>
      <c r="T33" s="30">
        <v>1.4649999999999999E-7</v>
      </c>
      <c r="U33" s="31">
        <v>1.109E-8</v>
      </c>
      <c r="V33" s="20">
        <v>4.1714504401071597</v>
      </c>
      <c r="W33" s="21">
        <v>0.30826636050516598</v>
      </c>
      <c r="X33" s="22">
        <v>1.3124760811328</v>
      </c>
      <c r="Y33" s="23">
        <v>2.8032912361270599</v>
      </c>
      <c r="Z33" s="24">
        <v>0.21220818982013001</v>
      </c>
    </row>
    <row r="34" spans="1:26" x14ac:dyDescent="0.2">
      <c r="A34" s="18" t="s">
        <v>83</v>
      </c>
      <c r="B34" s="18" t="s">
        <v>84</v>
      </c>
      <c r="C34" s="32">
        <v>2003</v>
      </c>
      <c r="D34" s="19">
        <v>229120</v>
      </c>
      <c r="E34" s="18"/>
      <c r="F34" s="32">
        <v>246</v>
      </c>
      <c r="G34" s="32">
        <v>108</v>
      </c>
      <c r="H34" s="19">
        <v>53.4</v>
      </c>
      <c r="I34" s="18" t="s">
        <v>7072</v>
      </c>
      <c r="J34" s="20">
        <v>10.76</v>
      </c>
      <c r="K34" s="21">
        <v>142.58000000000001</v>
      </c>
      <c r="L34" s="22">
        <v>14.63</v>
      </c>
      <c r="M34" s="23">
        <v>16.63</v>
      </c>
      <c r="N34" s="24">
        <v>13.66</v>
      </c>
      <c r="O34" s="25">
        <v>38.119999999999997</v>
      </c>
      <c r="P34" s="26">
        <v>2.22E-8</v>
      </c>
      <c r="Q34" s="27">
        <v>9.1289999999999998E-7</v>
      </c>
      <c r="R34" s="28">
        <v>8.98E-9</v>
      </c>
      <c r="S34" s="29">
        <v>3.407E-8</v>
      </c>
      <c r="T34" s="30">
        <v>6.5740000000000005E-8</v>
      </c>
      <c r="U34" s="31">
        <v>4.07E-8</v>
      </c>
      <c r="V34" s="20">
        <v>41.1216216216216</v>
      </c>
      <c r="W34" s="21">
        <v>0.40450450450450398</v>
      </c>
      <c r="X34" s="22">
        <v>1.53468468468468</v>
      </c>
      <c r="Y34" s="23">
        <v>2.9612612612612601</v>
      </c>
      <c r="Z34" s="24">
        <v>1.8333333333333299</v>
      </c>
    </row>
    <row r="35" spans="1:26" x14ac:dyDescent="0.2">
      <c r="A35" s="18" t="s">
        <v>85</v>
      </c>
      <c r="B35" s="18" t="s">
        <v>86</v>
      </c>
      <c r="C35" s="32">
        <v>1224</v>
      </c>
      <c r="D35" s="19">
        <v>138618</v>
      </c>
      <c r="E35" s="18"/>
      <c r="F35" s="32">
        <v>246</v>
      </c>
      <c r="G35" s="32">
        <v>62</v>
      </c>
      <c r="H35" s="19">
        <v>52.8</v>
      </c>
      <c r="I35" s="18" t="s">
        <v>5413</v>
      </c>
      <c r="J35" s="20">
        <v>17</v>
      </c>
      <c r="K35" s="21">
        <v>26.99</v>
      </c>
      <c r="L35" s="22">
        <v>17.989999999999998</v>
      </c>
      <c r="M35" s="23">
        <v>155.93</v>
      </c>
      <c r="N35" s="24">
        <v>5</v>
      </c>
      <c r="O35" s="25">
        <v>19.989999999999998</v>
      </c>
      <c r="P35" s="26">
        <v>1.1230000000000001E-7</v>
      </c>
      <c r="Q35" s="27">
        <v>1.087E-7</v>
      </c>
      <c r="R35" s="28">
        <v>2.3050000000000001E-8</v>
      </c>
      <c r="S35" s="29">
        <v>2.7030000000000002E-6</v>
      </c>
      <c r="T35" s="30">
        <v>2.2840000000000001E-8</v>
      </c>
      <c r="U35" s="31">
        <v>3.1030000000000001E-8</v>
      </c>
      <c r="V35" s="20">
        <v>0.96794300979519199</v>
      </c>
      <c r="W35" s="21">
        <v>0.20525378450578799</v>
      </c>
      <c r="X35" s="22">
        <v>24.069456812110399</v>
      </c>
      <c r="Y35" s="23">
        <v>0.203383793410508</v>
      </c>
      <c r="Z35" s="24">
        <v>0.27631344612644698</v>
      </c>
    </row>
    <row r="36" spans="1:26" x14ac:dyDescent="0.2">
      <c r="A36" s="18" t="s">
        <v>87</v>
      </c>
      <c r="B36" s="18" t="s">
        <v>88</v>
      </c>
      <c r="C36" s="32">
        <v>1848</v>
      </c>
      <c r="D36" s="19">
        <v>214079</v>
      </c>
      <c r="E36" s="18"/>
      <c r="F36" s="32">
        <v>237</v>
      </c>
      <c r="G36" s="32">
        <v>86</v>
      </c>
      <c r="H36" s="19">
        <v>45.2</v>
      </c>
      <c r="I36" s="18" t="s">
        <v>5420</v>
      </c>
      <c r="J36" s="20">
        <v>85.5</v>
      </c>
      <c r="K36" s="21">
        <v>40</v>
      </c>
      <c r="L36" s="22">
        <v>36</v>
      </c>
      <c r="M36" s="23">
        <v>37</v>
      </c>
      <c r="N36" s="24">
        <v>2.5</v>
      </c>
      <c r="O36" s="32"/>
      <c r="P36" s="26">
        <v>8.1660000000000005E-7</v>
      </c>
      <c r="Q36" s="27">
        <v>1.539E-7</v>
      </c>
      <c r="R36" s="28">
        <v>4.6210000000000002E-8</v>
      </c>
      <c r="S36" s="29">
        <v>2.265E-7</v>
      </c>
      <c r="T36" s="30">
        <v>9.0400000000000002E-9</v>
      </c>
      <c r="U36" s="32"/>
      <c r="V36" s="20">
        <v>0.18846436443791301</v>
      </c>
      <c r="W36" s="21">
        <v>5.6588292921871203E-2</v>
      </c>
      <c r="X36" s="22">
        <v>0.27736958119030097</v>
      </c>
      <c r="Y36" s="23">
        <v>1.10702914523635E-2</v>
      </c>
      <c r="Z36" s="32" t="s">
        <v>64</v>
      </c>
    </row>
    <row r="37" spans="1:26" x14ac:dyDescent="0.2">
      <c r="A37" s="18" t="s">
        <v>89</v>
      </c>
      <c r="B37" s="18" t="s">
        <v>90</v>
      </c>
      <c r="C37" s="32">
        <v>760</v>
      </c>
      <c r="D37" s="19">
        <v>85034.1</v>
      </c>
      <c r="E37" s="18"/>
      <c r="F37" s="32">
        <v>226</v>
      </c>
      <c r="G37" s="32">
        <v>30</v>
      </c>
      <c r="H37" s="19">
        <v>44.1</v>
      </c>
      <c r="I37" s="18" t="s">
        <v>5418</v>
      </c>
      <c r="J37" s="20">
        <v>70.510000000000005</v>
      </c>
      <c r="K37" s="21">
        <v>46.65</v>
      </c>
      <c r="L37" s="22">
        <v>41.72</v>
      </c>
      <c r="M37" s="23">
        <v>51.64</v>
      </c>
      <c r="N37" s="24">
        <v>3.97</v>
      </c>
      <c r="O37" s="25">
        <v>7.95</v>
      </c>
      <c r="P37" s="26">
        <v>1.184E-6</v>
      </c>
      <c r="Q37" s="27">
        <v>6.5850000000000003E-7</v>
      </c>
      <c r="R37" s="28">
        <v>2.0520000000000001E-7</v>
      </c>
      <c r="S37" s="29">
        <v>6.3340000000000005E-7</v>
      </c>
      <c r="T37" s="30">
        <v>2.4780000000000001E-8</v>
      </c>
      <c r="U37" s="31">
        <v>2.6700000000000001E-8</v>
      </c>
      <c r="V37" s="20">
        <v>0.55616554054054002</v>
      </c>
      <c r="W37" s="21">
        <v>0.17331081081081101</v>
      </c>
      <c r="X37" s="22">
        <v>0.53496621621621598</v>
      </c>
      <c r="Y37" s="23">
        <v>2.09290540540541E-2</v>
      </c>
      <c r="Z37" s="24">
        <v>2.2550675675675699E-2</v>
      </c>
    </row>
    <row r="38" spans="1:26" x14ac:dyDescent="0.2">
      <c r="A38" s="18" t="s">
        <v>91</v>
      </c>
      <c r="B38" s="18" t="s">
        <v>92</v>
      </c>
      <c r="C38" s="32">
        <v>1976</v>
      </c>
      <c r="D38" s="19">
        <v>229434</v>
      </c>
      <c r="E38" s="18"/>
      <c r="F38" s="32">
        <v>219</v>
      </c>
      <c r="G38" s="32">
        <v>110</v>
      </c>
      <c r="H38" s="19">
        <v>52.7</v>
      </c>
      <c r="I38" s="18" t="s">
        <v>5409</v>
      </c>
      <c r="J38" s="20">
        <v>28.68</v>
      </c>
      <c r="K38" s="21">
        <v>130.56</v>
      </c>
      <c r="L38" s="22">
        <v>13.84</v>
      </c>
      <c r="M38" s="23">
        <v>3.95</v>
      </c>
      <c r="N38" s="24">
        <v>8.89</v>
      </c>
      <c r="O38" s="25">
        <v>22.74</v>
      </c>
      <c r="P38" s="26">
        <v>8.6389999999999995E-8</v>
      </c>
      <c r="Q38" s="27">
        <v>7.3580000000000001E-7</v>
      </c>
      <c r="R38" s="28">
        <v>9.5830000000000005E-9</v>
      </c>
      <c r="S38" s="29">
        <v>6.7020000000000002E-9</v>
      </c>
      <c r="T38" s="30">
        <v>2.0079999999999998E-8</v>
      </c>
      <c r="U38" s="31">
        <v>3.7480000000000002E-8</v>
      </c>
      <c r="V38" s="20">
        <v>8.5171894895242506</v>
      </c>
      <c r="W38" s="21">
        <v>0.11092719064706601</v>
      </c>
      <c r="X38" s="22">
        <v>7.7578423428637605E-2</v>
      </c>
      <c r="Y38" s="23">
        <v>0.23243430952656599</v>
      </c>
      <c r="Z38" s="24">
        <v>0.433846510012733</v>
      </c>
    </row>
    <row r="39" spans="1:26" x14ac:dyDescent="0.2">
      <c r="A39" s="18" t="s">
        <v>93</v>
      </c>
      <c r="B39" s="18" t="s">
        <v>94</v>
      </c>
      <c r="C39" s="32">
        <v>205</v>
      </c>
      <c r="D39" s="19">
        <v>22822.5</v>
      </c>
      <c r="E39" s="18"/>
      <c r="F39" s="32">
        <v>219</v>
      </c>
      <c r="G39" s="32">
        <v>19</v>
      </c>
      <c r="H39" s="19">
        <v>72.2</v>
      </c>
      <c r="I39" s="18" t="s">
        <v>5457</v>
      </c>
      <c r="J39" s="20">
        <v>17</v>
      </c>
      <c r="K39" s="21">
        <v>52</v>
      </c>
      <c r="L39" s="22">
        <v>28</v>
      </c>
      <c r="M39" s="23">
        <v>27</v>
      </c>
      <c r="N39" s="24">
        <v>37</v>
      </c>
      <c r="O39" s="25">
        <v>58</v>
      </c>
      <c r="P39" s="26">
        <v>2.9409999999999999E-6</v>
      </c>
      <c r="Q39" s="27">
        <v>9.8439999999999993E-6</v>
      </c>
      <c r="R39" s="28">
        <v>2.3870000000000002E-6</v>
      </c>
      <c r="S39" s="29">
        <v>4.741E-6</v>
      </c>
      <c r="T39" s="30">
        <v>4.0890000000000002E-6</v>
      </c>
      <c r="U39" s="31">
        <v>7.109E-6</v>
      </c>
      <c r="V39" s="20">
        <v>3.3471608296497801</v>
      </c>
      <c r="W39" s="21">
        <v>0.81162869772186297</v>
      </c>
      <c r="X39" s="22">
        <v>1.6120367222033301</v>
      </c>
      <c r="Y39" s="23">
        <v>1.3903434206052401</v>
      </c>
      <c r="Z39" s="24">
        <v>2.4172050323019398</v>
      </c>
    </row>
    <row r="40" spans="1:26" x14ac:dyDescent="0.2">
      <c r="A40" s="18" t="s">
        <v>95</v>
      </c>
      <c r="B40" s="18" t="s">
        <v>96</v>
      </c>
      <c r="C40" s="32">
        <v>2028</v>
      </c>
      <c r="D40" s="19">
        <v>228685</v>
      </c>
      <c r="E40" s="18"/>
      <c r="F40" s="32">
        <v>201</v>
      </c>
      <c r="G40" s="32">
        <v>56</v>
      </c>
      <c r="H40" s="19">
        <v>28.1</v>
      </c>
      <c r="I40" s="18" t="s">
        <v>5415</v>
      </c>
      <c r="J40" s="20">
        <v>60</v>
      </c>
      <c r="K40" s="21">
        <v>17</v>
      </c>
      <c r="L40" s="22">
        <v>33</v>
      </c>
      <c r="M40" s="23">
        <v>52.99</v>
      </c>
      <c r="N40" s="24">
        <v>6</v>
      </c>
      <c r="O40" s="25">
        <v>23</v>
      </c>
      <c r="P40" s="26">
        <v>1.871E-7</v>
      </c>
      <c r="Q40" s="27">
        <v>4.2869999999999999E-8</v>
      </c>
      <c r="R40" s="28">
        <v>2.8040000000000002E-8</v>
      </c>
      <c r="S40" s="29">
        <v>1.4990000000000001E-7</v>
      </c>
      <c r="T40" s="30">
        <v>1.475E-8</v>
      </c>
      <c r="U40" s="31">
        <v>2.1559999999999999E-8</v>
      </c>
      <c r="V40" s="20">
        <v>0.229128808123998</v>
      </c>
      <c r="W40" s="21">
        <v>0.14986638161411001</v>
      </c>
      <c r="X40" s="22">
        <v>0.80117584179583101</v>
      </c>
      <c r="Y40" s="23">
        <v>7.8834847675040107E-2</v>
      </c>
      <c r="Z40" s="24">
        <v>0.115232495991448</v>
      </c>
    </row>
    <row r="41" spans="1:26" x14ac:dyDescent="0.2">
      <c r="A41" s="18" t="s">
        <v>97</v>
      </c>
      <c r="B41" s="18" t="s">
        <v>98</v>
      </c>
      <c r="C41" s="32">
        <v>2162</v>
      </c>
      <c r="D41" s="19">
        <v>243496</v>
      </c>
      <c r="E41" s="18" t="s">
        <v>5773</v>
      </c>
      <c r="F41" s="32">
        <v>190</v>
      </c>
      <c r="G41" s="32">
        <v>54</v>
      </c>
      <c r="H41" s="19">
        <v>28.2</v>
      </c>
      <c r="I41" s="18" t="s">
        <v>5420</v>
      </c>
      <c r="J41" s="20">
        <v>6</v>
      </c>
      <c r="K41" s="21">
        <v>30</v>
      </c>
      <c r="L41" s="22">
        <v>19</v>
      </c>
      <c r="M41" s="23">
        <v>34</v>
      </c>
      <c r="N41" s="24">
        <v>41</v>
      </c>
      <c r="O41" s="25">
        <v>60</v>
      </c>
      <c r="P41" s="26">
        <v>1.7929999999999999E-8</v>
      </c>
      <c r="Q41" s="27">
        <v>6.8810000000000005E-8</v>
      </c>
      <c r="R41" s="28">
        <v>1.8390000000000001E-8</v>
      </c>
      <c r="S41" s="29">
        <v>1.726E-7</v>
      </c>
      <c r="T41" s="30">
        <v>2.5549999999999998E-7</v>
      </c>
      <c r="U41" s="31">
        <v>1.5270000000000001E-7</v>
      </c>
      <c r="V41" s="20">
        <v>3.8377021751254898</v>
      </c>
      <c r="W41" s="21">
        <v>1.0256553262688199</v>
      </c>
      <c r="X41" s="22">
        <v>9.6263245956497503</v>
      </c>
      <c r="Y41" s="23">
        <v>14.249860568879001</v>
      </c>
      <c r="Z41" s="24">
        <v>8.5164528722810893</v>
      </c>
    </row>
    <row r="42" spans="1:26" x14ac:dyDescent="0.2">
      <c r="A42" s="18" t="s">
        <v>99</v>
      </c>
      <c r="B42" s="18" t="s">
        <v>100</v>
      </c>
      <c r="C42" s="32">
        <v>908</v>
      </c>
      <c r="D42" s="19">
        <v>100406</v>
      </c>
      <c r="E42" s="18"/>
      <c r="F42" s="32">
        <v>189</v>
      </c>
      <c r="G42" s="32">
        <v>31</v>
      </c>
      <c r="H42" s="19">
        <v>40.4</v>
      </c>
      <c r="I42" s="18" t="s">
        <v>5413</v>
      </c>
      <c r="J42" s="20">
        <v>37.64</v>
      </c>
      <c r="K42" s="21">
        <v>28.71</v>
      </c>
      <c r="L42" s="22">
        <v>31.72</v>
      </c>
      <c r="M42" s="23">
        <v>55.45</v>
      </c>
      <c r="N42" s="24">
        <v>6.95</v>
      </c>
      <c r="O42" s="25">
        <v>22.81</v>
      </c>
      <c r="P42" s="26">
        <v>4.488E-7</v>
      </c>
      <c r="Q42" s="27">
        <v>3.566E-7</v>
      </c>
      <c r="R42" s="28">
        <v>1.151E-7</v>
      </c>
      <c r="S42" s="29">
        <v>8.949E-7</v>
      </c>
      <c r="T42" s="30">
        <v>4.2200000000000001E-8</v>
      </c>
      <c r="U42" s="31">
        <v>7.7970000000000003E-8</v>
      </c>
      <c r="V42" s="20">
        <v>0.79456327985739705</v>
      </c>
      <c r="W42" s="21">
        <v>0.25646167557932298</v>
      </c>
      <c r="X42" s="22">
        <v>1.9939839572192499</v>
      </c>
      <c r="Y42" s="23">
        <v>9.4028520499108703E-2</v>
      </c>
      <c r="Z42" s="24">
        <v>0.17372994652406401</v>
      </c>
    </row>
    <row r="43" spans="1:26" x14ac:dyDescent="0.2">
      <c r="A43" s="18" t="s">
        <v>101</v>
      </c>
      <c r="B43" s="18" t="s">
        <v>102</v>
      </c>
      <c r="C43" s="32">
        <v>472</v>
      </c>
      <c r="D43" s="19">
        <v>51655.5</v>
      </c>
      <c r="E43" s="18"/>
      <c r="F43" s="32">
        <v>188</v>
      </c>
      <c r="G43" s="32">
        <v>38</v>
      </c>
      <c r="H43" s="19">
        <v>73.099999999999994</v>
      </c>
      <c r="I43" s="18" t="s">
        <v>5413</v>
      </c>
      <c r="J43" s="20">
        <v>18</v>
      </c>
      <c r="K43" s="21">
        <v>56</v>
      </c>
      <c r="L43" s="22">
        <v>24</v>
      </c>
      <c r="M43" s="23">
        <v>14.5</v>
      </c>
      <c r="N43" s="24">
        <v>41</v>
      </c>
      <c r="O43" s="25">
        <v>16.5</v>
      </c>
      <c r="P43" s="26">
        <v>4.474E-7</v>
      </c>
      <c r="Q43" s="27">
        <v>2.6419999999999999E-6</v>
      </c>
      <c r="R43" s="28">
        <v>1.5809999999999999E-7</v>
      </c>
      <c r="S43" s="29">
        <v>4.5400000000000002E-7</v>
      </c>
      <c r="T43" s="30">
        <v>1.871E-6</v>
      </c>
      <c r="U43" s="31">
        <v>1.2139999999999999E-7</v>
      </c>
      <c r="V43" s="20">
        <v>5.9052302190433599</v>
      </c>
      <c r="W43" s="21">
        <v>0.35337505587840901</v>
      </c>
      <c r="X43" s="22">
        <v>1.01475189986589</v>
      </c>
      <c r="Y43" s="23">
        <v>4.1819400983459998</v>
      </c>
      <c r="Z43" s="24">
        <v>0.271345552078677</v>
      </c>
    </row>
    <row r="44" spans="1:26" x14ac:dyDescent="0.2">
      <c r="A44" s="18" t="s">
        <v>103</v>
      </c>
      <c r="B44" s="18" t="s">
        <v>104</v>
      </c>
      <c r="C44" s="32">
        <v>553</v>
      </c>
      <c r="D44" s="19">
        <v>59875.7</v>
      </c>
      <c r="E44" s="18"/>
      <c r="F44" s="32">
        <v>178</v>
      </c>
      <c r="G44" s="32">
        <v>27</v>
      </c>
      <c r="H44" s="19">
        <v>55.5</v>
      </c>
      <c r="I44" s="18" t="s">
        <v>5414</v>
      </c>
      <c r="J44" s="20">
        <v>31.47</v>
      </c>
      <c r="K44" s="21">
        <v>39.270000000000003</v>
      </c>
      <c r="L44" s="22">
        <v>28.51</v>
      </c>
      <c r="M44" s="23">
        <v>35.369999999999997</v>
      </c>
      <c r="N44" s="24">
        <v>15.67</v>
      </c>
      <c r="O44" s="25">
        <v>20.68</v>
      </c>
      <c r="P44" s="26">
        <v>2.3889999999999999E-6</v>
      </c>
      <c r="Q44" s="27">
        <v>2.0090000000000002E-6</v>
      </c>
      <c r="R44" s="28">
        <v>3.248E-7</v>
      </c>
      <c r="S44" s="29">
        <v>1.854E-6</v>
      </c>
      <c r="T44" s="30">
        <v>4.9699999999999996E-7</v>
      </c>
      <c r="U44" s="31">
        <v>2.2000000000000001E-7</v>
      </c>
      <c r="V44" s="20">
        <v>0.84093763080786899</v>
      </c>
      <c r="W44" s="21">
        <v>0.13595646714106299</v>
      </c>
      <c r="X44" s="22">
        <v>0.77605692758476397</v>
      </c>
      <c r="Y44" s="23">
        <v>0.208036835496023</v>
      </c>
      <c r="Z44" s="24">
        <v>9.2088740058601903E-2</v>
      </c>
    </row>
    <row r="45" spans="1:26" x14ac:dyDescent="0.2">
      <c r="A45" s="18" t="s">
        <v>105</v>
      </c>
      <c r="B45" s="18" t="s">
        <v>106</v>
      </c>
      <c r="C45" s="32">
        <v>520</v>
      </c>
      <c r="D45" s="19">
        <v>58882</v>
      </c>
      <c r="E45" s="18" t="s">
        <v>5799</v>
      </c>
      <c r="F45" s="32">
        <v>178</v>
      </c>
      <c r="G45" s="32">
        <v>36</v>
      </c>
      <c r="H45" s="19">
        <v>64.5</v>
      </c>
      <c r="I45" s="18" t="s">
        <v>5409</v>
      </c>
      <c r="J45" s="20">
        <v>53.16</v>
      </c>
      <c r="K45" s="21">
        <v>9.86</v>
      </c>
      <c r="L45" s="22">
        <v>35.369999999999997</v>
      </c>
      <c r="M45" s="23">
        <v>25.62</v>
      </c>
      <c r="N45" s="24">
        <v>29.51</v>
      </c>
      <c r="O45" s="25">
        <v>11.8</v>
      </c>
      <c r="P45" s="26">
        <v>5.1989999999999997E-6</v>
      </c>
      <c r="Q45" s="27">
        <v>3.2519999999999997E-7</v>
      </c>
      <c r="R45" s="28">
        <v>5.0040000000000001E-7</v>
      </c>
      <c r="S45" s="29">
        <v>1.0610000000000001E-6</v>
      </c>
      <c r="T45" s="30">
        <v>1.5859999999999999E-6</v>
      </c>
      <c r="U45" s="31">
        <v>1.3400000000000001E-7</v>
      </c>
      <c r="V45" s="20">
        <v>6.2550490478938306E-2</v>
      </c>
      <c r="W45" s="21">
        <v>9.6249278707443695E-2</v>
      </c>
      <c r="X45" s="22">
        <v>0.20407770725139401</v>
      </c>
      <c r="Y45" s="23">
        <v>0.30505866512790902</v>
      </c>
      <c r="Z45" s="24">
        <v>2.57741873437199E-2</v>
      </c>
    </row>
    <row r="46" spans="1:26" x14ac:dyDescent="0.2">
      <c r="A46" s="18" t="s">
        <v>107</v>
      </c>
      <c r="B46" s="18" t="s">
        <v>108</v>
      </c>
      <c r="C46" s="32">
        <v>462</v>
      </c>
      <c r="D46" s="19">
        <v>50279.199999999997</v>
      </c>
      <c r="E46" s="18" t="s">
        <v>5443</v>
      </c>
      <c r="F46" s="32">
        <v>176</v>
      </c>
      <c r="G46" s="32">
        <v>15</v>
      </c>
      <c r="H46" s="19">
        <v>30.7</v>
      </c>
      <c r="I46" s="18" t="s">
        <v>5437</v>
      </c>
      <c r="J46" s="20">
        <v>24.94</v>
      </c>
      <c r="K46" s="21">
        <v>24.96</v>
      </c>
      <c r="L46" s="22">
        <v>23.94</v>
      </c>
      <c r="M46" s="23">
        <v>28.93</v>
      </c>
      <c r="N46" s="24">
        <v>39.93</v>
      </c>
      <c r="O46" s="25">
        <v>31.93</v>
      </c>
      <c r="P46" s="26">
        <v>1.88E-6</v>
      </c>
      <c r="Q46" s="27">
        <v>1.5799999999999999E-6</v>
      </c>
      <c r="R46" s="28">
        <v>6.4170000000000004E-7</v>
      </c>
      <c r="S46" s="29">
        <v>2.4159999999999998E-6</v>
      </c>
      <c r="T46" s="30">
        <v>2.582E-6</v>
      </c>
      <c r="U46" s="31">
        <v>9.569000000000001E-7</v>
      </c>
      <c r="V46" s="20">
        <v>0.840425531914894</v>
      </c>
      <c r="W46" s="21">
        <v>0.341329787234043</v>
      </c>
      <c r="X46" s="22">
        <v>1.2851063829787199</v>
      </c>
      <c r="Y46" s="23">
        <v>1.3734042553191499</v>
      </c>
      <c r="Z46" s="24">
        <v>0.50898936170212805</v>
      </c>
    </row>
    <row r="47" spans="1:26" x14ac:dyDescent="0.2">
      <c r="A47" s="18" t="s">
        <v>109</v>
      </c>
      <c r="B47" s="18" t="s">
        <v>110</v>
      </c>
      <c r="C47" s="32">
        <v>519</v>
      </c>
      <c r="D47" s="19">
        <v>49989.5</v>
      </c>
      <c r="E47" s="18" t="s">
        <v>5777</v>
      </c>
      <c r="F47" s="32">
        <v>175</v>
      </c>
      <c r="G47" s="32">
        <v>30</v>
      </c>
      <c r="H47" s="19">
        <v>68.400000000000006</v>
      </c>
      <c r="I47" s="18" t="s">
        <v>5415</v>
      </c>
      <c r="J47" s="20">
        <v>15.54</v>
      </c>
      <c r="K47" s="21">
        <v>31.86</v>
      </c>
      <c r="L47" s="22">
        <v>17.399999999999999</v>
      </c>
      <c r="M47" s="23">
        <v>18.5</v>
      </c>
      <c r="N47" s="24">
        <v>37.659999999999997</v>
      </c>
      <c r="O47" s="25">
        <v>48.66</v>
      </c>
      <c r="P47" s="26">
        <v>5.3020000000000002E-6</v>
      </c>
      <c r="Q47" s="27">
        <v>8.7050000000000005E-6</v>
      </c>
      <c r="R47" s="28">
        <v>2.1409999999999999E-6</v>
      </c>
      <c r="S47" s="29">
        <v>6.3820000000000001E-6</v>
      </c>
      <c r="T47" s="30">
        <v>1.289E-5</v>
      </c>
      <c r="U47" s="31">
        <v>7.1400000000000002E-6</v>
      </c>
      <c r="V47" s="20">
        <v>1.64183327046398</v>
      </c>
      <c r="W47" s="21">
        <v>0.40380988306299498</v>
      </c>
      <c r="X47" s="22">
        <v>1.2036967182195399</v>
      </c>
      <c r="Y47" s="23">
        <v>2.4311580535646899</v>
      </c>
      <c r="Z47" s="24">
        <v>1.34666163711807</v>
      </c>
    </row>
    <row r="48" spans="1:26" x14ac:dyDescent="0.2">
      <c r="A48" s="18" t="s">
        <v>111</v>
      </c>
      <c r="B48" s="18" t="s">
        <v>112</v>
      </c>
      <c r="C48" s="32">
        <v>1657</v>
      </c>
      <c r="D48" s="19">
        <v>189620</v>
      </c>
      <c r="E48" s="18"/>
      <c r="F48" s="32">
        <v>175</v>
      </c>
      <c r="G48" s="32">
        <v>46</v>
      </c>
      <c r="H48" s="19">
        <v>30.7</v>
      </c>
      <c r="I48" s="18" t="s">
        <v>5416</v>
      </c>
      <c r="J48" s="20">
        <v>30.99</v>
      </c>
      <c r="K48" s="21">
        <v>47.97</v>
      </c>
      <c r="L48" s="22">
        <v>28.97</v>
      </c>
      <c r="M48" s="23">
        <v>24</v>
      </c>
      <c r="N48" s="24">
        <v>16.989999999999998</v>
      </c>
      <c r="O48" s="25">
        <v>17.97</v>
      </c>
      <c r="P48" s="26">
        <v>1.649E-7</v>
      </c>
      <c r="Q48" s="27">
        <v>2.0310000000000001E-7</v>
      </c>
      <c r="R48" s="28">
        <v>2.6960000000000001E-8</v>
      </c>
      <c r="S48" s="29">
        <v>1.163E-7</v>
      </c>
      <c r="T48" s="30">
        <v>7.9360000000000004E-8</v>
      </c>
      <c r="U48" s="31">
        <v>1.8609999999999999E-8</v>
      </c>
      <c r="V48" s="20">
        <v>1.2316555488174601</v>
      </c>
      <c r="W48" s="21">
        <v>0.16349302607641</v>
      </c>
      <c r="X48" s="22">
        <v>0.70527592480291101</v>
      </c>
      <c r="Y48" s="23">
        <v>0.48126137052759199</v>
      </c>
      <c r="Z48" s="24">
        <v>0.112856276531231</v>
      </c>
    </row>
    <row r="49" spans="1:26" x14ac:dyDescent="0.2">
      <c r="A49" s="18" t="s">
        <v>113</v>
      </c>
      <c r="B49" s="18" t="s">
        <v>114</v>
      </c>
      <c r="C49" s="32">
        <v>452</v>
      </c>
      <c r="D49" s="19">
        <v>51002.9</v>
      </c>
      <c r="E49" s="18"/>
      <c r="F49" s="32">
        <v>164</v>
      </c>
      <c r="G49" s="32">
        <v>25</v>
      </c>
      <c r="H49" s="19">
        <v>55.5</v>
      </c>
      <c r="I49" s="18" t="s">
        <v>5414</v>
      </c>
      <c r="J49" s="20">
        <v>24.8</v>
      </c>
      <c r="K49" s="21">
        <v>39.65</v>
      </c>
      <c r="L49" s="22">
        <v>15.85</v>
      </c>
      <c r="M49" s="23">
        <v>56.58</v>
      </c>
      <c r="N49" s="24">
        <v>8.93</v>
      </c>
      <c r="O49" s="25">
        <v>14.86</v>
      </c>
      <c r="P49" s="26">
        <v>1.141E-6</v>
      </c>
      <c r="Q49" s="27">
        <v>1.435E-6</v>
      </c>
      <c r="R49" s="28">
        <v>1.7380000000000001E-7</v>
      </c>
      <c r="S49" s="29">
        <v>4.3390000000000003E-6</v>
      </c>
      <c r="T49" s="30">
        <v>2.2429999999999999E-7</v>
      </c>
      <c r="U49" s="31">
        <v>1.7919999999999999E-7</v>
      </c>
      <c r="V49" s="20">
        <v>1.25766871165644</v>
      </c>
      <c r="W49" s="21">
        <v>0.152322524101665</v>
      </c>
      <c r="X49" s="22">
        <v>3.8028045574057798</v>
      </c>
      <c r="Y49" s="23">
        <v>0.19658194566170001</v>
      </c>
      <c r="Z49" s="24">
        <v>0.157055214723926</v>
      </c>
    </row>
    <row r="50" spans="1:26" x14ac:dyDescent="0.2">
      <c r="A50" s="18" t="s">
        <v>115</v>
      </c>
      <c r="B50" s="18" t="s">
        <v>116</v>
      </c>
      <c r="C50" s="32">
        <v>2850</v>
      </c>
      <c r="D50" s="19">
        <v>283074</v>
      </c>
      <c r="E50" s="18"/>
      <c r="F50" s="32">
        <v>161</v>
      </c>
      <c r="G50" s="32">
        <v>22</v>
      </c>
      <c r="H50" s="19">
        <v>26.7</v>
      </c>
      <c r="I50" s="18" t="s">
        <v>5457</v>
      </c>
      <c r="J50" s="20">
        <v>13</v>
      </c>
      <c r="K50" s="21">
        <v>63</v>
      </c>
      <c r="L50" s="22">
        <v>15</v>
      </c>
      <c r="M50" s="23">
        <v>14</v>
      </c>
      <c r="N50" s="24">
        <v>46</v>
      </c>
      <c r="O50" s="25">
        <v>10</v>
      </c>
      <c r="P50" s="26">
        <v>3.1839999999999999E-8</v>
      </c>
      <c r="Q50" s="27">
        <v>1.3220000000000001E-7</v>
      </c>
      <c r="R50" s="28">
        <v>1.0120000000000001E-8</v>
      </c>
      <c r="S50" s="29">
        <v>3.2679999999999999E-8</v>
      </c>
      <c r="T50" s="30">
        <v>1.4910000000000001E-7</v>
      </c>
      <c r="U50" s="31">
        <v>9.0729999999999996E-9</v>
      </c>
      <c r="V50" s="20">
        <v>4.1520100502512598</v>
      </c>
      <c r="W50" s="21">
        <v>0.31783919597990001</v>
      </c>
      <c r="X50" s="22">
        <v>1.02638190954774</v>
      </c>
      <c r="Y50" s="23">
        <v>4.6827889447236197</v>
      </c>
      <c r="Z50" s="24">
        <v>0.28495603015075399</v>
      </c>
    </row>
    <row r="51" spans="1:26" x14ac:dyDescent="0.2">
      <c r="A51" s="18" t="s">
        <v>117</v>
      </c>
      <c r="B51" s="18" t="s">
        <v>118</v>
      </c>
      <c r="C51" s="32">
        <v>915</v>
      </c>
      <c r="D51" s="19">
        <v>103481</v>
      </c>
      <c r="E51" s="18" t="s">
        <v>5781</v>
      </c>
      <c r="F51" s="32">
        <v>161</v>
      </c>
      <c r="G51" s="32">
        <v>30</v>
      </c>
      <c r="H51" s="19">
        <v>35.6</v>
      </c>
      <c r="I51" s="18" t="s">
        <v>5418</v>
      </c>
      <c r="J51" s="20">
        <v>34.57</v>
      </c>
      <c r="K51" s="21">
        <v>37.57</v>
      </c>
      <c r="L51" s="22">
        <v>19.78</v>
      </c>
      <c r="M51" s="23">
        <v>63.26</v>
      </c>
      <c r="N51" s="32"/>
      <c r="O51" s="32"/>
      <c r="P51" s="26">
        <v>3.1390000000000002E-7</v>
      </c>
      <c r="Q51" s="27">
        <v>5.8029999999999998E-7</v>
      </c>
      <c r="R51" s="28">
        <v>3.107E-8</v>
      </c>
      <c r="S51" s="29">
        <v>8.3829999999999998E-7</v>
      </c>
      <c r="T51" s="32"/>
      <c r="U51" s="32"/>
      <c r="V51" s="20">
        <v>1.84867792290538</v>
      </c>
      <c r="W51" s="21">
        <v>9.8980567059573102E-2</v>
      </c>
      <c r="X51" s="22">
        <v>2.6705957311245601</v>
      </c>
      <c r="Y51" s="32" t="s">
        <v>64</v>
      </c>
      <c r="Z51" s="32" t="s">
        <v>64</v>
      </c>
    </row>
    <row r="52" spans="1:26" x14ac:dyDescent="0.2">
      <c r="A52" s="18" t="s">
        <v>119</v>
      </c>
      <c r="B52" s="18" t="s">
        <v>120</v>
      </c>
      <c r="C52" s="32">
        <v>971</v>
      </c>
      <c r="D52" s="19">
        <v>107979</v>
      </c>
      <c r="E52" s="18" t="s">
        <v>6526</v>
      </c>
      <c r="F52" s="32">
        <v>161</v>
      </c>
      <c r="G52" s="32">
        <v>32</v>
      </c>
      <c r="H52" s="19">
        <v>31.9</v>
      </c>
      <c r="I52" s="18" t="s">
        <v>5414</v>
      </c>
      <c r="J52" s="20">
        <v>57.42</v>
      </c>
      <c r="K52" s="21">
        <v>8.91</v>
      </c>
      <c r="L52" s="22">
        <v>14.85</v>
      </c>
      <c r="M52" s="23">
        <v>40.590000000000003</v>
      </c>
      <c r="N52" s="24">
        <v>9.9</v>
      </c>
      <c r="O52" s="25">
        <v>21.78</v>
      </c>
      <c r="P52" s="26">
        <v>6.596E-7</v>
      </c>
      <c r="Q52" s="27">
        <v>1.0560000000000001E-7</v>
      </c>
      <c r="R52" s="28">
        <v>6.381E-8</v>
      </c>
      <c r="S52" s="29">
        <v>4.4369999999999998E-7</v>
      </c>
      <c r="T52" s="30">
        <v>9.9320000000000005E-8</v>
      </c>
      <c r="U52" s="31">
        <v>8.1419999999999997E-8</v>
      </c>
      <c r="V52" s="20">
        <v>0.16009702850212201</v>
      </c>
      <c r="W52" s="21">
        <v>9.6740448756822306E-2</v>
      </c>
      <c r="X52" s="22">
        <v>0.67268041237113396</v>
      </c>
      <c r="Y52" s="23">
        <v>0.15057610673135199</v>
      </c>
      <c r="Z52" s="24">
        <v>0.123438447543966</v>
      </c>
    </row>
    <row r="53" spans="1:26" x14ac:dyDescent="0.2">
      <c r="A53" s="18" t="s">
        <v>121</v>
      </c>
      <c r="B53" s="18" t="s">
        <v>122</v>
      </c>
      <c r="C53" s="32">
        <v>2346</v>
      </c>
      <c r="D53" s="19">
        <v>270530</v>
      </c>
      <c r="E53" s="18" t="s">
        <v>6509</v>
      </c>
      <c r="F53" s="32">
        <v>156</v>
      </c>
      <c r="G53" s="32">
        <v>57</v>
      </c>
      <c r="H53" s="19">
        <v>27.8</v>
      </c>
      <c r="I53" s="18" t="s">
        <v>5413</v>
      </c>
      <c r="J53" s="20">
        <v>21.89</v>
      </c>
      <c r="K53" s="21">
        <v>25.89</v>
      </c>
      <c r="L53" s="22">
        <v>23.88</v>
      </c>
      <c r="M53" s="23">
        <v>77.62</v>
      </c>
      <c r="N53" s="32"/>
      <c r="O53" s="25">
        <v>1.99</v>
      </c>
      <c r="P53" s="26">
        <v>5.0640000000000002E-8</v>
      </c>
      <c r="Q53" s="27">
        <v>4.4290000000000002E-8</v>
      </c>
      <c r="R53" s="28">
        <v>1.513E-8</v>
      </c>
      <c r="S53" s="29">
        <v>3.2829999999999999E-7</v>
      </c>
      <c r="T53" s="32"/>
      <c r="U53" s="31">
        <v>1.2130000000000001E-9</v>
      </c>
      <c r="V53" s="20">
        <v>0.87460505529225896</v>
      </c>
      <c r="W53" s="21">
        <v>0.29877567140600297</v>
      </c>
      <c r="X53" s="22">
        <v>6.4830173775671396</v>
      </c>
      <c r="Y53" s="32" t="s">
        <v>64</v>
      </c>
      <c r="Z53" s="24">
        <v>2.3953396524486598E-2</v>
      </c>
    </row>
    <row r="54" spans="1:26" x14ac:dyDescent="0.2">
      <c r="A54" s="18" t="s">
        <v>123</v>
      </c>
      <c r="B54" s="18" t="s">
        <v>124</v>
      </c>
      <c r="C54" s="32">
        <v>724</v>
      </c>
      <c r="D54" s="19">
        <v>83428.2</v>
      </c>
      <c r="E54" s="18"/>
      <c r="F54" s="32">
        <v>152</v>
      </c>
      <c r="G54" s="32">
        <v>41</v>
      </c>
      <c r="H54" s="19">
        <v>51.5</v>
      </c>
      <c r="I54" s="18" t="s">
        <v>5409</v>
      </c>
      <c r="J54" s="20">
        <v>13.97</v>
      </c>
      <c r="K54" s="21">
        <v>44.92</v>
      </c>
      <c r="L54" s="22">
        <v>22.47</v>
      </c>
      <c r="M54" s="23">
        <v>37.950000000000003</v>
      </c>
      <c r="N54" s="24">
        <v>17.98</v>
      </c>
      <c r="O54" s="25">
        <v>9</v>
      </c>
      <c r="P54" s="26">
        <v>2.6810000000000003E-7</v>
      </c>
      <c r="Q54" s="27">
        <v>1.5400000000000001E-6</v>
      </c>
      <c r="R54" s="28">
        <v>2.0179999999999999E-7</v>
      </c>
      <c r="S54" s="29">
        <v>1.314E-6</v>
      </c>
      <c r="T54" s="30">
        <v>2.7119999999999999E-7</v>
      </c>
      <c r="U54" s="31">
        <v>5.3260000000000002E-8</v>
      </c>
      <c r="V54" s="20">
        <v>5.7441253263707601</v>
      </c>
      <c r="W54" s="21">
        <v>0.752704214845207</v>
      </c>
      <c r="X54" s="22">
        <v>4.9011562849682999</v>
      </c>
      <c r="Y54" s="23">
        <v>1.0115628496829501</v>
      </c>
      <c r="Z54" s="24">
        <v>0.19865721745617301</v>
      </c>
    </row>
    <row r="55" spans="1:26" x14ac:dyDescent="0.2">
      <c r="A55" s="18" t="s">
        <v>125</v>
      </c>
      <c r="B55" s="18" t="s">
        <v>126</v>
      </c>
      <c r="C55" s="32">
        <v>444</v>
      </c>
      <c r="D55" s="19">
        <v>49765</v>
      </c>
      <c r="E55" s="18"/>
      <c r="F55" s="32">
        <v>149</v>
      </c>
      <c r="G55" s="32">
        <v>33</v>
      </c>
      <c r="H55" s="19">
        <v>84</v>
      </c>
      <c r="I55" s="18" t="s">
        <v>5451</v>
      </c>
      <c r="J55" s="20">
        <v>8.91</v>
      </c>
      <c r="K55" s="21">
        <v>31.68</v>
      </c>
      <c r="L55" s="22">
        <v>17.82</v>
      </c>
      <c r="M55" s="23">
        <v>20.79</v>
      </c>
      <c r="N55" s="24">
        <v>34.65</v>
      </c>
      <c r="O55" s="25">
        <v>33.659999999999997</v>
      </c>
      <c r="P55" s="26">
        <v>1.528E-6</v>
      </c>
      <c r="Q55" s="27">
        <v>3.3639999999999999E-6</v>
      </c>
      <c r="R55" s="28">
        <v>1.3030000000000001E-6</v>
      </c>
      <c r="S55" s="29">
        <v>5.993E-6</v>
      </c>
      <c r="T55" s="30">
        <v>6.8909999999999998E-6</v>
      </c>
      <c r="U55" s="31">
        <v>8.0700000000000007E-6</v>
      </c>
      <c r="V55" s="20">
        <v>2.20157068062827</v>
      </c>
      <c r="W55" s="21">
        <v>0.85274869109947604</v>
      </c>
      <c r="X55" s="22">
        <v>3.92212041884817</v>
      </c>
      <c r="Y55" s="23">
        <v>4.5098167539266996</v>
      </c>
      <c r="Z55" s="24">
        <v>5.2814136125654398</v>
      </c>
    </row>
    <row r="56" spans="1:26" x14ac:dyDescent="0.2">
      <c r="A56" s="18" t="s">
        <v>127</v>
      </c>
      <c r="B56" s="18" t="s">
        <v>128</v>
      </c>
      <c r="C56" s="32">
        <v>103</v>
      </c>
      <c r="D56" s="19">
        <v>11378.4</v>
      </c>
      <c r="E56" s="18"/>
      <c r="F56" s="32">
        <v>148</v>
      </c>
      <c r="G56" s="32">
        <v>9</v>
      </c>
      <c r="H56" s="19">
        <v>53.4</v>
      </c>
      <c r="I56" s="18" t="s">
        <v>5418</v>
      </c>
      <c r="J56" s="20">
        <v>13</v>
      </c>
      <c r="K56" s="21">
        <v>54</v>
      </c>
      <c r="L56" s="22">
        <v>6</v>
      </c>
      <c r="M56" s="23">
        <v>18</v>
      </c>
      <c r="N56" s="24">
        <v>47</v>
      </c>
      <c r="O56" s="25">
        <v>6</v>
      </c>
      <c r="P56" s="26">
        <v>1.804E-6</v>
      </c>
      <c r="Q56" s="27">
        <v>4.3640000000000002E-5</v>
      </c>
      <c r="R56" s="28">
        <v>3.4589999999999999E-7</v>
      </c>
      <c r="S56" s="29">
        <v>7.2760000000000003E-6</v>
      </c>
      <c r="T56" s="30">
        <v>4.4249999999999998E-5</v>
      </c>
      <c r="U56" s="31">
        <v>4.6279999999999999E-7</v>
      </c>
      <c r="V56" s="20">
        <v>24.190687361419101</v>
      </c>
      <c r="W56" s="21">
        <v>0.191740576496674</v>
      </c>
      <c r="X56" s="22">
        <v>4.0332594235033303</v>
      </c>
      <c r="Y56" s="23">
        <v>24.528824833702899</v>
      </c>
      <c r="Z56" s="24">
        <v>0.25654101995565398</v>
      </c>
    </row>
    <row r="57" spans="1:26" x14ac:dyDescent="0.2">
      <c r="A57" s="18" t="s">
        <v>129</v>
      </c>
      <c r="B57" s="18" t="s">
        <v>130</v>
      </c>
      <c r="C57" s="32">
        <v>784</v>
      </c>
      <c r="D57" s="19">
        <v>85775.7</v>
      </c>
      <c r="E57" s="18"/>
      <c r="F57" s="32">
        <v>141</v>
      </c>
      <c r="G57" s="32">
        <v>28</v>
      </c>
      <c r="H57" s="19">
        <v>35.6</v>
      </c>
      <c r="I57" s="18" t="s">
        <v>5413</v>
      </c>
      <c r="J57" s="20">
        <v>7.43</v>
      </c>
      <c r="K57" s="21">
        <v>20.329999999999998</v>
      </c>
      <c r="L57" s="22">
        <v>14.38</v>
      </c>
      <c r="M57" s="23">
        <v>38.17</v>
      </c>
      <c r="N57" s="24">
        <v>22.81</v>
      </c>
      <c r="O57" s="25">
        <v>25.77</v>
      </c>
      <c r="P57" s="26">
        <v>8.9420000000000003E-8</v>
      </c>
      <c r="Q57" s="27">
        <v>4.5929999999999999E-7</v>
      </c>
      <c r="R57" s="28">
        <v>6.9839999999999995E-8</v>
      </c>
      <c r="S57" s="29">
        <v>7.8680000000000003E-7</v>
      </c>
      <c r="T57" s="30">
        <v>5.2259999999999998E-7</v>
      </c>
      <c r="U57" s="31">
        <v>1.822E-7</v>
      </c>
      <c r="V57" s="20">
        <v>5.1364348020577104</v>
      </c>
      <c r="W57" s="21">
        <v>0.78103332587787999</v>
      </c>
      <c r="X57" s="22">
        <v>8.7989264146723301</v>
      </c>
      <c r="Y57" s="23">
        <v>5.8443301274882602</v>
      </c>
      <c r="Z57" s="24">
        <v>2.03757548646835</v>
      </c>
    </row>
    <row r="58" spans="1:26" x14ac:dyDescent="0.2">
      <c r="A58" s="18" t="s">
        <v>131</v>
      </c>
      <c r="B58" s="18" t="s">
        <v>132</v>
      </c>
      <c r="C58" s="32">
        <v>697</v>
      </c>
      <c r="D58" s="19">
        <v>86886.399999999994</v>
      </c>
      <c r="E58" s="18" t="s">
        <v>5780</v>
      </c>
      <c r="F58" s="32">
        <v>139</v>
      </c>
      <c r="G58" s="32">
        <v>31</v>
      </c>
      <c r="H58" s="19">
        <v>44.5</v>
      </c>
      <c r="I58" s="18" t="s">
        <v>5414</v>
      </c>
      <c r="J58" s="20">
        <v>4.9800000000000004</v>
      </c>
      <c r="K58" s="21">
        <v>32.93</v>
      </c>
      <c r="L58" s="22">
        <v>20.94</v>
      </c>
      <c r="M58" s="23">
        <v>12.93</v>
      </c>
      <c r="N58" s="24">
        <v>1.99</v>
      </c>
      <c r="O58" s="25">
        <v>61.81</v>
      </c>
      <c r="P58" s="26">
        <v>4.8049999999999997E-8</v>
      </c>
      <c r="Q58" s="27">
        <v>6.3539999999999999E-7</v>
      </c>
      <c r="R58" s="28">
        <v>2.188E-7</v>
      </c>
      <c r="S58" s="29">
        <v>1.8260000000000001E-7</v>
      </c>
      <c r="T58" s="30">
        <v>7.0519999999999999E-8</v>
      </c>
      <c r="U58" s="31">
        <v>1.195E-6</v>
      </c>
      <c r="V58" s="20">
        <v>13.223725286160301</v>
      </c>
      <c r="W58" s="21">
        <v>4.5535900104058298</v>
      </c>
      <c r="X58" s="22">
        <v>3.8002081165452699</v>
      </c>
      <c r="Y58" s="23">
        <v>1.4676378772112399</v>
      </c>
      <c r="Z58" s="24">
        <v>24.869927159209201</v>
      </c>
    </row>
    <row r="59" spans="1:26" x14ac:dyDescent="0.2">
      <c r="A59" s="18" t="s">
        <v>133</v>
      </c>
      <c r="B59" s="18" t="s">
        <v>134</v>
      </c>
      <c r="C59" s="32">
        <v>126</v>
      </c>
      <c r="D59" s="19">
        <v>13935.6</v>
      </c>
      <c r="E59" s="18"/>
      <c r="F59" s="32">
        <v>135</v>
      </c>
      <c r="G59" s="32">
        <v>9</v>
      </c>
      <c r="H59" s="19">
        <v>57.9</v>
      </c>
      <c r="I59" s="18" t="s">
        <v>5437</v>
      </c>
      <c r="J59" s="20">
        <v>8.82</v>
      </c>
      <c r="K59" s="21">
        <v>42.16</v>
      </c>
      <c r="L59" s="22">
        <v>12.77</v>
      </c>
      <c r="M59" s="23">
        <v>16.670000000000002</v>
      </c>
      <c r="N59" s="24">
        <v>37.29</v>
      </c>
      <c r="O59" s="25">
        <v>12.76</v>
      </c>
      <c r="P59" s="26">
        <v>1.6199999999999999E-6</v>
      </c>
      <c r="Q59" s="27">
        <v>2.868E-5</v>
      </c>
      <c r="R59" s="28">
        <v>1.1680000000000001E-6</v>
      </c>
      <c r="S59" s="29">
        <v>1.006E-5</v>
      </c>
      <c r="T59" s="30">
        <v>2.561E-5</v>
      </c>
      <c r="U59" s="31">
        <v>1.508E-6</v>
      </c>
      <c r="V59" s="20">
        <v>17.703703703703699</v>
      </c>
      <c r="W59" s="21">
        <v>0.72098765432098799</v>
      </c>
      <c r="X59" s="22">
        <v>6.2098765432098801</v>
      </c>
      <c r="Y59" s="23">
        <v>15.8086419753086</v>
      </c>
      <c r="Z59" s="24">
        <v>0.93086419753086402</v>
      </c>
    </row>
    <row r="60" spans="1:26" x14ac:dyDescent="0.2">
      <c r="A60" s="18" t="s">
        <v>135</v>
      </c>
      <c r="B60" s="18" t="s">
        <v>136</v>
      </c>
      <c r="C60" s="32">
        <v>636</v>
      </c>
      <c r="D60" s="19">
        <v>70806</v>
      </c>
      <c r="E60" s="18"/>
      <c r="F60" s="32">
        <v>134</v>
      </c>
      <c r="G60" s="32">
        <v>32</v>
      </c>
      <c r="H60" s="19">
        <v>51.4</v>
      </c>
      <c r="I60" s="18" t="s">
        <v>5413</v>
      </c>
      <c r="J60" s="20">
        <v>4.82</v>
      </c>
      <c r="K60" s="21">
        <v>6.74</v>
      </c>
      <c r="L60" s="22">
        <v>1.94</v>
      </c>
      <c r="M60" s="23">
        <v>42.42</v>
      </c>
      <c r="N60" s="24">
        <v>36.630000000000003</v>
      </c>
      <c r="O60" s="25">
        <v>32.85</v>
      </c>
      <c r="P60" s="26">
        <v>4.8820000000000003E-8</v>
      </c>
      <c r="Q60" s="27">
        <v>1.069E-7</v>
      </c>
      <c r="R60" s="28">
        <v>4.3340000000000001E-9</v>
      </c>
      <c r="S60" s="29">
        <v>1.576E-6</v>
      </c>
      <c r="T60" s="30">
        <v>1.066E-6</v>
      </c>
      <c r="U60" s="31">
        <v>5.1610000000000002E-7</v>
      </c>
      <c r="V60" s="20">
        <v>2.1896763621466602</v>
      </c>
      <c r="W60" s="21">
        <v>8.8775092175337994E-2</v>
      </c>
      <c r="X60" s="22">
        <v>32.2818517001229</v>
      </c>
      <c r="Y60" s="23">
        <v>21.8353133961491</v>
      </c>
      <c r="Z60" s="24">
        <v>10.571487095452699</v>
      </c>
    </row>
    <row r="61" spans="1:26" x14ac:dyDescent="0.2">
      <c r="A61" s="18" t="s">
        <v>137</v>
      </c>
      <c r="B61" s="18" t="s">
        <v>138</v>
      </c>
      <c r="C61" s="32">
        <v>1270</v>
      </c>
      <c r="D61" s="19">
        <v>141247</v>
      </c>
      <c r="E61" s="18"/>
      <c r="F61" s="32">
        <v>134</v>
      </c>
      <c r="G61" s="32">
        <v>42</v>
      </c>
      <c r="H61" s="19">
        <v>34.4</v>
      </c>
      <c r="I61" s="18" t="s">
        <v>5413</v>
      </c>
      <c r="J61" s="20">
        <v>2</v>
      </c>
      <c r="K61" s="21">
        <v>7</v>
      </c>
      <c r="L61" s="22">
        <v>13</v>
      </c>
      <c r="M61" s="23">
        <v>89</v>
      </c>
      <c r="N61" s="24">
        <v>2</v>
      </c>
      <c r="O61" s="25">
        <v>16</v>
      </c>
      <c r="P61" s="26">
        <v>8.8490000000000004E-9</v>
      </c>
      <c r="Q61" s="27">
        <v>2.304E-8</v>
      </c>
      <c r="R61" s="28">
        <v>1.6590000000000002E-8</v>
      </c>
      <c r="S61" s="29">
        <v>1.0920000000000001E-6</v>
      </c>
      <c r="T61" s="30">
        <v>8.6640000000000007E-9</v>
      </c>
      <c r="U61" s="31">
        <v>3.8150000000000001E-8</v>
      </c>
      <c r="V61" s="20">
        <v>2.6036840320940202</v>
      </c>
      <c r="W61" s="21">
        <v>1.8747881116510301</v>
      </c>
      <c r="X61" s="22">
        <v>123.40377443779001</v>
      </c>
      <c r="Y61" s="23">
        <v>0.97909368290202303</v>
      </c>
      <c r="Z61" s="24">
        <v>4.3112216069612401</v>
      </c>
    </row>
    <row r="62" spans="1:26" x14ac:dyDescent="0.2">
      <c r="A62" s="18" t="s">
        <v>139</v>
      </c>
      <c r="B62" s="18" t="s">
        <v>140</v>
      </c>
      <c r="C62" s="32">
        <v>297</v>
      </c>
      <c r="D62" s="19">
        <v>34145.9</v>
      </c>
      <c r="E62" s="18"/>
      <c r="F62" s="32">
        <v>131</v>
      </c>
      <c r="G62" s="32">
        <v>18</v>
      </c>
      <c r="H62" s="19">
        <v>56.6</v>
      </c>
      <c r="I62" s="18" t="s">
        <v>5418</v>
      </c>
      <c r="J62" s="20">
        <v>24.86</v>
      </c>
      <c r="K62" s="21">
        <v>26.87</v>
      </c>
      <c r="L62" s="22">
        <v>9.93</v>
      </c>
      <c r="M62" s="23">
        <v>46.78</v>
      </c>
      <c r="N62" s="24">
        <v>2.99</v>
      </c>
      <c r="O62" s="25">
        <v>12.91</v>
      </c>
      <c r="P62" s="26">
        <v>3.6160000000000002E-6</v>
      </c>
      <c r="Q62" s="27">
        <v>2.5560000000000002E-6</v>
      </c>
      <c r="R62" s="28">
        <v>4.2109999999999998E-7</v>
      </c>
      <c r="S62" s="29">
        <v>8.0390000000000005E-6</v>
      </c>
      <c r="T62" s="30">
        <v>2.5600000000000002E-7</v>
      </c>
      <c r="U62" s="31">
        <v>4.919E-7</v>
      </c>
      <c r="V62" s="20">
        <v>0.70685840707964598</v>
      </c>
      <c r="W62" s="21">
        <v>0.116454646017699</v>
      </c>
      <c r="X62" s="22">
        <v>2.2231747787610598</v>
      </c>
      <c r="Y62" s="23">
        <v>7.0796460176991094E-2</v>
      </c>
      <c r="Z62" s="24">
        <v>0.13603429203539799</v>
      </c>
    </row>
    <row r="63" spans="1:26" x14ac:dyDescent="0.2">
      <c r="A63" s="18" t="s">
        <v>141</v>
      </c>
      <c r="B63" s="18" t="s">
        <v>142</v>
      </c>
      <c r="C63" s="32">
        <v>1140</v>
      </c>
      <c r="D63" s="19">
        <v>127212</v>
      </c>
      <c r="E63" s="18"/>
      <c r="F63" s="32">
        <v>129</v>
      </c>
      <c r="G63" s="32">
        <v>30</v>
      </c>
      <c r="H63" s="19">
        <v>28.7</v>
      </c>
      <c r="I63" s="18" t="s">
        <v>5413</v>
      </c>
      <c r="J63" s="20">
        <v>19.7</v>
      </c>
      <c r="K63" s="21">
        <v>11.83</v>
      </c>
      <c r="L63" s="22">
        <v>17.73</v>
      </c>
      <c r="M63" s="23">
        <v>30.52</v>
      </c>
      <c r="N63" s="24">
        <v>20.69</v>
      </c>
      <c r="O63" s="25">
        <v>25.66</v>
      </c>
      <c r="P63" s="26">
        <v>1.37E-7</v>
      </c>
      <c r="Q63" s="27">
        <v>5.7159999999999997E-8</v>
      </c>
      <c r="R63" s="28">
        <v>3.1E-8</v>
      </c>
      <c r="S63" s="29">
        <v>2.2219999999999999E-7</v>
      </c>
      <c r="T63" s="30">
        <v>1.4219999999999999E-7</v>
      </c>
      <c r="U63" s="31">
        <v>8.7870000000000005E-8</v>
      </c>
      <c r="V63" s="20">
        <v>0.41722627737226298</v>
      </c>
      <c r="W63" s="21">
        <v>0.226277372262774</v>
      </c>
      <c r="X63" s="22">
        <v>1.6218978102189801</v>
      </c>
      <c r="Y63" s="23">
        <v>1.03795620437956</v>
      </c>
      <c r="Z63" s="24">
        <v>0.64138686131386902</v>
      </c>
    </row>
    <row r="64" spans="1:26" x14ac:dyDescent="0.2">
      <c r="A64" s="18" t="s">
        <v>143</v>
      </c>
      <c r="B64" s="18" t="s">
        <v>144</v>
      </c>
      <c r="C64" s="32">
        <v>654</v>
      </c>
      <c r="D64" s="19">
        <v>72468.5</v>
      </c>
      <c r="E64" s="18"/>
      <c r="F64" s="32">
        <v>124</v>
      </c>
      <c r="G64" s="32">
        <v>36</v>
      </c>
      <c r="H64" s="19">
        <v>53.7</v>
      </c>
      <c r="I64" s="18" t="s">
        <v>5418</v>
      </c>
      <c r="J64" s="20">
        <v>13</v>
      </c>
      <c r="K64" s="21">
        <v>12</v>
      </c>
      <c r="L64" s="22">
        <v>7</v>
      </c>
      <c r="M64" s="23">
        <v>20</v>
      </c>
      <c r="N64" s="24">
        <v>36</v>
      </c>
      <c r="O64" s="25">
        <v>28</v>
      </c>
      <c r="P64" s="26">
        <v>2.3929999999999998E-7</v>
      </c>
      <c r="Q64" s="27">
        <v>2.128E-7</v>
      </c>
      <c r="R64" s="28">
        <v>5.7089999999999997E-8</v>
      </c>
      <c r="S64" s="29">
        <v>4.2899999999999999E-7</v>
      </c>
      <c r="T64" s="30">
        <v>1.0759999999999999E-6</v>
      </c>
      <c r="U64" s="31">
        <v>2.9260000000000001E-7</v>
      </c>
      <c r="V64" s="20">
        <v>0.88926034266610998</v>
      </c>
      <c r="W64" s="21">
        <v>0.23857083159214401</v>
      </c>
      <c r="X64" s="22">
        <v>1.7927287923109101</v>
      </c>
      <c r="Y64" s="23">
        <v>4.4964479732553304</v>
      </c>
      <c r="Z64" s="24">
        <v>1.2227329711659001</v>
      </c>
    </row>
    <row r="65" spans="1:26" x14ac:dyDescent="0.2">
      <c r="A65" s="18" t="s">
        <v>145</v>
      </c>
      <c r="B65" s="18" t="s">
        <v>146</v>
      </c>
      <c r="C65" s="32">
        <v>609</v>
      </c>
      <c r="D65" s="19">
        <v>69501.600000000006</v>
      </c>
      <c r="E65" s="18" t="s">
        <v>5468</v>
      </c>
      <c r="F65" s="32">
        <v>124</v>
      </c>
      <c r="G65" s="32">
        <v>38</v>
      </c>
      <c r="H65" s="19">
        <v>56.7</v>
      </c>
      <c r="I65" s="18" t="s">
        <v>5409</v>
      </c>
      <c r="J65" s="32"/>
      <c r="K65" s="21">
        <v>30.57</v>
      </c>
      <c r="L65" s="22">
        <v>2.96</v>
      </c>
      <c r="M65" s="32"/>
      <c r="N65" s="24">
        <v>83.77</v>
      </c>
      <c r="O65" s="25">
        <v>0.98</v>
      </c>
      <c r="P65" s="32"/>
      <c r="Q65" s="27">
        <v>6.2750000000000003E-7</v>
      </c>
      <c r="R65" s="28">
        <v>4.9030000000000001E-9</v>
      </c>
      <c r="S65" s="32"/>
      <c r="T65" s="30">
        <v>7.9880000000000004E-6</v>
      </c>
      <c r="U65" s="31">
        <v>1.9319999999999999E-9</v>
      </c>
      <c r="V65" s="33" t="s">
        <v>23</v>
      </c>
      <c r="W65" s="34" t="s">
        <v>24</v>
      </c>
      <c r="X65" s="32"/>
      <c r="Y65" s="36" t="s">
        <v>26</v>
      </c>
      <c r="Z65" s="37" t="s">
        <v>27</v>
      </c>
    </row>
    <row r="66" spans="1:26" x14ac:dyDescent="0.2">
      <c r="A66" s="18" t="s">
        <v>147</v>
      </c>
      <c r="B66" s="18" t="s">
        <v>148</v>
      </c>
      <c r="C66" s="32">
        <v>780</v>
      </c>
      <c r="D66" s="19">
        <v>85180.3</v>
      </c>
      <c r="E66" s="18"/>
      <c r="F66" s="32">
        <v>123</v>
      </c>
      <c r="G66" s="32">
        <v>29</v>
      </c>
      <c r="H66" s="19">
        <v>41.8</v>
      </c>
      <c r="I66" s="18" t="s">
        <v>5414</v>
      </c>
      <c r="J66" s="20">
        <v>5</v>
      </c>
      <c r="K66" s="21">
        <v>21.5</v>
      </c>
      <c r="L66" s="22">
        <v>7.5</v>
      </c>
      <c r="M66" s="23">
        <v>30</v>
      </c>
      <c r="N66" s="24">
        <v>22.5</v>
      </c>
      <c r="O66" s="25">
        <v>29.5</v>
      </c>
      <c r="P66" s="26">
        <v>1.022E-7</v>
      </c>
      <c r="Q66" s="27">
        <v>4.1380000000000001E-7</v>
      </c>
      <c r="R66" s="28">
        <v>3.7499999999999998E-8</v>
      </c>
      <c r="S66" s="29">
        <v>1.114E-6</v>
      </c>
      <c r="T66" s="30">
        <v>5.0109999999999995E-7</v>
      </c>
      <c r="U66" s="31">
        <v>2.2259999999999999E-7</v>
      </c>
      <c r="V66" s="20">
        <v>4.0489236790606604</v>
      </c>
      <c r="W66" s="21">
        <v>0.36692759295499</v>
      </c>
      <c r="X66" s="22">
        <v>10.900195694716199</v>
      </c>
      <c r="Y66" s="23">
        <v>4.90313111545988</v>
      </c>
      <c r="Z66" s="24">
        <v>2.17808219178082</v>
      </c>
    </row>
    <row r="67" spans="1:26" x14ac:dyDescent="0.2">
      <c r="A67" s="18" t="s">
        <v>149</v>
      </c>
      <c r="B67" s="18" t="s">
        <v>150</v>
      </c>
      <c r="C67" s="32">
        <v>450</v>
      </c>
      <c r="D67" s="19">
        <v>55565.5</v>
      </c>
      <c r="E67" s="18" t="s">
        <v>5786</v>
      </c>
      <c r="F67" s="32">
        <v>121</v>
      </c>
      <c r="G67" s="32">
        <v>16</v>
      </c>
      <c r="H67" s="19">
        <v>40</v>
      </c>
      <c r="I67" s="18" t="s">
        <v>5413</v>
      </c>
      <c r="J67" s="20">
        <v>21.58</v>
      </c>
      <c r="K67" s="21">
        <v>15.73</v>
      </c>
      <c r="L67" s="22">
        <v>19.649999999999999</v>
      </c>
      <c r="M67" s="23">
        <v>30.45</v>
      </c>
      <c r="N67" s="24">
        <v>11.8</v>
      </c>
      <c r="O67" s="25">
        <v>15.72</v>
      </c>
      <c r="P67" s="26">
        <v>1.5120000000000001E-6</v>
      </c>
      <c r="Q67" s="27">
        <v>7.5789999999999998E-7</v>
      </c>
      <c r="R67" s="28">
        <v>3.7609999999999999E-7</v>
      </c>
      <c r="S67" s="29">
        <v>2.5409999999999999E-6</v>
      </c>
      <c r="T67" s="30">
        <v>3.8089999999999998E-7</v>
      </c>
      <c r="U67" s="31">
        <v>4.7840000000000005E-7</v>
      </c>
      <c r="V67" s="20">
        <v>0.50125661375661401</v>
      </c>
      <c r="W67" s="21">
        <v>0.24874338624338599</v>
      </c>
      <c r="X67" s="22">
        <v>1.68055555555556</v>
      </c>
      <c r="Y67" s="23">
        <v>0.25191798941798899</v>
      </c>
      <c r="Z67" s="24">
        <v>0.31640211640211602</v>
      </c>
    </row>
    <row r="68" spans="1:26" x14ac:dyDescent="0.2">
      <c r="A68" s="18" t="s">
        <v>151</v>
      </c>
      <c r="B68" s="18" t="s">
        <v>152</v>
      </c>
      <c r="C68" s="32">
        <v>214</v>
      </c>
      <c r="D68" s="19">
        <v>24567.5</v>
      </c>
      <c r="E68" s="18"/>
      <c r="F68" s="32">
        <v>116</v>
      </c>
      <c r="G68" s="32">
        <v>13</v>
      </c>
      <c r="H68" s="19">
        <v>65.900000000000006</v>
      </c>
      <c r="I68" s="18" t="s">
        <v>5418</v>
      </c>
      <c r="J68" s="20">
        <v>3</v>
      </c>
      <c r="K68" s="21">
        <v>53</v>
      </c>
      <c r="L68" s="22">
        <v>3</v>
      </c>
      <c r="M68" s="23">
        <v>4</v>
      </c>
      <c r="N68" s="24">
        <v>39</v>
      </c>
      <c r="O68" s="25">
        <v>10</v>
      </c>
      <c r="P68" s="26">
        <v>6.3519999999999997E-7</v>
      </c>
      <c r="Q68" s="27">
        <v>6.6030000000000003E-5</v>
      </c>
      <c r="R68" s="28">
        <v>5.4E-8</v>
      </c>
      <c r="S68" s="29">
        <v>6.905E-7</v>
      </c>
      <c r="T68" s="30">
        <v>3.5840000000000002E-5</v>
      </c>
      <c r="U68" s="31">
        <v>2.6660000000000002E-7</v>
      </c>
      <c r="V68" s="20">
        <v>103.951511335013</v>
      </c>
      <c r="W68" s="21">
        <v>8.5012594458438298E-2</v>
      </c>
      <c r="X68" s="22">
        <v>1.0870591939546601</v>
      </c>
      <c r="Y68" s="23">
        <v>56.423173803526502</v>
      </c>
      <c r="Z68" s="24">
        <v>0.41971032745591902</v>
      </c>
    </row>
    <row r="69" spans="1:26" x14ac:dyDescent="0.2">
      <c r="A69" s="18" t="s">
        <v>153</v>
      </c>
      <c r="B69" s="18" t="s">
        <v>154</v>
      </c>
      <c r="C69" s="32">
        <v>1742</v>
      </c>
      <c r="D69" s="19">
        <v>203204</v>
      </c>
      <c r="E69" s="18"/>
      <c r="F69" s="32">
        <v>113</v>
      </c>
      <c r="G69" s="32">
        <v>47</v>
      </c>
      <c r="H69" s="19">
        <v>27.2</v>
      </c>
      <c r="I69" s="18" t="s">
        <v>5420</v>
      </c>
      <c r="J69" s="20">
        <v>45.83</v>
      </c>
      <c r="K69" s="21">
        <v>28.86</v>
      </c>
      <c r="L69" s="22">
        <v>21.89</v>
      </c>
      <c r="M69" s="23">
        <v>11.93</v>
      </c>
      <c r="N69" s="32"/>
      <c r="O69" s="25">
        <v>0.99</v>
      </c>
      <c r="P69" s="26">
        <v>2.9499999999999998E-7</v>
      </c>
      <c r="Q69" s="27">
        <v>9.7590000000000002E-8</v>
      </c>
      <c r="R69" s="28">
        <v>2.7430000000000001E-8</v>
      </c>
      <c r="S69" s="29">
        <v>3.7639999999999998E-8</v>
      </c>
      <c r="T69" s="32"/>
      <c r="U69" s="31">
        <v>1.132E-9</v>
      </c>
      <c r="V69" s="20">
        <v>0.33081355932203399</v>
      </c>
      <c r="W69" s="21">
        <v>9.2983050847457602E-2</v>
      </c>
      <c r="X69" s="22">
        <v>0.12759322033898299</v>
      </c>
      <c r="Y69" s="32" t="s">
        <v>64</v>
      </c>
      <c r="Z69" s="24">
        <v>3.8372881355932201E-3</v>
      </c>
    </row>
    <row r="70" spans="1:26" x14ac:dyDescent="0.2">
      <c r="A70" s="18" t="s">
        <v>155</v>
      </c>
      <c r="B70" s="18" t="s">
        <v>156</v>
      </c>
      <c r="C70" s="32">
        <v>732</v>
      </c>
      <c r="D70" s="19">
        <v>98351.6</v>
      </c>
      <c r="E70" s="18" t="s">
        <v>5783</v>
      </c>
      <c r="F70" s="32">
        <v>112</v>
      </c>
      <c r="G70" s="32">
        <v>36</v>
      </c>
      <c r="H70" s="19">
        <v>44.7</v>
      </c>
      <c r="I70" s="18" t="s">
        <v>5437</v>
      </c>
      <c r="J70" s="20">
        <v>8.98</v>
      </c>
      <c r="K70" s="21">
        <v>24.87</v>
      </c>
      <c r="L70" s="22">
        <v>12.94</v>
      </c>
      <c r="M70" s="23">
        <v>34.909999999999997</v>
      </c>
      <c r="N70" s="24">
        <v>13.94</v>
      </c>
      <c r="O70" s="25">
        <v>11.95</v>
      </c>
      <c r="P70" s="26">
        <v>1.279E-7</v>
      </c>
      <c r="Q70" s="27">
        <v>5.4789999999999998E-7</v>
      </c>
      <c r="R70" s="28">
        <v>6.6149999999999993E-8</v>
      </c>
      <c r="S70" s="29">
        <v>6.3170000000000003E-7</v>
      </c>
      <c r="T70" s="30">
        <v>2.2560000000000001E-7</v>
      </c>
      <c r="U70" s="31">
        <v>6.3660000000000002E-8</v>
      </c>
      <c r="V70" s="20">
        <v>4.2838154808444102</v>
      </c>
      <c r="W70" s="21">
        <v>0.51720093823299496</v>
      </c>
      <c r="X70" s="22">
        <v>4.93901485535575</v>
      </c>
      <c r="Y70" s="23">
        <v>1.7638780297107099</v>
      </c>
      <c r="Z70" s="24">
        <v>0.49773260359656002</v>
      </c>
    </row>
    <row r="71" spans="1:26" x14ac:dyDescent="0.2">
      <c r="A71" s="18" t="s">
        <v>157</v>
      </c>
      <c r="B71" s="18" t="s">
        <v>158</v>
      </c>
      <c r="C71" s="32">
        <v>710</v>
      </c>
      <c r="D71" s="19">
        <v>78330</v>
      </c>
      <c r="E71" s="18" t="s">
        <v>7073</v>
      </c>
      <c r="F71" s="32">
        <v>112</v>
      </c>
      <c r="G71" s="32">
        <v>32</v>
      </c>
      <c r="H71" s="19">
        <v>58.8</v>
      </c>
      <c r="I71" s="18" t="s">
        <v>5409</v>
      </c>
      <c r="J71" s="32"/>
      <c r="K71" s="21">
        <v>51.88</v>
      </c>
      <c r="L71" s="32"/>
      <c r="M71" s="32"/>
      <c r="N71" s="24">
        <v>53.84</v>
      </c>
      <c r="O71" s="32"/>
      <c r="P71" s="32"/>
      <c r="Q71" s="27">
        <v>7.1139999999999998E-7</v>
      </c>
      <c r="R71" s="32"/>
      <c r="S71" s="32"/>
      <c r="T71" s="30">
        <v>1.269E-6</v>
      </c>
      <c r="U71" s="32"/>
      <c r="V71" s="33" t="s">
        <v>23</v>
      </c>
      <c r="W71" s="32"/>
      <c r="X71" s="32"/>
      <c r="Y71" s="36" t="s">
        <v>26</v>
      </c>
      <c r="Z71" s="32"/>
    </row>
    <row r="72" spans="1:26" x14ac:dyDescent="0.2">
      <c r="A72" s="18" t="s">
        <v>159</v>
      </c>
      <c r="B72" s="18" t="s">
        <v>160</v>
      </c>
      <c r="C72" s="32">
        <v>464</v>
      </c>
      <c r="D72" s="19">
        <v>54094.5</v>
      </c>
      <c r="E72" s="18"/>
      <c r="F72" s="32">
        <v>109</v>
      </c>
      <c r="G72" s="32">
        <v>27</v>
      </c>
      <c r="H72" s="19">
        <v>46.8</v>
      </c>
      <c r="I72" s="18" t="s">
        <v>5416</v>
      </c>
      <c r="J72" s="20">
        <v>25.83</v>
      </c>
      <c r="K72" s="21">
        <v>13.93</v>
      </c>
      <c r="L72" s="22">
        <v>24.86</v>
      </c>
      <c r="M72" s="23">
        <v>18.89</v>
      </c>
      <c r="N72" s="24">
        <v>5.96</v>
      </c>
      <c r="O72" s="25">
        <v>14.94</v>
      </c>
      <c r="P72" s="26">
        <v>1.3400000000000001E-6</v>
      </c>
      <c r="Q72" s="27">
        <v>4.2529999999999998E-7</v>
      </c>
      <c r="R72" s="28">
        <v>2.5419999999999999E-7</v>
      </c>
      <c r="S72" s="29">
        <v>8.0569999999999997E-7</v>
      </c>
      <c r="T72" s="30">
        <v>1.161E-7</v>
      </c>
      <c r="U72" s="31">
        <v>1.3309999999999999E-7</v>
      </c>
      <c r="V72" s="20">
        <v>0.31738805970149297</v>
      </c>
      <c r="W72" s="21">
        <v>0.189701492537313</v>
      </c>
      <c r="X72" s="22">
        <v>0.60126865671641805</v>
      </c>
      <c r="Y72" s="23">
        <v>8.6641791044776095E-2</v>
      </c>
      <c r="Z72" s="24">
        <v>9.9328358208955206E-2</v>
      </c>
    </row>
    <row r="73" spans="1:26" x14ac:dyDescent="0.2">
      <c r="A73" s="18" t="s">
        <v>161</v>
      </c>
      <c r="B73" s="18" t="s">
        <v>162</v>
      </c>
      <c r="C73" s="32">
        <v>352</v>
      </c>
      <c r="D73" s="19">
        <v>39660.400000000001</v>
      </c>
      <c r="E73" s="18"/>
      <c r="F73" s="32">
        <v>104</v>
      </c>
      <c r="G73" s="32">
        <v>12</v>
      </c>
      <c r="H73" s="19">
        <v>45.2</v>
      </c>
      <c r="I73" s="18" t="s">
        <v>5437</v>
      </c>
      <c r="J73" s="20">
        <v>20.93</v>
      </c>
      <c r="K73" s="21">
        <v>15.94</v>
      </c>
      <c r="L73" s="22">
        <v>11.98</v>
      </c>
      <c r="M73" s="23">
        <v>15.94</v>
      </c>
      <c r="N73" s="24">
        <v>20.93</v>
      </c>
      <c r="O73" s="25">
        <v>16.97</v>
      </c>
      <c r="P73" s="26">
        <v>1.4589999999999999E-6</v>
      </c>
      <c r="Q73" s="27">
        <v>8.1439999999999999E-7</v>
      </c>
      <c r="R73" s="28">
        <v>3.0409999999999998E-7</v>
      </c>
      <c r="S73" s="29">
        <v>7.0729999999999999E-7</v>
      </c>
      <c r="T73" s="30">
        <v>1.1969999999999999E-6</v>
      </c>
      <c r="U73" s="31">
        <v>3.6279999999999999E-7</v>
      </c>
      <c r="V73" s="20">
        <v>0.55819054146675795</v>
      </c>
      <c r="W73" s="21">
        <v>0.20843043180260501</v>
      </c>
      <c r="X73" s="22">
        <v>0.48478409869773798</v>
      </c>
      <c r="Y73" s="23">
        <v>0.82042494859492798</v>
      </c>
      <c r="Z73" s="24">
        <v>0.24866346812885501</v>
      </c>
    </row>
    <row r="74" spans="1:26" x14ac:dyDescent="0.2">
      <c r="A74" s="18" t="s">
        <v>163</v>
      </c>
      <c r="B74" s="18" t="s">
        <v>164</v>
      </c>
      <c r="C74" s="32">
        <v>876</v>
      </c>
      <c r="D74" s="19">
        <v>97360.2</v>
      </c>
      <c r="E74" s="18"/>
      <c r="F74" s="32">
        <v>103</v>
      </c>
      <c r="G74" s="32">
        <v>16</v>
      </c>
      <c r="H74" s="19">
        <v>21.7</v>
      </c>
      <c r="I74" s="18" t="s">
        <v>5446</v>
      </c>
      <c r="J74" s="20">
        <v>21.89</v>
      </c>
      <c r="K74" s="21">
        <v>16.91</v>
      </c>
      <c r="L74" s="22">
        <v>10.93</v>
      </c>
      <c r="M74" s="23">
        <v>21.87</v>
      </c>
      <c r="N74" s="24">
        <v>9.9600000000000009</v>
      </c>
      <c r="O74" s="25">
        <v>17.89</v>
      </c>
      <c r="P74" s="26">
        <v>3.897E-7</v>
      </c>
      <c r="Q74" s="27">
        <v>2.0699999999999999E-7</v>
      </c>
      <c r="R74" s="28">
        <v>3.7480000000000002E-8</v>
      </c>
      <c r="S74" s="29">
        <v>3.058E-7</v>
      </c>
      <c r="T74" s="30">
        <v>1.135E-7</v>
      </c>
      <c r="U74" s="31">
        <v>8.671E-8</v>
      </c>
      <c r="V74" s="20">
        <v>0.531177829099307</v>
      </c>
      <c r="W74" s="21">
        <v>9.6176546061072593E-2</v>
      </c>
      <c r="X74" s="22">
        <v>0.78470618424429095</v>
      </c>
      <c r="Y74" s="23">
        <v>0.29124967924044098</v>
      </c>
      <c r="Z74" s="24">
        <v>0.22250449063382099</v>
      </c>
    </row>
    <row r="75" spans="1:26" x14ac:dyDescent="0.2">
      <c r="A75" s="18" t="s">
        <v>165</v>
      </c>
      <c r="B75" s="18" t="s">
        <v>166</v>
      </c>
      <c r="C75" s="32">
        <v>452</v>
      </c>
      <c r="D75" s="19">
        <v>49636.3</v>
      </c>
      <c r="E75" s="18"/>
      <c r="F75" s="32">
        <v>102</v>
      </c>
      <c r="G75" s="32">
        <v>19</v>
      </c>
      <c r="H75" s="19">
        <v>48.9</v>
      </c>
      <c r="I75" s="18" t="s">
        <v>5413</v>
      </c>
      <c r="J75" s="20">
        <v>4</v>
      </c>
      <c r="K75" s="21">
        <v>29</v>
      </c>
      <c r="L75" s="22">
        <v>27</v>
      </c>
      <c r="M75" s="23">
        <v>5</v>
      </c>
      <c r="N75" s="24">
        <v>16</v>
      </c>
      <c r="O75" s="25">
        <v>20</v>
      </c>
      <c r="P75" s="26">
        <v>8.238E-8</v>
      </c>
      <c r="Q75" s="27">
        <v>1.159E-6</v>
      </c>
      <c r="R75" s="28">
        <v>5.4619999999999995E-7</v>
      </c>
      <c r="S75" s="29">
        <v>9.39E-8</v>
      </c>
      <c r="T75" s="30">
        <v>5.9029999999999999E-7</v>
      </c>
      <c r="U75" s="31">
        <v>4.9250000000000005E-7</v>
      </c>
      <c r="V75" s="20">
        <v>14.0689487739743</v>
      </c>
      <c r="W75" s="21">
        <v>6.6302500606943404</v>
      </c>
      <c r="X75" s="22">
        <v>1.1398397669337199</v>
      </c>
      <c r="Y75" s="23">
        <v>7.1655741684874998</v>
      </c>
      <c r="Z75" s="24">
        <v>5.9783928137897497</v>
      </c>
    </row>
    <row r="76" spans="1:26" x14ac:dyDescent="0.2">
      <c r="A76" s="18" t="s">
        <v>167</v>
      </c>
      <c r="B76" s="18" t="s">
        <v>168</v>
      </c>
      <c r="C76" s="32">
        <v>529</v>
      </c>
      <c r="D76" s="19">
        <v>56668.7</v>
      </c>
      <c r="E76" s="18"/>
      <c r="F76" s="32">
        <v>99</v>
      </c>
      <c r="G76" s="32">
        <v>20</v>
      </c>
      <c r="H76" s="19">
        <v>46.3</v>
      </c>
      <c r="I76" s="18" t="s">
        <v>5418</v>
      </c>
      <c r="J76" s="20">
        <v>20.77</v>
      </c>
      <c r="K76" s="21">
        <v>23.73</v>
      </c>
      <c r="L76" s="22">
        <v>20.78</v>
      </c>
      <c r="M76" s="23">
        <v>15.8</v>
      </c>
      <c r="N76" s="24">
        <v>5.93</v>
      </c>
      <c r="O76" s="25">
        <v>9.92</v>
      </c>
      <c r="P76" s="26">
        <v>7.1669999999999995E-7</v>
      </c>
      <c r="Q76" s="27">
        <v>7.9210000000000001E-7</v>
      </c>
      <c r="R76" s="28">
        <v>2.1190000000000001E-7</v>
      </c>
      <c r="S76" s="29">
        <v>5.3850000000000001E-7</v>
      </c>
      <c r="T76" s="30">
        <v>8.6620000000000004E-8</v>
      </c>
      <c r="U76" s="31">
        <v>9.1730000000000001E-8</v>
      </c>
      <c r="V76" s="20">
        <v>1.1052044090972499</v>
      </c>
      <c r="W76" s="21">
        <v>0.29566066694572302</v>
      </c>
      <c r="X76" s="22">
        <v>0.75136040184177499</v>
      </c>
      <c r="Y76" s="23">
        <v>0.120859494907214</v>
      </c>
      <c r="Z76" s="24">
        <v>0.12798939584205399</v>
      </c>
    </row>
    <row r="77" spans="1:26" x14ac:dyDescent="0.2">
      <c r="A77" s="18" t="s">
        <v>169</v>
      </c>
      <c r="B77" s="18" t="s">
        <v>170</v>
      </c>
      <c r="C77" s="32">
        <v>730</v>
      </c>
      <c r="D77" s="19">
        <v>73770.5</v>
      </c>
      <c r="E77" s="18" t="s">
        <v>5426</v>
      </c>
      <c r="F77" s="32">
        <v>99</v>
      </c>
      <c r="G77" s="32">
        <v>31</v>
      </c>
      <c r="H77" s="19">
        <v>45.4</v>
      </c>
      <c r="I77" s="18" t="s">
        <v>5416</v>
      </c>
      <c r="J77" s="20">
        <v>5.93</v>
      </c>
      <c r="K77" s="21">
        <v>38.5</v>
      </c>
      <c r="L77" s="22">
        <v>8.91</v>
      </c>
      <c r="M77" s="23">
        <v>20.73</v>
      </c>
      <c r="N77" s="24">
        <v>10.86</v>
      </c>
      <c r="O77" s="25">
        <v>10.87</v>
      </c>
      <c r="P77" s="26">
        <v>5.1200000000000003E-7</v>
      </c>
      <c r="Q77" s="27">
        <v>8.8960000000000002E-7</v>
      </c>
      <c r="R77" s="28">
        <v>3.8570000000000001E-8</v>
      </c>
      <c r="S77" s="29">
        <v>7.2849999999999999E-7</v>
      </c>
      <c r="T77" s="30">
        <v>1.374E-7</v>
      </c>
      <c r="U77" s="31">
        <v>5.1860000000000002E-8</v>
      </c>
      <c r="V77" s="20">
        <v>1.7375</v>
      </c>
      <c r="W77" s="21">
        <v>7.5332031250000001E-2</v>
      </c>
      <c r="X77" s="22">
        <v>1.4228515625</v>
      </c>
      <c r="Y77" s="23">
        <v>0.26835937500000001</v>
      </c>
      <c r="Z77" s="24">
        <v>0.1012890625</v>
      </c>
    </row>
    <row r="78" spans="1:26" x14ac:dyDescent="0.2">
      <c r="A78" s="18" t="s">
        <v>171</v>
      </c>
      <c r="B78" s="18" t="s">
        <v>172</v>
      </c>
      <c r="C78" s="32">
        <v>953</v>
      </c>
      <c r="D78" s="19">
        <v>107344</v>
      </c>
      <c r="E78" s="18"/>
      <c r="F78" s="32">
        <v>99</v>
      </c>
      <c r="G78" s="32">
        <v>28</v>
      </c>
      <c r="H78" s="19">
        <v>35.299999999999997</v>
      </c>
      <c r="I78" s="18" t="s">
        <v>5413</v>
      </c>
      <c r="J78" s="20">
        <v>10</v>
      </c>
      <c r="K78" s="21">
        <v>3</v>
      </c>
      <c r="L78" s="22">
        <v>1</v>
      </c>
      <c r="M78" s="23">
        <v>24.99</v>
      </c>
      <c r="N78" s="24">
        <v>32.97</v>
      </c>
      <c r="O78" s="25">
        <v>25.99</v>
      </c>
      <c r="P78" s="26">
        <v>9.3060000000000001E-8</v>
      </c>
      <c r="Q78" s="27">
        <v>2.833E-8</v>
      </c>
      <c r="R78" s="28">
        <v>8.9840000000000002E-10</v>
      </c>
      <c r="S78" s="29">
        <v>2.4489999999999998E-7</v>
      </c>
      <c r="T78" s="30">
        <v>4.4550000000000001E-7</v>
      </c>
      <c r="U78" s="31">
        <v>1.045E-7</v>
      </c>
      <c r="V78" s="20">
        <v>0.30442725123576198</v>
      </c>
      <c r="W78" s="21">
        <v>9.6539866752632705E-3</v>
      </c>
      <c r="X78" s="22">
        <v>2.63163550397593</v>
      </c>
      <c r="Y78" s="23">
        <v>4.7872340425531901</v>
      </c>
      <c r="Z78" s="24">
        <v>1.12293144208038</v>
      </c>
    </row>
    <row r="79" spans="1:26" x14ac:dyDescent="0.2">
      <c r="A79" s="18" t="s">
        <v>173</v>
      </c>
      <c r="B79" s="18" t="s">
        <v>174</v>
      </c>
      <c r="C79" s="32">
        <v>377</v>
      </c>
      <c r="D79" s="19">
        <v>42131.9</v>
      </c>
      <c r="E79" s="18" t="s">
        <v>5788</v>
      </c>
      <c r="F79" s="32">
        <v>99</v>
      </c>
      <c r="G79" s="32">
        <v>26</v>
      </c>
      <c r="H79" s="19">
        <v>47.2</v>
      </c>
      <c r="I79" s="18" t="s">
        <v>5455</v>
      </c>
      <c r="J79" s="20">
        <v>16.670000000000002</v>
      </c>
      <c r="K79" s="21">
        <v>17.649999999999999</v>
      </c>
      <c r="L79" s="22">
        <v>15.7</v>
      </c>
      <c r="M79" s="23">
        <v>14.7</v>
      </c>
      <c r="N79" s="24">
        <v>20.59</v>
      </c>
      <c r="O79" s="25">
        <v>10.79</v>
      </c>
      <c r="P79" s="26">
        <v>6.3110000000000002E-6</v>
      </c>
      <c r="Q79" s="27">
        <v>6.1140000000000002E-6</v>
      </c>
      <c r="R79" s="28">
        <v>1.4100000000000001E-6</v>
      </c>
      <c r="S79" s="29">
        <v>3.0029999999999999E-6</v>
      </c>
      <c r="T79" s="30">
        <v>5.6180000000000003E-6</v>
      </c>
      <c r="U79" s="31">
        <v>1.477E-6</v>
      </c>
      <c r="V79" s="20">
        <v>0.96878466170179101</v>
      </c>
      <c r="W79" s="21">
        <v>0.22341942639835199</v>
      </c>
      <c r="X79" s="22">
        <v>0.47583584218031999</v>
      </c>
      <c r="Y79" s="23">
        <v>0.89019172872761798</v>
      </c>
      <c r="Z79" s="24">
        <v>0.23403581048962099</v>
      </c>
    </row>
    <row r="80" spans="1:26" x14ac:dyDescent="0.2">
      <c r="A80" s="18" t="s">
        <v>175</v>
      </c>
      <c r="B80" s="18" t="s">
        <v>176</v>
      </c>
      <c r="C80" s="32">
        <v>1348</v>
      </c>
      <c r="D80" s="19">
        <v>166883</v>
      </c>
      <c r="E80" s="18" t="s">
        <v>5417</v>
      </c>
      <c r="F80" s="32">
        <v>98</v>
      </c>
      <c r="G80" s="32">
        <v>32</v>
      </c>
      <c r="H80" s="19">
        <v>25.7</v>
      </c>
      <c r="I80" s="18" t="s">
        <v>5414</v>
      </c>
      <c r="J80" s="20">
        <v>24</v>
      </c>
      <c r="K80" s="21">
        <v>19</v>
      </c>
      <c r="L80" s="22">
        <v>12</v>
      </c>
      <c r="M80" s="23">
        <v>38</v>
      </c>
      <c r="N80" s="32"/>
      <c r="O80" s="32"/>
      <c r="P80" s="26">
        <v>1.8489999999999999E-7</v>
      </c>
      <c r="Q80" s="27">
        <v>7.9679999999999996E-8</v>
      </c>
      <c r="R80" s="28">
        <v>8.4900000000000003E-9</v>
      </c>
      <c r="S80" s="29">
        <v>2.7729999999999998E-7</v>
      </c>
      <c r="T80" s="32"/>
      <c r="U80" s="32"/>
      <c r="V80" s="20">
        <v>0.43093564088696601</v>
      </c>
      <c r="W80" s="21">
        <v>4.5916711736073597E-2</v>
      </c>
      <c r="X80" s="22">
        <v>1.4997295835586799</v>
      </c>
      <c r="Y80" s="32" t="s">
        <v>64</v>
      </c>
      <c r="Z80" s="32" t="s">
        <v>64</v>
      </c>
    </row>
    <row r="81" spans="1:26" x14ac:dyDescent="0.2">
      <c r="A81" s="18" t="s">
        <v>177</v>
      </c>
      <c r="B81" s="18" t="s">
        <v>178</v>
      </c>
      <c r="C81" s="32">
        <v>473</v>
      </c>
      <c r="D81" s="19">
        <v>51362.3</v>
      </c>
      <c r="E81" s="18"/>
      <c r="F81" s="32">
        <v>95</v>
      </c>
      <c r="G81" s="32">
        <v>37</v>
      </c>
      <c r="H81" s="19">
        <v>71.7</v>
      </c>
      <c r="I81" s="18" t="s">
        <v>5413</v>
      </c>
      <c r="J81" s="20">
        <v>9</v>
      </c>
      <c r="K81" s="21">
        <v>39</v>
      </c>
      <c r="L81" s="22">
        <v>10</v>
      </c>
      <c r="M81" s="23">
        <v>6</v>
      </c>
      <c r="N81" s="24">
        <v>18</v>
      </c>
      <c r="O81" s="25">
        <v>7</v>
      </c>
      <c r="P81" s="26">
        <v>1.161E-7</v>
      </c>
      <c r="Q81" s="27">
        <v>1.57E-6</v>
      </c>
      <c r="R81" s="28">
        <v>6.5909999999999999E-8</v>
      </c>
      <c r="S81" s="29">
        <v>9.125E-8</v>
      </c>
      <c r="T81" s="30">
        <v>6.0439999999999999E-7</v>
      </c>
      <c r="U81" s="31">
        <v>3.5749999999999999E-8</v>
      </c>
      <c r="V81" s="20">
        <v>13.5228251507321</v>
      </c>
      <c r="W81" s="21">
        <v>0.56770025839793303</v>
      </c>
      <c r="X81" s="22">
        <v>0.78596037898363502</v>
      </c>
      <c r="Y81" s="23">
        <v>5.2058570198105096</v>
      </c>
      <c r="Z81" s="24">
        <v>0.30792420327303999</v>
      </c>
    </row>
    <row r="82" spans="1:26" x14ac:dyDescent="0.2">
      <c r="A82" s="18" t="s">
        <v>179</v>
      </c>
      <c r="B82" s="18" t="s">
        <v>180</v>
      </c>
      <c r="C82" s="32">
        <v>1179</v>
      </c>
      <c r="D82" s="19">
        <v>127386</v>
      </c>
      <c r="E82" s="18"/>
      <c r="F82" s="32">
        <v>95</v>
      </c>
      <c r="G82" s="32">
        <v>27</v>
      </c>
      <c r="H82" s="19">
        <v>30.7</v>
      </c>
      <c r="I82" s="18" t="s">
        <v>5450</v>
      </c>
      <c r="J82" s="20">
        <v>2</v>
      </c>
      <c r="K82" s="32"/>
      <c r="L82" s="22">
        <v>1</v>
      </c>
      <c r="M82" s="23">
        <v>39</v>
      </c>
      <c r="N82" s="24">
        <v>22</v>
      </c>
      <c r="O82" s="25">
        <v>30</v>
      </c>
      <c r="P82" s="26">
        <v>5.4629999999999998E-9</v>
      </c>
      <c r="Q82" s="32"/>
      <c r="R82" s="28">
        <v>6.7469999999999996E-10</v>
      </c>
      <c r="S82" s="29">
        <v>2.5590000000000001E-7</v>
      </c>
      <c r="T82" s="30">
        <v>1.994E-7</v>
      </c>
      <c r="U82" s="31">
        <v>1.062E-7</v>
      </c>
      <c r="V82" s="32" t="s">
        <v>64</v>
      </c>
      <c r="W82" s="21">
        <v>0.123503569467326</v>
      </c>
      <c r="X82" s="22">
        <v>46.842394288852297</v>
      </c>
      <c r="Y82" s="23">
        <v>36.500091524803203</v>
      </c>
      <c r="Z82" s="24">
        <v>19.4398682042834</v>
      </c>
    </row>
    <row r="83" spans="1:26" x14ac:dyDescent="0.2">
      <c r="A83" s="18" t="s">
        <v>181</v>
      </c>
      <c r="B83" s="18" t="s">
        <v>182</v>
      </c>
      <c r="C83" s="32">
        <v>1230</v>
      </c>
      <c r="D83" s="19">
        <v>136649</v>
      </c>
      <c r="E83" s="18"/>
      <c r="F83" s="32">
        <v>93</v>
      </c>
      <c r="G83" s="32">
        <v>33</v>
      </c>
      <c r="H83" s="19">
        <v>28.1</v>
      </c>
      <c r="I83" s="18" t="s">
        <v>5416</v>
      </c>
      <c r="J83" s="20">
        <v>32.92</v>
      </c>
      <c r="K83" s="21">
        <v>4</v>
      </c>
      <c r="L83" s="22">
        <v>6.99</v>
      </c>
      <c r="M83" s="23">
        <v>28.92</v>
      </c>
      <c r="N83" s="24">
        <v>1</v>
      </c>
      <c r="O83" s="25">
        <v>15.97</v>
      </c>
      <c r="P83" s="26">
        <v>3.1339999999999999E-7</v>
      </c>
      <c r="Q83" s="27">
        <v>2.2440000000000001E-8</v>
      </c>
      <c r="R83" s="28">
        <v>6.8050000000000004E-9</v>
      </c>
      <c r="S83" s="29">
        <v>2.2240000000000001E-7</v>
      </c>
      <c r="T83" s="30">
        <v>4.3770000000000001E-9</v>
      </c>
      <c r="U83" s="31">
        <v>2.955E-8</v>
      </c>
      <c r="V83" s="20">
        <v>7.1601786853860899E-2</v>
      </c>
      <c r="W83" s="21">
        <v>2.1713465220165901E-2</v>
      </c>
      <c r="X83" s="22">
        <v>0.70963624760689203</v>
      </c>
      <c r="Y83" s="23">
        <v>1.39661774090619E-2</v>
      </c>
      <c r="Z83" s="24">
        <v>9.42884492661136E-2</v>
      </c>
    </row>
    <row r="84" spans="1:26" x14ac:dyDescent="0.2">
      <c r="A84" s="18" t="s">
        <v>183</v>
      </c>
      <c r="B84" s="18" t="s">
        <v>184</v>
      </c>
      <c r="C84" s="32">
        <v>2214</v>
      </c>
      <c r="D84" s="19">
        <v>248915</v>
      </c>
      <c r="E84" s="18"/>
      <c r="F84" s="32">
        <v>93</v>
      </c>
      <c r="G84" s="32">
        <v>44</v>
      </c>
      <c r="H84" s="19">
        <v>21.6</v>
      </c>
      <c r="I84" s="18" t="s">
        <v>5414</v>
      </c>
      <c r="J84" s="32"/>
      <c r="K84" s="32"/>
      <c r="L84" s="32"/>
      <c r="M84" s="23">
        <v>1.99</v>
      </c>
      <c r="N84" s="24">
        <v>25.92</v>
      </c>
      <c r="O84" s="25">
        <v>63.77</v>
      </c>
      <c r="P84" s="32"/>
      <c r="Q84" s="32"/>
      <c r="R84" s="32"/>
      <c r="S84" s="29">
        <v>3.1190000000000001E-9</v>
      </c>
      <c r="T84" s="30">
        <v>1.134E-7</v>
      </c>
      <c r="U84" s="31">
        <v>1.047E-7</v>
      </c>
      <c r="V84" s="32"/>
      <c r="W84" s="32"/>
      <c r="X84" s="35" t="s">
        <v>25</v>
      </c>
      <c r="Y84" s="36" t="s">
        <v>26</v>
      </c>
      <c r="Z84" s="37" t="s">
        <v>27</v>
      </c>
    </row>
    <row r="85" spans="1:26" x14ac:dyDescent="0.2">
      <c r="A85" s="18" t="s">
        <v>185</v>
      </c>
      <c r="B85" s="18" t="s">
        <v>186</v>
      </c>
      <c r="C85" s="32">
        <v>238</v>
      </c>
      <c r="D85" s="19">
        <v>16986.2</v>
      </c>
      <c r="E85" s="18" t="s">
        <v>5803</v>
      </c>
      <c r="F85" s="32">
        <v>92</v>
      </c>
      <c r="G85" s="32">
        <v>9</v>
      </c>
      <c r="H85" s="19">
        <v>65.5</v>
      </c>
      <c r="I85" s="18" t="s">
        <v>5414</v>
      </c>
      <c r="J85" s="20">
        <v>7.88</v>
      </c>
      <c r="K85" s="21">
        <v>40.35</v>
      </c>
      <c r="L85" s="22">
        <v>5.9</v>
      </c>
      <c r="M85" s="23">
        <v>6.9</v>
      </c>
      <c r="N85" s="24">
        <v>19.68</v>
      </c>
      <c r="O85" s="25">
        <v>6.89</v>
      </c>
      <c r="P85" s="26">
        <v>1.2240000000000001E-6</v>
      </c>
      <c r="Q85" s="27">
        <v>1.2680000000000001E-5</v>
      </c>
      <c r="R85" s="28">
        <v>1.4679999999999999E-7</v>
      </c>
      <c r="S85" s="29">
        <v>8.5479999999999995E-7</v>
      </c>
      <c r="T85" s="30">
        <v>3.19E-6</v>
      </c>
      <c r="U85" s="31">
        <v>2.1750000000000001E-7</v>
      </c>
      <c r="V85" s="20">
        <v>10.359477124183</v>
      </c>
      <c r="W85" s="21">
        <v>0.119934640522876</v>
      </c>
      <c r="X85" s="22">
        <v>0.69836601307189505</v>
      </c>
      <c r="Y85" s="23">
        <v>2.6062091503268001</v>
      </c>
      <c r="Z85" s="24">
        <v>0.177696078431373</v>
      </c>
    </row>
    <row r="86" spans="1:26" x14ac:dyDescent="0.2">
      <c r="A86" s="18" t="s">
        <v>187</v>
      </c>
      <c r="B86" s="18" t="s">
        <v>188</v>
      </c>
      <c r="C86" s="32">
        <v>1512</v>
      </c>
      <c r="D86" s="19">
        <v>170933</v>
      </c>
      <c r="E86" s="18"/>
      <c r="F86" s="32">
        <v>90</v>
      </c>
      <c r="G86" s="32">
        <v>29</v>
      </c>
      <c r="H86" s="19">
        <v>20.100000000000001</v>
      </c>
      <c r="I86" s="18" t="s">
        <v>5413</v>
      </c>
      <c r="J86" s="20">
        <v>21</v>
      </c>
      <c r="K86" s="21">
        <v>8</v>
      </c>
      <c r="L86" s="22">
        <v>19</v>
      </c>
      <c r="M86" s="23">
        <v>23</v>
      </c>
      <c r="N86" s="32"/>
      <c r="O86" s="25">
        <v>14</v>
      </c>
      <c r="P86" s="26">
        <v>1.117E-7</v>
      </c>
      <c r="Q86" s="27">
        <v>4.112E-8</v>
      </c>
      <c r="R86" s="28">
        <v>1.8819999999999999E-8</v>
      </c>
      <c r="S86" s="29">
        <v>1.155E-7</v>
      </c>
      <c r="T86" s="32"/>
      <c r="U86" s="31">
        <v>1.639E-8</v>
      </c>
      <c r="V86" s="20">
        <v>0.36812891674127102</v>
      </c>
      <c r="W86" s="21">
        <v>0.16848701880035799</v>
      </c>
      <c r="X86" s="22">
        <v>1.0340196956132499</v>
      </c>
      <c r="Y86" s="32" t="s">
        <v>64</v>
      </c>
      <c r="Z86" s="24">
        <v>0.146732318710833</v>
      </c>
    </row>
    <row r="87" spans="1:26" x14ac:dyDescent="0.2">
      <c r="A87" s="18" t="s">
        <v>189</v>
      </c>
      <c r="B87" s="18" t="s">
        <v>190</v>
      </c>
      <c r="C87" s="32">
        <v>130</v>
      </c>
      <c r="D87" s="19">
        <v>14135</v>
      </c>
      <c r="E87" s="18"/>
      <c r="F87" s="32">
        <v>89</v>
      </c>
      <c r="G87" s="32">
        <v>7</v>
      </c>
      <c r="H87" s="19">
        <v>40.799999999999997</v>
      </c>
      <c r="I87" s="18"/>
      <c r="J87" s="20">
        <v>4.08</v>
      </c>
      <c r="K87" s="21">
        <v>19.440000000000001</v>
      </c>
      <c r="L87" s="22">
        <v>4.5599999999999996</v>
      </c>
      <c r="M87" s="23">
        <v>8.08</v>
      </c>
      <c r="N87" s="24">
        <v>14.99</v>
      </c>
      <c r="O87" s="25">
        <v>5.07</v>
      </c>
      <c r="P87" s="26">
        <v>6.7719999999999995E-7</v>
      </c>
      <c r="Q87" s="27">
        <v>1.06E-5</v>
      </c>
      <c r="R87" s="28">
        <v>2.2749999999999999E-7</v>
      </c>
      <c r="S87" s="29">
        <v>4.4510000000000002E-6</v>
      </c>
      <c r="T87" s="30">
        <v>9.9219999999999992E-6</v>
      </c>
      <c r="U87" s="31">
        <v>1.8169999999999999E-7</v>
      </c>
      <c r="V87" s="20">
        <v>15.6526875369167</v>
      </c>
      <c r="W87" s="21">
        <v>0.33594211458948597</v>
      </c>
      <c r="X87" s="22">
        <v>6.5726520968694597</v>
      </c>
      <c r="Y87" s="23">
        <v>14.651506202008299</v>
      </c>
      <c r="Z87" s="24">
        <v>0.26831069108092098</v>
      </c>
    </row>
    <row r="88" spans="1:26" x14ac:dyDescent="0.2">
      <c r="A88" s="18" t="s">
        <v>191</v>
      </c>
      <c r="B88" s="18" t="s">
        <v>192</v>
      </c>
      <c r="C88" s="32">
        <v>222</v>
      </c>
      <c r="D88" s="19">
        <v>26056.3</v>
      </c>
      <c r="E88" s="18"/>
      <c r="F88" s="32">
        <v>88</v>
      </c>
      <c r="G88" s="32">
        <v>15</v>
      </c>
      <c r="H88" s="19">
        <v>40.5</v>
      </c>
      <c r="I88" s="18" t="s">
        <v>5414</v>
      </c>
      <c r="J88" s="20">
        <v>1</v>
      </c>
      <c r="K88" s="21">
        <v>35</v>
      </c>
      <c r="L88" s="22">
        <v>8</v>
      </c>
      <c r="M88" s="23">
        <v>1</v>
      </c>
      <c r="N88" s="24">
        <v>27</v>
      </c>
      <c r="O88" s="25">
        <v>11</v>
      </c>
      <c r="P88" s="26">
        <v>2.85E-8</v>
      </c>
      <c r="Q88" s="27">
        <v>2.5000000000000001E-5</v>
      </c>
      <c r="R88" s="28">
        <v>2.8509999999999998E-7</v>
      </c>
      <c r="S88" s="29">
        <v>3.7020000000000003E-8</v>
      </c>
      <c r="T88" s="30">
        <v>9.2180000000000005E-6</v>
      </c>
      <c r="U88" s="31">
        <v>4.7960000000000003E-7</v>
      </c>
      <c r="V88" s="20">
        <v>877.19298245614004</v>
      </c>
      <c r="W88" s="21">
        <v>10.0035087719298</v>
      </c>
      <c r="X88" s="22">
        <v>1.29894736842105</v>
      </c>
      <c r="Y88" s="23">
        <v>323.438596491228</v>
      </c>
      <c r="Z88" s="24">
        <v>16.828070175438601</v>
      </c>
    </row>
    <row r="89" spans="1:26" x14ac:dyDescent="0.2">
      <c r="A89" s="18" t="s">
        <v>193</v>
      </c>
      <c r="B89" s="18" t="s">
        <v>194</v>
      </c>
      <c r="C89" s="32">
        <v>231</v>
      </c>
      <c r="D89" s="19">
        <v>24447.8</v>
      </c>
      <c r="E89" s="18"/>
      <c r="F89" s="32">
        <v>88</v>
      </c>
      <c r="G89" s="32">
        <v>2</v>
      </c>
      <c r="H89" s="19">
        <v>7.8</v>
      </c>
      <c r="I89" s="18"/>
      <c r="J89" s="20">
        <v>11</v>
      </c>
      <c r="K89" s="21">
        <v>19</v>
      </c>
      <c r="L89" s="22">
        <v>13</v>
      </c>
      <c r="M89" s="23">
        <v>9</v>
      </c>
      <c r="N89" s="24">
        <v>19</v>
      </c>
      <c r="O89" s="25">
        <v>14</v>
      </c>
      <c r="P89" s="26">
        <v>1.9910000000000001E-5</v>
      </c>
      <c r="Q89" s="27">
        <v>5.9200000000000002E-5</v>
      </c>
      <c r="R89" s="28">
        <v>6.9090000000000003E-6</v>
      </c>
      <c r="S89" s="29">
        <v>2.41E-5</v>
      </c>
      <c r="T89" s="30">
        <v>9.6730000000000004E-5</v>
      </c>
      <c r="U89" s="31">
        <v>1.225E-5</v>
      </c>
      <c r="V89" s="20">
        <v>2.9733802109492702</v>
      </c>
      <c r="W89" s="21">
        <v>0.34701155198392802</v>
      </c>
      <c r="X89" s="22">
        <v>1.2104470115519801</v>
      </c>
      <c r="Y89" s="23">
        <v>4.8583626318432902</v>
      </c>
      <c r="Z89" s="24">
        <v>0.61526870919136101</v>
      </c>
    </row>
    <row r="90" spans="1:26" x14ac:dyDescent="0.2">
      <c r="A90" s="18" t="s">
        <v>195</v>
      </c>
      <c r="B90" s="18" t="s">
        <v>196</v>
      </c>
      <c r="C90" s="32">
        <v>1721</v>
      </c>
      <c r="D90" s="19">
        <v>187248</v>
      </c>
      <c r="E90" s="18" t="s">
        <v>7074</v>
      </c>
      <c r="F90" s="32">
        <v>88</v>
      </c>
      <c r="G90" s="32">
        <v>30</v>
      </c>
      <c r="H90" s="19">
        <v>20.2</v>
      </c>
      <c r="I90" s="18" t="s">
        <v>5439</v>
      </c>
      <c r="J90" s="20">
        <v>4.92</v>
      </c>
      <c r="K90" s="21">
        <v>1.96</v>
      </c>
      <c r="L90" s="22">
        <v>3.94</v>
      </c>
      <c r="M90" s="23">
        <v>25.5</v>
      </c>
      <c r="N90" s="24">
        <v>12.76</v>
      </c>
      <c r="O90" s="25">
        <v>37.33</v>
      </c>
      <c r="P90" s="26">
        <v>9.2889999999999997E-9</v>
      </c>
      <c r="Q90" s="27">
        <v>1.034E-8</v>
      </c>
      <c r="R90" s="28">
        <v>4.5630000000000001E-9</v>
      </c>
      <c r="S90" s="29">
        <v>8.0039999999999994E-8</v>
      </c>
      <c r="T90" s="30">
        <v>1.017E-7</v>
      </c>
      <c r="U90" s="31">
        <v>7.7120000000000005E-8</v>
      </c>
      <c r="V90" s="20">
        <v>1.1131445796102899</v>
      </c>
      <c r="W90" s="21">
        <v>0.49122618150500602</v>
      </c>
      <c r="X90" s="22">
        <v>8.6166433415868209</v>
      </c>
      <c r="Y90" s="23">
        <v>10.9484336311767</v>
      </c>
      <c r="Z90" s="24">
        <v>8.3022930347723101</v>
      </c>
    </row>
    <row r="91" spans="1:26" x14ac:dyDescent="0.2">
      <c r="A91" s="18" t="s">
        <v>197</v>
      </c>
      <c r="B91" s="18" t="s">
        <v>198</v>
      </c>
      <c r="C91" s="32">
        <v>454</v>
      </c>
      <c r="D91" s="19">
        <v>51196.800000000003</v>
      </c>
      <c r="E91" s="18"/>
      <c r="F91" s="32">
        <v>88</v>
      </c>
      <c r="G91" s="32">
        <v>14</v>
      </c>
      <c r="H91" s="19">
        <v>35</v>
      </c>
      <c r="I91" s="18" t="s">
        <v>5414</v>
      </c>
      <c r="J91" s="20">
        <v>10.89</v>
      </c>
      <c r="K91" s="21">
        <v>5.94</v>
      </c>
      <c r="L91" s="22">
        <v>10.89</v>
      </c>
      <c r="M91" s="23">
        <v>24.75</v>
      </c>
      <c r="N91" s="24">
        <v>13.86</v>
      </c>
      <c r="O91" s="25">
        <v>17.82</v>
      </c>
      <c r="P91" s="26">
        <v>4.2049999999999999E-7</v>
      </c>
      <c r="Q91" s="27">
        <v>1.9430000000000001E-7</v>
      </c>
      <c r="R91" s="28">
        <v>1.15E-7</v>
      </c>
      <c r="S91" s="29">
        <v>1.063E-6</v>
      </c>
      <c r="T91" s="30">
        <v>5.1559999999999998E-7</v>
      </c>
      <c r="U91" s="31">
        <v>2.156E-7</v>
      </c>
      <c r="V91" s="20">
        <v>0.46206896551724103</v>
      </c>
      <c r="W91" s="21">
        <v>0.273483947681332</v>
      </c>
      <c r="X91" s="22">
        <v>2.5279429250891798</v>
      </c>
      <c r="Y91" s="23">
        <v>1.2261593341260399</v>
      </c>
      <c r="Z91" s="24">
        <v>0.51272294887039205</v>
      </c>
    </row>
    <row r="92" spans="1:26" x14ac:dyDescent="0.2">
      <c r="A92" s="18" t="s">
        <v>199</v>
      </c>
      <c r="B92" s="18" t="s">
        <v>200</v>
      </c>
      <c r="C92" s="32">
        <v>1107</v>
      </c>
      <c r="D92" s="19">
        <v>125178</v>
      </c>
      <c r="E92" s="18" t="s">
        <v>5763</v>
      </c>
      <c r="F92" s="32">
        <v>87</v>
      </c>
      <c r="G92" s="32">
        <v>33</v>
      </c>
      <c r="H92" s="19">
        <v>33.6</v>
      </c>
      <c r="I92" s="18" t="s">
        <v>5413</v>
      </c>
      <c r="J92" s="20">
        <v>15.93</v>
      </c>
      <c r="K92" s="21">
        <v>12.94</v>
      </c>
      <c r="L92" s="22">
        <v>3.99</v>
      </c>
      <c r="M92" s="23">
        <v>25.9</v>
      </c>
      <c r="N92" s="24">
        <v>13.95</v>
      </c>
      <c r="O92" s="25">
        <v>6.97</v>
      </c>
      <c r="P92" s="26">
        <v>7.568E-8</v>
      </c>
      <c r="Q92" s="27">
        <v>5.6430000000000003E-8</v>
      </c>
      <c r="R92" s="28">
        <v>5.7530000000000003E-9</v>
      </c>
      <c r="S92" s="29">
        <v>1.931E-7</v>
      </c>
      <c r="T92" s="30">
        <v>1.05E-7</v>
      </c>
      <c r="U92" s="31">
        <v>1.2089999999999999E-8</v>
      </c>
      <c r="V92" s="20">
        <v>0.74563953488372103</v>
      </c>
      <c r="W92" s="21">
        <v>7.6017441860465093E-2</v>
      </c>
      <c r="X92" s="22">
        <v>2.5515327695560299</v>
      </c>
      <c r="Y92" s="23">
        <v>1.3874207188160701</v>
      </c>
      <c r="Z92" s="24">
        <v>0.159751585623679</v>
      </c>
    </row>
    <row r="93" spans="1:26" x14ac:dyDescent="0.2">
      <c r="A93" s="18" t="s">
        <v>201</v>
      </c>
      <c r="B93" s="18" t="s">
        <v>202</v>
      </c>
      <c r="C93" s="32">
        <v>1053</v>
      </c>
      <c r="D93" s="19">
        <v>116375</v>
      </c>
      <c r="E93" s="18" t="s">
        <v>7075</v>
      </c>
      <c r="F93" s="32">
        <v>85</v>
      </c>
      <c r="G93" s="32">
        <v>20</v>
      </c>
      <c r="H93" s="19">
        <v>23.2</v>
      </c>
      <c r="I93" s="18" t="s">
        <v>5414</v>
      </c>
      <c r="J93" s="20">
        <v>20.38</v>
      </c>
      <c r="K93" s="21">
        <v>7.95</v>
      </c>
      <c r="L93" s="22">
        <v>13.93</v>
      </c>
      <c r="M93" s="23">
        <v>23.9</v>
      </c>
      <c r="N93" s="24">
        <v>3.98</v>
      </c>
      <c r="O93" s="25">
        <v>9.9600000000000009</v>
      </c>
      <c r="P93" s="26">
        <v>1.91E-7</v>
      </c>
      <c r="Q93" s="27">
        <v>5.9569999999999997E-8</v>
      </c>
      <c r="R93" s="28">
        <v>1.9119999999999998E-8</v>
      </c>
      <c r="S93" s="29">
        <v>1.8269999999999999E-7</v>
      </c>
      <c r="T93" s="30">
        <v>2.6729999999999998E-8</v>
      </c>
      <c r="U93" s="31">
        <v>1.329E-8</v>
      </c>
      <c r="V93" s="20">
        <v>0.31188481675392699</v>
      </c>
      <c r="W93" s="21">
        <v>0.10010471204188499</v>
      </c>
      <c r="X93" s="22">
        <v>0.956544502617801</v>
      </c>
      <c r="Y93" s="23">
        <v>0.13994764397905801</v>
      </c>
      <c r="Z93" s="24">
        <v>6.9581151832460705E-2</v>
      </c>
    </row>
    <row r="94" spans="1:26" x14ac:dyDescent="0.2">
      <c r="A94" s="18" t="s">
        <v>203</v>
      </c>
      <c r="B94" s="18" t="s">
        <v>204</v>
      </c>
      <c r="C94" s="32">
        <v>243</v>
      </c>
      <c r="D94" s="19">
        <v>26743.5</v>
      </c>
      <c r="E94" s="18"/>
      <c r="F94" s="32">
        <v>84</v>
      </c>
      <c r="G94" s="32">
        <v>18</v>
      </c>
      <c r="H94" s="19">
        <v>72</v>
      </c>
      <c r="I94" s="18" t="s">
        <v>5414</v>
      </c>
      <c r="J94" s="20">
        <v>1.93</v>
      </c>
      <c r="K94" s="21">
        <v>3.89</v>
      </c>
      <c r="L94" s="22">
        <v>2.9</v>
      </c>
      <c r="M94" s="23">
        <v>43.99</v>
      </c>
      <c r="N94" s="24">
        <v>12.65</v>
      </c>
      <c r="O94" s="25">
        <v>14.6</v>
      </c>
      <c r="P94" s="26">
        <v>9.6740000000000005E-8</v>
      </c>
      <c r="Q94" s="27">
        <v>1.4789999999999999E-7</v>
      </c>
      <c r="R94" s="28">
        <v>3.0150000000000002E-8</v>
      </c>
      <c r="S94" s="29">
        <v>5.9580000000000004E-6</v>
      </c>
      <c r="T94" s="30">
        <v>5.75E-7</v>
      </c>
      <c r="U94" s="31">
        <v>2.5129999999999998E-7</v>
      </c>
      <c r="V94" s="20">
        <v>1.52884019020054</v>
      </c>
      <c r="W94" s="21">
        <v>0.31166011990903397</v>
      </c>
      <c r="X94" s="22">
        <v>61.5877610088898</v>
      </c>
      <c r="Y94" s="23">
        <v>5.9437667976018203</v>
      </c>
      <c r="Z94" s="24">
        <v>2.59768451519537</v>
      </c>
    </row>
    <row r="95" spans="1:26" x14ac:dyDescent="0.2">
      <c r="A95" s="18" t="s">
        <v>205</v>
      </c>
      <c r="B95" s="18" t="s">
        <v>206</v>
      </c>
      <c r="C95" s="32">
        <v>2357</v>
      </c>
      <c r="D95" s="19">
        <v>236255</v>
      </c>
      <c r="E95" s="18" t="s">
        <v>5452</v>
      </c>
      <c r="F95" s="32">
        <v>83</v>
      </c>
      <c r="G95" s="32">
        <v>27</v>
      </c>
      <c r="H95" s="19">
        <v>14.9</v>
      </c>
      <c r="I95" s="18" t="s">
        <v>5451</v>
      </c>
      <c r="J95" s="20">
        <v>5</v>
      </c>
      <c r="K95" s="21">
        <v>6</v>
      </c>
      <c r="L95" s="22">
        <v>1</v>
      </c>
      <c r="M95" s="23">
        <v>26</v>
      </c>
      <c r="N95" s="24">
        <v>19</v>
      </c>
      <c r="O95" s="25">
        <v>23</v>
      </c>
      <c r="P95" s="26">
        <v>3.037E-8</v>
      </c>
      <c r="Q95" s="27">
        <v>1.597E-8</v>
      </c>
      <c r="R95" s="28">
        <v>1.386E-9</v>
      </c>
      <c r="S95" s="29">
        <v>5.3470000000000002E-8</v>
      </c>
      <c r="T95" s="30">
        <v>1.064E-7</v>
      </c>
      <c r="U95" s="31">
        <v>3.9300000000000001E-8</v>
      </c>
      <c r="V95" s="20">
        <v>0.52584787619361195</v>
      </c>
      <c r="W95" s="21">
        <v>4.5637141916364803E-2</v>
      </c>
      <c r="X95" s="22">
        <v>1.7606190319394099</v>
      </c>
      <c r="Y95" s="23">
        <v>3.5034573592360898</v>
      </c>
      <c r="Z95" s="24">
        <v>1.2940401712216001</v>
      </c>
    </row>
    <row r="96" spans="1:26" x14ac:dyDescent="0.2">
      <c r="A96" s="18" t="s">
        <v>207</v>
      </c>
      <c r="B96" s="18" t="s">
        <v>208</v>
      </c>
      <c r="C96" s="32">
        <v>366</v>
      </c>
      <c r="D96" s="19">
        <v>36982.800000000003</v>
      </c>
      <c r="E96" s="18" t="s">
        <v>5815</v>
      </c>
      <c r="F96" s="32">
        <v>83</v>
      </c>
      <c r="G96" s="32">
        <v>14</v>
      </c>
      <c r="H96" s="19">
        <v>41.7</v>
      </c>
      <c r="I96" s="18" t="s">
        <v>5428</v>
      </c>
      <c r="J96" s="32"/>
      <c r="K96" s="32"/>
      <c r="L96" s="32"/>
      <c r="M96" s="23">
        <v>16.940000000000001</v>
      </c>
      <c r="N96" s="24">
        <v>33.81</v>
      </c>
      <c r="O96" s="25">
        <v>28.85</v>
      </c>
      <c r="P96" s="32"/>
      <c r="Q96" s="32"/>
      <c r="R96" s="32"/>
      <c r="S96" s="29">
        <v>1.1260000000000001E-6</v>
      </c>
      <c r="T96" s="30">
        <v>3.4379999999999999E-6</v>
      </c>
      <c r="U96" s="31">
        <v>6.0100000000000005E-7</v>
      </c>
      <c r="V96" s="32"/>
      <c r="W96" s="32"/>
      <c r="X96" s="35" t="s">
        <v>25</v>
      </c>
      <c r="Y96" s="36" t="s">
        <v>26</v>
      </c>
      <c r="Z96" s="37" t="s">
        <v>27</v>
      </c>
    </row>
    <row r="97" spans="1:26" x14ac:dyDescent="0.2">
      <c r="A97" s="18" t="s">
        <v>209</v>
      </c>
      <c r="B97" s="18" t="s">
        <v>210</v>
      </c>
      <c r="C97" s="32">
        <v>534</v>
      </c>
      <c r="D97" s="19">
        <v>61083.6</v>
      </c>
      <c r="E97" s="18"/>
      <c r="F97" s="32">
        <v>82</v>
      </c>
      <c r="G97" s="32">
        <v>24</v>
      </c>
      <c r="H97" s="19">
        <v>47.6</v>
      </c>
      <c r="I97" s="18" t="s">
        <v>5439</v>
      </c>
      <c r="J97" s="20">
        <v>7.99</v>
      </c>
      <c r="K97" s="21">
        <v>13</v>
      </c>
      <c r="L97" s="22">
        <v>11</v>
      </c>
      <c r="M97" s="23">
        <v>30.94</v>
      </c>
      <c r="N97" s="24">
        <v>7</v>
      </c>
      <c r="O97" s="25">
        <v>9.99</v>
      </c>
      <c r="P97" s="26">
        <v>1.498E-7</v>
      </c>
      <c r="Q97" s="27">
        <v>2.7329999999999999E-7</v>
      </c>
      <c r="R97" s="28">
        <v>7.0739999999999997E-8</v>
      </c>
      <c r="S97" s="29">
        <v>1.108E-6</v>
      </c>
      <c r="T97" s="30">
        <v>1.037E-7</v>
      </c>
      <c r="U97" s="31">
        <v>7.8050000000000001E-8</v>
      </c>
      <c r="V97" s="20">
        <v>1.8244325767690299</v>
      </c>
      <c r="W97" s="21">
        <v>0.47222963951935898</v>
      </c>
      <c r="X97" s="22">
        <v>7.3965287049399198</v>
      </c>
      <c r="Y97" s="23">
        <v>0.69225634178905204</v>
      </c>
      <c r="Z97" s="24">
        <v>0.52102803738317804</v>
      </c>
    </row>
    <row r="98" spans="1:26" x14ac:dyDescent="0.2">
      <c r="A98" s="18" t="s">
        <v>211</v>
      </c>
      <c r="B98" s="18" t="s">
        <v>212</v>
      </c>
      <c r="C98" s="32">
        <v>2798</v>
      </c>
      <c r="D98" s="19">
        <v>309987</v>
      </c>
      <c r="E98" s="18" t="s">
        <v>5785</v>
      </c>
      <c r="F98" s="32">
        <v>81</v>
      </c>
      <c r="G98" s="32">
        <v>40</v>
      </c>
      <c r="H98" s="19">
        <v>17</v>
      </c>
      <c r="I98" s="18" t="s">
        <v>5413</v>
      </c>
      <c r="J98" s="20">
        <v>1</v>
      </c>
      <c r="K98" s="21">
        <v>2.97</v>
      </c>
      <c r="L98" s="22">
        <v>6.98</v>
      </c>
      <c r="M98" s="23">
        <v>3</v>
      </c>
      <c r="N98" s="24">
        <v>2.98</v>
      </c>
      <c r="O98" s="25">
        <v>54.9</v>
      </c>
      <c r="P98" s="26">
        <v>1.33E-9</v>
      </c>
      <c r="Q98" s="27">
        <v>7.861E-8</v>
      </c>
      <c r="R98" s="28">
        <v>1.193E-8</v>
      </c>
      <c r="S98" s="29">
        <v>8.5880000000000005E-9</v>
      </c>
      <c r="T98" s="30">
        <v>6.0490000000000001E-9</v>
      </c>
      <c r="U98" s="31">
        <v>8.7600000000000004E-8</v>
      </c>
      <c r="V98" s="20">
        <v>59.105263157894697</v>
      </c>
      <c r="W98" s="21">
        <v>8.9699248120300705</v>
      </c>
      <c r="X98" s="22">
        <v>6.45714285714286</v>
      </c>
      <c r="Y98" s="23">
        <v>4.5481203007518802</v>
      </c>
      <c r="Z98" s="24">
        <v>65.864661654135304</v>
      </c>
    </row>
    <row r="99" spans="1:26" x14ac:dyDescent="0.2">
      <c r="A99" s="18" t="s">
        <v>213</v>
      </c>
      <c r="B99" s="18" t="s">
        <v>214</v>
      </c>
      <c r="C99" s="32">
        <v>1006</v>
      </c>
      <c r="D99" s="19">
        <v>116417</v>
      </c>
      <c r="E99" s="18"/>
      <c r="F99" s="32">
        <v>79</v>
      </c>
      <c r="G99" s="32">
        <v>33</v>
      </c>
      <c r="H99" s="19">
        <v>30.9</v>
      </c>
      <c r="I99" s="18" t="s">
        <v>5413</v>
      </c>
      <c r="J99" s="20">
        <v>26.73</v>
      </c>
      <c r="K99" s="21">
        <v>5.94</v>
      </c>
      <c r="L99" s="22">
        <v>11.88</v>
      </c>
      <c r="M99" s="23">
        <v>4.95</v>
      </c>
      <c r="N99" s="24">
        <v>4.95</v>
      </c>
      <c r="O99" s="25">
        <v>17.84</v>
      </c>
      <c r="P99" s="26">
        <v>2.882E-7</v>
      </c>
      <c r="Q99" s="27">
        <v>5.6869999999999999E-8</v>
      </c>
      <c r="R99" s="28">
        <v>1.934E-8</v>
      </c>
      <c r="S99" s="29">
        <v>2.9000000000000002E-8</v>
      </c>
      <c r="T99" s="30">
        <v>4.4920000000000001E-8</v>
      </c>
      <c r="U99" s="31">
        <v>4.744E-8</v>
      </c>
      <c r="V99" s="20">
        <v>0.19732824427480899</v>
      </c>
      <c r="W99" s="21">
        <v>6.7106176266481604E-2</v>
      </c>
      <c r="X99" s="22">
        <v>0.10062456627342101</v>
      </c>
      <c r="Y99" s="23">
        <v>0.15586398334489901</v>
      </c>
      <c r="Z99" s="24">
        <v>0.16460791117279699</v>
      </c>
    </row>
    <row r="100" spans="1:26" x14ac:dyDescent="0.2">
      <c r="A100" s="18" t="s">
        <v>215</v>
      </c>
      <c r="B100" s="18" t="s">
        <v>216</v>
      </c>
      <c r="C100" s="32">
        <v>2671</v>
      </c>
      <c r="D100" s="19">
        <v>293365</v>
      </c>
      <c r="E100" s="18"/>
      <c r="F100" s="32">
        <v>78</v>
      </c>
      <c r="G100" s="32">
        <v>38</v>
      </c>
      <c r="H100" s="19">
        <v>15.7</v>
      </c>
      <c r="I100" s="18" t="s">
        <v>5842</v>
      </c>
      <c r="J100" s="20">
        <v>19</v>
      </c>
      <c r="K100" s="21">
        <v>4</v>
      </c>
      <c r="L100" s="22">
        <v>1</v>
      </c>
      <c r="M100" s="23">
        <v>28</v>
      </c>
      <c r="N100" s="24">
        <v>6</v>
      </c>
      <c r="O100" s="25">
        <v>15</v>
      </c>
      <c r="P100" s="26">
        <v>4.475E-8</v>
      </c>
      <c r="Q100" s="27">
        <v>8.2149999999999994E-9</v>
      </c>
      <c r="R100" s="28">
        <v>7.0549999999999999E-10</v>
      </c>
      <c r="S100" s="29">
        <v>6.3450000000000002E-8</v>
      </c>
      <c r="T100" s="30">
        <v>8.767E-9</v>
      </c>
      <c r="U100" s="31">
        <v>9.8739999999999996E-9</v>
      </c>
      <c r="V100" s="20">
        <v>0.18357541899441299</v>
      </c>
      <c r="W100" s="21">
        <v>1.57653631284916E-2</v>
      </c>
      <c r="X100" s="22">
        <v>1.41787709497207</v>
      </c>
      <c r="Y100" s="23">
        <v>0.19591061452514</v>
      </c>
      <c r="Z100" s="24">
        <v>0.22064804469273699</v>
      </c>
    </row>
    <row r="101" spans="1:26" x14ac:dyDescent="0.2">
      <c r="A101" s="18" t="s">
        <v>217</v>
      </c>
      <c r="B101" s="18" t="s">
        <v>218</v>
      </c>
      <c r="C101" s="32">
        <v>1394</v>
      </c>
      <c r="D101" s="19">
        <v>158219</v>
      </c>
      <c r="E101" s="18"/>
      <c r="F101" s="32">
        <v>77</v>
      </c>
      <c r="G101" s="32">
        <v>39</v>
      </c>
      <c r="H101" s="19">
        <v>28.3</v>
      </c>
      <c r="I101" s="18" t="s">
        <v>5414</v>
      </c>
      <c r="J101" s="20">
        <v>44.84</v>
      </c>
      <c r="K101" s="21">
        <v>3</v>
      </c>
      <c r="L101" s="22">
        <v>5.99</v>
      </c>
      <c r="M101" s="23">
        <v>7.98</v>
      </c>
      <c r="N101" s="32"/>
      <c r="O101" s="25">
        <v>10.97</v>
      </c>
      <c r="P101" s="26">
        <v>2.6880000000000002E-7</v>
      </c>
      <c r="Q101" s="27">
        <v>5.8450000000000004E-9</v>
      </c>
      <c r="R101" s="28">
        <v>7.4579999999999997E-9</v>
      </c>
      <c r="S101" s="29">
        <v>2.679E-8</v>
      </c>
      <c r="T101" s="32"/>
      <c r="U101" s="31">
        <v>1.5740000000000001E-8</v>
      </c>
      <c r="V101" s="20">
        <v>2.17447916666667E-2</v>
      </c>
      <c r="W101" s="21">
        <v>2.7745535714285698E-2</v>
      </c>
      <c r="X101" s="22">
        <v>9.9665178571428606E-2</v>
      </c>
      <c r="Y101" s="32" t="s">
        <v>64</v>
      </c>
      <c r="Z101" s="24">
        <v>5.8556547619047598E-2</v>
      </c>
    </row>
    <row r="102" spans="1:26" x14ac:dyDescent="0.2">
      <c r="A102" s="18" t="s">
        <v>219</v>
      </c>
      <c r="B102" s="18" t="s">
        <v>220</v>
      </c>
      <c r="C102" s="32">
        <v>759</v>
      </c>
      <c r="D102" s="19">
        <v>85389.5</v>
      </c>
      <c r="E102" s="18"/>
      <c r="F102" s="32">
        <v>76</v>
      </c>
      <c r="G102" s="32">
        <v>25</v>
      </c>
      <c r="H102" s="19">
        <v>36.1</v>
      </c>
      <c r="I102" s="18" t="s">
        <v>5414</v>
      </c>
      <c r="J102" s="20">
        <v>35.53</v>
      </c>
      <c r="K102" s="21">
        <v>12.85</v>
      </c>
      <c r="L102" s="22">
        <v>5.92</v>
      </c>
      <c r="M102" s="23">
        <v>0.99</v>
      </c>
      <c r="N102" s="24">
        <v>16.79</v>
      </c>
      <c r="O102" s="32"/>
      <c r="P102" s="26">
        <v>3.5129999999999998E-7</v>
      </c>
      <c r="Q102" s="27">
        <v>1.7950000000000001E-7</v>
      </c>
      <c r="R102" s="28">
        <v>1.15E-8</v>
      </c>
      <c r="S102" s="29">
        <v>1.335E-9</v>
      </c>
      <c r="T102" s="30">
        <v>2.364E-7</v>
      </c>
      <c r="U102" s="32"/>
      <c r="V102" s="20">
        <v>0.51095929405066898</v>
      </c>
      <c r="W102" s="21">
        <v>3.2735553657842302E-2</v>
      </c>
      <c r="X102" s="22">
        <v>3.8001707941929998E-3</v>
      </c>
      <c r="Y102" s="23">
        <v>0.67292912040990605</v>
      </c>
      <c r="Z102" s="32" t="s">
        <v>64</v>
      </c>
    </row>
    <row r="103" spans="1:26" x14ac:dyDescent="0.2">
      <c r="A103" s="18" t="s">
        <v>221</v>
      </c>
      <c r="B103" s="18" t="s">
        <v>222</v>
      </c>
      <c r="C103" s="32">
        <v>1913</v>
      </c>
      <c r="D103" s="19">
        <v>205584</v>
      </c>
      <c r="E103" s="18"/>
      <c r="F103" s="32">
        <v>75</v>
      </c>
      <c r="G103" s="32">
        <v>25</v>
      </c>
      <c r="H103" s="19">
        <v>16</v>
      </c>
      <c r="I103" s="18" t="s">
        <v>5414</v>
      </c>
      <c r="J103" s="32"/>
      <c r="K103" s="32"/>
      <c r="L103" s="32"/>
      <c r="M103" s="23">
        <v>15.8</v>
      </c>
      <c r="N103" s="24">
        <v>26.67</v>
      </c>
      <c r="O103" s="25">
        <v>29.66</v>
      </c>
      <c r="P103" s="32"/>
      <c r="Q103" s="32"/>
      <c r="R103" s="32"/>
      <c r="S103" s="29">
        <v>4.667E-8</v>
      </c>
      <c r="T103" s="30">
        <v>1.6180000000000001E-7</v>
      </c>
      <c r="U103" s="31">
        <v>8.0200000000000003E-8</v>
      </c>
      <c r="V103" s="32"/>
      <c r="W103" s="32"/>
      <c r="X103" s="35" t="s">
        <v>25</v>
      </c>
      <c r="Y103" s="36" t="s">
        <v>26</v>
      </c>
      <c r="Z103" s="37" t="s">
        <v>27</v>
      </c>
    </row>
    <row r="104" spans="1:26" x14ac:dyDescent="0.2">
      <c r="A104" s="18" t="s">
        <v>223</v>
      </c>
      <c r="B104" s="18" t="s">
        <v>224</v>
      </c>
      <c r="C104" s="32">
        <v>224</v>
      </c>
      <c r="D104" s="19">
        <v>25145.3</v>
      </c>
      <c r="E104" s="18"/>
      <c r="F104" s="32">
        <v>74</v>
      </c>
      <c r="G104" s="32">
        <v>7</v>
      </c>
      <c r="H104" s="19">
        <v>29</v>
      </c>
      <c r="I104" s="18" t="s">
        <v>5418</v>
      </c>
      <c r="J104" s="20">
        <v>5</v>
      </c>
      <c r="K104" s="21">
        <v>23</v>
      </c>
      <c r="L104" s="22">
        <v>8</v>
      </c>
      <c r="M104" s="23">
        <v>6</v>
      </c>
      <c r="N104" s="24">
        <v>15</v>
      </c>
      <c r="O104" s="25">
        <v>9</v>
      </c>
      <c r="P104" s="26">
        <v>4.6660000000000001E-7</v>
      </c>
      <c r="Q104" s="27">
        <v>3.9700000000000003E-5</v>
      </c>
      <c r="R104" s="28">
        <v>5.1920000000000004E-7</v>
      </c>
      <c r="S104" s="29">
        <v>4.8309999999999998E-7</v>
      </c>
      <c r="T104" s="30">
        <v>1.518E-5</v>
      </c>
      <c r="U104" s="31">
        <v>5.9829999999999995E-7</v>
      </c>
      <c r="V104" s="20">
        <v>85.083583369052704</v>
      </c>
      <c r="W104" s="21">
        <v>1.1127303900557199</v>
      </c>
      <c r="X104" s="22">
        <v>1.03536219459923</v>
      </c>
      <c r="Y104" s="23">
        <v>32.533219031290201</v>
      </c>
      <c r="Z104" s="24">
        <v>1.2822546078011099</v>
      </c>
    </row>
    <row r="105" spans="1:26" x14ac:dyDescent="0.2">
      <c r="A105" s="18" t="s">
        <v>225</v>
      </c>
      <c r="B105" s="18" t="s">
        <v>226</v>
      </c>
      <c r="C105" s="32">
        <v>719</v>
      </c>
      <c r="D105" s="19">
        <v>81454.7</v>
      </c>
      <c r="E105" s="18"/>
      <c r="F105" s="32">
        <v>74</v>
      </c>
      <c r="G105" s="32">
        <v>31</v>
      </c>
      <c r="H105" s="19">
        <v>52.3</v>
      </c>
      <c r="I105" s="18" t="s">
        <v>5420</v>
      </c>
      <c r="J105" s="20">
        <v>3.99</v>
      </c>
      <c r="K105" s="21">
        <v>7.96</v>
      </c>
      <c r="L105" s="22">
        <v>3.98</v>
      </c>
      <c r="M105" s="23">
        <v>40.82</v>
      </c>
      <c r="N105" s="24">
        <v>6.96</v>
      </c>
      <c r="O105" s="25">
        <v>7.95</v>
      </c>
      <c r="P105" s="26">
        <v>4.0790000000000003E-8</v>
      </c>
      <c r="Q105" s="27">
        <v>9.1590000000000002E-8</v>
      </c>
      <c r="R105" s="28">
        <v>1.1749999999999999E-8</v>
      </c>
      <c r="S105" s="29">
        <v>1.2449999999999999E-6</v>
      </c>
      <c r="T105" s="30">
        <v>5.6720000000000001E-8</v>
      </c>
      <c r="U105" s="31">
        <v>4.119E-8</v>
      </c>
      <c r="V105" s="20">
        <v>2.2454032851189001</v>
      </c>
      <c r="W105" s="21">
        <v>0.28806079921549399</v>
      </c>
      <c r="X105" s="22">
        <v>30.522186810492801</v>
      </c>
      <c r="Y105" s="23">
        <v>1.3905368962981099</v>
      </c>
      <c r="Z105" s="24">
        <v>1.00980632507968</v>
      </c>
    </row>
    <row r="106" spans="1:26" x14ac:dyDescent="0.2">
      <c r="A106" s="18" t="s">
        <v>227</v>
      </c>
      <c r="B106" s="18" t="s">
        <v>228</v>
      </c>
      <c r="C106" s="32">
        <v>773</v>
      </c>
      <c r="D106" s="19">
        <v>86399.7</v>
      </c>
      <c r="E106" s="18" t="s">
        <v>5510</v>
      </c>
      <c r="F106" s="32">
        <v>74</v>
      </c>
      <c r="G106" s="32">
        <v>20</v>
      </c>
      <c r="H106" s="19">
        <v>27.6</v>
      </c>
      <c r="I106" s="18" t="s">
        <v>5414</v>
      </c>
      <c r="J106" s="20">
        <v>2</v>
      </c>
      <c r="K106" s="21">
        <v>8.99</v>
      </c>
      <c r="L106" s="22">
        <v>3</v>
      </c>
      <c r="M106" s="23">
        <v>18.98</v>
      </c>
      <c r="N106" s="24">
        <v>16.989999999999998</v>
      </c>
      <c r="O106" s="25">
        <v>18.98</v>
      </c>
      <c r="P106" s="26">
        <v>1.9379999999999999E-8</v>
      </c>
      <c r="Q106" s="27">
        <v>1.047E-7</v>
      </c>
      <c r="R106" s="28">
        <v>9.3640000000000003E-9</v>
      </c>
      <c r="S106" s="29">
        <v>2.2460000000000001E-7</v>
      </c>
      <c r="T106" s="30">
        <v>2.223E-7</v>
      </c>
      <c r="U106" s="31">
        <v>1.1389999999999999E-7</v>
      </c>
      <c r="V106" s="20">
        <v>5.4024767801857596</v>
      </c>
      <c r="W106" s="21">
        <v>0.483178534571723</v>
      </c>
      <c r="X106" s="22">
        <v>11.5892672858617</v>
      </c>
      <c r="Y106" s="23">
        <v>11.4705882352941</v>
      </c>
      <c r="Z106" s="24">
        <v>5.8771929824561404</v>
      </c>
    </row>
    <row r="107" spans="1:26" x14ac:dyDescent="0.2">
      <c r="A107" s="18" t="s">
        <v>229</v>
      </c>
      <c r="B107" s="18" t="s">
        <v>230</v>
      </c>
      <c r="C107" s="32">
        <v>432</v>
      </c>
      <c r="D107" s="19">
        <v>48646.6</v>
      </c>
      <c r="E107" s="18"/>
      <c r="F107" s="32">
        <v>74</v>
      </c>
      <c r="G107" s="32">
        <v>14</v>
      </c>
      <c r="H107" s="19">
        <v>31.9</v>
      </c>
      <c r="I107" s="18" t="s">
        <v>5428</v>
      </c>
      <c r="J107" s="20">
        <v>7.94</v>
      </c>
      <c r="K107" s="21">
        <v>16.93</v>
      </c>
      <c r="L107" s="22">
        <v>7.97</v>
      </c>
      <c r="M107" s="23">
        <v>9.94</v>
      </c>
      <c r="N107" s="24">
        <v>9.93</v>
      </c>
      <c r="O107" s="25">
        <v>17.93</v>
      </c>
      <c r="P107" s="26">
        <v>3.4369999999999999E-7</v>
      </c>
      <c r="Q107" s="27">
        <v>6.2509999999999995E-7</v>
      </c>
      <c r="R107" s="28">
        <v>5.8530000000000002E-8</v>
      </c>
      <c r="S107" s="29">
        <v>4.4579999999999998E-7</v>
      </c>
      <c r="T107" s="30">
        <v>5.5179999999999995E-7</v>
      </c>
      <c r="U107" s="31">
        <v>2.0450000000000001E-7</v>
      </c>
      <c r="V107" s="20">
        <v>1.8187372708757601</v>
      </c>
      <c r="W107" s="21">
        <v>0.170293860925225</v>
      </c>
      <c r="X107" s="22">
        <v>1.29706139074775</v>
      </c>
      <c r="Y107" s="23">
        <v>1.6054698865289501</v>
      </c>
      <c r="Z107" s="24">
        <v>0.59499563572883296</v>
      </c>
    </row>
    <row r="108" spans="1:26" x14ac:dyDescent="0.2">
      <c r="A108" s="18" t="s">
        <v>231</v>
      </c>
      <c r="B108" s="18" t="s">
        <v>232</v>
      </c>
      <c r="C108" s="32">
        <v>415</v>
      </c>
      <c r="D108" s="19">
        <v>45750.9</v>
      </c>
      <c r="E108" s="18"/>
      <c r="F108" s="32">
        <v>73</v>
      </c>
      <c r="G108" s="32">
        <v>12</v>
      </c>
      <c r="H108" s="19">
        <v>39.799999999999997</v>
      </c>
      <c r="I108" s="18" t="s">
        <v>5416</v>
      </c>
      <c r="J108" s="20">
        <v>6.94</v>
      </c>
      <c r="K108" s="21">
        <v>6.94</v>
      </c>
      <c r="L108" s="22">
        <v>3.98</v>
      </c>
      <c r="M108" s="23">
        <v>22.84</v>
      </c>
      <c r="N108" s="24">
        <v>14.86</v>
      </c>
      <c r="O108" s="25">
        <v>16.899999999999999</v>
      </c>
      <c r="P108" s="26">
        <v>3.7380000000000003E-7</v>
      </c>
      <c r="Q108" s="27">
        <v>3.0209999999999999E-7</v>
      </c>
      <c r="R108" s="28">
        <v>1.384E-7</v>
      </c>
      <c r="S108" s="29">
        <v>2.3039999999999999E-6</v>
      </c>
      <c r="T108" s="30">
        <v>1.093E-6</v>
      </c>
      <c r="U108" s="31">
        <v>6.8120000000000004E-7</v>
      </c>
      <c r="V108" s="20">
        <v>0.80818619582664497</v>
      </c>
      <c r="W108" s="21">
        <v>0.37025147137506698</v>
      </c>
      <c r="X108" s="22">
        <v>6.1637239165329101</v>
      </c>
      <c r="Y108" s="23">
        <v>2.9240235420010698</v>
      </c>
      <c r="Z108" s="24">
        <v>1.8223649010165901</v>
      </c>
    </row>
    <row r="109" spans="1:26" x14ac:dyDescent="0.2">
      <c r="A109" s="18" t="s">
        <v>233</v>
      </c>
      <c r="B109" s="18" t="s">
        <v>234</v>
      </c>
      <c r="C109" s="32">
        <v>5090</v>
      </c>
      <c r="D109" s="19">
        <v>556792</v>
      </c>
      <c r="E109" s="18"/>
      <c r="F109" s="32">
        <v>72</v>
      </c>
      <c r="G109" s="32">
        <v>43</v>
      </c>
      <c r="H109" s="19">
        <v>33.1</v>
      </c>
      <c r="I109" s="18" t="s">
        <v>5413</v>
      </c>
      <c r="J109" s="20">
        <v>5</v>
      </c>
      <c r="K109" s="21">
        <v>22</v>
      </c>
      <c r="L109" s="22">
        <v>1</v>
      </c>
      <c r="M109" s="23">
        <v>25</v>
      </c>
      <c r="N109" s="24">
        <v>14</v>
      </c>
      <c r="O109" s="32"/>
      <c r="P109" s="26">
        <v>1.7949999999999999E-8</v>
      </c>
      <c r="Q109" s="27">
        <v>2.3129999999999999E-8</v>
      </c>
      <c r="R109" s="28">
        <v>1.9649999999999999E-10</v>
      </c>
      <c r="S109" s="29">
        <v>5.2320000000000001E-8</v>
      </c>
      <c r="T109" s="30">
        <v>2.6149999999999999E-8</v>
      </c>
      <c r="U109" s="32"/>
      <c r="V109" s="20">
        <v>1.28857938718663</v>
      </c>
      <c r="W109" s="21">
        <v>1.0947075208913601E-2</v>
      </c>
      <c r="X109" s="22">
        <v>2.91476323119777</v>
      </c>
      <c r="Y109" s="23">
        <v>1.45682451253482</v>
      </c>
      <c r="Z109" s="32" t="s">
        <v>64</v>
      </c>
    </row>
    <row r="110" spans="1:26" x14ac:dyDescent="0.2">
      <c r="A110" s="18" t="s">
        <v>235</v>
      </c>
      <c r="B110" s="18" t="s">
        <v>236</v>
      </c>
      <c r="C110" s="32">
        <v>1108</v>
      </c>
      <c r="D110" s="19">
        <v>127306</v>
      </c>
      <c r="E110" s="18"/>
      <c r="F110" s="32">
        <v>71</v>
      </c>
      <c r="G110" s="32">
        <v>24</v>
      </c>
      <c r="H110" s="19">
        <v>23.6</v>
      </c>
      <c r="I110" s="18" t="s">
        <v>5414</v>
      </c>
      <c r="J110" s="20">
        <v>4.9800000000000004</v>
      </c>
      <c r="K110" s="21">
        <v>23.96</v>
      </c>
      <c r="L110" s="22">
        <v>21.94</v>
      </c>
      <c r="M110" s="23">
        <v>1.99</v>
      </c>
      <c r="N110" s="32"/>
      <c r="O110" s="25">
        <v>16.97</v>
      </c>
      <c r="P110" s="26">
        <v>2.344E-8</v>
      </c>
      <c r="Q110" s="27">
        <v>1.7679999999999999E-7</v>
      </c>
      <c r="R110" s="28">
        <v>3.777E-8</v>
      </c>
      <c r="S110" s="29">
        <v>8.7049999999999992E-9</v>
      </c>
      <c r="T110" s="32"/>
      <c r="U110" s="31">
        <v>2.8649999999999998E-8</v>
      </c>
      <c r="V110" s="20">
        <v>7.5426621160409599</v>
      </c>
      <c r="W110" s="21">
        <v>1.61134812286689</v>
      </c>
      <c r="X110" s="22">
        <v>0.37137372013651898</v>
      </c>
      <c r="Y110" s="32" t="s">
        <v>64</v>
      </c>
      <c r="Z110" s="24">
        <v>1.22226962457338</v>
      </c>
    </row>
    <row r="111" spans="1:26" x14ac:dyDescent="0.2">
      <c r="A111" s="18" t="s">
        <v>237</v>
      </c>
      <c r="B111" s="18" t="s">
        <v>238</v>
      </c>
      <c r="C111" s="32">
        <v>4374</v>
      </c>
      <c r="D111" s="19">
        <v>482013</v>
      </c>
      <c r="E111" s="18" t="s">
        <v>5792</v>
      </c>
      <c r="F111" s="32">
        <v>70</v>
      </c>
      <c r="G111" s="32">
        <v>39</v>
      </c>
      <c r="H111" s="19">
        <v>10.8</v>
      </c>
      <c r="I111" s="18" t="s">
        <v>5414</v>
      </c>
      <c r="J111" s="20">
        <v>4.99</v>
      </c>
      <c r="K111" s="21">
        <v>19.86</v>
      </c>
      <c r="L111" s="22">
        <v>7.95</v>
      </c>
      <c r="M111" s="23">
        <v>25.89</v>
      </c>
      <c r="N111" s="32"/>
      <c r="O111" s="25">
        <v>2.97</v>
      </c>
      <c r="P111" s="26">
        <v>3.5130000000000002E-9</v>
      </c>
      <c r="Q111" s="27">
        <v>2.229E-8</v>
      </c>
      <c r="R111" s="28">
        <v>1.7990000000000001E-9</v>
      </c>
      <c r="S111" s="29">
        <v>4.7010000000000002E-8</v>
      </c>
      <c r="T111" s="32"/>
      <c r="U111" s="31">
        <v>6.4069999999999997E-10</v>
      </c>
      <c r="V111" s="20">
        <v>6.3450042698548303</v>
      </c>
      <c r="W111" s="21">
        <v>0.51209792200398496</v>
      </c>
      <c r="X111" s="22">
        <v>13.3817250213493</v>
      </c>
      <c r="Y111" s="32" t="s">
        <v>64</v>
      </c>
      <c r="Z111" s="24">
        <v>0.182379732422431</v>
      </c>
    </row>
    <row r="112" spans="1:26" x14ac:dyDescent="0.2">
      <c r="A112" s="18" t="s">
        <v>239</v>
      </c>
      <c r="B112" s="18" t="s">
        <v>240</v>
      </c>
      <c r="C112" s="32">
        <v>362</v>
      </c>
      <c r="D112" s="19">
        <v>40040.699999999997</v>
      </c>
      <c r="E112" s="18" t="s">
        <v>5810</v>
      </c>
      <c r="F112" s="32">
        <v>69</v>
      </c>
      <c r="G112" s="32">
        <v>10</v>
      </c>
      <c r="H112" s="19">
        <v>21.1</v>
      </c>
      <c r="I112" s="18" t="s">
        <v>5418</v>
      </c>
      <c r="J112" s="20">
        <v>8</v>
      </c>
      <c r="K112" s="21">
        <v>14</v>
      </c>
      <c r="L112" s="22">
        <v>8</v>
      </c>
      <c r="M112" s="23">
        <v>5</v>
      </c>
      <c r="N112" s="24">
        <v>18</v>
      </c>
      <c r="O112" s="25">
        <v>15</v>
      </c>
      <c r="P112" s="26">
        <v>3.6160000000000001E-7</v>
      </c>
      <c r="Q112" s="27">
        <v>6.8299999999999996E-7</v>
      </c>
      <c r="R112" s="28">
        <v>9.3740000000000004E-8</v>
      </c>
      <c r="S112" s="29">
        <v>2.9929999999999999E-7</v>
      </c>
      <c r="T112" s="30">
        <v>1.0640000000000001E-6</v>
      </c>
      <c r="U112" s="31">
        <v>2.4919999999999998E-7</v>
      </c>
      <c r="V112" s="20">
        <v>1.88882743362832</v>
      </c>
      <c r="W112" s="21">
        <v>0.25923672566371703</v>
      </c>
      <c r="X112" s="22">
        <v>0.82771017699115002</v>
      </c>
      <c r="Y112" s="23">
        <v>2.94247787610619</v>
      </c>
      <c r="Z112" s="24">
        <v>0.68915929203539805</v>
      </c>
    </row>
    <row r="113" spans="1:26" x14ac:dyDescent="0.2">
      <c r="A113" s="18" t="s">
        <v>241</v>
      </c>
      <c r="B113" s="18" t="s">
        <v>242</v>
      </c>
      <c r="C113" s="32">
        <v>1262</v>
      </c>
      <c r="D113" s="19">
        <v>144784</v>
      </c>
      <c r="E113" s="18"/>
      <c r="F113" s="32">
        <v>68</v>
      </c>
      <c r="G113" s="32">
        <v>24</v>
      </c>
      <c r="H113" s="19">
        <v>19.3</v>
      </c>
      <c r="I113" s="18" t="s">
        <v>5418</v>
      </c>
      <c r="J113" s="20">
        <v>19.920000000000002</v>
      </c>
      <c r="K113" s="21">
        <v>12.94</v>
      </c>
      <c r="L113" s="22">
        <v>11.93</v>
      </c>
      <c r="M113" s="23">
        <v>18.920000000000002</v>
      </c>
      <c r="N113" s="32"/>
      <c r="O113" s="25">
        <v>0.99</v>
      </c>
      <c r="P113" s="26">
        <v>1.5370000000000001E-7</v>
      </c>
      <c r="Q113" s="27">
        <v>4.9229999999999998E-8</v>
      </c>
      <c r="R113" s="28">
        <v>9.3740000000000001E-9</v>
      </c>
      <c r="S113" s="29">
        <v>1.342E-7</v>
      </c>
      <c r="T113" s="32"/>
      <c r="U113" s="31">
        <v>4.8189999999999996E-10</v>
      </c>
      <c r="V113" s="20">
        <v>0.32029928432010402</v>
      </c>
      <c r="W113" s="21">
        <v>6.09889394925179E-2</v>
      </c>
      <c r="X113" s="22">
        <v>0.87312947299934895</v>
      </c>
      <c r="Y113" s="32" t="s">
        <v>64</v>
      </c>
      <c r="Z113" s="24">
        <v>3.13532856213403E-3</v>
      </c>
    </row>
    <row r="114" spans="1:26" x14ac:dyDescent="0.2">
      <c r="A114" s="18" t="s">
        <v>243</v>
      </c>
      <c r="B114" s="18" t="s">
        <v>244</v>
      </c>
      <c r="C114" s="32">
        <v>1075</v>
      </c>
      <c r="D114" s="19">
        <v>121511</v>
      </c>
      <c r="E114" s="18"/>
      <c r="F114" s="32">
        <v>68</v>
      </c>
      <c r="G114" s="32">
        <v>11</v>
      </c>
      <c r="H114" s="19">
        <v>11.3</v>
      </c>
      <c r="I114" s="18" t="s">
        <v>5413</v>
      </c>
      <c r="J114" s="20">
        <v>9.9</v>
      </c>
      <c r="K114" s="21">
        <v>14.85</v>
      </c>
      <c r="L114" s="22">
        <v>7.92</v>
      </c>
      <c r="M114" s="23">
        <v>5.94</v>
      </c>
      <c r="N114" s="24">
        <v>17.809999999999999</v>
      </c>
      <c r="O114" s="25">
        <v>9.89</v>
      </c>
      <c r="P114" s="26">
        <v>9.0369999999999995E-8</v>
      </c>
      <c r="Q114" s="27">
        <v>3.1320000000000003E-7</v>
      </c>
      <c r="R114" s="28">
        <v>4.7990000000000002E-8</v>
      </c>
      <c r="S114" s="29">
        <v>3.8530000000000002E-8</v>
      </c>
      <c r="T114" s="30">
        <v>3.96E-7</v>
      </c>
      <c r="U114" s="31">
        <v>5.6869999999999999E-8</v>
      </c>
      <c r="V114" s="20">
        <v>3.4657519088192998</v>
      </c>
      <c r="W114" s="21">
        <v>0.53103906163549897</v>
      </c>
      <c r="X114" s="22">
        <v>0.42635830474715097</v>
      </c>
      <c r="Y114" s="23">
        <v>4.3819851720703804</v>
      </c>
      <c r="Z114" s="24">
        <v>0.62930175943344002</v>
      </c>
    </row>
    <row r="115" spans="1:26" x14ac:dyDescent="0.2">
      <c r="A115" s="18" t="s">
        <v>245</v>
      </c>
      <c r="B115" s="18" t="s">
        <v>246</v>
      </c>
      <c r="C115" s="32">
        <v>966</v>
      </c>
      <c r="D115" s="19">
        <v>111977</v>
      </c>
      <c r="E115" s="18" t="s">
        <v>7076</v>
      </c>
      <c r="F115" s="32">
        <v>67</v>
      </c>
      <c r="G115" s="32">
        <v>42</v>
      </c>
      <c r="H115" s="19">
        <v>44.7</v>
      </c>
      <c r="I115" s="18" t="s">
        <v>5413</v>
      </c>
      <c r="J115" s="20">
        <v>18.5</v>
      </c>
      <c r="K115" s="21">
        <v>6</v>
      </c>
      <c r="L115" s="22">
        <v>4</v>
      </c>
      <c r="M115" s="23">
        <v>6</v>
      </c>
      <c r="N115" s="24">
        <v>0.5</v>
      </c>
      <c r="O115" s="32"/>
      <c r="P115" s="26">
        <v>3.2459999999999998E-7</v>
      </c>
      <c r="Q115" s="27">
        <v>3.9939999999999999E-8</v>
      </c>
      <c r="R115" s="28">
        <v>1.263E-8</v>
      </c>
      <c r="S115" s="29">
        <v>6.6990000000000006E-8</v>
      </c>
      <c r="T115" s="30">
        <v>6.0490000000000001E-9</v>
      </c>
      <c r="U115" s="32"/>
      <c r="V115" s="20">
        <v>0.123043746149107</v>
      </c>
      <c r="W115" s="21">
        <v>3.8909426987060999E-2</v>
      </c>
      <c r="X115" s="22">
        <v>0.20637707948244</v>
      </c>
      <c r="Y115" s="23">
        <v>1.8635243376463301E-2</v>
      </c>
      <c r="Z115" s="32" t="s">
        <v>64</v>
      </c>
    </row>
    <row r="116" spans="1:26" x14ac:dyDescent="0.2">
      <c r="A116" s="18" t="s">
        <v>247</v>
      </c>
      <c r="B116" s="18" t="s">
        <v>248</v>
      </c>
      <c r="C116" s="32">
        <v>1041</v>
      </c>
      <c r="D116" s="19">
        <v>116195</v>
      </c>
      <c r="E116" s="18"/>
      <c r="F116" s="32">
        <v>66</v>
      </c>
      <c r="G116" s="32">
        <v>19</v>
      </c>
      <c r="H116" s="19">
        <v>20.3</v>
      </c>
      <c r="I116" s="18" t="s">
        <v>5416</v>
      </c>
      <c r="J116" s="20">
        <v>15</v>
      </c>
      <c r="K116" s="21">
        <v>3</v>
      </c>
      <c r="L116" s="22">
        <v>2</v>
      </c>
      <c r="M116" s="23">
        <v>27</v>
      </c>
      <c r="N116" s="24">
        <v>3</v>
      </c>
      <c r="O116" s="25">
        <v>13</v>
      </c>
      <c r="P116" s="26">
        <v>2.177E-7</v>
      </c>
      <c r="Q116" s="27">
        <v>1.747E-8</v>
      </c>
      <c r="R116" s="28">
        <v>1.3520000000000001E-9</v>
      </c>
      <c r="S116" s="29">
        <v>2.8789999999999998E-7</v>
      </c>
      <c r="T116" s="30">
        <v>1.6079999999999999E-8</v>
      </c>
      <c r="U116" s="31">
        <v>4.5300000000000002E-8</v>
      </c>
      <c r="V116" s="20">
        <v>8.0248047772163503E-2</v>
      </c>
      <c r="W116" s="21">
        <v>6.2103812586127701E-3</v>
      </c>
      <c r="X116" s="22">
        <v>1.3224621038125901</v>
      </c>
      <c r="Y116" s="23">
        <v>7.3863114377583805E-2</v>
      </c>
      <c r="Z116" s="24">
        <v>0.208084519981626</v>
      </c>
    </row>
    <row r="117" spans="1:26" x14ac:dyDescent="0.2">
      <c r="A117" s="18" t="s">
        <v>249</v>
      </c>
      <c r="B117" s="18" t="s">
        <v>250</v>
      </c>
      <c r="C117" s="32">
        <v>1360</v>
      </c>
      <c r="D117" s="19">
        <v>153085</v>
      </c>
      <c r="E117" s="18"/>
      <c r="F117" s="32">
        <v>66</v>
      </c>
      <c r="G117" s="32">
        <v>29</v>
      </c>
      <c r="H117" s="19">
        <v>21.6</v>
      </c>
      <c r="I117" s="18" t="s">
        <v>5770</v>
      </c>
      <c r="J117" s="32"/>
      <c r="K117" s="21">
        <v>2.97</v>
      </c>
      <c r="L117" s="22">
        <v>4.95</v>
      </c>
      <c r="M117" s="23">
        <v>25.73</v>
      </c>
      <c r="N117" s="24">
        <v>3.96</v>
      </c>
      <c r="O117" s="25">
        <v>18.809999999999999</v>
      </c>
      <c r="P117" s="32"/>
      <c r="Q117" s="27">
        <v>8.0839999999999998E-9</v>
      </c>
      <c r="R117" s="28">
        <v>3.2350000000000001E-9</v>
      </c>
      <c r="S117" s="29">
        <v>1.2380000000000001E-7</v>
      </c>
      <c r="T117" s="30">
        <v>1.453E-8</v>
      </c>
      <c r="U117" s="31">
        <v>3.0010000000000002E-8</v>
      </c>
      <c r="V117" s="33" t="s">
        <v>23</v>
      </c>
      <c r="W117" s="34" t="s">
        <v>24</v>
      </c>
      <c r="X117" s="35" t="s">
        <v>25</v>
      </c>
      <c r="Y117" s="36" t="s">
        <v>26</v>
      </c>
      <c r="Z117" s="37" t="s">
        <v>27</v>
      </c>
    </row>
    <row r="118" spans="1:26" x14ac:dyDescent="0.2">
      <c r="A118" s="18" t="s">
        <v>251</v>
      </c>
      <c r="B118" s="18" t="s">
        <v>252</v>
      </c>
      <c r="C118" s="32">
        <v>1269</v>
      </c>
      <c r="D118" s="19">
        <v>145038</v>
      </c>
      <c r="E118" s="18"/>
      <c r="F118" s="32">
        <v>66</v>
      </c>
      <c r="G118" s="32">
        <v>22</v>
      </c>
      <c r="H118" s="19">
        <v>20</v>
      </c>
      <c r="I118" s="18" t="s">
        <v>5420</v>
      </c>
      <c r="J118" s="20">
        <v>8.89</v>
      </c>
      <c r="K118" s="21">
        <v>16.8</v>
      </c>
      <c r="L118" s="22">
        <v>10.88</v>
      </c>
      <c r="M118" s="23">
        <v>16.78</v>
      </c>
      <c r="N118" s="24">
        <v>0.99</v>
      </c>
      <c r="O118" s="25">
        <v>6.92</v>
      </c>
      <c r="P118" s="26">
        <v>4.8370000000000002E-8</v>
      </c>
      <c r="Q118" s="27">
        <v>6.3860000000000004E-8</v>
      </c>
      <c r="R118" s="28">
        <v>1.6969999999999999E-8</v>
      </c>
      <c r="S118" s="29">
        <v>1.427E-7</v>
      </c>
      <c r="T118" s="30">
        <v>5.2570000000000004E-9</v>
      </c>
      <c r="U118" s="31">
        <v>1.269E-8</v>
      </c>
      <c r="V118" s="20">
        <v>1.32023981806905</v>
      </c>
      <c r="W118" s="21">
        <v>0.35083729584453199</v>
      </c>
      <c r="X118" s="22">
        <v>2.9501757287574901</v>
      </c>
      <c r="Y118" s="23">
        <v>0.10868306801736601</v>
      </c>
      <c r="Z118" s="24">
        <v>0.26235269795327698</v>
      </c>
    </row>
    <row r="119" spans="1:26" x14ac:dyDescent="0.2">
      <c r="A119" s="18" t="s">
        <v>253</v>
      </c>
      <c r="B119" s="18" t="s">
        <v>254</v>
      </c>
      <c r="C119" s="32">
        <v>543</v>
      </c>
      <c r="D119" s="19">
        <v>57973.7</v>
      </c>
      <c r="E119" s="18" t="s">
        <v>6953</v>
      </c>
      <c r="F119" s="32">
        <v>65</v>
      </c>
      <c r="G119" s="32">
        <v>11</v>
      </c>
      <c r="H119" s="19">
        <v>15.3</v>
      </c>
      <c r="I119" s="18" t="s">
        <v>5428</v>
      </c>
      <c r="J119" s="20">
        <v>8.56</v>
      </c>
      <c r="K119" s="21">
        <v>6.93</v>
      </c>
      <c r="L119" s="22">
        <v>6.02</v>
      </c>
      <c r="M119" s="23">
        <v>8.1999999999999993</v>
      </c>
      <c r="N119" s="24">
        <v>6.93</v>
      </c>
      <c r="O119" s="25">
        <v>4.41</v>
      </c>
      <c r="P119" s="26">
        <v>2.5969999999999998E-7</v>
      </c>
      <c r="Q119" s="27">
        <v>2.4699999999999998E-7</v>
      </c>
      <c r="R119" s="28">
        <v>5.4669999999999999E-8</v>
      </c>
      <c r="S119" s="29">
        <v>2.9980000000000002E-7</v>
      </c>
      <c r="T119" s="30">
        <v>2.3859999999999998E-7</v>
      </c>
      <c r="U119" s="31">
        <v>3.6050000000000002E-8</v>
      </c>
      <c r="V119" s="20">
        <v>0.951097420100116</v>
      </c>
      <c r="W119" s="21">
        <v>0.21051212938005401</v>
      </c>
      <c r="X119" s="22">
        <v>1.1544089333846701</v>
      </c>
      <c r="Y119" s="23">
        <v>0.91875240662302704</v>
      </c>
      <c r="Z119" s="24">
        <v>0.13881401617250699</v>
      </c>
    </row>
    <row r="120" spans="1:26" x14ac:dyDescent="0.2">
      <c r="A120" s="18" t="s">
        <v>255</v>
      </c>
      <c r="B120" s="18" t="s">
        <v>256</v>
      </c>
      <c r="C120" s="32">
        <v>317</v>
      </c>
      <c r="D120" s="19">
        <v>34341.9</v>
      </c>
      <c r="E120" s="18"/>
      <c r="F120" s="32">
        <v>65</v>
      </c>
      <c r="G120" s="32">
        <v>10</v>
      </c>
      <c r="H120" s="19">
        <v>38.200000000000003</v>
      </c>
      <c r="I120" s="18" t="s">
        <v>5428</v>
      </c>
      <c r="J120" s="20">
        <v>3.84</v>
      </c>
      <c r="K120" s="21">
        <v>12.57</v>
      </c>
      <c r="L120" s="22">
        <v>0.97</v>
      </c>
      <c r="M120" s="23">
        <v>24.04</v>
      </c>
      <c r="N120" s="24">
        <v>12.55</v>
      </c>
      <c r="O120" s="25">
        <v>8.73</v>
      </c>
      <c r="P120" s="26">
        <v>6.479E-8</v>
      </c>
      <c r="Q120" s="27">
        <v>4.6489999999999999E-7</v>
      </c>
      <c r="R120" s="28">
        <v>4.2139999999999997E-9</v>
      </c>
      <c r="S120" s="29">
        <v>2.5969999999999999E-6</v>
      </c>
      <c r="T120" s="30">
        <v>5.722E-7</v>
      </c>
      <c r="U120" s="31">
        <v>5.0399999999999996E-7</v>
      </c>
      <c r="V120" s="20">
        <v>7.1754900447599903</v>
      </c>
      <c r="W120" s="21">
        <v>6.5040901373668802E-2</v>
      </c>
      <c r="X120" s="22">
        <v>40.083346195400502</v>
      </c>
      <c r="Y120" s="23">
        <v>8.8316098163296797</v>
      </c>
      <c r="Z120" s="24">
        <v>7.7789782373823098</v>
      </c>
    </row>
    <row r="121" spans="1:26" x14ac:dyDescent="0.2">
      <c r="A121" s="18" t="s">
        <v>257</v>
      </c>
      <c r="B121" s="18" t="s">
        <v>258</v>
      </c>
      <c r="C121" s="32">
        <v>433</v>
      </c>
      <c r="D121" s="19">
        <v>50018.400000000001</v>
      </c>
      <c r="E121" s="18" t="s">
        <v>5787</v>
      </c>
      <c r="F121" s="32">
        <v>64</v>
      </c>
      <c r="G121" s="32">
        <v>26</v>
      </c>
      <c r="H121" s="19">
        <v>64.7</v>
      </c>
      <c r="I121" s="18" t="s">
        <v>5413</v>
      </c>
      <c r="J121" s="20">
        <v>0.97</v>
      </c>
      <c r="K121" s="21">
        <v>6.83</v>
      </c>
      <c r="L121" s="22">
        <v>7.82</v>
      </c>
      <c r="M121" s="23">
        <v>8.7899999999999991</v>
      </c>
      <c r="N121" s="24">
        <v>12.71</v>
      </c>
      <c r="O121" s="25">
        <v>23.57</v>
      </c>
      <c r="P121" s="26">
        <v>4.1129999999999998E-8</v>
      </c>
      <c r="Q121" s="27">
        <v>2.9849999999999998E-7</v>
      </c>
      <c r="R121" s="28">
        <v>3.8169999999999998E-7</v>
      </c>
      <c r="S121" s="29">
        <v>1.5060000000000001E-6</v>
      </c>
      <c r="T121" s="30">
        <v>5.2669999999999997E-7</v>
      </c>
      <c r="U121" s="31">
        <v>1.8080000000000001E-6</v>
      </c>
      <c r="V121" s="20">
        <v>7.2574762946754197</v>
      </c>
      <c r="W121" s="21">
        <v>9.2803306588864594</v>
      </c>
      <c r="X121" s="22">
        <v>36.615609044493098</v>
      </c>
      <c r="Y121" s="23">
        <v>12.8057379042062</v>
      </c>
      <c r="Z121" s="24">
        <v>43.9581813761245</v>
      </c>
    </row>
    <row r="122" spans="1:26" x14ac:dyDescent="0.2">
      <c r="A122" s="18" t="s">
        <v>259</v>
      </c>
      <c r="B122" s="18" t="s">
        <v>260</v>
      </c>
      <c r="C122" s="32">
        <v>1129</v>
      </c>
      <c r="D122" s="19">
        <v>123282</v>
      </c>
      <c r="E122" s="18" t="s">
        <v>5793</v>
      </c>
      <c r="F122" s="32">
        <v>64</v>
      </c>
      <c r="G122" s="32">
        <v>35</v>
      </c>
      <c r="H122" s="19">
        <v>33.700000000000003</v>
      </c>
      <c r="I122" s="18" t="s">
        <v>5414</v>
      </c>
      <c r="J122" s="32"/>
      <c r="K122" s="32"/>
      <c r="L122" s="32"/>
      <c r="M122" s="23">
        <v>27</v>
      </c>
      <c r="N122" s="24">
        <v>1</v>
      </c>
      <c r="O122" s="25">
        <v>32.99</v>
      </c>
      <c r="P122" s="32"/>
      <c r="Q122" s="32"/>
      <c r="R122" s="32"/>
      <c r="S122" s="29">
        <v>1.2840000000000001E-7</v>
      </c>
      <c r="T122" s="30">
        <v>4.7980000000000002E-9</v>
      </c>
      <c r="U122" s="31">
        <v>7.0249999999999997E-8</v>
      </c>
      <c r="V122" s="32"/>
      <c r="W122" s="32"/>
      <c r="X122" s="35" t="s">
        <v>25</v>
      </c>
      <c r="Y122" s="36" t="s">
        <v>26</v>
      </c>
      <c r="Z122" s="37" t="s">
        <v>27</v>
      </c>
    </row>
    <row r="123" spans="1:26" x14ac:dyDescent="0.2">
      <c r="A123" s="18" t="s">
        <v>261</v>
      </c>
      <c r="B123" s="18" t="s">
        <v>262</v>
      </c>
      <c r="C123" s="32">
        <v>745</v>
      </c>
      <c r="D123" s="19">
        <v>87408.7</v>
      </c>
      <c r="E123" s="18" t="s">
        <v>7077</v>
      </c>
      <c r="F123" s="32">
        <v>64</v>
      </c>
      <c r="G123" s="32">
        <v>26</v>
      </c>
      <c r="H123" s="19">
        <v>38.5</v>
      </c>
      <c r="I123" s="18" t="s">
        <v>5413</v>
      </c>
      <c r="J123" s="32"/>
      <c r="K123" s="21">
        <v>1</v>
      </c>
      <c r="L123" s="32"/>
      <c r="M123" s="32"/>
      <c r="N123" s="24">
        <v>58.99</v>
      </c>
      <c r="O123" s="32"/>
      <c r="P123" s="32"/>
      <c r="Q123" s="27">
        <v>2.531E-9</v>
      </c>
      <c r="R123" s="32"/>
      <c r="S123" s="32"/>
      <c r="T123" s="30">
        <v>1.996E-6</v>
      </c>
      <c r="U123" s="32"/>
      <c r="V123" s="33" t="s">
        <v>23</v>
      </c>
      <c r="W123" s="32"/>
      <c r="X123" s="32"/>
      <c r="Y123" s="36" t="s">
        <v>26</v>
      </c>
      <c r="Z123" s="32"/>
    </row>
    <row r="124" spans="1:26" x14ac:dyDescent="0.2">
      <c r="A124" s="18" t="s">
        <v>263</v>
      </c>
      <c r="B124" s="18" t="s">
        <v>264</v>
      </c>
      <c r="C124" s="32">
        <v>1042</v>
      </c>
      <c r="D124" s="19">
        <v>109951</v>
      </c>
      <c r="E124" s="18" t="s">
        <v>5797</v>
      </c>
      <c r="F124" s="32">
        <v>63</v>
      </c>
      <c r="G124" s="32">
        <v>19</v>
      </c>
      <c r="H124" s="19">
        <v>23</v>
      </c>
      <c r="I124" s="18" t="s">
        <v>5414</v>
      </c>
      <c r="J124" s="20">
        <v>7.99</v>
      </c>
      <c r="K124" s="21">
        <v>4.9800000000000004</v>
      </c>
      <c r="L124" s="22">
        <v>6.98</v>
      </c>
      <c r="M124" s="23">
        <v>20.94</v>
      </c>
      <c r="N124" s="24">
        <v>5.97</v>
      </c>
      <c r="O124" s="25">
        <v>15.92</v>
      </c>
      <c r="P124" s="26">
        <v>3.5119999999999999E-8</v>
      </c>
      <c r="Q124" s="27">
        <v>4.2109999999999998E-8</v>
      </c>
      <c r="R124" s="28">
        <v>2.1290000000000001E-8</v>
      </c>
      <c r="S124" s="29">
        <v>1.059E-7</v>
      </c>
      <c r="T124" s="30">
        <v>5.9480000000000001E-8</v>
      </c>
      <c r="U124" s="31">
        <v>4.1579999999999999E-8</v>
      </c>
      <c r="V124" s="20">
        <v>1.1990318906605899</v>
      </c>
      <c r="W124" s="21">
        <v>0.60620728929385004</v>
      </c>
      <c r="X124" s="22">
        <v>3.01537585421412</v>
      </c>
      <c r="Y124" s="23">
        <v>1.69362186788155</v>
      </c>
      <c r="Z124" s="24">
        <v>1.1839407744874699</v>
      </c>
    </row>
    <row r="125" spans="1:26" x14ac:dyDescent="0.2">
      <c r="A125" s="18" t="s">
        <v>265</v>
      </c>
      <c r="B125" s="18" t="s">
        <v>266</v>
      </c>
      <c r="C125" s="32">
        <v>326</v>
      </c>
      <c r="D125" s="19">
        <v>35967.800000000003</v>
      </c>
      <c r="E125" s="18"/>
      <c r="F125" s="32">
        <v>62</v>
      </c>
      <c r="G125" s="32">
        <v>12</v>
      </c>
      <c r="H125" s="19">
        <v>44.8</v>
      </c>
      <c r="I125" s="18" t="s">
        <v>5451</v>
      </c>
      <c r="J125" s="20">
        <v>8</v>
      </c>
      <c r="K125" s="21">
        <v>6.5</v>
      </c>
      <c r="L125" s="22">
        <v>6</v>
      </c>
      <c r="M125" s="23">
        <v>7</v>
      </c>
      <c r="N125" s="24">
        <v>17.5</v>
      </c>
      <c r="O125" s="25">
        <v>6</v>
      </c>
      <c r="P125" s="26">
        <v>5.3249999999999998E-6</v>
      </c>
      <c r="Q125" s="27">
        <v>8.2209999999999997E-6</v>
      </c>
      <c r="R125" s="28">
        <v>1.9479999999999998E-6</v>
      </c>
      <c r="S125" s="29">
        <v>4.955E-6</v>
      </c>
      <c r="T125" s="30">
        <v>4.8019999999999999E-6</v>
      </c>
      <c r="U125" s="31">
        <v>1.7659999999999999E-6</v>
      </c>
      <c r="V125" s="20">
        <v>1.5438497652582199</v>
      </c>
      <c r="W125" s="21">
        <v>0.36582159624413102</v>
      </c>
      <c r="X125" s="22">
        <v>0.93051643192488298</v>
      </c>
      <c r="Y125" s="23">
        <v>0.90178403755868497</v>
      </c>
      <c r="Z125" s="24">
        <v>0.33164319248826302</v>
      </c>
    </row>
    <row r="126" spans="1:26" x14ac:dyDescent="0.2">
      <c r="A126" s="18" t="s">
        <v>267</v>
      </c>
      <c r="B126" s="18" t="s">
        <v>268</v>
      </c>
      <c r="C126" s="32">
        <v>1852</v>
      </c>
      <c r="D126" s="19">
        <v>219027</v>
      </c>
      <c r="E126" s="18" t="s">
        <v>5497</v>
      </c>
      <c r="F126" s="32">
        <v>62</v>
      </c>
      <c r="G126" s="32">
        <v>44</v>
      </c>
      <c r="H126" s="19">
        <v>25</v>
      </c>
      <c r="I126" s="18" t="s">
        <v>5414</v>
      </c>
      <c r="J126" s="20">
        <v>31.9</v>
      </c>
      <c r="K126" s="21">
        <v>18.91</v>
      </c>
      <c r="L126" s="22">
        <v>5.98</v>
      </c>
      <c r="M126" s="23">
        <v>2.99</v>
      </c>
      <c r="N126" s="32"/>
      <c r="O126" s="32"/>
      <c r="P126" s="26">
        <v>7.9039999999999998E-8</v>
      </c>
      <c r="Q126" s="27">
        <v>4.9959999999999999E-8</v>
      </c>
      <c r="R126" s="28">
        <v>3.1380000000000001E-9</v>
      </c>
      <c r="S126" s="29">
        <v>3.9300000000000003E-9</v>
      </c>
      <c r="T126" s="32"/>
      <c r="U126" s="32"/>
      <c r="V126" s="20">
        <v>0.63208502024291502</v>
      </c>
      <c r="W126" s="21">
        <v>3.9701417004048598E-2</v>
      </c>
      <c r="X126" s="22">
        <v>4.9721659919028299E-2</v>
      </c>
      <c r="Y126" s="32" t="s">
        <v>64</v>
      </c>
      <c r="Z126" s="32" t="s">
        <v>64</v>
      </c>
    </row>
    <row r="127" spans="1:26" x14ac:dyDescent="0.2">
      <c r="A127" s="18" t="s">
        <v>269</v>
      </c>
      <c r="B127" s="18" t="s">
        <v>270</v>
      </c>
      <c r="C127" s="32">
        <v>194</v>
      </c>
      <c r="D127" s="19">
        <v>22631.599999999999</v>
      </c>
      <c r="E127" s="18"/>
      <c r="F127" s="32">
        <v>61</v>
      </c>
      <c r="G127" s="32">
        <v>16</v>
      </c>
      <c r="H127" s="19">
        <v>57.2</v>
      </c>
      <c r="I127" s="18" t="s">
        <v>5418</v>
      </c>
      <c r="J127" s="20">
        <v>4.99</v>
      </c>
      <c r="K127" s="21">
        <v>3</v>
      </c>
      <c r="L127" s="22">
        <v>1</v>
      </c>
      <c r="M127" s="23">
        <v>36.93</v>
      </c>
      <c r="N127" s="24">
        <v>4.99</v>
      </c>
      <c r="O127" s="25">
        <v>2</v>
      </c>
      <c r="P127" s="26">
        <v>6.8540000000000004E-7</v>
      </c>
      <c r="Q127" s="27">
        <v>3.8799999999999998E-7</v>
      </c>
      <c r="R127" s="28">
        <v>1.1300000000000001E-7</v>
      </c>
      <c r="S127" s="29">
        <v>1.577E-5</v>
      </c>
      <c r="T127" s="30">
        <v>5.0350000000000003E-7</v>
      </c>
      <c r="U127" s="31">
        <v>1.8539999999999999E-8</v>
      </c>
      <c r="V127" s="20">
        <v>0.56609279252990996</v>
      </c>
      <c r="W127" s="21">
        <v>0.16486723081412299</v>
      </c>
      <c r="X127" s="22">
        <v>23.0084622118471</v>
      </c>
      <c r="Y127" s="23">
        <v>0.73460752845054</v>
      </c>
      <c r="Z127" s="24">
        <v>2.7049897869856999E-2</v>
      </c>
    </row>
    <row r="128" spans="1:26" x14ac:dyDescent="0.2">
      <c r="A128" s="18" t="s">
        <v>271</v>
      </c>
      <c r="B128" s="18" t="s">
        <v>272</v>
      </c>
      <c r="C128" s="32">
        <v>440</v>
      </c>
      <c r="D128" s="19">
        <v>49279.8</v>
      </c>
      <c r="E128" s="18"/>
      <c r="F128" s="32">
        <v>60</v>
      </c>
      <c r="G128" s="32">
        <v>19</v>
      </c>
      <c r="H128" s="19">
        <v>51.4</v>
      </c>
      <c r="I128" s="18" t="s">
        <v>5414</v>
      </c>
      <c r="J128" s="20">
        <v>6.99</v>
      </c>
      <c r="K128" s="21">
        <v>11.99</v>
      </c>
      <c r="L128" s="22">
        <v>6</v>
      </c>
      <c r="M128" s="23">
        <v>23.97</v>
      </c>
      <c r="N128" s="24">
        <v>3</v>
      </c>
      <c r="O128" s="25">
        <v>4</v>
      </c>
      <c r="P128" s="26">
        <v>2.4340000000000002E-7</v>
      </c>
      <c r="Q128" s="27">
        <v>3.6489999999999999E-7</v>
      </c>
      <c r="R128" s="28">
        <v>8.1240000000000005E-8</v>
      </c>
      <c r="S128" s="29">
        <v>1.4160000000000001E-6</v>
      </c>
      <c r="T128" s="30">
        <v>6.9069999999999996E-8</v>
      </c>
      <c r="U128" s="31">
        <v>4.1390000000000002E-8</v>
      </c>
      <c r="V128" s="20">
        <v>1.49917830731307</v>
      </c>
      <c r="W128" s="21">
        <v>0.33377156943303199</v>
      </c>
      <c r="X128" s="22">
        <v>5.8175842235004103</v>
      </c>
      <c r="Y128" s="23">
        <v>0.283771569433032</v>
      </c>
      <c r="Z128" s="24">
        <v>0.170049301561216</v>
      </c>
    </row>
    <row r="129" spans="1:26" x14ac:dyDescent="0.2">
      <c r="A129" s="18" t="s">
        <v>273</v>
      </c>
      <c r="B129" s="18" t="s">
        <v>274</v>
      </c>
      <c r="C129" s="32">
        <v>764</v>
      </c>
      <c r="D129" s="19">
        <v>83447.8</v>
      </c>
      <c r="E129" s="18"/>
      <c r="F129" s="32">
        <v>59</v>
      </c>
      <c r="G129" s="32">
        <v>24</v>
      </c>
      <c r="H129" s="19">
        <v>34.299999999999997</v>
      </c>
      <c r="I129" s="18" t="s">
        <v>5450</v>
      </c>
      <c r="J129" s="32"/>
      <c r="K129" s="21">
        <v>7</v>
      </c>
      <c r="L129" s="32"/>
      <c r="M129" s="32"/>
      <c r="N129" s="24">
        <v>52</v>
      </c>
      <c r="O129" s="32"/>
      <c r="P129" s="32"/>
      <c r="Q129" s="27">
        <v>5.3930000000000001E-8</v>
      </c>
      <c r="R129" s="32"/>
      <c r="S129" s="32"/>
      <c r="T129" s="30">
        <v>3.2440000000000002E-6</v>
      </c>
      <c r="U129" s="32"/>
      <c r="V129" s="33" t="s">
        <v>23</v>
      </c>
      <c r="W129" s="32"/>
      <c r="X129" s="32"/>
      <c r="Y129" s="36" t="s">
        <v>26</v>
      </c>
      <c r="Z129" s="32"/>
    </row>
    <row r="130" spans="1:26" x14ac:dyDescent="0.2">
      <c r="A130" s="18" t="s">
        <v>275</v>
      </c>
      <c r="B130" s="18" t="s">
        <v>276</v>
      </c>
      <c r="C130" s="32">
        <v>332</v>
      </c>
      <c r="D130" s="19">
        <v>39919.9</v>
      </c>
      <c r="E130" s="18" t="s">
        <v>7078</v>
      </c>
      <c r="F130" s="32">
        <v>59</v>
      </c>
      <c r="G130" s="32">
        <v>11</v>
      </c>
      <c r="H130" s="19">
        <v>31.6</v>
      </c>
      <c r="I130" s="18" t="s">
        <v>5450</v>
      </c>
      <c r="J130" s="20">
        <v>14.72</v>
      </c>
      <c r="K130" s="21">
        <v>10.77</v>
      </c>
      <c r="L130" s="22">
        <v>7.87</v>
      </c>
      <c r="M130" s="23">
        <v>20.67</v>
      </c>
      <c r="N130" s="24">
        <v>3.93</v>
      </c>
      <c r="O130" s="32"/>
      <c r="P130" s="26">
        <v>7.3539999999999998E-7</v>
      </c>
      <c r="Q130" s="27">
        <v>6.7039999999999997E-7</v>
      </c>
      <c r="R130" s="28">
        <v>1.136E-7</v>
      </c>
      <c r="S130" s="29">
        <v>1.7570000000000001E-6</v>
      </c>
      <c r="T130" s="30">
        <v>2.371E-7</v>
      </c>
      <c r="U130" s="32"/>
      <c r="V130" s="20">
        <v>0.91161272776720104</v>
      </c>
      <c r="W130" s="21">
        <v>0.154473755779168</v>
      </c>
      <c r="X130" s="22">
        <v>2.3891759586619501</v>
      </c>
      <c r="Y130" s="23">
        <v>0.32240957302148499</v>
      </c>
      <c r="Z130" s="32" t="s">
        <v>64</v>
      </c>
    </row>
    <row r="131" spans="1:26" x14ac:dyDescent="0.2">
      <c r="A131" s="18" t="s">
        <v>277</v>
      </c>
      <c r="B131" s="18" t="s">
        <v>278</v>
      </c>
      <c r="C131" s="32">
        <v>418</v>
      </c>
      <c r="D131" s="19">
        <v>47444.6</v>
      </c>
      <c r="E131" s="18"/>
      <c r="F131" s="32">
        <v>58</v>
      </c>
      <c r="G131" s="32">
        <v>19</v>
      </c>
      <c r="H131" s="19">
        <v>51</v>
      </c>
      <c r="I131" s="18" t="s">
        <v>5416</v>
      </c>
      <c r="J131" s="20">
        <v>6</v>
      </c>
      <c r="K131" s="21">
        <v>4</v>
      </c>
      <c r="L131" s="22">
        <v>11</v>
      </c>
      <c r="M131" s="23">
        <v>19</v>
      </c>
      <c r="N131" s="24">
        <v>3</v>
      </c>
      <c r="O131" s="25">
        <v>14</v>
      </c>
      <c r="P131" s="26">
        <v>1.8699999999999999E-7</v>
      </c>
      <c r="Q131" s="27">
        <v>1.0560000000000001E-7</v>
      </c>
      <c r="R131" s="28">
        <v>7.7039999999999994E-8</v>
      </c>
      <c r="S131" s="29">
        <v>9.3939999999999995E-7</v>
      </c>
      <c r="T131" s="30">
        <v>8.3859999999999998E-8</v>
      </c>
      <c r="U131" s="31">
        <v>1.272E-7</v>
      </c>
      <c r="V131" s="20">
        <v>0.56470588235294095</v>
      </c>
      <c r="W131" s="21">
        <v>0.41197860962566901</v>
      </c>
      <c r="X131" s="22">
        <v>5.0235294117647102</v>
      </c>
      <c r="Y131" s="23">
        <v>0.44844919786096299</v>
      </c>
      <c r="Z131" s="24">
        <v>0.68021390374331603</v>
      </c>
    </row>
    <row r="132" spans="1:26" x14ac:dyDescent="0.2">
      <c r="A132" s="18" t="s">
        <v>279</v>
      </c>
      <c r="B132" s="18" t="s">
        <v>280</v>
      </c>
      <c r="C132" s="32">
        <v>190</v>
      </c>
      <c r="D132" s="19">
        <v>21309.9</v>
      </c>
      <c r="E132" s="18"/>
      <c r="F132" s="32">
        <v>57</v>
      </c>
      <c r="G132" s="32">
        <v>4</v>
      </c>
      <c r="H132" s="19">
        <v>27.9</v>
      </c>
      <c r="I132" s="18" t="s">
        <v>5414</v>
      </c>
      <c r="J132" s="20">
        <v>1</v>
      </c>
      <c r="K132" s="21">
        <v>24</v>
      </c>
      <c r="L132" s="22">
        <v>5</v>
      </c>
      <c r="M132" s="23">
        <v>1</v>
      </c>
      <c r="N132" s="24">
        <v>19</v>
      </c>
      <c r="O132" s="25">
        <v>6</v>
      </c>
      <c r="P132" s="26">
        <v>7.1340000000000002E-8</v>
      </c>
      <c r="Q132" s="27">
        <v>1.4430000000000001E-5</v>
      </c>
      <c r="R132" s="28">
        <v>1.364E-7</v>
      </c>
      <c r="S132" s="29">
        <v>8.371E-8</v>
      </c>
      <c r="T132" s="30">
        <v>7.3440000000000003E-6</v>
      </c>
      <c r="U132" s="31">
        <v>2.5730000000000001E-7</v>
      </c>
      <c r="V132" s="20">
        <v>202.27081581160601</v>
      </c>
      <c r="W132" s="21">
        <v>1.9119708438463701</v>
      </c>
      <c r="X132" s="22">
        <v>1.1733950098121699</v>
      </c>
      <c r="Y132" s="23">
        <v>102.943650126156</v>
      </c>
      <c r="Z132" s="24">
        <v>3.60667227361929</v>
      </c>
    </row>
    <row r="133" spans="1:26" x14ac:dyDescent="0.2">
      <c r="A133" s="18" t="s">
        <v>281</v>
      </c>
      <c r="B133" s="18" t="s">
        <v>282</v>
      </c>
      <c r="C133" s="32">
        <v>148</v>
      </c>
      <c r="D133" s="19">
        <v>16562.3</v>
      </c>
      <c r="E133" s="18" t="s">
        <v>5991</v>
      </c>
      <c r="F133" s="32">
        <v>57</v>
      </c>
      <c r="G133" s="32">
        <v>7</v>
      </c>
      <c r="H133" s="19">
        <v>53.8</v>
      </c>
      <c r="I133" s="18" t="s">
        <v>5414</v>
      </c>
      <c r="J133" s="32"/>
      <c r="K133" s="21">
        <v>18</v>
      </c>
      <c r="L133" s="22">
        <v>1</v>
      </c>
      <c r="M133" s="32"/>
      <c r="N133" s="24">
        <v>32</v>
      </c>
      <c r="O133" s="25">
        <v>1</v>
      </c>
      <c r="P133" s="32"/>
      <c r="Q133" s="27">
        <v>1.607E-6</v>
      </c>
      <c r="R133" s="28">
        <v>5.825E-9</v>
      </c>
      <c r="S133" s="32"/>
      <c r="T133" s="30">
        <v>2.2949999999999999E-5</v>
      </c>
      <c r="U133" s="31">
        <v>4.5770000000000002E-9</v>
      </c>
      <c r="V133" s="33" t="s">
        <v>23</v>
      </c>
      <c r="W133" s="34" t="s">
        <v>24</v>
      </c>
      <c r="X133" s="32"/>
      <c r="Y133" s="36" t="s">
        <v>26</v>
      </c>
      <c r="Z133" s="37" t="s">
        <v>27</v>
      </c>
    </row>
    <row r="134" spans="1:26" x14ac:dyDescent="0.2">
      <c r="A134" s="18" t="s">
        <v>283</v>
      </c>
      <c r="B134" s="18" t="s">
        <v>284</v>
      </c>
      <c r="C134" s="32">
        <v>664</v>
      </c>
      <c r="D134" s="19">
        <v>69387.399999999994</v>
      </c>
      <c r="E134" s="18" t="s">
        <v>6469</v>
      </c>
      <c r="F134" s="32">
        <v>54</v>
      </c>
      <c r="G134" s="32">
        <v>27</v>
      </c>
      <c r="H134" s="19">
        <v>48.8</v>
      </c>
      <c r="I134" s="18" t="s">
        <v>5418</v>
      </c>
      <c r="J134" s="20">
        <v>4.9800000000000004</v>
      </c>
      <c r="K134" s="21">
        <v>35.74</v>
      </c>
      <c r="L134" s="22">
        <v>3.96</v>
      </c>
      <c r="M134" s="23">
        <v>1</v>
      </c>
      <c r="N134" s="24">
        <v>3.97</v>
      </c>
      <c r="O134" s="25">
        <v>3.96</v>
      </c>
      <c r="P134" s="26">
        <v>5.3109999999999997E-8</v>
      </c>
      <c r="Q134" s="27">
        <v>8.2910000000000003E-7</v>
      </c>
      <c r="R134" s="28">
        <v>9.6959999999999996E-9</v>
      </c>
      <c r="S134" s="29">
        <v>8.5009999999999995E-9</v>
      </c>
      <c r="T134" s="30">
        <v>2.564E-8</v>
      </c>
      <c r="U134" s="31">
        <v>1.0390000000000001E-8</v>
      </c>
      <c r="V134" s="20">
        <v>15.6109960459424</v>
      </c>
      <c r="W134" s="21">
        <v>0.18256448879683701</v>
      </c>
      <c r="X134" s="22">
        <v>0.16006401807569201</v>
      </c>
      <c r="Y134" s="23">
        <v>0.48277160610054598</v>
      </c>
      <c r="Z134" s="24">
        <v>0.195631707776313</v>
      </c>
    </row>
    <row r="135" spans="1:26" x14ac:dyDescent="0.2">
      <c r="A135" s="18" t="s">
        <v>285</v>
      </c>
      <c r="B135" s="18" t="s">
        <v>286</v>
      </c>
      <c r="C135" s="32">
        <v>953</v>
      </c>
      <c r="D135" s="19">
        <v>102463</v>
      </c>
      <c r="E135" s="18" t="s">
        <v>5790</v>
      </c>
      <c r="F135" s="32">
        <v>51</v>
      </c>
      <c r="G135" s="32">
        <v>24</v>
      </c>
      <c r="H135" s="19">
        <v>35.1</v>
      </c>
      <c r="I135" s="18" t="s">
        <v>5413</v>
      </c>
      <c r="J135" s="20">
        <v>2</v>
      </c>
      <c r="K135" s="21">
        <v>3</v>
      </c>
      <c r="L135" s="22">
        <v>14.99</v>
      </c>
      <c r="M135" s="23">
        <v>13</v>
      </c>
      <c r="N135" s="32"/>
      <c r="O135" s="25">
        <v>17.989999999999998</v>
      </c>
      <c r="P135" s="26">
        <v>1.315E-8</v>
      </c>
      <c r="Q135" s="27">
        <v>8.9139999999999996E-9</v>
      </c>
      <c r="R135" s="28">
        <v>2.278E-8</v>
      </c>
      <c r="S135" s="29">
        <v>1.094E-7</v>
      </c>
      <c r="T135" s="32"/>
      <c r="U135" s="31">
        <v>3.3290000000000002E-8</v>
      </c>
      <c r="V135" s="20">
        <v>0.67787072243346003</v>
      </c>
      <c r="W135" s="21">
        <v>1.7323193916349799</v>
      </c>
      <c r="X135" s="22">
        <v>8.31939163498099</v>
      </c>
      <c r="Y135" s="32" t="s">
        <v>64</v>
      </c>
      <c r="Z135" s="24">
        <v>2.53155893536122</v>
      </c>
    </row>
    <row r="136" spans="1:26" x14ac:dyDescent="0.2">
      <c r="A136" s="18" t="s">
        <v>287</v>
      </c>
      <c r="B136" s="18" t="s">
        <v>288</v>
      </c>
      <c r="C136" s="32">
        <v>492</v>
      </c>
      <c r="D136" s="19">
        <v>54451.3</v>
      </c>
      <c r="E136" s="18"/>
      <c r="F136" s="32">
        <v>50</v>
      </c>
      <c r="G136" s="32">
        <v>9</v>
      </c>
      <c r="H136" s="19">
        <v>20.5</v>
      </c>
      <c r="I136" s="18" t="s">
        <v>5428</v>
      </c>
      <c r="J136" s="20">
        <v>7.95</v>
      </c>
      <c r="K136" s="21">
        <v>3.96</v>
      </c>
      <c r="L136" s="22">
        <v>2.98</v>
      </c>
      <c r="M136" s="23">
        <v>14.92</v>
      </c>
      <c r="N136" s="24">
        <v>1.98</v>
      </c>
      <c r="O136" s="25">
        <v>12.94</v>
      </c>
      <c r="P136" s="26">
        <v>1.9009999999999999E-7</v>
      </c>
      <c r="Q136" s="27">
        <v>8.434E-8</v>
      </c>
      <c r="R136" s="28">
        <v>2.1060000000000001E-8</v>
      </c>
      <c r="S136" s="29">
        <v>4.305E-7</v>
      </c>
      <c r="T136" s="30">
        <v>3.9949999999999997E-8</v>
      </c>
      <c r="U136" s="31">
        <v>1.7130000000000001E-7</v>
      </c>
      <c r="V136" s="20">
        <v>0.443661230931089</v>
      </c>
      <c r="W136" s="21">
        <v>0.11078379800105199</v>
      </c>
      <c r="X136" s="22">
        <v>2.2645975802209399</v>
      </c>
      <c r="Y136" s="23">
        <v>0.21015255128879501</v>
      </c>
      <c r="Z136" s="24">
        <v>0.90110468174644898</v>
      </c>
    </row>
    <row r="137" spans="1:26" x14ac:dyDescent="0.2">
      <c r="A137" s="18" t="s">
        <v>289</v>
      </c>
      <c r="B137" s="18" t="s">
        <v>290</v>
      </c>
      <c r="C137" s="32">
        <v>641</v>
      </c>
      <c r="D137" s="19">
        <v>70189.100000000006</v>
      </c>
      <c r="E137" s="18"/>
      <c r="F137" s="32">
        <v>49</v>
      </c>
      <c r="G137" s="32">
        <v>19</v>
      </c>
      <c r="H137" s="19">
        <v>31</v>
      </c>
      <c r="I137" s="18"/>
      <c r="J137" s="20">
        <v>1.97</v>
      </c>
      <c r="K137" s="21">
        <v>3.95</v>
      </c>
      <c r="L137" s="22">
        <v>1.98</v>
      </c>
      <c r="M137" s="23">
        <v>4.93</v>
      </c>
      <c r="N137" s="24">
        <v>23.72</v>
      </c>
      <c r="O137" s="25">
        <v>7.9</v>
      </c>
      <c r="P137" s="26">
        <v>2.0240000000000001E-8</v>
      </c>
      <c r="Q137" s="27">
        <v>7.3539999999999995E-8</v>
      </c>
      <c r="R137" s="28">
        <v>8.2230000000000002E-9</v>
      </c>
      <c r="S137" s="29">
        <v>9.7250000000000001E-8</v>
      </c>
      <c r="T137" s="30">
        <v>6.1699999999999998E-7</v>
      </c>
      <c r="U137" s="31">
        <v>6.1200000000000005E-8</v>
      </c>
      <c r="V137" s="20">
        <v>3.63339920948617</v>
      </c>
      <c r="W137" s="21">
        <v>0.40627470355731199</v>
      </c>
      <c r="X137" s="22">
        <v>4.8048418972332003</v>
      </c>
      <c r="Y137" s="23">
        <v>30.484189723320199</v>
      </c>
      <c r="Z137" s="24">
        <v>3.02371541501976</v>
      </c>
    </row>
    <row r="138" spans="1:26" x14ac:dyDescent="0.2">
      <c r="A138" s="18" t="s">
        <v>291</v>
      </c>
      <c r="B138" s="18" t="s">
        <v>292</v>
      </c>
      <c r="C138" s="32">
        <v>264</v>
      </c>
      <c r="D138" s="19">
        <v>29997.8</v>
      </c>
      <c r="E138" s="18"/>
      <c r="F138" s="32">
        <v>49</v>
      </c>
      <c r="G138" s="32">
        <v>17</v>
      </c>
      <c r="H138" s="19">
        <v>58.3</v>
      </c>
      <c r="I138" s="18" t="s">
        <v>5414</v>
      </c>
      <c r="J138" s="20">
        <v>0.96</v>
      </c>
      <c r="K138" s="32"/>
      <c r="L138" s="32"/>
      <c r="M138" s="23">
        <v>42.78</v>
      </c>
      <c r="N138" s="32"/>
      <c r="O138" s="25">
        <v>1.95</v>
      </c>
      <c r="P138" s="26">
        <v>2.257E-8</v>
      </c>
      <c r="Q138" s="32"/>
      <c r="R138" s="32"/>
      <c r="S138" s="29">
        <v>5.4090000000000002E-6</v>
      </c>
      <c r="T138" s="32"/>
      <c r="U138" s="31">
        <v>1.7830000000000002E-8</v>
      </c>
      <c r="V138" s="32" t="s">
        <v>64</v>
      </c>
      <c r="W138" s="32" t="s">
        <v>64</v>
      </c>
      <c r="X138" s="22">
        <v>239.65440850686801</v>
      </c>
      <c r="Y138" s="32" t="s">
        <v>64</v>
      </c>
      <c r="Z138" s="24">
        <v>0.789986708019495</v>
      </c>
    </row>
    <row r="139" spans="1:26" x14ac:dyDescent="0.2">
      <c r="A139" s="18" t="s">
        <v>293</v>
      </c>
      <c r="B139" s="18" t="s">
        <v>294</v>
      </c>
      <c r="C139" s="32">
        <v>987</v>
      </c>
      <c r="D139" s="19">
        <v>108445</v>
      </c>
      <c r="E139" s="18" t="s">
        <v>5527</v>
      </c>
      <c r="F139" s="32">
        <v>49</v>
      </c>
      <c r="G139" s="32">
        <v>27</v>
      </c>
      <c r="H139" s="19">
        <v>31.5</v>
      </c>
      <c r="I139" s="18" t="s">
        <v>5414</v>
      </c>
      <c r="J139" s="32"/>
      <c r="K139" s="21">
        <v>3</v>
      </c>
      <c r="L139" s="32"/>
      <c r="M139" s="23">
        <v>45</v>
      </c>
      <c r="N139" s="32"/>
      <c r="O139" s="32"/>
      <c r="P139" s="32"/>
      <c r="Q139" s="27">
        <v>1.7430000000000001E-8</v>
      </c>
      <c r="R139" s="32"/>
      <c r="S139" s="29">
        <v>4.3449999999999998E-7</v>
      </c>
      <c r="T139" s="32"/>
      <c r="U139" s="32"/>
      <c r="V139" s="33" t="s">
        <v>23</v>
      </c>
      <c r="W139" s="32"/>
      <c r="X139" s="35" t="s">
        <v>25</v>
      </c>
      <c r="Y139" s="32"/>
      <c r="Z139" s="32"/>
    </row>
    <row r="140" spans="1:26" x14ac:dyDescent="0.2">
      <c r="A140" s="18" t="s">
        <v>295</v>
      </c>
      <c r="B140" s="18" t="s">
        <v>296</v>
      </c>
      <c r="C140" s="32">
        <v>460</v>
      </c>
      <c r="D140" s="19">
        <v>53244.1</v>
      </c>
      <c r="E140" s="18" t="s">
        <v>5805</v>
      </c>
      <c r="F140" s="32">
        <v>49</v>
      </c>
      <c r="G140" s="32">
        <v>13</v>
      </c>
      <c r="H140" s="19">
        <v>33.299999999999997</v>
      </c>
      <c r="I140" s="18" t="s">
        <v>5416</v>
      </c>
      <c r="J140" s="20">
        <v>8.9700000000000006</v>
      </c>
      <c r="K140" s="21">
        <v>16.93</v>
      </c>
      <c r="L140" s="22">
        <v>12.97</v>
      </c>
      <c r="M140" s="23">
        <v>8.9499999999999993</v>
      </c>
      <c r="N140" s="24">
        <v>1</v>
      </c>
      <c r="O140" s="32"/>
      <c r="P140" s="26">
        <v>2.656E-7</v>
      </c>
      <c r="Q140" s="27">
        <v>1.012E-6</v>
      </c>
      <c r="R140" s="28">
        <v>1.04E-7</v>
      </c>
      <c r="S140" s="29">
        <v>2.8850000000000002E-7</v>
      </c>
      <c r="T140" s="30">
        <v>1.7109999999999999E-8</v>
      </c>
      <c r="U140" s="32"/>
      <c r="V140" s="20">
        <v>3.8102409638554202</v>
      </c>
      <c r="W140" s="21">
        <v>0.391566265060241</v>
      </c>
      <c r="X140" s="22">
        <v>1.08621987951807</v>
      </c>
      <c r="Y140" s="23">
        <v>6.4420180722891601E-2</v>
      </c>
      <c r="Z140" s="32" t="s">
        <v>64</v>
      </c>
    </row>
    <row r="141" spans="1:26" x14ac:dyDescent="0.2">
      <c r="A141" s="18" t="s">
        <v>297</v>
      </c>
      <c r="B141" s="18" t="s">
        <v>298</v>
      </c>
      <c r="C141" s="32">
        <v>763</v>
      </c>
      <c r="D141" s="19">
        <v>83163</v>
      </c>
      <c r="E141" s="18"/>
      <c r="F141" s="32">
        <v>49</v>
      </c>
      <c r="G141" s="32">
        <v>24</v>
      </c>
      <c r="H141" s="19">
        <v>36.6</v>
      </c>
      <c r="I141" s="18" t="s">
        <v>5414</v>
      </c>
      <c r="J141" s="20">
        <v>4</v>
      </c>
      <c r="K141" s="21">
        <v>12</v>
      </c>
      <c r="L141" s="22">
        <v>3</v>
      </c>
      <c r="M141" s="23">
        <v>28</v>
      </c>
      <c r="N141" s="24">
        <v>1</v>
      </c>
      <c r="O141" s="25">
        <v>1</v>
      </c>
      <c r="P141" s="26">
        <v>1.024E-7</v>
      </c>
      <c r="Q141" s="27">
        <v>1.462E-7</v>
      </c>
      <c r="R141" s="28">
        <v>1.0999999999999999E-8</v>
      </c>
      <c r="S141" s="29">
        <v>8.3119999999999998E-7</v>
      </c>
      <c r="T141" s="30">
        <v>1.0859999999999999E-8</v>
      </c>
      <c r="U141" s="31">
        <v>4.4859999999999996E-9</v>
      </c>
      <c r="V141" s="20">
        <v>1.427734375</v>
      </c>
      <c r="W141" s="21">
        <v>0.107421875</v>
      </c>
      <c r="X141" s="22">
        <v>8.1171875</v>
      </c>
      <c r="Y141" s="23">
        <v>0.10605468749999999</v>
      </c>
      <c r="Z141" s="24">
        <v>4.3808593749999999E-2</v>
      </c>
    </row>
    <row r="142" spans="1:26" x14ac:dyDescent="0.2">
      <c r="A142" s="18" t="s">
        <v>299</v>
      </c>
      <c r="B142" s="18" t="s">
        <v>300</v>
      </c>
      <c r="C142" s="32">
        <v>248</v>
      </c>
      <c r="D142" s="19">
        <v>29279.200000000001</v>
      </c>
      <c r="E142" s="18"/>
      <c r="F142" s="32">
        <v>48</v>
      </c>
      <c r="G142" s="32">
        <v>12</v>
      </c>
      <c r="H142" s="19">
        <v>44</v>
      </c>
      <c r="I142" s="18"/>
      <c r="J142" s="20">
        <v>1</v>
      </c>
      <c r="K142" s="21">
        <v>6</v>
      </c>
      <c r="L142" s="22">
        <v>3.99</v>
      </c>
      <c r="M142" s="23">
        <v>15.92</v>
      </c>
      <c r="N142" s="24">
        <v>6.99</v>
      </c>
      <c r="O142" s="25">
        <v>10.95</v>
      </c>
      <c r="P142" s="26">
        <v>4.0259999999999998E-8</v>
      </c>
      <c r="Q142" s="27">
        <v>3.1479999999999999E-7</v>
      </c>
      <c r="R142" s="28">
        <v>4.5510000000000002E-8</v>
      </c>
      <c r="S142" s="29">
        <v>2.4439999999999998E-6</v>
      </c>
      <c r="T142" s="30">
        <v>3.3830000000000001E-7</v>
      </c>
      <c r="U142" s="31">
        <v>2.9620000000000002E-7</v>
      </c>
      <c r="V142" s="20">
        <v>7.8191753601589697</v>
      </c>
      <c r="W142" s="21">
        <v>1.13040238450075</v>
      </c>
      <c r="X142" s="22">
        <v>60.705414803775497</v>
      </c>
      <c r="Y142" s="23">
        <v>8.4028812717337296</v>
      </c>
      <c r="Z142" s="24">
        <v>7.3571783407849001</v>
      </c>
    </row>
    <row r="143" spans="1:26" x14ac:dyDescent="0.2">
      <c r="A143" s="18" t="s">
        <v>301</v>
      </c>
      <c r="B143" s="18" t="s">
        <v>302</v>
      </c>
      <c r="C143" s="32">
        <v>533</v>
      </c>
      <c r="D143" s="19">
        <v>56758.5</v>
      </c>
      <c r="E143" s="18"/>
      <c r="F143" s="32">
        <v>48</v>
      </c>
      <c r="G143" s="32">
        <v>11</v>
      </c>
      <c r="H143" s="19">
        <v>23.6</v>
      </c>
      <c r="I143" s="18" t="s">
        <v>5428</v>
      </c>
      <c r="J143" s="20">
        <v>9</v>
      </c>
      <c r="K143" s="21">
        <v>8.98</v>
      </c>
      <c r="L143" s="22">
        <v>5</v>
      </c>
      <c r="M143" s="23">
        <v>8</v>
      </c>
      <c r="N143" s="24">
        <v>4.9800000000000004</v>
      </c>
      <c r="O143" s="25">
        <v>10.98</v>
      </c>
      <c r="P143" s="26">
        <v>3.0349999999999998E-7</v>
      </c>
      <c r="Q143" s="27">
        <v>1.934E-7</v>
      </c>
      <c r="R143" s="28">
        <v>4.0420000000000001E-8</v>
      </c>
      <c r="S143" s="29">
        <v>2.3739999999999999E-7</v>
      </c>
      <c r="T143" s="30">
        <v>1.2590000000000001E-7</v>
      </c>
      <c r="U143" s="31">
        <v>1.182E-7</v>
      </c>
      <c r="V143" s="20">
        <v>0.63723228995057701</v>
      </c>
      <c r="W143" s="21">
        <v>0.133179571663921</v>
      </c>
      <c r="X143" s="22">
        <v>0.78220757825370701</v>
      </c>
      <c r="Y143" s="23">
        <v>0.41482701812191097</v>
      </c>
      <c r="Z143" s="24">
        <v>0.38945634266886298</v>
      </c>
    </row>
    <row r="144" spans="1:26" x14ac:dyDescent="0.2">
      <c r="A144" s="18" t="s">
        <v>303</v>
      </c>
      <c r="B144" s="18" t="s">
        <v>304</v>
      </c>
      <c r="C144" s="32">
        <v>138</v>
      </c>
      <c r="D144" s="19">
        <v>14748.7</v>
      </c>
      <c r="E144" s="18"/>
      <c r="F144" s="32">
        <v>46</v>
      </c>
      <c r="G144" s="32">
        <v>4</v>
      </c>
      <c r="H144" s="19">
        <v>34.1</v>
      </c>
      <c r="I144" s="18"/>
      <c r="J144" s="20">
        <v>10</v>
      </c>
      <c r="K144" s="21">
        <v>5</v>
      </c>
      <c r="L144" s="22">
        <v>9</v>
      </c>
      <c r="M144" s="23">
        <v>8</v>
      </c>
      <c r="N144" s="24">
        <v>5</v>
      </c>
      <c r="O144" s="25">
        <v>8</v>
      </c>
      <c r="P144" s="26">
        <v>1.2589999999999999E-6</v>
      </c>
      <c r="Q144" s="27">
        <v>2.9330000000000001E-7</v>
      </c>
      <c r="R144" s="28">
        <v>2.6249999999999997E-7</v>
      </c>
      <c r="S144" s="29">
        <v>5.4150000000000002E-7</v>
      </c>
      <c r="T144" s="30">
        <v>3.7109999999999998E-7</v>
      </c>
      <c r="U144" s="31">
        <v>2.6880000000000002E-7</v>
      </c>
      <c r="V144" s="20">
        <v>0.23296266878475</v>
      </c>
      <c r="W144" s="21">
        <v>0.20849880857823699</v>
      </c>
      <c r="X144" s="22">
        <v>0.43010325655282</v>
      </c>
      <c r="Y144" s="23">
        <v>0.29475774424146201</v>
      </c>
      <c r="Z144" s="24">
        <v>0.21350277998411399</v>
      </c>
    </row>
    <row r="145" spans="1:26" x14ac:dyDescent="0.2">
      <c r="A145" s="18" t="s">
        <v>305</v>
      </c>
      <c r="B145" s="18" t="s">
        <v>306</v>
      </c>
      <c r="C145" s="32">
        <v>353</v>
      </c>
      <c r="D145" s="19">
        <v>37720.699999999997</v>
      </c>
      <c r="E145" s="18"/>
      <c r="F145" s="32">
        <v>46</v>
      </c>
      <c r="G145" s="32">
        <v>10</v>
      </c>
      <c r="H145" s="19">
        <v>30.9</v>
      </c>
      <c r="I145" s="18" t="s">
        <v>5413</v>
      </c>
      <c r="J145" s="32"/>
      <c r="K145" s="21">
        <v>8.5</v>
      </c>
      <c r="L145" s="32"/>
      <c r="M145" s="32"/>
      <c r="N145" s="24">
        <v>20.5</v>
      </c>
      <c r="O145" s="32"/>
      <c r="P145" s="32"/>
      <c r="Q145" s="27">
        <v>2.8560000000000002E-7</v>
      </c>
      <c r="R145" s="32"/>
      <c r="S145" s="32"/>
      <c r="T145" s="30">
        <v>6.2419999999999997E-6</v>
      </c>
      <c r="U145" s="32"/>
      <c r="V145" s="33" t="s">
        <v>23</v>
      </c>
      <c r="W145" s="32"/>
      <c r="X145" s="32"/>
      <c r="Y145" s="36" t="s">
        <v>26</v>
      </c>
      <c r="Z145" s="32"/>
    </row>
    <row r="146" spans="1:26" x14ac:dyDescent="0.2">
      <c r="A146" s="18" t="s">
        <v>307</v>
      </c>
      <c r="B146" s="18" t="s">
        <v>308</v>
      </c>
      <c r="C146" s="32">
        <v>437</v>
      </c>
      <c r="D146" s="19">
        <v>50213.2</v>
      </c>
      <c r="E146" s="18"/>
      <c r="F146" s="32">
        <v>46</v>
      </c>
      <c r="G146" s="32">
        <v>12</v>
      </c>
      <c r="H146" s="19">
        <v>28.8</v>
      </c>
      <c r="I146" s="18" t="s">
        <v>5498</v>
      </c>
      <c r="J146" s="20">
        <v>8</v>
      </c>
      <c r="K146" s="21">
        <v>9</v>
      </c>
      <c r="L146" s="22">
        <v>5</v>
      </c>
      <c r="M146" s="23">
        <v>9</v>
      </c>
      <c r="N146" s="24">
        <v>8</v>
      </c>
      <c r="O146" s="25">
        <v>7</v>
      </c>
      <c r="P146" s="26">
        <v>2.2429999999999999E-7</v>
      </c>
      <c r="Q146" s="27">
        <v>2.2000000000000001E-7</v>
      </c>
      <c r="R146" s="28">
        <v>7.7919999999999999E-8</v>
      </c>
      <c r="S146" s="29">
        <v>2.5380000000000001E-7</v>
      </c>
      <c r="T146" s="30">
        <v>2.2100000000000001E-7</v>
      </c>
      <c r="U146" s="31">
        <v>1.4250000000000001E-7</v>
      </c>
      <c r="V146" s="20">
        <v>0.98082924654480597</v>
      </c>
      <c r="W146" s="21">
        <v>0.34739188586714198</v>
      </c>
      <c r="X146" s="22">
        <v>1.13152028533214</v>
      </c>
      <c r="Y146" s="23">
        <v>0.98528756130182804</v>
      </c>
      <c r="Z146" s="24">
        <v>0.63530985287561303</v>
      </c>
    </row>
    <row r="147" spans="1:26" x14ac:dyDescent="0.2">
      <c r="A147" s="18" t="s">
        <v>309</v>
      </c>
      <c r="B147" s="18" t="s">
        <v>310</v>
      </c>
      <c r="C147" s="32">
        <v>195</v>
      </c>
      <c r="D147" s="19">
        <v>31376.6</v>
      </c>
      <c r="E147" s="18" t="s">
        <v>5496</v>
      </c>
      <c r="F147" s="32">
        <v>46</v>
      </c>
      <c r="G147" s="32">
        <v>12</v>
      </c>
      <c r="H147" s="19">
        <v>59</v>
      </c>
      <c r="I147" s="18" t="s">
        <v>5547</v>
      </c>
      <c r="J147" s="32"/>
      <c r="K147" s="21">
        <v>0.98</v>
      </c>
      <c r="L147" s="32"/>
      <c r="M147" s="23">
        <v>37.369999999999997</v>
      </c>
      <c r="N147" s="24">
        <v>1.96</v>
      </c>
      <c r="O147" s="25">
        <v>3.93</v>
      </c>
      <c r="P147" s="32"/>
      <c r="Q147" s="27">
        <v>3.6300000000000001E-8</v>
      </c>
      <c r="R147" s="32"/>
      <c r="S147" s="29">
        <v>8.9029999999999993E-6</v>
      </c>
      <c r="T147" s="30">
        <v>7.638E-8</v>
      </c>
      <c r="U147" s="31">
        <v>5.3209999999999998E-8</v>
      </c>
      <c r="V147" s="33" t="s">
        <v>23</v>
      </c>
      <c r="W147" s="32"/>
      <c r="X147" s="35" t="s">
        <v>25</v>
      </c>
      <c r="Y147" s="36" t="s">
        <v>26</v>
      </c>
      <c r="Z147" s="37" t="s">
        <v>27</v>
      </c>
    </row>
    <row r="148" spans="1:26" x14ac:dyDescent="0.2">
      <c r="A148" s="18" t="s">
        <v>311</v>
      </c>
      <c r="B148" s="18" t="s">
        <v>312</v>
      </c>
      <c r="C148" s="32">
        <v>433</v>
      </c>
      <c r="D148" s="19">
        <v>48729.2</v>
      </c>
      <c r="E148" s="18"/>
      <c r="F148" s="32">
        <v>46</v>
      </c>
      <c r="G148" s="32">
        <v>18</v>
      </c>
      <c r="H148" s="19">
        <v>38.1</v>
      </c>
      <c r="I148" s="18" t="s">
        <v>5414</v>
      </c>
      <c r="J148" s="20">
        <v>5</v>
      </c>
      <c r="K148" s="21">
        <v>7</v>
      </c>
      <c r="L148" s="22">
        <v>10</v>
      </c>
      <c r="M148" s="23">
        <v>17</v>
      </c>
      <c r="N148" s="32"/>
      <c r="O148" s="25">
        <v>7</v>
      </c>
      <c r="P148" s="26">
        <v>9.4829999999999996E-8</v>
      </c>
      <c r="Q148" s="27">
        <v>1.29E-7</v>
      </c>
      <c r="R148" s="28">
        <v>8.5150000000000005E-8</v>
      </c>
      <c r="S148" s="29">
        <v>4.9790000000000003E-7</v>
      </c>
      <c r="T148" s="32"/>
      <c r="U148" s="31">
        <v>7.6939999999999999E-8</v>
      </c>
      <c r="V148" s="20">
        <v>1.36032900980702</v>
      </c>
      <c r="W148" s="21">
        <v>0.89792259833386101</v>
      </c>
      <c r="X148" s="22">
        <v>5.2504481704102099</v>
      </c>
      <c r="Y148" s="32" t="s">
        <v>64</v>
      </c>
      <c r="Z148" s="24">
        <v>0.81134662026784798</v>
      </c>
    </row>
    <row r="149" spans="1:26" x14ac:dyDescent="0.2">
      <c r="A149" s="18" t="s">
        <v>313</v>
      </c>
      <c r="B149" s="18" t="s">
        <v>314</v>
      </c>
      <c r="C149" s="32">
        <v>660</v>
      </c>
      <c r="D149" s="19">
        <v>75511</v>
      </c>
      <c r="E149" s="18"/>
      <c r="F149" s="32">
        <v>46</v>
      </c>
      <c r="G149" s="32">
        <v>23</v>
      </c>
      <c r="H149" s="19">
        <v>37</v>
      </c>
      <c r="I149" s="18" t="s">
        <v>5414</v>
      </c>
      <c r="J149" s="20">
        <v>5.94</v>
      </c>
      <c r="K149" s="21">
        <v>11.9</v>
      </c>
      <c r="L149" s="22">
        <v>2.97</v>
      </c>
      <c r="M149" s="23">
        <v>22.86</v>
      </c>
      <c r="N149" s="24">
        <v>1</v>
      </c>
      <c r="O149" s="32"/>
      <c r="P149" s="26">
        <v>1.2030000000000001E-7</v>
      </c>
      <c r="Q149" s="27">
        <v>1.599E-7</v>
      </c>
      <c r="R149" s="28">
        <v>1.418E-8</v>
      </c>
      <c r="S149" s="29">
        <v>4.8520000000000003E-7</v>
      </c>
      <c r="T149" s="30">
        <v>7.2040000000000004E-9</v>
      </c>
      <c r="U149" s="32"/>
      <c r="V149" s="20">
        <v>1.32917705735661</v>
      </c>
      <c r="W149" s="21">
        <v>0.117871986699917</v>
      </c>
      <c r="X149" s="22">
        <v>4.0332502078137997</v>
      </c>
      <c r="Y149" s="23">
        <v>5.9883624272651703E-2</v>
      </c>
      <c r="Z149" s="32" t="s">
        <v>64</v>
      </c>
    </row>
    <row r="150" spans="1:26" x14ac:dyDescent="0.2">
      <c r="A150" s="18" t="s">
        <v>315</v>
      </c>
      <c r="B150" s="18" t="s">
        <v>316</v>
      </c>
      <c r="C150" s="32">
        <v>564</v>
      </c>
      <c r="D150" s="19">
        <v>60170.400000000001</v>
      </c>
      <c r="E150" s="18"/>
      <c r="F150" s="32">
        <v>46</v>
      </c>
      <c r="G150" s="32">
        <v>48</v>
      </c>
      <c r="H150" s="19">
        <v>63.3</v>
      </c>
      <c r="I150" s="18" t="s">
        <v>5774</v>
      </c>
      <c r="J150" s="20">
        <v>3.49</v>
      </c>
      <c r="K150" s="21">
        <v>18.440000000000001</v>
      </c>
      <c r="L150" s="22">
        <v>3.98</v>
      </c>
      <c r="M150" s="23">
        <v>4.9800000000000004</v>
      </c>
      <c r="N150" s="24">
        <v>10.48</v>
      </c>
      <c r="O150" s="25">
        <v>1.99</v>
      </c>
      <c r="P150" s="26">
        <v>4.4150000000000002E-8</v>
      </c>
      <c r="Q150" s="27">
        <v>1.2979999999999999E-6</v>
      </c>
      <c r="R150" s="28">
        <v>3.1690000000000001E-8</v>
      </c>
      <c r="S150" s="29">
        <v>1.448E-7</v>
      </c>
      <c r="T150" s="30">
        <v>6.8879999999999997E-7</v>
      </c>
      <c r="U150" s="31">
        <v>1.424E-8</v>
      </c>
      <c r="V150" s="20">
        <v>29.399773499433699</v>
      </c>
      <c r="W150" s="21">
        <v>0.71778029445073599</v>
      </c>
      <c r="X150" s="22">
        <v>3.2797281993205001</v>
      </c>
      <c r="Y150" s="23">
        <v>15.6013590033975</v>
      </c>
      <c r="Z150" s="24">
        <v>0.32253680634201598</v>
      </c>
    </row>
    <row r="151" spans="1:26" x14ac:dyDescent="0.2">
      <c r="A151" s="18" t="s">
        <v>317</v>
      </c>
      <c r="B151" s="18" t="s">
        <v>318</v>
      </c>
      <c r="C151" s="32">
        <v>1729</v>
      </c>
      <c r="D151" s="19">
        <v>182189</v>
      </c>
      <c r="E151" s="18"/>
      <c r="F151" s="32">
        <v>46</v>
      </c>
      <c r="G151" s="32">
        <v>25</v>
      </c>
      <c r="H151" s="19">
        <v>18</v>
      </c>
      <c r="I151" s="18" t="s">
        <v>5414</v>
      </c>
      <c r="J151" s="32"/>
      <c r="K151" s="32"/>
      <c r="L151" s="32"/>
      <c r="M151" s="23">
        <v>8</v>
      </c>
      <c r="N151" s="24">
        <v>2</v>
      </c>
      <c r="O151" s="25">
        <v>34</v>
      </c>
      <c r="P151" s="32"/>
      <c r="Q151" s="32"/>
      <c r="R151" s="32"/>
      <c r="S151" s="29">
        <v>1.8790000000000001E-8</v>
      </c>
      <c r="T151" s="30">
        <v>6.6990000000000001E-9</v>
      </c>
      <c r="U151" s="31">
        <v>7.4849999999999999E-8</v>
      </c>
      <c r="V151" s="32"/>
      <c r="W151" s="32"/>
      <c r="X151" s="35" t="s">
        <v>25</v>
      </c>
      <c r="Y151" s="36" t="s">
        <v>26</v>
      </c>
      <c r="Z151" s="37" t="s">
        <v>27</v>
      </c>
    </row>
    <row r="152" spans="1:26" x14ac:dyDescent="0.2">
      <c r="A152" s="18" t="s">
        <v>319</v>
      </c>
      <c r="B152" s="18" t="s">
        <v>320</v>
      </c>
      <c r="C152" s="32">
        <v>93</v>
      </c>
      <c r="D152" s="19">
        <v>10845.7</v>
      </c>
      <c r="E152" s="18"/>
      <c r="F152" s="32">
        <v>45</v>
      </c>
      <c r="G152" s="32">
        <v>11</v>
      </c>
      <c r="H152" s="19">
        <v>62.4</v>
      </c>
      <c r="I152" s="18" t="s">
        <v>5414</v>
      </c>
      <c r="J152" s="32"/>
      <c r="K152" s="21">
        <v>7</v>
      </c>
      <c r="L152" s="22">
        <v>1</v>
      </c>
      <c r="M152" s="32"/>
      <c r="N152" s="24">
        <v>34</v>
      </c>
      <c r="O152" s="32"/>
      <c r="P152" s="32"/>
      <c r="Q152" s="27">
        <v>4.9360000000000003E-7</v>
      </c>
      <c r="R152" s="28">
        <v>1.345E-8</v>
      </c>
      <c r="S152" s="32"/>
      <c r="T152" s="30">
        <v>2.2819999999999998E-5</v>
      </c>
      <c r="U152" s="32"/>
      <c r="V152" s="33" t="s">
        <v>23</v>
      </c>
      <c r="W152" s="34" t="s">
        <v>24</v>
      </c>
      <c r="X152" s="32"/>
      <c r="Y152" s="36" t="s">
        <v>26</v>
      </c>
      <c r="Z152" s="32"/>
    </row>
    <row r="153" spans="1:26" x14ac:dyDescent="0.2">
      <c r="A153" s="18" t="s">
        <v>321</v>
      </c>
      <c r="B153" s="18" t="s">
        <v>322</v>
      </c>
      <c r="C153" s="32">
        <v>745</v>
      </c>
      <c r="D153" s="19">
        <v>81908.899999999994</v>
      </c>
      <c r="E153" s="18"/>
      <c r="F153" s="32">
        <v>45</v>
      </c>
      <c r="G153" s="32">
        <v>20</v>
      </c>
      <c r="H153" s="19">
        <v>29.9</v>
      </c>
      <c r="I153" s="18" t="s">
        <v>5414</v>
      </c>
      <c r="J153" s="20">
        <v>1.99</v>
      </c>
      <c r="K153" s="21">
        <v>19.98</v>
      </c>
      <c r="L153" s="22">
        <v>6.99</v>
      </c>
      <c r="M153" s="23">
        <v>0.99</v>
      </c>
      <c r="N153" s="24">
        <v>10.98</v>
      </c>
      <c r="O153" s="25">
        <v>2</v>
      </c>
      <c r="P153" s="26">
        <v>1.1080000000000001E-8</v>
      </c>
      <c r="Q153" s="27">
        <v>2.3720000000000001E-7</v>
      </c>
      <c r="R153" s="28">
        <v>9.8199999999999996E-9</v>
      </c>
      <c r="S153" s="29">
        <v>3.4470000000000002E-9</v>
      </c>
      <c r="T153" s="30">
        <v>9.4870000000000002E-8</v>
      </c>
      <c r="U153" s="31">
        <v>1.709E-9</v>
      </c>
      <c r="V153" s="20">
        <v>21.407942238267101</v>
      </c>
      <c r="W153" s="21">
        <v>0.88628158844765303</v>
      </c>
      <c r="X153" s="22">
        <v>0.31110108303249101</v>
      </c>
      <c r="Y153" s="23">
        <v>8.5622743682310496</v>
      </c>
      <c r="Z153" s="24">
        <v>0.15424187725631799</v>
      </c>
    </row>
    <row r="154" spans="1:26" x14ac:dyDescent="0.2">
      <c r="A154" s="18" t="s">
        <v>323</v>
      </c>
      <c r="B154" s="18" t="s">
        <v>324</v>
      </c>
      <c r="C154" s="32">
        <v>764</v>
      </c>
      <c r="D154" s="19">
        <v>87959</v>
      </c>
      <c r="E154" s="18" t="s">
        <v>6127</v>
      </c>
      <c r="F154" s="32">
        <v>44</v>
      </c>
      <c r="G154" s="32">
        <v>18</v>
      </c>
      <c r="H154" s="19">
        <v>25.4</v>
      </c>
      <c r="I154" s="18" t="s">
        <v>5457</v>
      </c>
      <c r="J154" s="20">
        <v>6.99</v>
      </c>
      <c r="K154" s="21">
        <v>8.99</v>
      </c>
      <c r="L154" s="22">
        <v>6.99</v>
      </c>
      <c r="M154" s="23">
        <v>18.97</v>
      </c>
      <c r="N154" s="32"/>
      <c r="O154" s="32"/>
      <c r="P154" s="26">
        <v>5.952E-8</v>
      </c>
      <c r="Q154" s="27">
        <v>7.9370000000000002E-8</v>
      </c>
      <c r="R154" s="28">
        <v>1.9119999999999998E-8</v>
      </c>
      <c r="S154" s="29">
        <v>3.833E-7</v>
      </c>
      <c r="T154" s="32"/>
      <c r="U154" s="32"/>
      <c r="V154" s="20">
        <v>1.3335013440860199</v>
      </c>
      <c r="W154" s="21">
        <v>0.32123655913978499</v>
      </c>
      <c r="X154" s="22">
        <v>6.4398521505376296</v>
      </c>
      <c r="Y154" s="32" t="s">
        <v>64</v>
      </c>
      <c r="Z154" s="32" t="s">
        <v>64</v>
      </c>
    </row>
    <row r="155" spans="1:26" x14ac:dyDescent="0.2">
      <c r="A155" s="18" t="s">
        <v>325</v>
      </c>
      <c r="B155" s="18" t="s">
        <v>326</v>
      </c>
      <c r="C155" s="32">
        <v>415</v>
      </c>
      <c r="D155" s="19">
        <v>45946.7</v>
      </c>
      <c r="E155" s="18" t="s">
        <v>7079</v>
      </c>
      <c r="F155" s="32">
        <v>44</v>
      </c>
      <c r="G155" s="32">
        <v>20</v>
      </c>
      <c r="H155" s="19">
        <v>42.9</v>
      </c>
      <c r="I155" s="18" t="s">
        <v>5413</v>
      </c>
      <c r="J155" s="20">
        <v>1.96</v>
      </c>
      <c r="K155" s="21">
        <v>13.36</v>
      </c>
      <c r="L155" s="22">
        <v>5.45</v>
      </c>
      <c r="M155" s="23">
        <v>5.93</v>
      </c>
      <c r="N155" s="24">
        <v>11.39</v>
      </c>
      <c r="O155" s="25">
        <v>1.96</v>
      </c>
      <c r="P155" s="26">
        <v>6.5869999999999994E-8</v>
      </c>
      <c r="Q155" s="27">
        <v>6.8569999999999995E-7</v>
      </c>
      <c r="R155" s="28">
        <v>5.5199999999999998E-8</v>
      </c>
      <c r="S155" s="29">
        <v>1.2319999999999999E-7</v>
      </c>
      <c r="T155" s="30">
        <v>4.6460000000000002E-7</v>
      </c>
      <c r="U155" s="31">
        <v>1.7389999999999999E-8</v>
      </c>
      <c r="V155" s="20">
        <v>10.4098982844998</v>
      </c>
      <c r="W155" s="21">
        <v>0.83801427053286803</v>
      </c>
      <c r="X155" s="22">
        <v>1.87035069075452</v>
      </c>
      <c r="Y155" s="23">
        <v>7.0532867769849696</v>
      </c>
      <c r="Z155" s="24">
        <v>0.26400485805374202</v>
      </c>
    </row>
    <row r="156" spans="1:26" x14ac:dyDescent="0.2">
      <c r="A156" s="18" t="s">
        <v>327</v>
      </c>
      <c r="B156" s="18" t="s">
        <v>328</v>
      </c>
      <c r="C156" s="32">
        <v>838</v>
      </c>
      <c r="D156" s="19">
        <v>94637.4</v>
      </c>
      <c r="E156" s="18" t="s">
        <v>7080</v>
      </c>
      <c r="F156" s="32">
        <v>44</v>
      </c>
      <c r="G156" s="32">
        <v>12</v>
      </c>
      <c r="H156" s="19">
        <v>13.8</v>
      </c>
      <c r="I156" s="18" t="s">
        <v>5413</v>
      </c>
      <c r="J156" s="20">
        <v>7.92</v>
      </c>
      <c r="K156" s="21">
        <v>5.94</v>
      </c>
      <c r="L156" s="32"/>
      <c r="M156" s="23">
        <v>14.85</v>
      </c>
      <c r="N156" s="24">
        <v>5.94</v>
      </c>
      <c r="O156" s="25">
        <v>5.94</v>
      </c>
      <c r="P156" s="26">
        <v>4.702E-8</v>
      </c>
      <c r="Q156" s="27">
        <v>9.1269999999999996E-8</v>
      </c>
      <c r="R156" s="32"/>
      <c r="S156" s="29">
        <v>1.4030000000000001E-7</v>
      </c>
      <c r="T156" s="30">
        <v>3.7940000000000001E-8</v>
      </c>
      <c r="U156" s="31">
        <v>1.304E-8</v>
      </c>
      <c r="V156" s="20">
        <v>1.9410888983411301</v>
      </c>
      <c r="W156" s="32" t="s">
        <v>64</v>
      </c>
      <c r="X156" s="22">
        <v>2.98383666524883</v>
      </c>
      <c r="Y156" s="23">
        <v>0.80689068481497195</v>
      </c>
      <c r="Z156" s="24">
        <v>0.27732879625691198</v>
      </c>
    </row>
    <row r="157" spans="1:26" x14ac:dyDescent="0.2">
      <c r="A157" s="18" t="s">
        <v>329</v>
      </c>
      <c r="B157" s="18" t="s">
        <v>330</v>
      </c>
      <c r="C157" s="32">
        <v>335</v>
      </c>
      <c r="D157" s="19">
        <v>36943.699999999997</v>
      </c>
      <c r="E157" s="18" t="s">
        <v>5880</v>
      </c>
      <c r="F157" s="32">
        <v>44</v>
      </c>
      <c r="G157" s="32">
        <v>11</v>
      </c>
      <c r="H157" s="19">
        <v>34.700000000000003</v>
      </c>
      <c r="I157" s="18" t="s">
        <v>5418</v>
      </c>
      <c r="J157" s="20">
        <v>2</v>
      </c>
      <c r="K157" s="32"/>
      <c r="L157" s="22">
        <v>1</v>
      </c>
      <c r="M157" s="23">
        <v>3.99</v>
      </c>
      <c r="N157" s="24">
        <v>24.98</v>
      </c>
      <c r="O157" s="25">
        <v>7</v>
      </c>
      <c r="P157" s="26">
        <v>1.6199999999999999E-7</v>
      </c>
      <c r="Q157" s="32"/>
      <c r="R157" s="28">
        <v>6.9210000000000004E-9</v>
      </c>
      <c r="S157" s="29">
        <v>2.5689999999999998E-7</v>
      </c>
      <c r="T157" s="30">
        <v>8.7879999999999995E-7</v>
      </c>
      <c r="U157" s="31">
        <v>1.8869999999999999E-7</v>
      </c>
      <c r="V157" s="32" t="s">
        <v>64</v>
      </c>
      <c r="W157" s="21">
        <v>4.2722222222222203E-2</v>
      </c>
      <c r="X157" s="22">
        <v>1.5858024691357999</v>
      </c>
      <c r="Y157" s="23">
        <v>5.42469135802469</v>
      </c>
      <c r="Z157" s="24">
        <v>1.1648148148148101</v>
      </c>
    </row>
    <row r="158" spans="1:26" x14ac:dyDescent="0.2">
      <c r="A158" s="18" t="s">
        <v>331</v>
      </c>
      <c r="B158" s="18" t="s">
        <v>332</v>
      </c>
      <c r="C158" s="32">
        <v>369</v>
      </c>
      <c r="D158" s="19">
        <v>41413.5</v>
      </c>
      <c r="E158" s="18"/>
      <c r="F158" s="32">
        <v>44</v>
      </c>
      <c r="G158" s="32">
        <v>9</v>
      </c>
      <c r="H158" s="19">
        <v>25.2</v>
      </c>
      <c r="I158" s="18" t="s">
        <v>5437</v>
      </c>
      <c r="J158" s="20">
        <v>8.92</v>
      </c>
      <c r="K158" s="21">
        <v>4.95</v>
      </c>
      <c r="L158" s="22">
        <v>6.93</v>
      </c>
      <c r="M158" s="23">
        <v>7.93</v>
      </c>
      <c r="N158" s="24">
        <v>3.96</v>
      </c>
      <c r="O158" s="25">
        <v>8.93</v>
      </c>
      <c r="P158" s="26">
        <v>6.9680000000000005E-7</v>
      </c>
      <c r="Q158" s="27">
        <v>1.55E-7</v>
      </c>
      <c r="R158" s="28">
        <v>1.473E-7</v>
      </c>
      <c r="S158" s="29">
        <v>7.1109999999999996E-7</v>
      </c>
      <c r="T158" s="30">
        <v>1.2249999999999999E-7</v>
      </c>
      <c r="U158" s="31">
        <v>1.818E-7</v>
      </c>
      <c r="V158" s="20">
        <v>0.22244546498277801</v>
      </c>
      <c r="W158" s="21">
        <v>0.211394948335247</v>
      </c>
      <c r="X158" s="22">
        <v>1.0205223880597001</v>
      </c>
      <c r="Y158" s="23">
        <v>0.175803673938002</v>
      </c>
      <c r="Z158" s="24">
        <v>0.260907003444317</v>
      </c>
    </row>
    <row r="159" spans="1:26" x14ac:dyDescent="0.2">
      <c r="A159" s="18" t="s">
        <v>333</v>
      </c>
      <c r="B159" s="18" t="s">
        <v>334</v>
      </c>
      <c r="C159" s="32">
        <v>814</v>
      </c>
      <c r="D159" s="19">
        <v>99219.199999999997</v>
      </c>
      <c r="E159" s="18" t="s">
        <v>5506</v>
      </c>
      <c r="F159" s="32">
        <v>44</v>
      </c>
      <c r="G159" s="32">
        <v>12</v>
      </c>
      <c r="H159" s="19">
        <v>16.8</v>
      </c>
      <c r="I159" s="18" t="s">
        <v>5416</v>
      </c>
      <c r="J159" s="20">
        <v>7.99</v>
      </c>
      <c r="K159" s="21">
        <v>8</v>
      </c>
      <c r="L159" s="22">
        <v>11</v>
      </c>
      <c r="M159" s="23">
        <v>13.99</v>
      </c>
      <c r="N159" s="24">
        <v>1</v>
      </c>
      <c r="O159" s="25">
        <v>1</v>
      </c>
      <c r="P159" s="26">
        <v>7.9949999999999998E-8</v>
      </c>
      <c r="Q159" s="27">
        <v>6.9219999999999994E-8</v>
      </c>
      <c r="R159" s="28">
        <v>2.3070000000000001E-8</v>
      </c>
      <c r="S159" s="29">
        <v>1.66E-7</v>
      </c>
      <c r="T159" s="30">
        <v>8.0830000000000003E-9</v>
      </c>
      <c r="U159" s="31">
        <v>1.068E-9</v>
      </c>
      <c r="V159" s="20">
        <v>0.86579111944965603</v>
      </c>
      <c r="W159" s="21">
        <v>0.28855534709193198</v>
      </c>
      <c r="X159" s="22">
        <v>2.0762976860537798</v>
      </c>
      <c r="Y159" s="23">
        <v>0.101100687929956</v>
      </c>
      <c r="Z159" s="24">
        <v>1.33583489681051E-2</v>
      </c>
    </row>
    <row r="160" spans="1:26" x14ac:dyDescent="0.2">
      <c r="A160" s="18" t="s">
        <v>335</v>
      </c>
      <c r="B160" s="18" t="s">
        <v>336</v>
      </c>
      <c r="C160" s="32">
        <v>650</v>
      </c>
      <c r="D160" s="19">
        <v>72729.600000000006</v>
      </c>
      <c r="E160" s="18"/>
      <c r="F160" s="32">
        <v>44</v>
      </c>
      <c r="G160" s="32">
        <v>21</v>
      </c>
      <c r="H160" s="19">
        <v>36</v>
      </c>
      <c r="I160" s="18" t="s">
        <v>5420</v>
      </c>
      <c r="J160" s="20">
        <v>5</v>
      </c>
      <c r="K160" s="21">
        <v>12.97</v>
      </c>
      <c r="L160" s="22">
        <v>1</v>
      </c>
      <c r="M160" s="23">
        <v>24.93</v>
      </c>
      <c r="N160" s="32"/>
      <c r="O160" s="32"/>
      <c r="P160" s="26">
        <v>5.2420000000000002E-8</v>
      </c>
      <c r="Q160" s="27">
        <v>1.515E-7</v>
      </c>
      <c r="R160" s="28">
        <v>2.102E-9</v>
      </c>
      <c r="S160" s="29">
        <v>8.4430000000000001E-7</v>
      </c>
      <c r="T160" s="32"/>
      <c r="U160" s="32"/>
      <c r="V160" s="20">
        <v>2.8901182754673802</v>
      </c>
      <c r="W160" s="21">
        <v>4.0099198779092002E-2</v>
      </c>
      <c r="X160" s="22">
        <v>16.106447920640999</v>
      </c>
      <c r="Y160" s="32" t="s">
        <v>64</v>
      </c>
      <c r="Z160" s="32" t="s">
        <v>64</v>
      </c>
    </row>
    <row r="161" spans="1:26" x14ac:dyDescent="0.2">
      <c r="A161" s="18" t="s">
        <v>337</v>
      </c>
      <c r="B161" s="18" t="s">
        <v>338</v>
      </c>
      <c r="C161" s="32">
        <v>219</v>
      </c>
      <c r="D161" s="19">
        <v>21906</v>
      </c>
      <c r="E161" s="18"/>
      <c r="F161" s="32">
        <v>43</v>
      </c>
      <c r="G161" s="32">
        <v>9</v>
      </c>
      <c r="H161" s="19">
        <v>34.200000000000003</v>
      </c>
      <c r="I161" s="18" t="s">
        <v>5498</v>
      </c>
      <c r="J161" s="32"/>
      <c r="K161" s="21">
        <v>26.94</v>
      </c>
      <c r="L161" s="32"/>
      <c r="M161" s="32"/>
      <c r="N161" s="24">
        <v>15.97</v>
      </c>
      <c r="O161" s="32"/>
      <c r="P161" s="32"/>
      <c r="Q161" s="27">
        <v>2.0260000000000002E-6</v>
      </c>
      <c r="R161" s="32"/>
      <c r="S161" s="32"/>
      <c r="T161" s="30">
        <v>1.5120000000000001E-6</v>
      </c>
      <c r="U161" s="32"/>
      <c r="V161" s="33" t="s">
        <v>23</v>
      </c>
      <c r="W161" s="32"/>
      <c r="X161" s="32"/>
      <c r="Y161" s="36" t="s">
        <v>26</v>
      </c>
      <c r="Z161" s="32"/>
    </row>
    <row r="162" spans="1:26" x14ac:dyDescent="0.2">
      <c r="A162" s="18" t="s">
        <v>339</v>
      </c>
      <c r="B162" s="18" t="s">
        <v>340</v>
      </c>
      <c r="C162" s="32">
        <v>176</v>
      </c>
      <c r="D162" s="19">
        <v>19273.8</v>
      </c>
      <c r="E162" s="18"/>
      <c r="F162" s="32">
        <v>43</v>
      </c>
      <c r="G162" s="32">
        <v>5</v>
      </c>
      <c r="H162" s="19">
        <v>28.4</v>
      </c>
      <c r="I162" s="18"/>
      <c r="J162" s="32"/>
      <c r="K162" s="21">
        <v>19</v>
      </c>
      <c r="L162" s="32"/>
      <c r="M162" s="32"/>
      <c r="N162" s="24">
        <v>23</v>
      </c>
      <c r="O162" s="32"/>
      <c r="P162" s="32"/>
      <c r="Q162" s="27">
        <v>2.6280000000000001E-6</v>
      </c>
      <c r="R162" s="32"/>
      <c r="S162" s="32"/>
      <c r="T162" s="30">
        <v>3.8120000000000001E-6</v>
      </c>
      <c r="U162" s="32"/>
      <c r="V162" s="33" t="s">
        <v>23</v>
      </c>
      <c r="W162" s="32"/>
      <c r="X162" s="32"/>
      <c r="Y162" s="36" t="s">
        <v>26</v>
      </c>
      <c r="Z162" s="32"/>
    </row>
    <row r="163" spans="1:26" x14ac:dyDescent="0.2">
      <c r="A163" s="18" t="s">
        <v>341</v>
      </c>
      <c r="B163" s="18" t="s">
        <v>342</v>
      </c>
      <c r="C163" s="32">
        <v>1253</v>
      </c>
      <c r="D163" s="19">
        <v>145449</v>
      </c>
      <c r="E163" s="18"/>
      <c r="F163" s="32">
        <v>43</v>
      </c>
      <c r="G163" s="32">
        <v>21</v>
      </c>
      <c r="H163" s="19">
        <v>17.3</v>
      </c>
      <c r="I163" s="18" t="s">
        <v>5418</v>
      </c>
      <c r="J163" s="20">
        <v>5.88</v>
      </c>
      <c r="K163" s="21">
        <v>5.89</v>
      </c>
      <c r="L163" s="22">
        <v>3.94</v>
      </c>
      <c r="M163" s="23">
        <v>25.53</v>
      </c>
      <c r="N163" s="32"/>
      <c r="O163" s="32"/>
      <c r="P163" s="26">
        <v>2.161E-8</v>
      </c>
      <c r="Q163" s="27">
        <v>2.2670000000000001E-8</v>
      </c>
      <c r="R163" s="28">
        <v>4.1249999999999997E-9</v>
      </c>
      <c r="S163" s="29">
        <v>1.68E-7</v>
      </c>
      <c r="T163" s="32"/>
      <c r="U163" s="32"/>
      <c r="V163" s="20">
        <v>1.0490513651087501</v>
      </c>
      <c r="W163" s="21">
        <v>0.190883850069412</v>
      </c>
      <c r="X163" s="22">
        <v>7.7741786210087902</v>
      </c>
      <c r="Y163" s="32" t="s">
        <v>64</v>
      </c>
      <c r="Z163" s="32" t="s">
        <v>64</v>
      </c>
    </row>
    <row r="164" spans="1:26" x14ac:dyDescent="0.2">
      <c r="A164" s="18" t="s">
        <v>343</v>
      </c>
      <c r="B164" s="18" t="s">
        <v>344</v>
      </c>
      <c r="C164" s="32">
        <v>1038</v>
      </c>
      <c r="D164" s="19">
        <v>119746</v>
      </c>
      <c r="E164" s="18"/>
      <c r="F164" s="32">
        <v>42</v>
      </c>
      <c r="G164" s="32">
        <v>14</v>
      </c>
      <c r="H164" s="19">
        <v>15.3</v>
      </c>
      <c r="I164" s="18" t="s">
        <v>5413</v>
      </c>
      <c r="J164" s="20">
        <v>14</v>
      </c>
      <c r="K164" s="32"/>
      <c r="L164" s="22">
        <v>4</v>
      </c>
      <c r="M164" s="23">
        <v>14</v>
      </c>
      <c r="N164" s="24">
        <v>1</v>
      </c>
      <c r="O164" s="25">
        <v>7</v>
      </c>
      <c r="P164" s="26">
        <v>1.406E-7</v>
      </c>
      <c r="Q164" s="32"/>
      <c r="R164" s="28">
        <v>4.3439999999999999E-9</v>
      </c>
      <c r="S164" s="29">
        <v>1.17E-7</v>
      </c>
      <c r="T164" s="30">
        <v>5.0369999999999999E-9</v>
      </c>
      <c r="U164" s="31">
        <v>1.4090000000000001E-8</v>
      </c>
      <c r="V164" s="32" t="s">
        <v>64</v>
      </c>
      <c r="W164" s="21">
        <v>3.0896159317211899E-2</v>
      </c>
      <c r="X164" s="22">
        <v>0.83214793741109505</v>
      </c>
      <c r="Y164" s="23">
        <v>3.5825035561877702E-2</v>
      </c>
      <c r="Z164" s="24">
        <v>0.10021337126600301</v>
      </c>
    </row>
    <row r="165" spans="1:26" x14ac:dyDescent="0.2">
      <c r="A165" s="18" t="s">
        <v>345</v>
      </c>
      <c r="B165" s="18" t="s">
        <v>346</v>
      </c>
      <c r="C165" s="32">
        <v>681</v>
      </c>
      <c r="D165" s="19">
        <v>103913</v>
      </c>
      <c r="E165" s="18" t="s">
        <v>5485</v>
      </c>
      <c r="F165" s="32">
        <v>41</v>
      </c>
      <c r="G165" s="32">
        <v>16</v>
      </c>
      <c r="H165" s="19">
        <v>27</v>
      </c>
      <c r="I165" s="18" t="s">
        <v>5413</v>
      </c>
      <c r="J165" s="20">
        <v>11</v>
      </c>
      <c r="K165" s="21">
        <v>9</v>
      </c>
      <c r="L165" s="22">
        <v>12</v>
      </c>
      <c r="M165" s="23">
        <v>5</v>
      </c>
      <c r="N165" s="24">
        <v>1</v>
      </c>
      <c r="O165" s="25">
        <v>1</v>
      </c>
      <c r="P165" s="26">
        <v>1.9679999999999999E-7</v>
      </c>
      <c r="Q165" s="27">
        <v>1.2989999999999999E-7</v>
      </c>
      <c r="R165" s="28">
        <v>1.7109999999999999E-7</v>
      </c>
      <c r="S165" s="29">
        <v>9.8500000000000002E-8</v>
      </c>
      <c r="T165" s="30">
        <v>1.064E-8</v>
      </c>
      <c r="U165" s="31">
        <v>2.0059999999999999E-9</v>
      </c>
      <c r="V165" s="20">
        <v>0.66006097560975596</v>
      </c>
      <c r="W165" s="21">
        <v>0.86941056910569103</v>
      </c>
      <c r="X165" s="22">
        <v>0.50050813008130102</v>
      </c>
      <c r="Y165" s="23">
        <v>5.4065040650406501E-2</v>
      </c>
      <c r="Z165" s="24">
        <v>1.01930894308943E-2</v>
      </c>
    </row>
    <row r="166" spans="1:26" x14ac:dyDescent="0.2">
      <c r="A166" s="18" t="s">
        <v>347</v>
      </c>
      <c r="B166" s="18" t="s">
        <v>348</v>
      </c>
      <c r="C166" s="32">
        <v>427</v>
      </c>
      <c r="D166" s="19">
        <v>47793.5</v>
      </c>
      <c r="E166" s="18"/>
      <c r="F166" s="32">
        <v>41</v>
      </c>
      <c r="G166" s="32">
        <v>11</v>
      </c>
      <c r="H166" s="19">
        <v>25.5</v>
      </c>
      <c r="I166" s="18" t="s">
        <v>5414</v>
      </c>
      <c r="J166" s="20">
        <v>0.99</v>
      </c>
      <c r="K166" s="21">
        <v>2.98</v>
      </c>
      <c r="L166" s="22">
        <v>2.99</v>
      </c>
      <c r="M166" s="23">
        <v>19.88</v>
      </c>
      <c r="N166" s="24">
        <v>1.99</v>
      </c>
      <c r="O166" s="25">
        <v>10.96</v>
      </c>
      <c r="P166" s="26">
        <v>2.089E-8</v>
      </c>
      <c r="Q166" s="27">
        <v>6.8429999999999998E-8</v>
      </c>
      <c r="R166" s="28">
        <v>1.104E-8</v>
      </c>
      <c r="S166" s="29">
        <v>1.0130000000000001E-6</v>
      </c>
      <c r="T166" s="30">
        <v>4.7139999999999997E-8</v>
      </c>
      <c r="U166" s="31">
        <v>1.06E-7</v>
      </c>
      <c r="V166" s="20">
        <v>3.2757300143609398</v>
      </c>
      <c r="W166" s="21">
        <v>0.52848252752513203</v>
      </c>
      <c r="X166" s="22">
        <v>48.492101483963602</v>
      </c>
      <c r="Y166" s="23">
        <v>2.2565820966969801</v>
      </c>
      <c r="Z166" s="24">
        <v>5.0741981809478203</v>
      </c>
    </row>
    <row r="167" spans="1:26" x14ac:dyDescent="0.2">
      <c r="A167" s="18" t="s">
        <v>349</v>
      </c>
      <c r="B167" s="18" t="s">
        <v>350</v>
      </c>
      <c r="C167" s="32">
        <v>110</v>
      </c>
      <c r="D167" s="19">
        <v>11294.8</v>
      </c>
      <c r="E167" s="18"/>
      <c r="F167" s="32">
        <v>41</v>
      </c>
      <c r="G167" s="32">
        <v>7</v>
      </c>
      <c r="H167" s="19">
        <v>42.7</v>
      </c>
      <c r="I167" s="18"/>
      <c r="J167" s="20">
        <v>1</v>
      </c>
      <c r="K167" s="21">
        <v>13</v>
      </c>
      <c r="L167" s="22">
        <v>2</v>
      </c>
      <c r="M167" s="32"/>
      <c r="N167" s="24">
        <v>20</v>
      </c>
      <c r="O167" s="25">
        <v>2</v>
      </c>
      <c r="P167" s="26">
        <v>1.5900000000000001E-7</v>
      </c>
      <c r="Q167" s="27">
        <v>1.9010000000000001E-6</v>
      </c>
      <c r="R167" s="28">
        <v>4.8060000000000002E-8</v>
      </c>
      <c r="S167" s="32"/>
      <c r="T167" s="30">
        <v>5.6470000000000003E-6</v>
      </c>
      <c r="U167" s="31">
        <v>4.0900000000000002E-8</v>
      </c>
      <c r="V167" s="20">
        <v>11.955974842767301</v>
      </c>
      <c r="W167" s="21">
        <v>0.30226415094339598</v>
      </c>
      <c r="X167" s="32" t="s">
        <v>64</v>
      </c>
      <c r="Y167" s="23">
        <v>35.515723270440297</v>
      </c>
      <c r="Z167" s="24">
        <v>0.257232704402516</v>
      </c>
    </row>
    <row r="168" spans="1:26" x14ac:dyDescent="0.2">
      <c r="A168" s="18" t="s">
        <v>351</v>
      </c>
      <c r="B168" s="18" t="s">
        <v>352</v>
      </c>
      <c r="C168" s="32">
        <v>1003</v>
      </c>
      <c r="D168" s="19">
        <v>113888</v>
      </c>
      <c r="E168" s="18"/>
      <c r="F168" s="32">
        <v>41</v>
      </c>
      <c r="G168" s="32">
        <v>24</v>
      </c>
      <c r="H168" s="19">
        <v>26</v>
      </c>
      <c r="I168" s="18" t="s">
        <v>5414</v>
      </c>
      <c r="J168" s="32"/>
      <c r="K168" s="32"/>
      <c r="L168" s="32"/>
      <c r="M168" s="23">
        <v>14.88</v>
      </c>
      <c r="N168" s="24">
        <v>3.97</v>
      </c>
      <c r="O168" s="25">
        <v>21.82</v>
      </c>
      <c r="P168" s="32"/>
      <c r="Q168" s="32"/>
      <c r="R168" s="32"/>
      <c r="S168" s="29">
        <v>1.192E-7</v>
      </c>
      <c r="T168" s="30">
        <v>2.2250000000000001E-8</v>
      </c>
      <c r="U168" s="31">
        <v>5.1539999999999997E-8</v>
      </c>
      <c r="V168" s="32"/>
      <c r="W168" s="32"/>
      <c r="X168" s="35" t="s">
        <v>25</v>
      </c>
      <c r="Y168" s="36" t="s">
        <v>26</v>
      </c>
      <c r="Z168" s="37" t="s">
        <v>27</v>
      </c>
    </row>
    <row r="169" spans="1:26" x14ac:dyDescent="0.2">
      <c r="A169" s="18" t="s">
        <v>353</v>
      </c>
      <c r="B169" s="18" t="s">
        <v>354</v>
      </c>
      <c r="C169" s="32">
        <v>780</v>
      </c>
      <c r="D169" s="19">
        <v>85344.5</v>
      </c>
      <c r="E169" s="18"/>
      <c r="F169" s="32">
        <v>40</v>
      </c>
      <c r="G169" s="32">
        <v>18</v>
      </c>
      <c r="H169" s="19">
        <v>25.3</v>
      </c>
      <c r="I169" s="18" t="s">
        <v>5416</v>
      </c>
      <c r="J169" s="20">
        <v>0.99</v>
      </c>
      <c r="K169" s="21">
        <v>9.8699999999999992</v>
      </c>
      <c r="L169" s="22">
        <v>0.99</v>
      </c>
      <c r="M169" s="23">
        <v>13.83</v>
      </c>
      <c r="N169" s="24">
        <v>8.8699999999999992</v>
      </c>
      <c r="O169" s="25">
        <v>4.93</v>
      </c>
      <c r="P169" s="26">
        <v>8.7359999999999996E-9</v>
      </c>
      <c r="Q169" s="27">
        <v>8.9190000000000007E-8</v>
      </c>
      <c r="R169" s="28">
        <v>1.6669999999999999E-9</v>
      </c>
      <c r="S169" s="29">
        <v>2.7319999999999998E-7</v>
      </c>
      <c r="T169" s="30">
        <v>1.4569999999999999E-7</v>
      </c>
      <c r="U169" s="31">
        <v>4.0560000000000001E-8</v>
      </c>
      <c r="V169" s="20">
        <v>10.209478021978001</v>
      </c>
      <c r="W169" s="21">
        <v>0.190819597069597</v>
      </c>
      <c r="X169" s="22">
        <v>31.272893772893799</v>
      </c>
      <c r="Y169" s="23">
        <v>16.678113553113501</v>
      </c>
      <c r="Z169" s="24">
        <v>4.6428571428571397</v>
      </c>
    </row>
    <row r="170" spans="1:26" x14ac:dyDescent="0.2">
      <c r="A170" s="18" t="s">
        <v>355</v>
      </c>
      <c r="B170" s="18" t="s">
        <v>356</v>
      </c>
      <c r="C170" s="32">
        <v>123</v>
      </c>
      <c r="D170" s="19">
        <v>15414.5</v>
      </c>
      <c r="E170" s="18" t="s">
        <v>5516</v>
      </c>
      <c r="F170" s="32">
        <v>40</v>
      </c>
      <c r="G170" s="32">
        <v>4</v>
      </c>
      <c r="H170" s="19">
        <v>29.3</v>
      </c>
      <c r="I170" s="18"/>
      <c r="J170" s="20">
        <v>2</v>
      </c>
      <c r="K170" s="21">
        <v>9</v>
      </c>
      <c r="L170" s="22">
        <v>4</v>
      </c>
      <c r="M170" s="23">
        <v>5</v>
      </c>
      <c r="N170" s="24">
        <v>8</v>
      </c>
      <c r="O170" s="25">
        <v>6</v>
      </c>
      <c r="P170" s="26">
        <v>1.0610000000000001E-6</v>
      </c>
      <c r="Q170" s="27">
        <v>8.4970000000000001E-6</v>
      </c>
      <c r="R170" s="28">
        <v>2.3980000000000002E-7</v>
      </c>
      <c r="S170" s="29">
        <v>5.0719999999999999E-6</v>
      </c>
      <c r="T170" s="30">
        <v>1.207E-5</v>
      </c>
      <c r="U170" s="31">
        <v>6.5310000000000004E-7</v>
      </c>
      <c r="V170" s="20">
        <v>8.0084825636192303</v>
      </c>
      <c r="W170" s="21">
        <v>0.226013195098963</v>
      </c>
      <c r="X170" s="22">
        <v>4.7803958529689003</v>
      </c>
      <c r="Y170" s="23">
        <v>11.3760603204524</v>
      </c>
      <c r="Z170" s="24">
        <v>0.61555136663525001</v>
      </c>
    </row>
    <row r="171" spans="1:26" x14ac:dyDescent="0.2">
      <c r="A171" s="18" t="s">
        <v>357</v>
      </c>
      <c r="B171" s="18" t="s">
        <v>358</v>
      </c>
      <c r="C171" s="32">
        <v>129</v>
      </c>
      <c r="D171" s="19">
        <v>16471.099999999999</v>
      </c>
      <c r="E171" s="18" t="s">
        <v>5546</v>
      </c>
      <c r="F171" s="32">
        <v>40</v>
      </c>
      <c r="G171" s="32">
        <v>12</v>
      </c>
      <c r="H171" s="19">
        <v>72.900000000000006</v>
      </c>
      <c r="I171" s="18" t="s">
        <v>5428</v>
      </c>
      <c r="J171" s="20">
        <v>1.97</v>
      </c>
      <c r="K171" s="21">
        <v>3.95</v>
      </c>
      <c r="L171" s="32"/>
      <c r="M171" s="23">
        <v>27.85</v>
      </c>
      <c r="N171" s="24">
        <v>4.95</v>
      </c>
      <c r="O171" s="32"/>
      <c r="P171" s="26">
        <v>1.8059999999999999E-7</v>
      </c>
      <c r="Q171" s="27">
        <v>3.685E-7</v>
      </c>
      <c r="R171" s="32"/>
      <c r="S171" s="29">
        <v>1.384E-5</v>
      </c>
      <c r="T171" s="30">
        <v>5.2089999999999996E-7</v>
      </c>
      <c r="U171" s="32"/>
      <c r="V171" s="20">
        <v>2.0404208194905902</v>
      </c>
      <c r="W171" s="32" t="s">
        <v>64</v>
      </c>
      <c r="X171" s="22">
        <v>76.633444075304496</v>
      </c>
      <c r="Y171" s="23">
        <v>2.8842746400885901</v>
      </c>
      <c r="Z171" s="32" t="s">
        <v>64</v>
      </c>
    </row>
    <row r="172" spans="1:26" x14ac:dyDescent="0.2">
      <c r="A172" s="18" t="s">
        <v>359</v>
      </c>
      <c r="B172" s="18" t="s">
        <v>360</v>
      </c>
      <c r="C172" s="32">
        <v>106</v>
      </c>
      <c r="D172" s="19">
        <v>11619.7</v>
      </c>
      <c r="E172" s="18"/>
      <c r="F172" s="32">
        <v>39</v>
      </c>
      <c r="G172" s="32">
        <v>7</v>
      </c>
      <c r="H172" s="19">
        <v>88.7</v>
      </c>
      <c r="I172" s="18" t="s">
        <v>5428</v>
      </c>
      <c r="J172" s="32"/>
      <c r="K172" s="21">
        <v>6</v>
      </c>
      <c r="L172" s="32"/>
      <c r="M172" s="32"/>
      <c r="N172" s="24">
        <v>32</v>
      </c>
      <c r="O172" s="32"/>
      <c r="P172" s="32"/>
      <c r="Q172" s="27">
        <v>2.4999999999999999E-7</v>
      </c>
      <c r="R172" s="32"/>
      <c r="S172" s="32"/>
      <c r="T172" s="30">
        <v>1.005E-5</v>
      </c>
      <c r="U172" s="32"/>
      <c r="V172" s="33" t="s">
        <v>23</v>
      </c>
      <c r="W172" s="32"/>
      <c r="X172" s="32"/>
      <c r="Y172" s="36" t="s">
        <v>26</v>
      </c>
      <c r="Z172" s="32"/>
    </row>
    <row r="173" spans="1:26" x14ac:dyDescent="0.2">
      <c r="A173" s="18" t="s">
        <v>361</v>
      </c>
      <c r="B173" s="18" t="s">
        <v>362</v>
      </c>
      <c r="C173" s="32">
        <v>406</v>
      </c>
      <c r="D173" s="19">
        <v>44863.8</v>
      </c>
      <c r="E173" s="18" t="s">
        <v>5826</v>
      </c>
      <c r="F173" s="32">
        <v>39</v>
      </c>
      <c r="G173" s="32">
        <v>16</v>
      </c>
      <c r="H173" s="19">
        <v>49</v>
      </c>
      <c r="I173" s="18" t="s">
        <v>5414</v>
      </c>
      <c r="J173" s="20">
        <v>3.96</v>
      </c>
      <c r="K173" s="21">
        <v>6.9</v>
      </c>
      <c r="L173" s="22">
        <v>5.95</v>
      </c>
      <c r="M173" s="23">
        <v>10.88</v>
      </c>
      <c r="N173" s="24">
        <v>3.98</v>
      </c>
      <c r="O173" s="25">
        <v>5.93</v>
      </c>
      <c r="P173" s="26">
        <v>1.022E-7</v>
      </c>
      <c r="Q173" s="27">
        <v>1.2989999999999999E-7</v>
      </c>
      <c r="R173" s="28">
        <v>7.7480000000000003E-8</v>
      </c>
      <c r="S173" s="29">
        <v>3.9869999999999999E-7</v>
      </c>
      <c r="T173" s="30">
        <v>7.2209999999999996E-8</v>
      </c>
      <c r="U173" s="31">
        <v>1.171E-7</v>
      </c>
      <c r="V173" s="20">
        <v>1.2710371819960899</v>
      </c>
      <c r="W173" s="21">
        <v>0.75812133072407095</v>
      </c>
      <c r="X173" s="22">
        <v>3.9011741682974601</v>
      </c>
      <c r="Y173" s="23">
        <v>0.70655577299412897</v>
      </c>
      <c r="Z173" s="24">
        <v>1.14579256360078</v>
      </c>
    </row>
    <row r="174" spans="1:26" x14ac:dyDescent="0.2">
      <c r="A174" s="18" t="s">
        <v>363</v>
      </c>
      <c r="B174" s="18" t="s">
        <v>364</v>
      </c>
      <c r="C174" s="32">
        <v>417</v>
      </c>
      <c r="D174" s="19">
        <v>46385.4</v>
      </c>
      <c r="E174" s="18"/>
      <c r="F174" s="32">
        <v>39</v>
      </c>
      <c r="G174" s="32">
        <v>12</v>
      </c>
      <c r="H174" s="19">
        <v>31.9</v>
      </c>
      <c r="I174" s="18" t="s">
        <v>5414</v>
      </c>
      <c r="J174" s="20">
        <v>7.99</v>
      </c>
      <c r="K174" s="21">
        <v>13.97</v>
      </c>
      <c r="L174" s="22">
        <v>8.9700000000000006</v>
      </c>
      <c r="M174" s="23">
        <v>6.98</v>
      </c>
      <c r="N174" s="32"/>
      <c r="O174" s="25">
        <v>1</v>
      </c>
      <c r="P174" s="26">
        <v>3.8159999999999998E-7</v>
      </c>
      <c r="Q174" s="27">
        <v>6.9230000000000003E-7</v>
      </c>
      <c r="R174" s="28">
        <v>1.01E-7</v>
      </c>
      <c r="S174" s="29">
        <v>3.552E-7</v>
      </c>
      <c r="T174" s="32"/>
      <c r="U174" s="31">
        <v>6.4000000000000002E-9</v>
      </c>
      <c r="V174" s="20">
        <v>1.8142033542976901</v>
      </c>
      <c r="W174" s="21">
        <v>0.264675052410901</v>
      </c>
      <c r="X174" s="22">
        <v>0.93081761006289299</v>
      </c>
      <c r="Y174" s="32" t="s">
        <v>64</v>
      </c>
      <c r="Z174" s="24">
        <v>1.6771488469601699E-2</v>
      </c>
    </row>
    <row r="175" spans="1:26" x14ac:dyDescent="0.2">
      <c r="A175" s="18" t="s">
        <v>365</v>
      </c>
      <c r="B175" s="18" t="s">
        <v>366</v>
      </c>
      <c r="C175" s="32">
        <v>250</v>
      </c>
      <c r="D175" s="19">
        <v>32932.300000000003</v>
      </c>
      <c r="E175" s="18" t="s">
        <v>5688</v>
      </c>
      <c r="F175" s="32">
        <v>38</v>
      </c>
      <c r="G175" s="32">
        <v>9</v>
      </c>
      <c r="H175" s="19">
        <v>36.4</v>
      </c>
      <c r="I175" s="18" t="s">
        <v>5414</v>
      </c>
      <c r="J175" s="20">
        <v>7</v>
      </c>
      <c r="K175" s="21">
        <v>11</v>
      </c>
      <c r="L175" s="22">
        <v>3</v>
      </c>
      <c r="M175" s="23">
        <v>11</v>
      </c>
      <c r="N175" s="24">
        <v>2</v>
      </c>
      <c r="O175" s="25">
        <v>3</v>
      </c>
      <c r="P175" s="26">
        <v>5.7469999999999998E-7</v>
      </c>
      <c r="Q175" s="27">
        <v>8.5909999999999996E-7</v>
      </c>
      <c r="R175" s="28">
        <v>6.2620000000000001E-8</v>
      </c>
      <c r="S175" s="29">
        <v>8.3959999999999997E-7</v>
      </c>
      <c r="T175" s="30">
        <v>1.061E-7</v>
      </c>
      <c r="U175" s="31">
        <v>6.3559999999999995E-8</v>
      </c>
      <c r="V175" s="20">
        <v>1.49486688707152</v>
      </c>
      <c r="W175" s="21">
        <v>0.10896119714633699</v>
      </c>
      <c r="X175" s="22">
        <v>1.46093614059509</v>
      </c>
      <c r="Y175" s="23">
        <v>0.184618061597355</v>
      </c>
      <c r="Z175" s="24">
        <v>0.110596833130329</v>
      </c>
    </row>
    <row r="176" spans="1:26" x14ac:dyDescent="0.2">
      <c r="A176" s="18" t="s">
        <v>367</v>
      </c>
      <c r="B176" s="18" t="s">
        <v>368</v>
      </c>
      <c r="C176" s="32">
        <v>858</v>
      </c>
      <c r="D176" s="19">
        <v>95529.1</v>
      </c>
      <c r="E176" s="18"/>
      <c r="F176" s="32">
        <v>38</v>
      </c>
      <c r="G176" s="32">
        <v>14</v>
      </c>
      <c r="H176" s="19">
        <v>16.7</v>
      </c>
      <c r="I176" s="18" t="s">
        <v>5414</v>
      </c>
      <c r="J176" s="20">
        <v>2</v>
      </c>
      <c r="K176" s="21">
        <v>9</v>
      </c>
      <c r="L176" s="22">
        <v>3</v>
      </c>
      <c r="M176" s="23">
        <v>14</v>
      </c>
      <c r="N176" s="24">
        <v>6</v>
      </c>
      <c r="O176" s="25">
        <v>4</v>
      </c>
      <c r="P176" s="26">
        <v>1.473E-8</v>
      </c>
      <c r="Q176" s="27">
        <v>1.5519999999999999E-7</v>
      </c>
      <c r="R176" s="28">
        <v>4.4800000000000002E-9</v>
      </c>
      <c r="S176" s="29">
        <v>1.7380000000000001E-7</v>
      </c>
      <c r="T176" s="30">
        <v>6.4189999999999994E-8</v>
      </c>
      <c r="U176" s="31">
        <v>7.238E-9</v>
      </c>
      <c r="V176" s="20">
        <v>10.536320434487401</v>
      </c>
      <c r="W176" s="21">
        <v>0.30414120841819398</v>
      </c>
      <c r="X176" s="22">
        <v>11.7990495587237</v>
      </c>
      <c r="Y176" s="23">
        <v>4.3577732518669396</v>
      </c>
      <c r="Z176" s="24">
        <v>0.49137813985064499</v>
      </c>
    </row>
    <row r="177" spans="1:26" x14ac:dyDescent="0.2">
      <c r="A177" s="18" t="s">
        <v>369</v>
      </c>
      <c r="B177" s="18" t="s">
        <v>370</v>
      </c>
      <c r="C177" s="32">
        <v>432</v>
      </c>
      <c r="D177" s="19">
        <v>48202.1</v>
      </c>
      <c r="E177" s="18"/>
      <c r="F177" s="32">
        <v>38</v>
      </c>
      <c r="G177" s="32">
        <v>31</v>
      </c>
      <c r="H177" s="19">
        <v>61.3</v>
      </c>
      <c r="I177" s="18" t="s">
        <v>5414</v>
      </c>
      <c r="J177" s="32"/>
      <c r="K177" s="21">
        <v>25.47</v>
      </c>
      <c r="L177" s="32"/>
      <c r="M177" s="32"/>
      <c r="N177" s="24">
        <v>8.02</v>
      </c>
      <c r="O177" s="32"/>
      <c r="P177" s="32"/>
      <c r="Q177" s="27">
        <v>6.3570000000000001E-7</v>
      </c>
      <c r="R177" s="32"/>
      <c r="S177" s="32"/>
      <c r="T177" s="30">
        <v>3.2539999999999999E-7</v>
      </c>
      <c r="U177" s="32"/>
      <c r="V177" s="33" t="s">
        <v>23</v>
      </c>
      <c r="W177" s="32"/>
      <c r="X177" s="32"/>
      <c r="Y177" s="36" t="s">
        <v>26</v>
      </c>
      <c r="Z177" s="32"/>
    </row>
    <row r="178" spans="1:26" x14ac:dyDescent="0.2">
      <c r="A178" s="18" t="s">
        <v>371</v>
      </c>
      <c r="B178" s="18" t="s">
        <v>372</v>
      </c>
      <c r="C178" s="32">
        <v>191</v>
      </c>
      <c r="D178" s="19">
        <v>21908.799999999999</v>
      </c>
      <c r="E178" s="18"/>
      <c r="F178" s="32">
        <v>38</v>
      </c>
      <c r="G178" s="32">
        <v>6</v>
      </c>
      <c r="H178" s="19">
        <v>29.8</v>
      </c>
      <c r="I178" s="18" t="s">
        <v>5418</v>
      </c>
      <c r="J178" s="20">
        <v>10.95</v>
      </c>
      <c r="K178" s="21">
        <v>5.98</v>
      </c>
      <c r="L178" s="22">
        <v>2.98</v>
      </c>
      <c r="M178" s="23">
        <v>8.9600000000000009</v>
      </c>
      <c r="N178" s="24">
        <v>4.9800000000000004</v>
      </c>
      <c r="O178" s="25">
        <v>3.98</v>
      </c>
      <c r="P178" s="26">
        <v>2.1739999999999999E-6</v>
      </c>
      <c r="Q178" s="27">
        <v>1.184E-6</v>
      </c>
      <c r="R178" s="28">
        <v>4.0200000000000003E-8</v>
      </c>
      <c r="S178" s="29">
        <v>1.762E-6</v>
      </c>
      <c r="T178" s="30">
        <v>4.256E-7</v>
      </c>
      <c r="U178" s="31">
        <v>5.442E-8</v>
      </c>
      <c r="V178" s="20">
        <v>0.54461821527138898</v>
      </c>
      <c r="W178" s="21">
        <v>1.8491260349586001E-2</v>
      </c>
      <c r="X178" s="22">
        <v>0.81048758049678005</v>
      </c>
      <c r="Y178" s="23">
        <v>0.19576816927322899</v>
      </c>
      <c r="Z178" s="24">
        <v>2.50321987120515E-2</v>
      </c>
    </row>
    <row r="179" spans="1:26" x14ac:dyDescent="0.2">
      <c r="A179" s="18" t="s">
        <v>373</v>
      </c>
      <c r="B179" s="18" t="s">
        <v>374</v>
      </c>
      <c r="C179" s="32">
        <v>412</v>
      </c>
      <c r="D179" s="19">
        <v>48539</v>
      </c>
      <c r="E179" s="18" t="s">
        <v>5820</v>
      </c>
      <c r="F179" s="32">
        <v>37</v>
      </c>
      <c r="G179" s="32">
        <v>12</v>
      </c>
      <c r="H179" s="19">
        <v>38.799999999999997</v>
      </c>
      <c r="I179" s="18" t="s">
        <v>5418</v>
      </c>
      <c r="J179" s="20">
        <v>2.99</v>
      </c>
      <c r="K179" s="21">
        <v>3.97</v>
      </c>
      <c r="L179" s="22">
        <v>3.97</v>
      </c>
      <c r="M179" s="23">
        <v>9.9700000000000006</v>
      </c>
      <c r="N179" s="24">
        <v>3.97</v>
      </c>
      <c r="O179" s="25">
        <v>11.94</v>
      </c>
      <c r="P179" s="26">
        <v>5.0419999999999998E-8</v>
      </c>
      <c r="Q179" s="27">
        <v>8.7079999999999996E-8</v>
      </c>
      <c r="R179" s="28">
        <v>4.7430000000000002E-8</v>
      </c>
      <c r="S179" s="29">
        <v>1.7739999999999999E-7</v>
      </c>
      <c r="T179" s="30">
        <v>1.0879999999999999E-7</v>
      </c>
      <c r="U179" s="31">
        <v>1.009E-7</v>
      </c>
      <c r="V179" s="20">
        <v>1.72709242364141</v>
      </c>
      <c r="W179" s="21">
        <v>0.94069813566045202</v>
      </c>
      <c r="X179" s="22">
        <v>3.5184450614835399</v>
      </c>
      <c r="Y179" s="23">
        <v>2.1578738595795302</v>
      </c>
      <c r="Z179" s="24">
        <v>2.0011900039666801</v>
      </c>
    </row>
    <row r="180" spans="1:26" x14ac:dyDescent="0.2">
      <c r="A180" s="18" t="s">
        <v>375</v>
      </c>
      <c r="B180" s="18" t="s">
        <v>376</v>
      </c>
      <c r="C180" s="32">
        <v>114</v>
      </c>
      <c r="D180" s="19">
        <v>14992.5</v>
      </c>
      <c r="E180" s="18" t="s">
        <v>5537</v>
      </c>
      <c r="F180" s="32">
        <v>37</v>
      </c>
      <c r="G180" s="32">
        <v>3</v>
      </c>
      <c r="H180" s="19">
        <v>27.2</v>
      </c>
      <c r="I180" s="18"/>
      <c r="J180" s="20">
        <v>5</v>
      </c>
      <c r="K180" s="21">
        <v>6</v>
      </c>
      <c r="L180" s="22">
        <v>5</v>
      </c>
      <c r="M180" s="23">
        <v>5</v>
      </c>
      <c r="N180" s="24">
        <v>7</v>
      </c>
      <c r="O180" s="25">
        <v>5</v>
      </c>
      <c r="P180" s="26">
        <v>2.9859999999999999E-6</v>
      </c>
      <c r="Q180" s="27">
        <v>3.7510000000000002E-6</v>
      </c>
      <c r="R180" s="28">
        <v>7.4190000000000005E-7</v>
      </c>
      <c r="S180" s="29">
        <v>2.2259999999999999E-6</v>
      </c>
      <c r="T180" s="30">
        <v>2.7219999999999999E-6</v>
      </c>
      <c r="U180" s="31">
        <v>2.7560000000000001E-7</v>
      </c>
      <c r="V180" s="20">
        <v>1.2561955793704001</v>
      </c>
      <c r="W180" s="21">
        <v>0.24845947756195599</v>
      </c>
      <c r="X180" s="22">
        <v>0.74547890154052199</v>
      </c>
      <c r="Y180" s="23">
        <v>0.91158740790354997</v>
      </c>
      <c r="Z180" s="24">
        <v>9.2297387809779002E-2</v>
      </c>
    </row>
    <row r="181" spans="1:26" x14ac:dyDescent="0.2">
      <c r="A181" s="18" t="s">
        <v>377</v>
      </c>
      <c r="B181" s="18" t="s">
        <v>378</v>
      </c>
      <c r="C181" s="32">
        <v>2202</v>
      </c>
      <c r="D181" s="19">
        <v>251949</v>
      </c>
      <c r="E181" s="18"/>
      <c r="F181" s="32">
        <v>37</v>
      </c>
      <c r="G181" s="32">
        <v>31</v>
      </c>
      <c r="H181" s="19">
        <v>14.2</v>
      </c>
      <c r="I181" s="18" t="s">
        <v>5414</v>
      </c>
      <c r="J181" s="20">
        <v>1</v>
      </c>
      <c r="K181" s="32"/>
      <c r="L181" s="32"/>
      <c r="M181" s="23">
        <v>35</v>
      </c>
      <c r="N181" s="32"/>
      <c r="O181" s="25">
        <v>1</v>
      </c>
      <c r="P181" s="26">
        <v>1.5040000000000001E-8</v>
      </c>
      <c r="Q181" s="32"/>
      <c r="R181" s="32"/>
      <c r="S181" s="29">
        <v>1.0490000000000001E-7</v>
      </c>
      <c r="T181" s="32"/>
      <c r="U181" s="31">
        <v>9.2240000000000004E-10</v>
      </c>
      <c r="V181" s="32" t="s">
        <v>64</v>
      </c>
      <c r="W181" s="32" t="s">
        <v>64</v>
      </c>
      <c r="X181" s="22">
        <v>6.9747340425531901</v>
      </c>
      <c r="Y181" s="32" t="s">
        <v>64</v>
      </c>
      <c r="Z181" s="24">
        <v>6.1329787234042601E-2</v>
      </c>
    </row>
    <row r="182" spans="1:26" x14ac:dyDescent="0.2">
      <c r="A182" s="18" t="s">
        <v>379</v>
      </c>
      <c r="B182" s="18" t="s">
        <v>380</v>
      </c>
      <c r="C182" s="32">
        <v>679</v>
      </c>
      <c r="D182" s="19">
        <v>73832.899999999994</v>
      </c>
      <c r="E182" s="18"/>
      <c r="F182" s="32">
        <v>36</v>
      </c>
      <c r="G182" s="32">
        <v>16</v>
      </c>
      <c r="H182" s="19">
        <v>28.4</v>
      </c>
      <c r="I182" s="18" t="s">
        <v>5418</v>
      </c>
      <c r="J182" s="20">
        <v>4.99</v>
      </c>
      <c r="K182" s="21">
        <v>5</v>
      </c>
      <c r="L182" s="32"/>
      <c r="M182" s="23">
        <v>6.98</v>
      </c>
      <c r="N182" s="24">
        <v>13.97</v>
      </c>
      <c r="O182" s="25">
        <v>4</v>
      </c>
      <c r="P182" s="26">
        <v>8.4579999999999994E-8</v>
      </c>
      <c r="Q182" s="27">
        <v>6.5410000000000001E-8</v>
      </c>
      <c r="R182" s="32"/>
      <c r="S182" s="29">
        <v>9.5010000000000002E-8</v>
      </c>
      <c r="T182" s="30">
        <v>2.054E-7</v>
      </c>
      <c r="U182" s="31">
        <v>1.5740000000000001E-8</v>
      </c>
      <c r="V182" s="20">
        <v>0.77335067391818402</v>
      </c>
      <c r="W182" s="32" t="s">
        <v>64</v>
      </c>
      <c r="X182" s="22">
        <v>1.12331520454008</v>
      </c>
      <c r="Y182" s="23">
        <v>2.4284700874911298</v>
      </c>
      <c r="Z182" s="24">
        <v>0.18609600378339999</v>
      </c>
    </row>
    <row r="183" spans="1:26" x14ac:dyDescent="0.2">
      <c r="A183" s="18" t="s">
        <v>381</v>
      </c>
      <c r="B183" s="18" t="s">
        <v>382</v>
      </c>
      <c r="C183" s="32">
        <v>445</v>
      </c>
      <c r="D183" s="19">
        <v>49925.1</v>
      </c>
      <c r="E183" s="18"/>
      <c r="F183" s="32">
        <v>36</v>
      </c>
      <c r="G183" s="32">
        <v>33</v>
      </c>
      <c r="H183" s="19">
        <v>83.8</v>
      </c>
      <c r="I183" s="18" t="s">
        <v>5451</v>
      </c>
      <c r="J183" s="20">
        <v>4</v>
      </c>
      <c r="K183" s="21">
        <v>5</v>
      </c>
      <c r="L183" s="22">
        <v>4</v>
      </c>
      <c r="M183" s="23">
        <v>6</v>
      </c>
      <c r="N183" s="24">
        <v>7</v>
      </c>
      <c r="O183" s="25">
        <v>10</v>
      </c>
      <c r="P183" s="26">
        <v>5.51E-7</v>
      </c>
      <c r="Q183" s="27">
        <v>9.457E-7</v>
      </c>
      <c r="R183" s="28">
        <v>3.6909999999999999E-7</v>
      </c>
      <c r="S183" s="29">
        <v>1.984E-6</v>
      </c>
      <c r="T183" s="30">
        <v>2.283E-6</v>
      </c>
      <c r="U183" s="31">
        <v>2.2409999999999998E-6</v>
      </c>
      <c r="V183" s="20">
        <v>1.7163339382940099</v>
      </c>
      <c r="W183" s="21">
        <v>0.66987295825771298</v>
      </c>
      <c r="X183" s="22">
        <v>3.60072595281307</v>
      </c>
      <c r="Y183" s="23">
        <v>4.1433756805807596</v>
      </c>
      <c r="Z183" s="24">
        <v>4.0671506352087103</v>
      </c>
    </row>
    <row r="184" spans="1:26" x14ac:dyDescent="0.2">
      <c r="A184" s="18" t="s">
        <v>383</v>
      </c>
      <c r="B184" s="18" t="s">
        <v>384</v>
      </c>
      <c r="C184" s="32">
        <v>114</v>
      </c>
      <c r="D184" s="19">
        <v>13251.5</v>
      </c>
      <c r="E184" s="18"/>
      <c r="F184" s="32">
        <v>35</v>
      </c>
      <c r="G184" s="32">
        <v>8</v>
      </c>
      <c r="H184" s="19">
        <v>71.099999999999994</v>
      </c>
      <c r="I184" s="18" t="s">
        <v>5418</v>
      </c>
      <c r="J184" s="32"/>
      <c r="K184" s="21">
        <v>7</v>
      </c>
      <c r="L184" s="32"/>
      <c r="M184" s="32"/>
      <c r="N184" s="24">
        <v>28</v>
      </c>
      <c r="O184" s="32"/>
      <c r="P184" s="32"/>
      <c r="Q184" s="27">
        <v>3.7469999999999999E-7</v>
      </c>
      <c r="R184" s="32"/>
      <c r="S184" s="32"/>
      <c r="T184" s="30">
        <v>1.6520000000000001E-5</v>
      </c>
      <c r="U184" s="32"/>
      <c r="V184" s="33" t="s">
        <v>23</v>
      </c>
      <c r="W184" s="32"/>
      <c r="X184" s="32"/>
      <c r="Y184" s="36" t="s">
        <v>26</v>
      </c>
      <c r="Z184" s="32"/>
    </row>
    <row r="185" spans="1:26" x14ac:dyDescent="0.2">
      <c r="A185" s="18" t="s">
        <v>385</v>
      </c>
      <c r="B185" s="18" t="s">
        <v>386</v>
      </c>
      <c r="C185" s="32">
        <v>662</v>
      </c>
      <c r="D185" s="19">
        <v>71491</v>
      </c>
      <c r="E185" s="18" t="s">
        <v>5448</v>
      </c>
      <c r="F185" s="32">
        <v>35</v>
      </c>
      <c r="G185" s="32">
        <v>15</v>
      </c>
      <c r="H185" s="19">
        <v>24.5</v>
      </c>
      <c r="I185" s="18"/>
      <c r="J185" s="20">
        <v>4.99</v>
      </c>
      <c r="K185" s="21">
        <v>4</v>
      </c>
      <c r="L185" s="32"/>
      <c r="M185" s="23">
        <v>15.98</v>
      </c>
      <c r="N185" s="24">
        <v>4.99</v>
      </c>
      <c r="O185" s="25">
        <v>2</v>
      </c>
      <c r="P185" s="26">
        <v>7.9059999999999995E-8</v>
      </c>
      <c r="Q185" s="27">
        <v>4.1939999999999997E-8</v>
      </c>
      <c r="R185" s="32"/>
      <c r="S185" s="29">
        <v>4.4519999999999999E-7</v>
      </c>
      <c r="T185" s="30">
        <v>7.1620000000000002E-8</v>
      </c>
      <c r="U185" s="31">
        <v>6.8100000000000003E-9</v>
      </c>
      <c r="V185" s="20">
        <v>0.53048317733367101</v>
      </c>
      <c r="W185" s="32" t="s">
        <v>64</v>
      </c>
      <c r="X185" s="22">
        <v>5.6311662028838896</v>
      </c>
      <c r="Y185" s="23">
        <v>0.90589425752593</v>
      </c>
      <c r="Z185" s="24">
        <v>8.6137111054894994E-2</v>
      </c>
    </row>
    <row r="186" spans="1:26" x14ac:dyDescent="0.2">
      <c r="A186" s="18" t="s">
        <v>387</v>
      </c>
      <c r="B186" s="18" t="s">
        <v>388</v>
      </c>
      <c r="C186" s="32">
        <v>531</v>
      </c>
      <c r="D186" s="19">
        <v>58044.1</v>
      </c>
      <c r="E186" s="18"/>
      <c r="F186" s="32">
        <v>34</v>
      </c>
      <c r="G186" s="32">
        <v>16</v>
      </c>
      <c r="H186" s="19">
        <v>38</v>
      </c>
      <c r="I186" s="18" t="s">
        <v>5414</v>
      </c>
      <c r="J186" s="32"/>
      <c r="K186" s="21">
        <v>1.2</v>
      </c>
      <c r="L186" s="32"/>
      <c r="M186" s="23">
        <v>0.6</v>
      </c>
      <c r="N186" s="24">
        <v>19.23</v>
      </c>
      <c r="O186" s="32"/>
      <c r="P186" s="32"/>
      <c r="Q186" s="27">
        <v>1.2509999999999999E-8</v>
      </c>
      <c r="R186" s="32"/>
      <c r="S186" s="29">
        <v>5.0810000000000001E-9</v>
      </c>
      <c r="T186" s="30">
        <v>4.0009999999999999E-7</v>
      </c>
      <c r="U186" s="32"/>
      <c r="V186" s="33" t="s">
        <v>23</v>
      </c>
      <c r="W186" s="32"/>
      <c r="X186" s="35" t="s">
        <v>25</v>
      </c>
      <c r="Y186" s="36" t="s">
        <v>26</v>
      </c>
      <c r="Z186" s="32"/>
    </row>
    <row r="187" spans="1:26" x14ac:dyDescent="0.2">
      <c r="A187" s="18" t="s">
        <v>389</v>
      </c>
      <c r="B187" s="18" t="s">
        <v>390</v>
      </c>
      <c r="C187" s="32">
        <v>501</v>
      </c>
      <c r="D187" s="19">
        <v>45850.2</v>
      </c>
      <c r="E187" s="18" t="s">
        <v>6519</v>
      </c>
      <c r="F187" s="32">
        <v>34</v>
      </c>
      <c r="G187" s="32">
        <v>13</v>
      </c>
      <c r="H187" s="19">
        <v>33.200000000000003</v>
      </c>
      <c r="I187" s="18" t="s">
        <v>5418</v>
      </c>
      <c r="J187" s="20">
        <v>7.99</v>
      </c>
      <c r="K187" s="21">
        <v>3</v>
      </c>
      <c r="L187" s="22">
        <v>6</v>
      </c>
      <c r="M187" s="23">
        <v>14.99</v>
      </c>
      <c r="N187" s="32"/>
      <c r="O187" s="25">
        <v>1</v>
      </c>
      <c r="P187" s="26">
        <v>1.72E-7</v>
      </c>
      <c r="Q187" s="27">
        <v>7.4740000000000006E-8</v>
      </c>
      <c r="R187" s="28">
        <v>3.1650000000000002E-8</v>
      </c>
      <c r="S187" s="29">
        <v>4.0789999999999999E-7</v>
      </c>
      <c r="T187" s="32"/>
      <c r="U187" s="31">
        <v>5.0000000000000001E-9</v>
      </c>
      <c r="V187" s="20">
        <v>0.43453488372093002</v>
      </c>
      <c r="W187" s="21">
        <v>0.184011627906977</v>
      </c>
      <c r="X187" s="22">
        <v>2.3715116279069801</v>
      </c>
      <c r="Y187" s="32" t="s">
        <v>64</v>
      </c>
      <c r="Z187" s="24">
        <v>2.9069767441860499E-2</v>
      </c>
    </row>
    <row r="188" spans="1:26" x14ac:dyDescent="0.2">
      <c r="A188" s="18" t="s">
        <v>391</v>
      </c>
      <c r="B188" s="18" t="s">
        <v>392</v>
      </c>
      <c r="C188" s="32">
        <v>1726</v>
      </c>
      <c r="D188" s="19">
        <v>180057</v>
      </c>
      <c r="E188" s="18" t="s">
        <v>5821</v>
      </c>
      <c r="F188" s="32">
        <v>34</v>
      </c>
      <c r="G188" s="32">
        <v>18</v>
      </c>
      <c r="H188" s="19">
        <v>14.3</v>
      </c>
      <c r="I188" s="18" t="s">
        <v>5416</v>
      </c>
      <c r="J188" s="32"/>
      <c r="K188" s="32"/>
      <c r="L188" s="32"/>
      <c r="M188" s="23">
        <v>5</v>
      </c>
      <c r="N188" s="24">
        <v>8</v>
      </c>
      <c r="O188" s="25">
        <v>21</v>
      </c>
      <c r="P188" s="32"/>
      <c r="Q188" s="32"/>
      <c r="R188" s="32"/>
      <c r="S188" s="29">
        <v>6.3510000000000001E-9</v>
      </c>
      <c r="T188" s="30">
        <v>5.0570000000000002E-8</v>
      </c>
      <c r="U188" s="31">
        <v>2.6359999999999999E-8</v>
      </c>
      <c r="V188" s="32"/>
      <c r="W188" s="32"/>
      <c r="X188" s="35" t="s">
        <v>25</v>
      </c>
      <c r="Y188" s="36" t="s">
        <v>26</v>
      </c>
      <c r="Z188" s="37" t="s">
        <v>27</v>
      </c>
    </row>
    <row r="189" spans="1:26" x14ac:dyDescent="0.2">
      <c r="A189" s="18" t="s">
        <v>393</v>
      </c>
      <c r="B189" s="18" t="s">
        <v>394</v>
      </c>
      <c r="C189" s="32">
        <v>335</v>
      </c>
      <c r="D189" s="19">
        <v>31600</v>
      </c>
      <c r="E189" s="18" t="s">
        <v>6173</v>
      </c>
      <c r="F189" s="32">
        <v>34</v>
      </c>
      <c r="G189" s="32">
        <v>12</v>
      </c>
      <c r="H189" s="19">
        <v>53.2</v>
      </c>
      <c r="I189" s="18" t="s">
        <v>5414</v>
      </c>
      <c r="J189" s="20">
        <v>1</v>
      </c>
      <c r="K189" s="21">
        <v>4</v>
      </c>
      <c r="L189" s="22">
        <v>2</v>
      </c>
      <c r="M189" s="23">
        <v>1</v>
      </c>
      <c r="N189" s="24">
        <v>24.98</v>
      </c>
      <c r="O189" s="25">
        <v>1</v>
      </c>
      <c r="P189" s="26">
        <v>1.6779999999999999E-8</v>
      </c>
      <c r="Q189" s="27">
        <v>7.9249999999999998E-8</v>
      </c>
      <c r="R189" s="28">
        <v>6.3890000000000002E-9</v>
      </c>
      <c r="S189" s="29">
        <v>1.2860000000000001E-8</v>
      </c>
      <c r="T189" s="30">
        <v>1.748E-6</v>
      </c>
      <c r="U189" s="31">
        <v>2.1820000000000001E-9</v>
      </c>
      <c r="V189" s="20">
        <v>4.7228843861740204</v>
      </c>
      <c r="W189" s="21">
        <v>0.38075089392133499</v>
      </c>
      <c r="X189" s="22">
        <v>0.76638855780691295</v>
      </c>
      <c r="Y189" s="23">
        <v>104.171632896305</v>
      </c>
      <c r="Z189" s="24">
        <v>0.13003575685339699</v>
      </c>
    </row>
    <row r="190" spans="1:26" x14ac:dyDescent="0.2">
      <c r="A190" s="18" t="s">
        <v>395</v>
      </c>
      <c r="B190" s="18" t="s">
        <v>396</v>
      </c>
      <c r="C190" s="32">
        <v>508</v>
      </c>
      <c r="D190" s="19">
        <v>57671.6</v>
      </c>
      <c r="E190" s="18"/>
      <c r="F190" s="32">
        <v>34</v>
      </c>
      <c r="G190" s="32">
        <v>14</v>
      </c>
      <c r="H190" s="19">
        <v>27.4</v>
      </c>
      <c r="I190" s="18" t="s">
        <v>5446</v>
      </c>
      <c r="J190" s="20">
        <v>4.9400000000000004</v>
      </c>
      <c r="K190" s="21">
        <v>2.97</v>
      </c>
      <c r="L190" s="32"/>
      <c r="M190" s="23">
        <v>20.71</v>
      </c>
      <c r="N190" s="24">
        <v>3.94</v>
      </c>
      <c r="O190" s="32"/>
      <c r="P190" s="26">
        <v>1.1670000000000001E-7</v>
      </c>
      <c r="Q190" s="27">
        <v>5.9130000000000001E-8</v>
      </c>
      <c r="R190" s="32"/>
      <c r="S190" s="29">
        <v>9.3890000000000002E-7</v>
      </c>
      <c r="T190" s="30">
        <v>7.631E-8</v>
      </c>
      <c r="U190" s="32"/>
      <c r="V190" s="20">
        <v>0.50668380462724905</v>
      </c>
      <c r="W190" s="32" t="s">
        <v>64</v>
      </c>
      <c r="X190" s="22">
        <v>8.0454155955441298</v>
      </c>
      <c r="Y190" s="23">
        <v>0.65389888603256197</v>
      </c>
      <c r="Z190" s="32" t="s">
        <v>64</v>
      </c>
    </row>
    <row r="191" spans="1:26" x14ac:dyDescent="0.2">
      <c r="A191" s="18" t="s">
        <v>397</v>
      </c>
      <c r="B191" s="18" t="s">
        <v>398</v>
      </c>
      <c r="C191" s="32">
        <v>264</v>
      </c>
      <c r="D191" s="19">
        <v>32905.5</v>
      </c>
      <c r="E191" s="18" t="s">
        <v>5429</v>
      </c>
      <c r="F191" s="32">
        <v>33</v>
      </c>
      <c r="G191" s="32">
        <v>8</v>
      </c>
      <c r="H191" s="19">
        <v>36.700000000000003</v>
      </c>
      <c r="I191" s="18" t="s">
        <v>5446</v>
      </c>
      <c r="J191" s="20">
        <v>3</v>
      </c>
      <c r="K191" s="21">
        <v>3</v>
      </c>
      <c r="L191" s="22">
        <v>2</v>
      </c>
      <c r="M191" s="23">
        <v>6.99</v>
      </c>
      <c r="N191" s="24">
        <v>6</v>
      </c>
      <c r="O191" s="25">
        <v>9.99</v>
      </c>
      <c r="P191" s="26">
        <v>1.076E-7</v>
      </c>
      <c r="Q191" s="27">
        <v>1.374E-7</v>
      </c>
      <c r="R191" s="28">
        <v>3.4919999999999998E-8</v>
      </c>
      <c r="S191" s="29">
        <v>1.367E-6</v>
      </c>
      <c r="T191" s="30">
        <v>3.9610000000000001E-7</v>
      </c>
      <c r="U191" s="31">
        <v>3.6189999999999998E-7</v>
      </c>
      <c r="V191" s="20">
        <v>1.2769516728624499</v>
      </c>
      <c r="W191" s="21">
        <v>0.32453531598513002</v>
      </c>
      <c r="X191" s="22">
        <v>12.704460966542801</v>
      </c>
      <c r="Y191" s="23">
        <v>3.6812267657992601</v>
      </c>
      <c r="Z191" s="24">
        <v>3.3633828996282502</v>
      </c>
    </row>
    <row r="192" spans="1:26" x14ac:dyDescent="0.2">
      <c r="A192" s="18" t="s">
        <v>399</v>
      </c>
      <c r="B192" s="18" t="s">
        <v>400</v>
      </c>
      <c r="C192" s="32">
        <v>469</v>
      </c>
      <c r="D192" s="19">
        <v>51480.4</v>
      </c>
      <c r="E192" s="18"/>
      <c r="F192" s="32">
        <v>33</v>
      </c>
      <c r="G192" s="32">
        <v>28</v>
      </c>
      <c r="H192" s="19">
        <v>49.7</v>
      </c>
      <c r="I192" s="18" t="s">
        <v>5446</v>
      </c>
      <c r="J192" s="32"/>
      <c r="K192" s="21">
        <v>23.66</v>
      </c>
      <c r="L192" s="22">
        <v>2</v>
      </c>
      <c r="M192" s="32"/>
      <c r="N192" s="24">
        <v>5</v>
      </c>
      <c r="O192" s="25">
        <v>2</v>
      </c>
      <c r="P192" s="32"/>
      <c r="Q192" s="27">
        <v>7.2109999999999997E-7</v>
      </c>
      <c r="R192" s="28">
        <v>1.7030000000000001E-8</v>
      </c>
      <c r="S192" s="32"/>
      <c r="T192" s="30">
        <v>7.7169999999999996E-8</v>
      </c>
      <c r="U192" s="31">
        <v>1.1140000000000001E-8</v>
      </c>
      <c r="V192" s="33" t="s">
        <v>23</v>
      </c>
      <c r="W192" s="34" t="s">
        <v>24</v>
      </c>
      <c r="X192" s="32"/>
      <c r="Y192" s="36" t="s">
        <v>26</v>
      </c>
      <c r="Z192" s="37" t="s">
        <v>27</v>
      </c>
    </row>
    <row r="193" spans="1:26" x14ac:dyDescent="0.2">
      <c r="A193" s="18" t="s">
        <v>401</v>
      </c>
      <c r="B193" s="18" t="s">
        <v>402</v>
      </c>
      <c r="C193" s="32">
        <v>324</v>
      </c>
      <c r="D193" s="19">
        <v>35992.699999999997</v>
      </c>
      <c r="E193" s="18"/>
      <c r="F193" s="32">
        <v>32</v>
      </c>
      <c r="G193" s="32">
        <v>10</v>
      </c>
      <c r="H193" s="19">
        <v>45.4</v>
      </c>
      <c r="I193" s="18" t="s">
        <v>5418</v>
      </c>
      <c r="J193" s="32"/>
      <c r="K193" s="21">
        <v>2.98</v>
      </c>
      <c r="L193" s="32"/>
      <c r="M193" s="23">
        <v>12.9</v>
      </c>
      <c r="N193" s="24">
        <v>4.96</v>
      </c>
      <c r="O193" s="25">
        <v>10.92</v>
      </c>
      <c r="P193" s="32"/>
      <c r="Q193" s="27">
        <v>7.3309999999999999E-8</v>
      </c>
      <c r="R193" s="32"/>
      <c r="S193" s="29">
        <v>7.0569999999999997E-7</v>
      </c>
      <c r="T193" s="30">
        <v>2.4200000000000002E-7</v>
      </c>
      <c r="U193" s="31">
        <v>2.7389999999999998E-7</v>
      </c>
      <c r="V193" s="33" t="s">
        <v>23</v>
      </c>
      <c r="W193" s="32"/>
      <c r="X193" s="35" t="s">
        <v>25</v>
      </c>
      <c r="Y193" s="36" t="s">
        <v>26</v>
      </c>
      <c r="Z193" s="37" t="s">
        <v>27</v>
      </c>
    </row>
    <row r="194" spans="1:26" x14ac:dyDescent="0.2">
      <c r="A194" s="18" t="s">
        <v>403</v>
      </c>
      <c r="B194" s="18" t="s">
        <v>404</v>
      </c>
      <c r="C194" s="32">
        <v>898</v>
      </c>
      <c r="D194" s="19">
        <v>101496</v>
      </c>
      <c r="E194" s="18" t="s">
        <v>5850</v>
      </c>
      <c r="F194" s="32">
        <v>32</v>
      </c>
      <c r="G194" s="32">
        <v>13</v>
      </c>
      <c r="H194" s="19">
        <v>16.100000000000001</v>
      </c>
      <c r="I194" s="18" t="s">
        <v>5414</v>
      </c>
      <c r="J194" s="20">
        <v>9.93</v>
      </c>
      <c r="K194" s="21">
        <v>2.97</v>
      </c>
      <c r="L194" s="22">
        <v>1.98</v>
      </c>
      <c r="M194" s="23">
        <v>6.92</v>
      </c>
      <c r="N194" s="32"/>
      <c r="O194" s="25">
        <v>6.96</v>
      </c>
      <c r="P194" s="26">
        <v>1.3510000000000001E-7</v>
      </c>
      <c r="Q194" s="27">
        <v>2.0409999999999999E-8</v>
      </c>
      <c r="R194" s="28">
        <v>5.164E-9</v>
      </c>
      <c r="S194" s="29">
        <v>5.6330000000000002E-8</v>
      </c>
      <c r="T194" s="32"/>
      <c r="U194" s="31">
        <v>2.1109999999999998E-8</v>
      </c>
      <c r="V194" s="20">
        <v>0.15107327905255399</v>
      </c>
      <c r="W194" s="21">
        <v>3.82235381199112E-2</v>
      </c>
      <c r="X194" s="22">
        <v>0.41695040710584802</v>
      </c>
      <c r="Y194" s="32" t="s">
        <v>64</v>
      </c>
      <c r="Z194" s="24">
        <v>0.156254626202813</v>
      </c>
    </row>
    <row r="195" spans="1:26" x14ac:dyDescent="0.2">
      <c r="A195" s="18" t="s">
        <v>405</v>
      </c>
      <c r="B195" s="18" t="s">
        <v>406</v>
      </c>
      <c r="C195" s="32">
        <v>452</v>
      </c>
      <c r="D195" s="19">
        <v>51387.6</v>
      </c>
      <c r="E195" s="18" t="s">
        <v>5918</v>
      </c>
      <c r="F195" s="32">
        <v>31</v>
      </c>
      <c r="G195" s="32">
        <v>10</v>
      </c>
      <c r="H195" s="19">
        <v>22.8</v>
      </c>
      <c r="I195" s="18" t="s">
        <v>5418</v>
      </c>
      <c r="J195" s="20">
        <v>2.97</v>
      </c>
      <c r="K195" s="21">
        <v>1.97</v>
      </c>
      <c r="L195" s="22">
        <v>3.95</v>
      </c>
      <c r="M195" s="23">
        <v>17.8</v>
      </c>
      <c r="N195" s="24">
        <v>0.99</v>
      </c>
      <c r="O195" s="25">
        <v>2.97</v>
      </c>
      <c r="P195" s="26">
        <v>1.1300000000000001E-7</v>
      </c>
      <c r="Q195" s="27">
        <v>8.4660000000000005E-8</v>
      </c>
      <c r="R195" s="28">
        <v>3.2259999999999999E-8</v>
      </c>
      <c r="S195" s="29">
        <v>9.1729999999999999E-7</v>
      </c>
      <c r="T195" s="30">
        <v>3.941E-8</v>
      </c>
      <c r="U195" s="31">
        <v>1.397E-8</v>
      </c>
      <c r="V195" s="20">
        <v>0.74920353982300902</v>
      </c>
      <c r="W195" s="21">
        <v>0.28548672566371702</v>
      </c>
      <c r="X195" s="22">
        <v>8.1176991150442497</v>
      </c>
      <c r="Y195" s="23">
        <v>0.34876106194690298</v>
      </c>
      <c r="Z195" s="24">
        <v>0.123628318584071</v>
      </c>
    </row>
    <row r="196" spans="1:26" x14ac:dyDescent="0.2">
      <c r="A196" s="18" t="s">
        <v>407</v>
      </c>
      <c r="B196" s="18" t="s">
        <v>408</v>
      </c>
      <c r="C196" s="32">
        <v>460</v>
      </c>
      <c r="D196" s="19">
        <v>49484</v>
      </c>
      <c r="E196" s="18" t="s">
        <v>5804</v>
      </c>
      <c r="F196" s="32">
        <v>31</v>
      </c>
      <c r="G196" s="32">
        <v>14</v>
      </c>
      <c r="H196" s="19">
        <v>30.5</v>
      </c>
      <c r="I196" s="18" t="s">
        <v>5418</v>
      </c>
      <c r="J196" s="32"/>
      <c r="K196" s="21">
        <v>2.97</v>
      </c>
      <c r="L196" s="22">
        <v>0.99</v>
      </c>
      <c r="M196" s="23">
        <v>14.91</v>
      </c>
      <c r="N196" s="24">
        <v>1.98</v>
      </c>
      <c r="O196" s="25">
        <v>4.97</v>
      </c>
      <c r="P196" s="32"/>
      <c r="Q196" s="27">
        <v>5.2719999999999998E-8</v>
      </c>
      <c r="R196" s="28">
        <v>7.3390000000000004E-9</v>
      </c>
      <c r="S196" s="29">
        <v>9.9999999999999995E-7</v>
      </c>
      <c r="T196" s="30">
        <v>3.529E-8</v>
      </c>
      <c r="U196" s="31">
        <v>6.2820000000000003E-8</v>
      </c>
      <c r="V196" s="33" t="s">
        <v>23</v>
      </c>
      <c r="W196" s="34" t="s">
        <v>24</v>
      </c>
      <c r="X196" s="35" t="s">
        <v>25</v>
      </c>
      <c r="Y196" s="36" t="s">
        <v>26</v>
      </c>
      <c r="Z196" s="37" t="s">
        <v>27</v>
      </c>
    </row>
    <row r="197" spans="1:26" x14ac:dyDescent="0.2">
      <c r="A197" s="18" t="s">
        <v>409</v>
      </c>
      <c r="B197" s="18" t="s">
        <v>410</v>
      </c>
      <c r="C197" s="32">
        <v>472</v>
      </c>
      <c r="D197" s="19">
        <v>54497.7</v>
      </c>
      <c r="E197" s="18" t="s">
        <v>5657</v>
      </c>
      <c r="F197" s="32">
        <v>31</v>
      </c>
      <c r="G197" s="32">
        <v>18</v>
      </c>
      <c r="H197" s="19">
        <v>39.1</v>
      </c>
      <c r="I197" s="18" t="s">
        <v>5413</v>
      </c>
      <c r="J197" s="20">
        <v>14.88</v>
      </c>
      <c r="K197" s="21">
        <v>1</v>
      </c>
      <c r="L197" s="22">
        <v>3.96</v>
      </c>
      <c r="M197" s="23">
        <v>5.94</v>
      </c>
      <c r="N197" s="24">
        <v>4.96</v>
      </c>
      <c r="O197" s="32"/>
      <c r="P197" s="26">
        <v>3.4869999999999999E-7</v>
      </c>
      <c r="Q197" s="27">
        <v>1.351E-8</v>
      </c>
      <c r="R197" s="28">
        <v>1.8720000000000002E-8</v>
      </c>
      <c r="S197" s="29">
        <v>1.4819999999999999E-7</v>
      </c>
      <c r="T197" s="30">
        <v>1.6089999999999999E-7</v>
      </c>
      <c r="U197" s="32"/>
      <c r="V197" s="20">
        <v>3.8743905936334998E-2</v>
      </c>
      <c r="W197" s="21">
        <v>5.3685116145683998E-2</v>
      </c>
      <c r="X197" s="22">
        <v>0.425007169486665</v>
      </c>
      <c r="Y197" s="23">
        <v>0.461428161743619</v>
      </c>
      <c r="Z197" s="32" t="s">
        <v>64</v>
      </c>
    </row>
    <row r="198" spans="1:26" x14ac:dyDescent="0.2">
      <c r="A198" s="18" t="s">
        <v>411</v>
      </c>
      <c r="B198" s="18" t="s">
        <v>412</v>
      </c>
      <c r="C198" s="32">
        <v>217</v>
      </c>
      <c r="D198" s="19">
        <v>24869.599999999999</v>
      </c>
      <c r="E198" s="18"/>
      <c r="F198" s="32">
        <v>30</v>
      </c>
      <c r="G198" s="32">
        <v>11</v>
      </c>
      <c r="H198" s="19">
        <v>44.7</v>
      </c>
      <c r="I198" s="18" t="s">
        <v>5414</v>
      </c>
      <c r="J198" s="32"/>
      <c r="K198" s="21">
        <v>5</v>
      </c>
      <c r="L198" s="22">
        <v>1</v>
      </c>
      <c r="M198" s="23">
        <v>19</v>
      </c>
      <c r="N198" s="24">
        <v>2</v>
      </c>
      <c r="O198" s="25">
        <v>3</v>
      </c>
      <c r="P198" s="32"/>
      <c r="Q198" s="27">
        <v>2.0179999999999999E-7</v>
      </c>
      <c r="R198" s="28">
        <v>6.2989999999999999E-9</v>
      </c>
      <c r="S198" s="29">
        <v>1.0759999999999999E-6</v>
      </c>
      <c r="T198" s="30">
        <v>8.9649999999999999E-8</v>
      </c>
      <c r="U198" s="31">
        <v>3.6769999999999998E-8</v>
      </c>
      <c r="V198" s="33" t="s">
        <v>23</v>
      </c>
      <c r="W198" s="34" t="s">
        <v>24</v>
      </c>
      <c r="X198" s="35" t="s">
        <v>25</v>
      </c>
      <c r="Y198" s="36" t="s">
        <v>26</v>
      </c>
      <c r="Z198" s="37" t="s">
        <v>27</v>
      </c>
    </row>
    <row r="199" spans="1:26" x14ac:dyDescent="0.2">
      <c r="A199" s="18" t="s">
        <v>413</v>
      </c>
      <c r="B199" s="18" t="s">
        <v>414</v>
      </c>
      <c r="C199" s="32">
        <v>877</v>
      </c>
      <c r="D199" s="19">
        <v>102693</v>
      </c>
      <c r="E199" s="18" t="s">
        <v>5436</v>
      </c>
      <c r="F199" s="32">
        <v>30</v>
      </c>
      <c r="G199" s="32">
        <v>11</v>
      </c>
      <c r="H199" s="19">
        <v>14.8</v>
      </c>
      <c r="I199" s="18" t="s">
        <v>5418</v>
      </c>
      <c r="J199" s="32"/>
      <c r="K199" s="32"/>
      <c r="L199" s="22">
        <v>0.99</v>
      </c>
      <c r="M199" s="23">
        <v>23.99</v>
      </c>
      <c r="N199" s="24">
        <v>1</v>
      </c>
      <c r="O199" s="25">
        <v>1.99</v>
      </c>
      <c r="P199" s="32"/>
      <c r="Q199" s="32"/>
      <c r="R199" s="28">
        <v>8.572E-10</v>
      </c>
      <c r="S199" s="29">
        <v>2.001E-7</v>
      </c>
      <c r="T199" s="30">
        <v>2.5580000000000001E-9</v>
      </c>
      <c r="U199" s="31">
        <v>2.9480000000000002E-9</v>
      </c>
      <c r="V199" s="32"/>
      <c r="W199" s="34" t="s">
        <v>24</v>
      </c>
      <c r="X199" s="35" t="s">
        <v>25</v>
      </c>
      <c r="Y199" s="36" t="s">
        <v>26</v>
      </c>
      <c r="Z199" s="37" t="s">
        <v>27</v>
      </c>
    </row>
    <row r="200" spans="1:26" x14ac:dyDescent="0.2">
      <c r="A200" s="18" t="s">
        <v>415</v>
      </c>
      <c r="B200" s="18" t="s">
        <v>416</v>
      </c>
      <c r="C200" s="32">
        <v>199</v>
      </c>
      <c r="D200" s="19">
        <v>22150.3</v>
      </c>
      <c r="E200" s="18" t="s">
        <v>5861</v>
      </c>
      <c r="F200" s="32">
        <v>30</v>
      </c>
      <c r="G200" s="32">
        <v>7</v>
      </c>
      <c r="H200" s="19">
        <v>33.700000000000003</v>
      </c>
      <c r="I200" s="18"/>
      <c r="J200" s="20">
        <v>7</v>
      </c>
      <c r="K200" s="21">
        <v>4.5</v>
      </c>
      <c r="L200" s="22">
        <v>5.5</v>
      </c>
      <c r="M200" s="32"/>
      <c r="N200" s="24">
        <v>4.5</v>
      </c>
      <c r="O200" s="25">
        <v>0.5</v>
      </c>
      <c r="P200" s="26">
        <v>1.0920000000000001E-6</v>
      </c>
      <c r="Q200" s="27">
        <v>3.107E-7</v>
      </c>
      <c r="R200" s="28">
        <v>8.9879999999999995E-8</v>
      </c>
      <c r="S200" s="32"/>
      <c r="T200" s="30">
        <v>3.2300000000000002E-7</v>
      </c>
      <c r="U200" s="31">
        <v>3.1420000000000001E-9</v>
      </c>
      <c r="V200" s="20">
        <v>0.28452380952381001</v>
      </c>
      <c r="W200" s="21">
        <v>8.2307692307692304E-2</v>
      </c>
      <c r="X200" s="32" t="s">
        <v>64</v>
      </c>
      <c r="Y200" s="23">
        <v>0.29578754578754601</v>
      </c>
      <c r="Z200" s="24">
        <v>2.8772893772893802E-3</v>
      </c>
    </row>
    <row r="201" spans="1:26" x14ac:dyDescent="0.2">
      <c r="A201" s="18" t="s">
        <v>417</v>
      </c>
      <c r="B201" s="18" t="s">
        <v>418</v>
      </c>
      <c r="C201" s="32">
        <v>225</v>
      </c>
      <c r="D201" s="19">
        <v>26596.2</v>
      </c>
      <c r="E201" s="18"/>
      <c r="F201" s="32">
        <v>30</v>
      </c>
      <c r="G201" s="32">
        <v>9</v>
      </c>
      <c r="H201" s="19">
        <v>39.1</v>
      </c>
      <c r="I201" s="18" t="s">
        <v>5428</v>
      </c>
      <c r="J201" s="20">
        <v>13.95</v>
      </c>
      <c r="K201" s="21">
        <v>3.98</v>
      </c>
      <c r="L201" s="22">
        <v>0.99</v>
      </c>
      <c r="M201" s="23">
        <v>6.96</v>
      </c>
      <c r="N201" s="24">
        <v>1.99</v>
      </c>
      <c r="O201" s="32"/>
      <c r="P201" s="26">
        <v>2.1289999999999999E-6</v>
      </c>
      <c r="Q201" s="27">
        <v>2.7420000000000001E-7</v>
      </c>
      <c r="R201" s="28">
        <v>1.3000000000000001E-8</v>
      </c>
      <c r="S201" s="29">
        <v>1.6339999999999999E-6</v>
      </c>
      <c r="T201" s="30">
        <v>1.027E-7</v>
      </c>
      <c r="U201" s="32"/>
      <c r="V201" s="20">
        <v>0.12879286049788599</v>
      </c>
      <c r="W201" s="21">
        <v>6.1061531235321797E-3</v>
      </c>
      <c r="X201" s="22">
        <v>0.76749647721935199</v>
      </c>
      <c r="Y201" s="23">
        <v>4.8238609675904202E-2</v>
      </c>
      <c r="Z201" s="32" t="s">
        <v>64</v>
      </c>
    </row>
    <row r="202" spans="1:26" x14ac:dyDescent="0.2">
      <c r="A202" s="18" t="s">
        <v>419</v>
      </c>
      <c r="B202" s="18" t="s">
        <v>420</v>
      </c>
      <c r="C202" s="32">
        <v>249</v>
      </c>
      <c r="D202" s="19">
        <v>28735</v>
      </c>
      <c r="E202" s="18"/>
      <c r="F202" s="32">
        <v>30</v>
      </c>
      <c r="G202" s="32">
        <v>10</v>
      </c>
      <c r="H202" s="19">
        <v>35.299999999999997</v>
      </c>
      <c r="I202" s="18" t="s">
        <v>5413</v>
      </c>
      <c r="J202" s="20">
        <v>1</v>
      </c>
      <c r="K202" s="32"/>
      <c r="L202" s="32"/>
      <c r="M202" s="23">
        <v>26.94</v>
      </c>
      <c r="N202" s="24">
        <v>1</v>
      </c>
      <c r="O202" s="32"/>
      <c r="P202" s="26">
        <v>1.9420000000000001E-8</v>
      </c>
      <c r="Q202" s="32"/>
      <c r="R202" s="32"/>
      <c r="S202" s="29">
        <v>4.1880000000000004E-6</v>
      </c>
      <c r="T202" s="30">
        <v>4.1649999999999999E-8</v>
      </c>
      <c r="U202" s="32"/>
      <c r="V202" s="32" t="s">
        <v>64</v>
      </c>
      <c r="W202" s="32" t="s">
        <v>64</v>
      </c>
      <c r="X202" s="22">
        <v>215.653964984552</v>
      </c>
      <c r="Y202" s="23">
        <v>2.1446961894953702</v>
      </c>
      <c r="Z202" s="32" t="s">
        <v>64</v>
      </c>
    </row>
    <row r="203" spans="1:26" x14ac:dyDescent="0.2">
      <c r="A203" s="18" t="s">
        <v>421</v>
      </c>
      <c r="B203" s="18" t="s">
        <v>422</v>
      </c>
      <c r="C203" s="32">
        <v>317</v>
      </c>
      <c r="D203" s="19">
        <v>35144.6</v>
      </c>
      <c r="E203" s="18"/>
      <c r="F203" s="32">
        <v>30</v>
      </c>
      <c r="G203" s="32">
        <v>9</v>
      </c>
      <c r="H203" s="19">
        <v>26.8</v>
      </c>
      <c r="I203" s="18" t="s">
        <v>5428</v>
      </c>
      <c r="J203" s="32"/>
      <c r="K203" s="21">
        <v>1.94</v>
      </c>
      <c r="L203" s="32"/>
      <c r="M203" s="23">
        <v>9.68</v>
      </c>
      <c r="N203" s="24">
        <v>5.81</v>
      </c>
      <c r="O203" s="25">
        <v>10.63</v>
      </c>
      <c r="P203" s="32"/>
      <c r="Q203" s="27">
        <v>6.0269999999999996E-8</v>
      </c>
      <c r="R203" s="32"/>
      <c r="S203" s="29">
        <v>3.7860000000000002E-7</v>
      </c>
      <c r="T203" s="30">
        <v>2.0830000000000001E-7</v>
      </c>
      <c r="U203" s="31">
        <v>1.073E-7</v>
      </c>
      <c r="V203" s="33" t="s">
        <v>23</v>
      </c>
      <c r="W203" s="32"/>
      <c r="X203" s="35" t="s">
        <v>25</v>
      </c>
      <c r="Y203" s="36" t="s">
        <v>26</v>
      </c>
      <c r="Z203" s="37" t="s">
        <v>27</v>
      </c>
    </row>
    <row r="204" spans="1:26" x14ac:dyDescent="0.2">
      <c r="A204" s="18" t="s">
        <v>423</v>
      </c>
      <c r="B204" s="18" t="s">
        <v>424</v>
      </c>
      <c r="C204" s="32">
        <v>640</v>
      </c>
      <c r="D204" s="19">
        <v>70864.800000000003</v>
      </c>
      <c r="E204" s="18"/>
      <c r="F204" s="32">
        <v>30</v>
      </c>
      <c r="G204" s="32">
        <v>12</v>
      </c>
      <c r="H204" s="19">
        <v>19.8</v>
      </c>
      <c r="I204" s="18" t="s">
        <v>5451</v>
      </c>
      <c r="J204" s="20">
        <v>4.9400000000000004</v>
      </c>
      <c r="K204" s="21">
        <v>5.9</v>
      </c>
      <c r="L204" s="22">
        <v>2.97</v>
      </c>
      <c r="M204" s="23">
        <v>12.82</v>
      </c>
      <c r="N204" s="32"/>
      <c r="O204" s="25">
        <v>0.99</v>
      </c>
      <c r="P204" s="26">
        <v>1.151E-7</v>
      </c>
      <c r="Q204" s="27">
        <v>8.8520000000000001E-8</v>
      </c>
      <c r="R204" s="28">
        <v>5.4679999999999997E-9</v>
      </c>
      <c r="S204" s="29">
        <v>3.7549999999999999E-7</v>
      </c>
      <c r="T204" s="32"/>
      <c r="U204" s="31">
        <v>9.6160000000000007E-10</v>
      </c>
      <c r="V204" s="20">
        <v>0.76907037358818398</v>
      </c>
      <c r="W204" s="21">
        <v>4.7506516072980003E-2</v>
      </c>
      <c r="X204" s="22">
        <v>3.2623805386620299</v>
      </c>
      <c r="Y204" s="32" t="s">
        <v>64</v>
      </c>
      <c r="Z204" s="24">
        <v>8.3544743701129496E-3</v>
      </c>
    </row>
    <row r="205" spans="1:26" x14ac:dyDescent="0.2">
      <c r="A205" s="18" t="s">
        <v>425</v>
      </c>
      <c r="B205" s="18" t="s">
        <v>426</v>
      </c>
      <c r="C205" s="32">
        <v>597</v>
      </c>
      <c r="D205" s="19">
        <v>67632.899999999994</v>
      </c>
      <c r="E205" s="18" t="s">
        <v>5829</v>
      </c>
      <c r="F205" s="32">
        <v>30</v>
      </c>
      <c r="G205" s="32">
        <v>9</v>
      </c>
      <c r="H205" s="19">
        <v>15.2</v>
      </c>
      <c r="I205" s="18" t="s">
        <v>5418</v>
      </c>
      <c r="J205" s="20">
        <v>4.95</v>
      </c>
      <c r="K205" s="21">
        <v>1.98</v>
      </c>
      <c r="L205" s="22">
        <v>1.98</v>
      </c>
      <c r="M205" s="23">
        <v>9.9</v>
      </c>
      <c r="N205" s="24">
        <v>2.97</v>
      </c>
      <c r="O205" s="25">
        <v>1.98</v>
      </c>
      <c r="P205" s="26">
        <v>1.053E-7</v>
      </c>
      <c r="Q205" s="27">
        <v>1.6980000000000001E-8</v>
      </c>
      <c r="R205" s="28">
        <v>1.2229999999999999E-8</v>
      </c>
      <c r="S205" s="29">
        <v>2.6619999999999999E-7</v>
      </c>
      <c r="T205" s="30">
        <v>3.7529999999999999E-8</v>
      </c>
      <c r="U205" s="31">
        <v>1.0449999999999999E-8</v>
      </c>
      <c r="V205" s="20">
        <v>0.161253561253561</v>
      </c>
      <c r="W205" s="21">
        <v>0.116144349477683</v>
      </c>
      <c r="X205" s="22">
        <v>2.5280151946818599</v>
      </c>
      <c r="Y205" s="23">
        <v>0.35641025641025598</v>
      </c>
      <c r="Z205" s="24">
        <v>9.9240265906932607E-2</v>
      </c>
    </row>
    <row r="206" spans="1:26" x14ac:dyDescent="0.2">
      <c r="A206" s="18" t="s">
        <v>427</v>
      </c>
      <c r="B206" s="18" t="s">
        <v>428</v>
      </c>
      <c r="C206" s="32">
        <v>486</v>
      </c>
      <c r="D206" s="19">
        <v>52197.7</v>
      </c>
      <c r="E206" s="18" t="s">
        <v>6061</v>
      </c>
      <c r="F206" s="32">
        <v>30</v>
      </c>
      <c r="G206" s="32">
        <v>8</v>
      </c>
      <c r="H206" s="19">
        <v>15.9</v>
      </c>
      <c r="I206" s="18" t="s">
        <v>5418</v>
      </c>
      <c r="J206" s="20">
        <v>11.88</v>
      </c>
      <c r="K206" s="21">
        <v>3.96</v>
      </c>
      <c r="L206" s="22">
        <v>2.97</v>
      </c>
      <c r="M206" s="23">
        <v>6.93</v>
      </c>
      <c r="N206" s="32"/>
      <c r="O206" s="25">
        <v>2.97</v>
      </c>
      <c r="P206" s="26">
        <v>4.468E-7</v>
      </c>
      <c r="Q206" s="27">
        <v>9.2560000000000003E-8</v>
      </c>
      <c r="R206" s="28">
        <v>2.4839999999999999E-8</v>
      </c>
      <c r="S206" s="29">
        <v>1.8860000000000001E-7</v>
      </c>
      <c r="T206" s="32"/>
      <c r="U206" s="31">
        <v>1.8819999999999999E-8</v>
      </c>
      <c r="V206" s="20">
        <v>0.20716204118173701</v>
      </c>
      <c r="W206" s="21">
        <v>5.5595344673231899E-2</v>
      </c>
      <c r="X206" s="22">
        <v>0.42211280214861202</v>
      </c>
      <c r="Y206" s="32" t="s">
        <v>64</v>
      </c>
      <c r="Z206" s="24">
        <v>4.2121754700089498E-2</v>
      </c>
    </row>
    <row r="207" spans="1:26" x14ac:dyDescent="0.2">
      <c r="A207" s="18" t="s">
        <v>429</v>
      </c>
      <c r="B207" s="18" t="s">
        <v>430</v>
      </c>
      <c r="C207" s="32">
        <v>1167</v>
      </c>
      <c r="D207" s="19">
        <v>134153</v>
      </c>
      <c r="E207" s="18" t="s">
        <v>5791</v>
      </c>
      <c r="F207" s="32">
        <v>29</v>
      </c>
      <c r="G207" s="32">
        <v>23</v>
      </c>
      <c r="H207" s="19">
        <v>20.9</v>
      </c>
      <c r="I207" s="18" t="s">
        <v>5413</v>
      </c>
      <c r="J207" s="32"/>
      <c r="K207" s="21">
        <v>2</v>
      </c>
      <c r="L207" s="22">
        <v>1</v>
      </c>
      <c r="M207" s="23">
        <v>12</v>
      </c>
      <c r="N207" s="32"/>
      <c r="O207" s="25">
        <v>12.99</v>
      </c>
      <c r="P207" s="32"/>
      <c r="Q207" s="27">
        <v>1.0870000000000001E-8</v>
      </c>
      <c r="R207" s="28">
        <v>8.2099999999999996E-10</v>
      </c>
      <c r="S207" s="29">
        <v>3.6309999999999999E-8</v>
      </c>
      <c r="T207" s="32"/>
      <c r="U207" s="31">
        <v>1.9070000000000001E-8</v>
      </c>
      <c r="V207" s="33" t="s">
        <v>23</v>
      </c>
      <c r="W207" s="34" t="s">
        <v>24</v>
      </c>
      <c r="X207" s="35" t="s">
        <v>25</v>
      </c>
      <c r="Y207" s="32"/>
      <c r="Z207" s="37" t="s">
        <v>27</v>
      </c>
    </row>
    <row r="208" spans="1:26" x14ac:dyDescent="0.2">
      <c r="A208" s="18" t="s">
        <v>431</v>
      </c>
      <c r="B208" s="18" t="s">
        <v>432</v>
      </c>
      <c r="C208" s="32">
        <v>403</v>
      </c>
      <c r="D208" s="19">
        <v>46187.8</v>
      </c>
      <c r="E208" s="18"/>
      <c r="F208" s="32">
        <v>29</v>
      </c>
      <c r="G208" s="32">
        <v>9</v>
      </c>
      <c r="H208" s="19">
        <v>16.600000000000001</v>
      </c>
      <c r="I208" s="18"/>
      <c r="J208" s="32"/>
      <c r="K208" s="21">
        <v>0.99</v>
      </c>
      <c r="L208" s="22">
        <v>1.97</v>
      </c>
      <c r="M208" s="23">
        <v>15.85</v>
      </c>
      <c r="N208" s="24">
        <v>1.98</v>
      </c>
      <c r="O208" s="25">
        <v>6.93</v>
      </c>
      <c r="P208" s="32"/>
      <c r="Q208" s="27">
        <v>3.0850000000000002E-8</v>
      </c>
      <c r="R208" s="28">
        <v>7.5740000000000005E-9</v>
      </c>
      <c r="S208" s="29">
        <v>8.7749999999999996E-7</v>
      </c>
      <c r="T208" s="30">
        <v>6.0629999999999994E-8</v>
      </c>
      <c r="U208" s="31">
        <v>8.6910000000000002E-8</v>
      </c>
      <c r="V208" s="33" t="s">
        <v>23</v>
      </c>
      <c r="W208" s="34" t="s">
        <v>24</v>
      </c>
      <c r="X208" s="35" t="s">
        <v>25</v>
      </c>
      <c r="Y208" s="36" t="s">
        <v>26</v>
      </c>
      <c r="Z208" s="37" t="s">
        <v>27</v>
      </c>
    </row>
    <row r="209" spans="1:26" x14ac:dyDescent="0.2">
      <c r="A209" s="18" t="s">
        <v>433</v>
      </c>
      <c r="B209" s="18" t="s">
        <v>434</v>
      </c>
      <c r="C209" s="32">
        <v>1663</v>
      </c>
      <c r="D209" s="19">
        <v>187516</v>
      </c>
      <c r="E209" s="18"/>
      <c r="F209" s="32">
        <v>29</v>
      </c>
      <c r="G209" s="32">
        <v>28</v>
      </c>
      <c r="H209" s="19">
        <v>18.600000000000001</v>
      </c>
      <c r="I209" s="18" t="s">
        <v>5414</v>
      </c>
      <c r="J209" s="20">
        <v>1</v>
      </c>
      <c r="K209" s="21">
        <v>2</v>
      </c>
      <c r="L209" s="32"/>
      <c r="M209" s="32"/>
      <c r="N209" s="24">
        <v>26</v>
      </c>
      <c r="O209" s="32"/>
      <c r="P209" s="26">
        <v>1.14E-8</v>
      </c>
      <c r="Q209" s="27">
        <v>7.1340000000000004E-9</v>
      </c>
      <c r="R209" s="32"/>
      <c r="S209" s="32"/>
      <c r="T209" s="30">
        <v>1.498E-7</v>
      </c>
      <c r="U209" s="32"/>
      <c r="V209" s="20">
        <v>0.62578947368421101</v>
      </c>
      <c r="W209" s="32" t="s">
        <v>64</v>
      </c>
      <c r="X209" s="32" t="s">
        <v>64</v>
      </c>
      <c r="Y209" s="23">
        <v>13.140350877193001</v>
      </c>
      <c r="Z209" s="32" t="s">
        <v>64</v>
      </c>
    </row>
    <row r="210" spans="1:26" x14ac:dyDescent="0.2">
      <c r="A210" s="18" t="s">
        <v>435</v>
      </c>
      <c r="B210" s="18" t="s">
        <v>436</v>
      </c>
      <c r="C210" s="32">
        <v>257</v>
      </c>
      <c r="D210" s="19">
        <v>28079.3</v>
      </c>
      <c r="E210" s="18"/>
      <c r="F210" s="32">
        <v>29</v>
      </c>
      <c r="G210" s="32">
        <v>9</v>
      </c>
      <c r="H210" s="19">
        <v>28</v>
      </c>
      <c r="I210" s="18"/>
      <c r="J210" s="20">
        <v>0.99</v>
      </c>
      <c r="K210" s="21">
        <v>3.94</v>
      </c>
      <c r="L210" s="22">
        <v>0.99</v>
      </c>
      <c r="M210" s="23">
        <v>9.89</v>
      </c>
      <c r="N210" s="24">
        <v>3.95</v>
      </c>
      <c r="O210" s="25">
        <v>7.89</v>
      </c>
      <c r="P210" s="26">
        <v>3.777E-8</v>
      </c>
      <c r="Q210" s="27">
        <v>3.1740000000000002E-7</v>
      </c>
      <c r="R210" s="28">
        <v>8.8460000000000003E-9</v>
      </c>
      <c r="S210" s="29">
        <v>1.674E-6</v>
      </c>
      <c r="T210" s="30">
        <v>3.0460000000000001E-7</v>
      </c>
      <c r="U210" s="31">
        <v>1.158E-7</v>
      </c>
      <c r="V210" s="20">
        <v>8.4034948371723601</v>
      </c>
      <c r="W210" s="21">
        <v>0.234207042626423</v>
      </c>
      <c r="X210" s="22">
        <v>44.320889594916601</v>
      </c>
      <c r="Y210" s="23">
        <v>8.0646015356102705</v>
      </c>
      <c r="Z210" s="24">
        <v>3.0659253375694999</v>
      </c>
    </row>
    <row r="211" spans="1:26" x14ac:dyDescent="0.2">
      <c r="A211" s="18" t="s">
        <v>437</v>
      </c>
      <c r="B211" s="18" t="s">
        <v>438</v>
      </c>
      <c r="C211" s="32">
        <v>845</v>
      </c>
      <c r="D211" s="19">
        <v>91527.3</v>
      </c>
      <c r="E211" s="18" t="s">
        <v>5818</v>
      </c>
      <c r="F211" s="32">
        <v>28</v>
      </c>
      <c r="G211" s="32">
        <v>14</v>
      </c>
      <c r="H211" s="19">
        <v>15.7</v>
      </c>
      <c r="I211" s="18" t="s">
        <v>5414</v>
      </c>
      <c r="J211" s="20">
        <v>3.96</v>
      </c>
      <c r="K211" s="21">
        <v>5.94</v>
      </c>
      <c r="L211" s="22">
        <v>1.98</v>
      </c>
      <c r="M211" s="23">
        <v>7.91</v>
      </c>
      <c r="N211" s="24">
        <v>4.95</v>
      </c>
      <c r="O211" s="25">
        <v>0.99</v>
      </c>
      <c r="P211" s="26">
        <v>2.7310000000000001E-8</v>
      </c>
      <c r="Q211" s="27">
        <v>5.4179999999999999E-8</v>
      </c>
      <c r="R211" s="28">
        <v>1.7370000000000001E-9</v>
      </c>
      <c r="S211" s="29">
        <v>1.2310000000000001E-7</v>
      </c>
      <c r="T211" s="30">
        <v>3.9729999999999999E-8</v>
      </c>
      <c r="U211" s="31">
        <v>8.0119999999999998E-10</v>
      </c>
      <c r="V211" s="20">
        <v>1.9838886854632001</v>
      </c>
      <c r="W211" s="21">
        <v>6.3603075796411598E-2</v>
      </c>
      <c r="X211" s="22">
        <v>4.5075064079091902</v>
      </c>
      <c r="Y211" s="23">
        <v>1.45477846942512</v>
      </c>
      <c r="Z211" s="24">
        <v>2.9337239106554398E-2</v>
      </c>
    </row>
    <row r="212" spans="1:26" x14ac:dyDescent="0.2">
      <c r="A212" s="18" t="s">
        <v>439</v>
      </c>
      <c r="B212" s="18" t="s">
        <v>440</v>
      </c>
      <c r="C212" s="32">
        <v>1169</v>
      </c>
      <c r="D212" s="19">
        <v>128747</v>
      </c>
      <c r="E212" s="18" t="s">
        <v>5862</v>
      </c>
      <c r="F212" s="32">
        <v>28</v>
      </c>
      <c r="G212" s="32">
        <v>18</v>
      </c>
      <c r="H212" s="19">
        <v>17.5</v>
      </c>
      <c r="I212" s="18" t="s">
        <v>5512</v>
      </c>
      <c r="J212" s="20">
        <v>1.98</v>
      </c>
      <c r="K212" s="21">
        <v>4.99</v>
      </c>
      <c r="L212" s="22">
        <v>10.99</v>
      </c>
      <c r="M212" s="23">
        <v>7.97</v>
      </c>
      <c r="N212" s="32"/>
      <c r="O212" s="32"/>
      <c r="P212" s="26">
        <v>4.5079999999999997E-9</v>
      </c>
      <c r="Q212" s="27">
        <v>1.709E-8</v>
      </c>
      <c r="R212" s="28">
        <v>1.144E-8</v>
      </c>
      <c r="S212" s="29">
        <v>4.2009999999999997E-8</v>
      </c>
      <c r="T212" s="32"/>
      <c r="U212" s="32"/>
      <c r="V212" s="20">
        <v>3.7910381543921901</v>
      </c>
      <c r="W212" s="21">
        <v>2.5377107364685001</v>
      </c>
      <c r="X212" s="22">
        <v>9.3189884649512003</v>
      </c>
      <c r="Y212" s="32" t="s">
        <v>64</v>
      </c>
      <c r="Z212" s="32" t="s">
        <v>64</v>
      </c>
    </row>
    <row r="213" spans="1:26" x14ac:dyDescent="0.2">
      <c r="A213" s="18" t="s">
        <v>441</v>
      </c>
      <c r="B213" s="18" t="s">
        <v>442</v>
      </c>
      <c r="C213" s="32">
        <v>226</v>
      </c>
      <c r="D213" s="19">
        <v>22620.5</v>
      </c>
      <c r="E213" s="18"/>
      <c r="F213" s="32">
        <v>27</v>
      </c>
      <c r="G213" s="32">
        <v>9</v>
      </c>
      <c r="H213" s="19">
        <v>36.299999999999997</v>
      </c>
      <c r="I213" s="18" t="s">
        <v>5498</v>
      </c>
      <c r="J213" s="32"/>
      <c r="K213" s="21">
        <v>17</v>
      </c>
      <c r="L213" s="32"/>
      <c r="M213" s="32"/>
      <c r="N213" s="24">
        <v>9</v>
      </c>
      <c r="O213" s="25">
        <v>1</v>
      </c>
      <c r="P213" s="32"/>
      <c r="Q213" s="27">
        <v>1.4020000000000001E-6</v>
      </c>
      <c r="R213" s="32"/>
      <c r="S213" s="32"/>
      <c r="T213" s="30">
        <v>7.9670000000000003E-7</v>
      </c>
      <c r="U213" s="31">
        <v>7.6559999999999992E-9</v>
      </c>
      <c r="V213" s="33" t="s">
        <v>23</v>
      </c>
      <c r="W213" s="32"/>
      <c r="X213" s="32"/>
      <c r="Y213" s="36" t="s">
        <v>26</v>
      </c>
      <c r="Z213" s="37" t="s">
        <v>27</v>
      </c>
    </row>
    <row r="214" spans="1:26" x14ac:dyDescent="0.2">
      <c r="A214" s="18" t="s">
        <v>443</v>
      </c>
      <c r="B214" s="18" t="s">
        <v>444</v>
      </c>
      <c r="C214" s="32">
        <v>475</v>
      </c>
      <c r="D214" s="19">
        <v>60206.1</v>
      </c>
      <c r="E214" s="18" t="s">
        <v>5869</v>
      </c>
      <c r="F214" s="32">
        <v>27</v>
      </c>
      <c r="G214" s="32">
        <v>6</v>
      </c>
      <c r="H214" s="19">
        <v>9.1</v>
      </c>
      <c r="I214" s="18" t="s">
        <v>5428</v>
      </c>
      <c r="J214" s="20">
        <v>3.98</v>
      </c>
      <c r="K214" s="21">
        <v>1</v>
      </c>
      <c r="L214" s="22">
        <v>2</v>
      </c>
      <c r="M214" s="23">
        <v>6.97</v>
      </c>
      <c r="N214" s="24">
        <v>3.99</v>
      </c>
      <c r="O214" s="25">
        <v>4.9800000000000004</v>
      </c>
      <c r="P214" s="26">
        <v>1.119E-7</v>
      </c>
      <c r="Q214" s="27">
        <v>1.6420000000000001E-8</v>
      </c>
      <c r="R214" s="28">
        <v>6.2440000000000004E-9</v>
      </c>
      <c r="S214" s="29">
        <v>3.1269999999999999E-7</v>
      </c>
      <c r="T214" s="30">
        <v>1.8239999999999999E-7</v>
      </c>
      <c r="U214" s="31">
        <v>2.463E-8</v>
      </c>
      <c r="V214" s="20">
        <v>0.14673815907059901</v>
      </c>
      <c r="W214" s="21">
        <v>5.5799821268990198E-2</v>
      </c>
      <c r="X214" s="22">
        <v>2.7944593386952601</v>
      </c>
      <c r="Y214" s="23">
        <v>1.6300268096514701</v>
      </c>
      <c r="Z214" s="24">
        <v>0.22010723860589801</v>
      </c>
    </row>
    <row r="215" spans="1:26" x14ac:dyDescent="0.2">
      <c r="A215" s="18" t="s">
        <v>445</v>
      </c>
      <c r="B215" s="18" t="s">
        <v>446</v>
      </c>
      <c r="C215" s="32">
        <v>607</v>
      </c>
      <c r="D215" s="19">
        <v>69428.5</v>
      </c>
      <c r="E215" s="18"/>
      <c r="F215" s="32">
        <v>27</v>
      </c>
      <c r="G215" s="32">
        <v>22</v>
      </c>
      <c r="H215" s="19">
        <v>29.3</v>
      </c>
      <c r="I215" s="18" t="s">
        <v>5414</v>
      </c>
      <c r="J215" s="32"/>
      <c r="K215" s="21">
        <v>14</v>
      </c>
      <c r="L215" s="22">
        <v>5</v>
      </c>
      <c r="M215" s="32"/>
      <c r="N215" s="24">
        <v>7</v>
      </c>
      <c r="O215" s="25">
        <v>1</v>
      </c>
      <c r="P215" s="32"/>
      <c r="Q215" s="27">
        <v>2.1470000000000001E-7</v>
      </c>
      <c r="R215" s="28">
        <v>2.082E-8</v>
      </c>
      <c r="S215" s="32"/>
      <c r="T215" s="30">
        <v>1.6750000000000001E-7</v>
      </c>
      <c r="U215" s="31">
        <v>1.4869999999999999E-9</v>
      </c>
      <c r="V215" s="33" t="s">
        <v>23</v>
      </c>
      <c r="W215" s="34" t="s">
        <v>24</v>
      </c>
      <c r="X215" s="32"/>
      <c r="Y215" s="36" t="s">
        <v>26</v>
      </c>
      <c r="Z215" s="37" t="s">
        <v>27</v>
      </c>
    </row>
    <row r="216" spans="1:26" x14ac:dyDescent="0.2">
      <c r="A216" s="18" t="s">
        <v>447</v>
      </c>
      <c r="B216" s="18" t="s">
        <v>448</v>
      </c>
      <c r="C216" s="32">
        <v>616</v>
      </c>
      <c r="D216" s="19">
        <v>69290.399999999994</v>
      </c>
      <c r="E216" s="18" t="s">
        <v>5430</v>
      </c>
      <c r="F216" s="32">
        <v>27</v>
      </c>
      <c r="G216" s="32">
        <v>8</v>
      </c>
      <c r="H216" s="19">
        <v>12.6</v>
      </c>
      <c r="I216" s="18"/>
      <c r="J216" s="20">
        <v>9.8699999999999992</v>
      </c>
      <c r="K216" s="21">
        <v>0.99</v>
      </c>
      <c r="L216" s="22">
        <v>0.98</v>
      </c>
      <c r="M216" s="23">
        <v>11.84</v>
      </c>
      <c r="N216" s="24">
        <v>0.99</v>
      </c>
      <c r="O216" s="25">
        <v>0.98</v>
      </c>
      <c r="P216" s="26">
        <v>2.258E-7</v>
      </c>
      <c r="Q216" s="27">
        <v>5.0360000000000004E-9</v>
      </c>
      <c r="R216" s="28">
        <v>2.721E-9</v>
      </c>
      <c r="S216" s="29">
        <v>3.2800000000000003E-7</v>
      </c>
      <c r="T216" s="30">
        <v>5.1719999999999999E-9</v>
      </c>
      <c r="U216" s="31">
        <v>7.8660000000000008E-9</v>
      </c>
      <c r="V216" s="20">
        <v>2.23029229406554E-2</v>
      </c>
      <c r="W216" s="21">
        <v>1.20504871567759E-2</v>
      </c>
      <c r="X216" s="22">
        <v>1.4526129317980501</v>
      </c>
      <c r="Y216" s="23">
        <v>2.2905225863596099E-2</v>
      </c>
      <c r="Z216" s="24">
        <v>3.4836138175376397E-2</v>
      </c>
    </row>
    <row r="217" spans="1:26" x14ac:dyDescent="0.2">
      <c r="A217" s="18" t="s">
        <v>449</v>
      </c>
      <c r="B217" s="18" t="s">
        <v>450</v>
      </c>
      <c r="C217" s="32">
        <v>118</v>
      </c>
      <c r="D217" s="19">
        <v>18455</v>
      </c>
      <c r="E217" s="18" t="s">
        <v>6984</v>
      </c>
      <c r="F217" s="32">
        <v>27</v>
      </c>
      <c r="G217" s="32">
        <v>11</v>
      </c>
      <c r="H217" s="19">
        <v>67.8</v>
      </c>
      <c r="I217" s="18" t="s">
        <v>5499</v>
      </c>
      <c r="J217" s="20">
        <v>1</v>
      </c>
      <c r="K217" s="21">
        <v>2</v>
      </c>
      <c r="L217" s="22">
        <v>1</v>
      </c>
      <c r="M217" s="23">
        <v>15</v>
      </c>
      <c r="N217" s="24">
        <v>5</v>
      </c>
      <c r="O217" s="25">
        <v>3</v>
      </c>
      <c r="P217" s="26">
        <v>1.4749999999999999E-7</v>
      </c>
      <c r="Q217" s="27">
        <v>3.6259999999999998E-7</v>
      </c>
      <c r="R217" s="28">
        <v>2.323E-8</v>
      </c>
      <c r="S217" s="29">
        <v>9.9469999999999998E-6</v>
      </c>
      <c r="T217" s="30">
        <v>5.5410000000000002E-7</v>
      </c>
      <c r="U217" s="31">
        <v>1.7630000000000001E-7</v>
      </c>
      <c r="V217" s="20">
        <v>2.4583050847457599</v>
      </c>
      <c r="W217" s="21">
        <v>0.15749152542372899</v>
      </c>
      <c r="X217" s="22">
        <v>67.437288135593207</v>
      </c>
      <c r="Y217" s="23">
        <v>3.7566101694915299</v>
      </c>
      <c r="Z217" s="24">
        <v>1.1952542372881401</v>
      </c>
    </row>
    <row r="218" spans="1:26" x14ac:dyDescent="0.2">
      <c r="A218" s="18" t="s">
        <v>451</v>
      </c>
      <c r="B218" s="18" t="s">
        <v>452</v>
      </c>
      <c r="C218" s="32">
        <v>431</v>
      </c>
      <c r="D218" s="19">
        <v>53745.2</v>
      </c>
      <c r="E218" s="18" t="s">
        <v>7081</v>
      </c>
      <c r="F218" s="32">
        <v>27</v>
      </c>
      <c r="G218" s="32">
        <v>22</v>
      </c>
      <c r="H218" s="19">
        <v>48.7</v>
      </c>
      <c r="I218" s="18" t="s">
        <v>5418</v>
      </c>
      <c r="J218" s="32"/>
      <c r="K218" s="32"/>
      <c r="L218" s="32"/>
      <c r="M218" s="32"/>
      <c r="N218" s="24">
        <v>26.86</v>
      </c>
      <c r="O218" s="32"/>
      <c r="P218" s="32"/>
      <c r="Q218" s="32"/>
      <c r="R218" s="32"/>
      <c r="S218" s="32"/>
      <c r="T218" s="30">
        <v>7.9839999999999995E-7</v>
      </c>
      <c r="U218" s="32"/>
      <c r="V218" s="32"/>
      <c r="W218" s="32"/>
      <c r="X218" s="32"/>
      <c r="Y218" s="36" t="s">
        <v>26</v>
      </c>
      <c r="Z218" s="32"/>
    </row>
    <row r="219" spans="1:26" x14ac:dyDescent="0.2">
      <c r="A219" s="18" t="s">
        <v>453</v>
      </c>
      <c r="B219" s="18" t="s">
        <v>454</v>
      </c>
      <c r="C219" s="32">
        <v>423</v>
      </c>
      <c r="D219" s="19">
        <v>48204.2</v>
      </c>
      <c r="E219" s="18"/>
      <c r="F219" s="32">
        <v>27</v>
      </c>
      <c r="G219" s="32">
        <v>14</v>
      </c>
      <c r="H219" s="19">
        <v>36.4</v>
      </c>
      <c r="I219" s="18" t="s">
        <v>5418</v>
      </c>
      <c r="J219" s="20">
        <v>0.98</v>
      </c>
      <c r="K219" s="21">
        <v>2.97</v>
      </c>
      <c r="L219" s="22">
        <v>1.98</v>
      </c>
      <c r="M219" s="23">
        <v>13.82</v>
      </c>
      <c r="N219" s="24">
        <v>2.97</v>
      </c>
      <c r="O219" s="25">
        <v>3.94</v>
      </c>
      <c r="P219" s="26">
        <v>1.105E-8</v>
      </c>
      <c r="Q219" s="27">
        <v>6.5740000000000005E-8</v>
      </c>
      <c r="R219" s="28">
        <v>2.3549999999999999E-8</v>
      </c>
      <c r="S219" s="29">
        <v>5.2939999999999996E-7</v>
      </c>
      <c r="T219" s="30">
        <v>1.061E-7</v>
      </c>
      <c r="U219" s="31">
        <v>2.7780000000000001E-8</v>
      </c>
      <c r="V219" s="20">
        <v>5.9493212669683304</v>
      </c>
      <c r="W219" s="21">
        <v>2.13122171945701</v>
      </c>
      <c r="X219" s="22">
        <v>47.909502262443397</v>
      </c>
      <c r="Y219" s="23">
        <v>9.6018099547511309</v>
      </c>
      <c r="Z219" s="24">
        <v>2.51402714932127</v>
      </c>
    </row>
    <row r="220" spans="1:26" x14ac:dyDescent="0.2">
      <c r="A220" s="18" t="s">
        <v>455</v>
      </c>
      <c r="B220" s="18" t="s">
        <v>456</v>
      </c>
      <c r="C220" s="32">
        <v>700</v>
      </c>
      <c r="D220" s="19">
        <v>71610.5</v>
      </c>
      <c r="E220" s="18" t="s">
        <v>7082</v>
      </c>
      <c r="F220" s="32">
        <v>26</v>
      </c>
      <c r="G220" s="32">
        <v>10</v>
      </c>
      <c r="H220" s="19">
        <v>13.2</v>
      </c>
      <c r="I220" s="18" t="s">
        <v>5414</v>
      </c>
      <c r="J220" s="20">
        <v>1</v>
      </c>
      <c r="K220" s="21">
        <v>1</v>
      </c>
      <c r="L220" s="32"/>
      <c r="M220" s="23">
        <v>10</v>
      </c>
      <c r="N220" s="24">
        <v>7</v>
      </c>
      <c r="O220" s="25">
        <v>3</v>
      </c>
      <c r="P220" s="26">
        <v>7.5669999999999992E-9</v>
      </c>
      <c r="Q220" s="27">
        <v>1.063E-8</v>
      </c>
      <c r="R220" s="32"/>
      <c r="S220" s="29">
        <v>1.5209999999999999E-7</v>
      </c>
      <c r="T220" s="30">
        <v>9.5039999999999996E-8</v>
      </c>
      <c r="U220" s="31">
        <v>7.1669999999999998E-9</v>
      </c>
      <c r="V220" s="20">
        <v>1.40478393022334</v>
      </c>
      <c r="W220" s="32" t="s">
        <v>64</v>
      </c>
      <c r="X220" s="22">
        <v>20.100436104136399</v>
      </c>
      <c r="Y220" s="23">
        <v>12.559799127791701</v>
      </c>
      <c r="Z220" s="24">
        <v>0.94713889255979899</v>
      </c>
    </row>
    <row r="221" spans="1:26" x14ac:dyDescent="0.2">
      <c r="A221" s="18" t="s">
        <v>457</v>
      </c>
      <c r="B221" s="18" t="s">
        <v>458</v>
      </c>
      <c r="C221" s="32">
        <v>734</v>
      </c>
      <c r="D221" s="19">
        <v>82449.3</v>
      </c>
      <c r="E221" s="18"/>
      <c r="F221" s="32">
        <v>26</v>
      </c>
      <c r="G221" s="32">
        <v>16</v>
      </c>
      <c r="H221" s="19">
        <v>21.5</v>
      </c>
      <c r="I221" s="18" t="s">
        <v>5450</v>
      </c>
      <c r="J221" s="32"/>
      <c r="K221" s="21">
        <v>4.99</v>
      </c>
      <c r="L221" s="22">
        <v>2.99</v>
      </c>
      <c r="M221" s="23">
        <v>16.96</v>
      </c>
      <c r="N221" s="24">
        <v>0.99</v>
      </c>
      <c r="O221" s="32"/>
      <c r="P221" s="32"/>
      <c r="Q221" s="27">
        <v>4.7559999999999997E-8</v>
      </c>
      <c r="R221" s="28">
        <v>8.6569999999999994E-9</v>
      </c>
      <c r="S221" s="29">
        <v>3.4159999999999999E-7</v>
      </c>
      <c r="T221" s="30">
        <v>6.224E-9</v>
      </c>
      <c r="U221" s="32"/>
      <c r="V221" s="33" t="s">
        <v>23</v>
      </c>
      <c r="W221" s="34" t="s">
        <v>24</v>
      </c>
      <c r="X221" s="35" t="s">
        <v>25</v>
      </c>
      <c r="Y221" s="36" t="s">
        <v>26</v>
      </c>
      <c r="Z221" s="32"/>
    </row>
    <row r="222" spans="1:26" x14ac:dyDescent="0.2">
      <c r="A222" s="18" t="s">
        <v>459</v>
      </c>
      <c r="B222" s="18" t="s">
        <v>460</v>
      </c>
      <c r="C222" s="32">
        <v>177</v>
      </c>
      <c r="D222" s="19">
        <v>19817.5</v>
      </c>
      <c r="E222" s="18" t="s">
        <v>5841</v>
      </c>
      <c r="F222" s="32">
        <v>26</v>
      </c>
      <c r="G222" s="32">
        <v>11</v>
      </c>
      <c r="H222" s="19">
        <v>66.7</v>
      </c>
      <c r="I222" s="18" t="s">
        <v>5414</v>
      </c>
      <c r="J222" s="20">
        <v>5</v>
      </c>
      <c r="K222" s="21">
        <v>7</v>
      </c>
      <c r="L222" s="22">
        <v>3</v>
      </c>
      <c r="M222" s="23">
        <v>4</v>
      </c>
      <c r="N222" s="24">
        <v>2</v>
      </c>
      <c r="O222" s="25">
        <v>5</v>
      </c>
      <c r="P222" s="26">
        <v>5.5830000000000002E-7</v>
      </c>
      <c r="Q222" s="27">
        <v>2.3300000000000001E-6</v>
      </c>
      <c r="R222" s="28">
        <v>1.572E-7</v>
      </c>
      <c r="S222" s="29">
        <v>3.4120000000000001E-7</v>
      </c>
      <c r="T222" s="30">
        <v>3.6819999999999998E-7</v>
      </c>
      <c r="U222" s="31">
        <v>3.1889999999999998E-7</v>
      </c>
      <c r="V222" s="20">
        <v>4.1733834855812297</v>
      </c>
      <c r="W222" s="21">
        <v>0.28156904889844198</v>
      </c>
      <c r="X222" s="22">
        <v>0.61114096363962001</v>
      </c>
      <c r="Y222" s="23">
        <v>0.65950205982446697</v>
      </c>
      <c r="Z222" s="24">
        <v>0.57119828049435795</v>
      </c>
    </row>
    <row r="223" spans="1:26" x14ac:dyDescent="0.2">
      <c r="A223" s="18" t="s">
        <v>461</v>
      </c>
      <c r="B223" s="18" t="s">
        <v>462</v>
      </c>
      <c r="C223" s="32">
        <v>151</v>
      </c>
      <c r="D223" s="19">
        <v>17247.7</v>
      </c>
      <c r="E223" s="18"/>
      <c r="F223" s="32">
        <v>26</v>
      </c>
      <c r="G223" s="32">
        <v>8</v>
      </c>
      <c r="H223" s="19">
        <v>48.3</v>
      </c>
      <c r="I223" s="18"/>
      <c r="J223" s="20">
        <v>1</v>
      </c>
      <c r="K223" s="21">
        <v>2</v>
      </c>
      <c r="L223" s="22">
        <v>1</v>
      </c>
      <c r="M223" s="23">
        <v>15.96</v>
      </c>
      <c r="N223" s="24">
        <v>3</v>
      </c>
      <c r="O223" s="25">
        <v>1</v>
      </c>
      <c r="P223" s="26">
        <v>1.17E-7</v>
      </c>
      <c r="Q223" s="27">
        <v>1.466E-7</v>
      </c>
      <c r="R223" s="28">
        <v>7.6340000000000007E-9</v>
      </c>
      <c r="S223" s="29">
        <v>8.1999999999999994E-6</v>
      </c>
      <c r="T223" s="30">
        <v>2.924E-7</v>
      </c>
      <c r="U223" s="31">
        <v>1.8270000000000001E-8</v>
      </c>
      <c r="V223" s="20">
        <v>1.2529914529914501</v>
      </c>
      <c r="W223" s="21">
        <v>6.5247863247863205E-2</v>
      </c>
      <c r="X223" s="22">
        <v>70.085470085470106</v>
      </c>
      <c r="Y223" s="23">
        <v>2.4991452991453</v>
      </c>
      <c r="Z223" s="24">
        <v>0.156153846153846</v>
      </c>
    </row>
    <row r="224" spans="1:26" x14ac:dyDescent="0.2">
      <c r="A224" s="18" t="s">
        <v>463</v>
      </c>
      <c r="B224" s="18" t="s">
        <v>464</v>
      </c>
      <c r="C224" s="32">
        <v>263</v>
      </c>
      <c r="D224" s="19">
        <v>29651.1</v>
      </c>
      <c r="E224" s="18"/>
      <c r="F224" s="32">
        <v>26</v>
      </c>
      <c r="G224" s="32">
        <v>11</v>
      </c>
      <c r="H224" s="19">
        <v>38.799999999999997</v>
      </c>
      <c r="I224" s="18" t="s">
        <v>5428</v>
      </c>
      <c r="J224" s="20">
        <v>1</v>
      </c>
      <c r="K224" s="21">
        <v>3</v>
      </c>
      <c r="L224" s="32"/>
      <c r="M224" s="23">
        <v>14.93</v>
      </c>
      <c r="N224" s="24">
        <v>4</v>
      </c>
      <c r="O224" s="25">
        <v>2.98</v>
      </c>
      <c r="P224" s="26">
        <v>2.5259999999999999E-8</v>
      </c>
      <c r="Q224" s="27">
        <v>1.522E-7</v>
      </c>
      <c r="R224" s="32"/>
      <c r="S224" s="29">
        <v>1.2049999999999999E-6</v>
      </c>
      <c r="T224" s="30">
        <v>1.5870000000000001E-7</v>
      </c>
      <c r="U224" s="31">
        <v>2.4100000000000001E-8</v>
      </c>
      <c r="V224" s="20">
        <v>6.0253365003958796</v>
      </c>
      <c r="W224" s="32" t="s">
        <v>64</v>
      </c>
      <c r="X224" s="22">
        <v>47.703879651623097</v>
      </c>
      <c r="Y224" s="23">
        <v>6.2826603325415702</v>
      </c>
      <c r="Z224" s="24">
        <v>0.95407759303246198</v>
      </c>
    </row>
    <row r="225" spans="1:26" x14ac:dyDescent="0.2">
      <c r="A225" s="18" t="s">
        <v>465</v>
      </c>
      <c r="B225" s="18" t="s">
        <v>466</v>
      </c>
      <c r="C225" s="32">
        <v>446</v>
      </c>
      <c r="D225" s="19">
        <v>49951.1</v>
      </c>
      <c r="E225" s="18"/>
      <c r="F225" s="32">
        <v>26</v>
      </c>
      <c r="G225" s="32">
        <v>23</v>
      </c>
      <c r="H225" s="19">
        <v>68.599999999999994</v>
      </c>
      <c r="I225" s="18" t="s">
        <v>5414</v>
      </c>
      <c r="J225" s="20">
        <v>0.99</v>
      </c>
      <c r="K225" s="32"/>
      <c r="L225" s="22">
        <v>0.99</v>
      </c>
      <c r="M225" s="23">
        <v>3.98</v>
      </c>
      <c r="N225" s="24">
        <v>10.98</v>
      </c>
      <c r="O225" s="25">
        <v>8.9499999999999993</v>
      </c>
      <c r="P225" s="26">
        <v>1.308E-8</v>
      </c>
      <c r="Q225" s="32"/>
      <c r="R225" s="28">
        <v>5.9859999999999998E-9</v>
      </c>
      <c r="S225" s="29">
        <v>8.7219999999999996E-8</v>
      </c>
      <c r="T225" s="30">
        <v>2.4320000000000001E-7</v>
      </c>
      <c r="U225" s="31">
        <v>4.8699999999999995E-7</v>
      </c>
      <c r="V225" s="32" t="s">
        <v>64</v>
      </c>
      <c r="W225" s="21">
        <v>0.45764525993883798</v>
      </c>
      <c r="X225" s="22">
        <v>6.6681957186544301</v>
      </c>
      <c r="Y225" s="23">
        <v>18.593272171253801</v>
      </c>
      <c r="Z225" s="24">
        <v>37.232415902140701</v>
      </c>
    </row>
    <row r="226" spans="1:26" x14ac:dyDescent="0.2">
      <c r="A226" s="18" t="s">
        <v>467</v>
      </c>
      <c r="B226" s="18" t="s">
        <v>468</v>
      </c>
      <c r="C226" s="32">
        <v>874</v>
      </c>
      <c r="D226" s="19">
        <v>97907.6</v>
      </c>
      <c r="E226" s="18"/>
      <c r="F226" s="32">
        <v>26</v>
      </c>
      <c r="G226" s="32">
        <v>12</v>
      </c>
      <c r="H226" s="19">
        <v>15.2</v>
      </c>
      <c r="I226" s="18" t="s">
        <v>5418</v>
      </c>
      <c r="J226" s="20">
        <v>4.99</v>
      </c>
      <c r="K226" s="21">
        <v>1</v>
      </c>
      <c r="L226" s="22">
        <v>1</v>
      </c>
      <c r="M226" s="23">
        <v>14.98</v>
      </c>
      <c r="N226" s="24">
        <v>2</v>
      </c>
      <c r="O226" s="32"/>
      <c r="P226" s="26">
        <v>8.0239999999999996E-8</v>
      </c>
      <c r="Q226" s="27">
        <v>4.3480000000000003E-9</v>
      </c>
      <c r="R226" s="28">
        <v>1.8880000000000001E-9</v>
      </c>
      <c r="S226" s="29">
        <v>2.8080000000000003E-7</v>
      </c>
      <c r="T226" s="30">
        <v>3.2579999999999998E-8</v>
      </c>
      <c r="U226" s="32"/>
      <c r="V226" s="20">
        <v>5.4187437686939198E-2</v>
      </c>
      <c r="W226" s="21">
        <v>2.3529411764705899E-2</v>
      </c>
      <c r="X226" s="22">
        <v>3.49950149551346</v>
      </c>
      <c r="Y226" s="23">
        <v>0.40603190428713898</v>
      </c>
      <c r="Z226" s="32" t="s">
        <v>64</v>
      </c>
    </row>
    <row r="227" spans="1:26" x14ac:dyDescent="0.2">
      <c r="A227" s="18" t="s">
        <v>469</v>
      </c>
      <c r="B227" s="18" t="s">
        <v>470</v>
      </c>
      <c r="C227" s="32">
        <v>208</v>
      </c>
      <c r="D227" s="19">
        <v>21920</v>
      </c>
      <c r="E227" s="18" t="s">
        <v>6548</v>
      </c>
      <c r="F227" s="32">
        <v>25</v>
      </c>
      <c r="G227" s="32">
        <v>8</v>
      </c>
      <c r="H227" s="19">
        <v>48.4</v>
      </c>
      <c r="I227" s="18" t="s">
        <v>5428</v>
      </c>
      <c r="J227" s="32"/>
      <c r="K227" s="32"/>
      <c r="L227" s="32"/>
      <c r="M227" s="23">
        <v>24</v>
      </c>
      <c r="N227" s="32"/>
      <c r="O227" s="32"/>
      <c r="P227" s="32"/>
      <c r="Q227" s="32"/>
      <c r="R227" s="32"/>
      <c r="S227" s="29">
        <v>2.1560000000000002E-6</v>
      </c>
      <c r="T227" s="32"/>
      <c r="U227" s="32"/>
      <c r="V227" s="32"/>
      <c r="W227" s="32"/>
      <c r="X227" s="35" t="s">
        <v>25</v>
      </c>
      <c r="Y227" s="32"/>
      <c r="Z227" s="32"/>
    </row>
    <row r="228" spans="1:26" x14ac:dyDescent="0.2">
      <c r="A228" s="18" t="s">
        <v>471</v>
      </c>
      <c r="B228" s="18" t="s">
        <v>472</v>
      </c>
      <c r="C228" s="32">
        <v>376</v>
      </c>
      <c r="D228" s="19">
        <v>42374.8</v>
      </c>
      <c r="E228" s="18"/>
      <c r="F228" s="32">
        <v>25</v>
      </c>
      <c r="G228" s="32">
        <v>9</v>
      </c>
      <c r="H228" s="19">
        <v>27.1</v>
      </c>
      <c r="I228" s="18" t="s">
        <v>5414</v>
      </c>
      <c r="J228" s="20">
        <v>1.5</v>
      </c>
      <c r="K228" s="21">
        <v>4.5</v>
      </c>
      <c r="L228" s="22">
        <v>2.5</v>
      </c>
      <c r="M228" s="23">
        <v>2</v>
      </c>
      <c r="N228" s="24">
        <v>1.5</v>
      </c>
      <c r="O228" s="25">
        <v>0.5</v>
      </c>
      <c r="P228" s="26">
        <v>5.0950000000000003E-8</v>
      </c>
      <c r="Q228" s="27">
        <v>2.015E-7</v>
      </c>
      <c r="R228" s="28">
        <v>3.1289999999999998E-8</v>
      </c>
      <c r="S228" s="29">
        <v>7.8349999999999997E-8</v>
      </c>
      <c r="T228" s="30">
        <v>4.1990000000000001E-8</v>
      </c>
      <c r="U228" s="31">
        <v>6.785E-9</v>
      </c>
      <c r="V228" s="20">
        <v>3.95485770363101</v>
      </c>
      <c r="W228" s="21">
        <v>0.61413150147203099</v>
      </c>
      <c r="X228" s="22">
        <v>1.5377821393523099</v>
      </c>
      <c r="Y228" s="23">
        <v>0.82414131501471999</v>
      </c>
      <c r="Z228" s="24">
        <v>0.13316977428851801</v>
      </c>
    </row>
    <row r="229" spans="1:26" x14ac:dyDescent="0.2">
      <c r="A229" s="18" t="s">
        <v>473</v>
      </c>
      <c r="B229" s="18" t="s">
        <v>474</v>
      </c>
      <c r="C229" s="32">
        <v>484</v>
      </c>
      <c r="D229" s="19">
        <v>52552.6</v>
      </c>
      <c r="E229" s="18"/>
      <c r="F229" s="32">
        <v>25</v>
      </c>
      <c r="G229" s="32">
        <v>14</v>
      </c>
      <c r="H229" s="19">
        <v>38.4</v>
      </c>
      <c r="I229" s="18" t="s">
        <v>5418</v>
      </c>
      <c r="J229" s="32"/>
      <c r="K229" s="21">
        <v>1</v>
      </c>
      <c r="L229" s="32"/>
      <c r="M229" s="32"/>
      <c r="N229" s="24">
        <v>23</v>
      </c>
      <c r="O229" s="32"/>
      <c r="P229" s="32"/>
      <c r="Q229" s="27">
        <v>6.1650000000000001E-9</v>
      </c>
      <c r="R229" s="32"/>
      <c r="S229" s="32"/>
      <c r="T229" s="30">
        <v>7.6939999999999999E-7</v>
      </c>
      <c r="U229" s="32"/>
      <c r="V229" s="33" t="s">
        <v>23</v>
      </c>
      <c r="W229" s="32"/>
      <c r="X229" s="32"/>
      <c r="Y229" s="36" t="s">
        <v>26</v>
      </c>
      <c r="Z229" s="32"/>
    </row>
    <row r="230" spans="1:26" x14ac:dyDescent="0.2">
      <c r="A230" s="18" t="s">
        <v>475</v>
      </c>
      <c r="B230" s="18" t="s">
        <v>476</v>
      </c>
      <c r="C230" s="32">
        <v>456</v>
      </c>
      <c r="D230" s="19">
        <v>50322.400000000001</v>
      </c>
      <c r="E230" s="18"/>
      <c r="F230" s="32">
        <v>25</v>
      </c>
      <c r="G230" s="32">
        <v>14</v>
      </c>
      <c r="H230" s="19">
        <v>40.799999999999997</v>
      </c>
      <c r="I230" s="18" t="s">
        <v>5414</v>
      </c>
      <c r="J230" s="32"/>
      <c r="K230" s="21">
        <v>5.94</v>
      </c>
      <c r="L230" s="22">
        <v>1</v>
      </c>
      <c r="M230" s="32"/>
      <c r="N230" s="24">
        <v>4.95</v>
      </c>
      <c r="O230" s="25">
        <v>11.91</v>
      </c>
      <c r="P230" s="32"/>
      <c r="Q230" s="27">
        <v>8.0760000000000003E-8</v>
      </c>
      <c r="R230" s="28">
        <v>5.3860000000000002E-9</v>
      </c>
      <c r="S230" s="32"/>
      <c r="T230" s="30">
        <v>7.9500000000000004E-8</v>
      </c>
      <c r="U230" s="31">
        <v>1.9539999999999999E-7</v>
      </c>
      <c r="V230" s="33" t="s">
        <v>23</v>
      </c>
      <c r="W230" s="34" t="s">
        <v>24</v>
      </c>
      <c r="X230" s="32"/>
      <c r="Y230" s="36" t="s">
        <v>26</v>
      </c>
      <c r="Z230" s="37" t="s">
        <v>27</v>
      </c>
    </row>
    <row r="231" spans="1:26" x14ac:dyDescent="0.2">
      <c r="A231" s="18" t="s">
        <v>7083</v>
      </c>
      <c r="B231" s="18" t="s">
        <v>7084</v>
      </c>
      <c r="C231" s="32">
        <v>255</v>
      </c>
      <c r="D231" s="19">
        <v>28891.1</v>
      </c>
      <c r="E231" s="18" t="s">
        <v>7085</v>
      </c>
      <c r="F231" s="32">
        <v>24</v>
      </c>
      <c r="G231" s="32">
        <v>9</v>
      </c>
      <c r="H231" s="19">
        <v>36.1</v>
      </c>
      <c r="I231" s="18" t="s">
        <v>5414</v>
      </c>
      <c r="J231" s="32"/>
      <c r="K231" s="32"/>
      <c r="L231" s="32"/>
      <c r="M231" s="32"/>
      <c r="N231" s="24">
        <v>24</v>
      </c>
      <c r="O231" s="32"/>
      <c r="P231" s="32"/>
      <c r="Q231" s="32"/>
      <c r="R231" s="32"/>
      <c r="S231" s="32"/>
      <c r="T231" s="30">
        <v>2.4250000000000001E-6</v>
      </c>
      <c r="U231" s="32"/>
      <c r="V231" s="32"/>
      <c r="W231" s="32"/>
      <c r="X231" s="32"/>
      <c r="Y231" s="36" t="s">
        <v>26</v>
      </c>
      <c r="Z231" s="32"/>
    </row>
    <row r="232" spans="1:26" x14ac:dyDescent="0.2">
      <c r="A232" s="18" t="s">
        <v>477</v>
      </c>
      <c r="B232" s="18" t="s">
        <v>478</v>
      </c>
      <c r="C232" s="32">
        <v>434</v>
      </c>
      <c r="D232" s="19">
        <v>47265.4</v>
      </c>
      <c r="E232" s="18"/>
      <c r="F232" s="32">
        <v>24</v>
      </c>
      <c r="G232" s="32">
        <v>16</v>
      </c>
      <c r="H232" s="19">
        <v>42.4</v>
      </c>
      <c r="I232" s="18" t="s">
        <v>5414</v>
      </c>
      <c r="J232" s="32"/>
      <c r="K232" s="21">
        <v>1.98</v>
      </c>
      <c r="L232" s="32"/>
      <c r="M232" s="32"/>
      <c r="N232" s="24">
        <v>21.93</v>
      </c>
      <c r="O232" s="32"/>
      <c r="P232" s="32"/>
      <c r="Q232" s="27">
        <v>2.11E-8</v>
      </c>
      <c r="R232" s="32"/>
      <c r="S232" s="32"/>
      <c r="T232" s="30">
        <v>8.6219999999999998E-7</v>
      </c>
      <c r="U232" s="32"/>
      <c r="V232" s="33" t="s">
        <v>23</v>
      </c>
      <c r="W232" s="32"/>
      <c r="X232" s="32"/>
      <c r="Y232" s="36" t="s">
        <v>26</v>
      </c>
      <c r="Z232" s="32"/>
    </row>
    <row r="233" spans="1:26" x14ac:dyDescent="0.2">
      <c r="A233" s="18" t="s">
        <v>479</v>
      </c>
      <c r="B233" s="18" t="s">
        <v>480</v>
      </c>
      <c r="C233" s="32">
        <v>1059</v>
      </c>
      <c r="D233" s="19">
        <v>118113</v>
      </c>
      <c r="E233" s="18" t="s">
        <v>5855</v>
      </c>
      <c r="F233" s="32">
        <v>24</v>
      </c>
      <c r="G233" s="32">
        <v>9</v>
      </c>
      <c r="H233" s="19">
        <v>8.8000000000000007</v>
      </c>
      <c r="I233" s="18"/>
      <c r="J233" s="20">
        <v>3.97</v>
      </c>
      <c r="K233" s="21">
        <v>2.97</v>
      </c>
      <c r="L233" s="22">
        <v>2.97</v>
      </c>
      <c r="M233" s="23">
        <v>13.88</v>
      </c>
      <c r="N233" s="32"/>
      <c r="O233" s="32"/>
      <c r="P233" s="26">
        <v>1.0029999999999999E-8</v>
      </c>
      <c r="Q233" s="27">
        <v>1.191E-8</v>
      </c>
      <c r="R233" s="28">
        <v>3.4339999999999999E-9</v>
      </c>
      <c r="S233" s="29">
        <v>8.0210000000000002E-8</v>
      </c>
      <c r="T233" s="32"/>
      <c r="U233" s="32"/>
      <c r="V233" s="20">
        <v>1.1874376869391801</v>
      </c>
      <c r="W233" s="21">
        <v>0.34237288135593202</v>
      </c>
      <c r="X233" s="22">
        <v>7.9970089730807601</v>
      </c>
      <c r="Y233" s="32" t="s">
        <v>64</v>
      </c>
      <c r="Z233" s="32" t="s">
        <v>64</v>
      </c>
    </row>
    <row r="234" spans="1:26" x14ac:dyDescent="0.2">
      <c r="A234" s="18" t="s">
        <v>481</v>
      </c>
      <c r="B234" s="18" t="s">
        <v>482</v>
      </c>
      <c r="C234" s="32">
        <v>406</v>
      </c>
      <c r="D234" s="19">
        <v>45284.6</v>
      </c>
      <c r="E234" s="18"/>
      <c r="F234" s="32">
        <v>24</v>
      </c>
      <c r="G234" s="32">
        <v>15</v>
      </c>
      <c r="H234" s="19">
        <v>37.9</v>
      </c>
      <c r="I234" s="18" t="s">
        <v>5414</v>
      </c>
      <c r="J234" s="32"/>
      <c r="K234" s="21">
        <v>3.94</v>
      </c>
      <c r="L234" s="32"/>
      <c r="M234" s="32"/>
      <c r="N234" s="24">
        <v>18.72</v>
      </c>
      <c r="O234" s="32"/>
      <c r="P234" s="32"/>
      <c r="Q234" s="27">
        <v>3.5059999999999998E-8</v>
      </c>
      <c r="R234" s="32"/>
      <c r="S234" s="32"/>
      <c r="T234" s="30">
        <v>8.1470000000000001E-7</v>
      </c>
      <c r="U234" s="32"/>
      <c r="V234" s="33" t="s">
        <v>23</v>
      </c>
      <c r="W234" s="32"/>
      <c r="X234" s="32"/>
      <c r="Y234" s="36" t="s">
        <v>26</v>
      </c>
      <c r="Z234" s="32"/>
    </row>
    <row r="235" spans="1:26" x14ac:dyDescent="0.2">
      <c r="A235" s="18" t="s">
        <v>483</v>
      </c>
      <c r="B235" s="18" t="s">
        <v>484</v>
      </c>
      <c r="C235" s="32">
        <v>346</v>
      </c>
      <c r="D235" s="19">
        <v>38780</v>
      </c>
      <c r="E235" s="18"/>
      <c r="F235" s="32">
        <v>24</v>
      </c>
      <c r="G235" s="32">
        <v>15</v>
      </c>
      <c r="H235" s="19">
        <v>50.6</v>
      </c>
      <c r="I235" s="18"/>
      <c r="J235" s="32"/>
      <c r="K235" s="21">
        <v>1</v>
      </c>
      <c r="L235" s="32"/>
      <c r="M235" s="32"/>
      <c r="N235" s="24">
        <v>22.92</v>
      </c>
      <c r="O235" s="32"/>
      <c r="P235" s="32"/>
      <c r="Q235" s="27">
        <v>1.013E-8</v>
      </c>
      <c r="R235" s="32"/>
      <c r="S235" s="32"/>
      <c r="T235" s="30">
        <v>2.3350000000000001E-6</v>
      </c>
      <c r="U235" s="32"/>
      <c r="V235" s="33" t="s">
        <v>23</v>
      </c>
      <c r="W235" s="32"/>
      <c r="X235" s="32"/>
      <c r="Y235" s="36" t="s">
        <v>26</v>
      </c>
      <c r="Z235" s="32"/>
    </row>
    <row r="236" spans="1:26" x14ac:dyDescent="0.2">
      <c r="A236" s="18" t="s">
        <v>485</v>
      </c>
      <c r="B236" s="18" t="s">
        <v>486</v>
      </c>
      <c r="C236" s="32">
        <v>1081</v>
      </c>
      <c r="D236" s="19">
        <v>119150</v>
      </c>
      <c r="E236" s="18" t="s">
        <v>6998</v>
      </c>
      <c r="F236" s="32">
        <v>24</v>
      </c>
      <c r="G236" s="32">
        <v>11</v>
      </c>
      <c r="H236" s="19">
        <v>10.7</v>
      </c>
      <c r="I236" s="18" t="s">
        <v>5414</v>
      </c>
      <c r="J236" s="20">
        <v>8.8800000000000008</v>
      </c>
      <c r="K236" s="21">
        <v>0.99</v>
      </c>
      <c r="L236" s="32"/>
      <c r="M236" s="23">
        <v>9.86</v>
      </c>
      <c r="N236" s="32"/>
      <c r="O236" s="25">
        <v>1.96</v>
      </c>
      <c r="P236" s="26">
        <v>4.6569999999999999E-8</v>
      </c>
      <c r="Q236" s="27">
        <v>4.5839999999999999E-9</v>
      </c>
      <c r="R236" s="32"/>
      <c r="S236" s="29">
        <v>8.043E-8</v>
      </c>
      <c r="T236" s="32"/>
      <c r="U236" s="31">
        <v>1.9749999999999999E-9</v>
      </c>
      <c r="V236" s="20">
        <v>9.8432467253596695E-2</v>
      </c>
      <c r="W236" s="32" t="s">
        <v>64</v>
      </c>
      <c r="X236" s="22">
        <v>1.72707751771527</v>
      </c>
      <c r="Y236" s="32" t="s">
        <v>64</v>
      </c>
      <c r="Z236" s="24">
        <v>4.2409276358170503E-2</v>
      </c>
    </row>
    <row r="237" spans="1:26" x14ac:dyDescent="0.2">
      <c r="A237" s="18" t="s">
        <v>487</v>
      </c>
      <c r="B237" s="18" t="s">
        <v>488</v>
      </c>
      <c r="C237" s="32">
        <v>165</v>
      </c>
      <c r="D237" s="19">
        <v>17843.599999999999</v>
      </c>
      <c r="E237" s="18"/>
      <c r="F237" s="32">
        <v>23</v>
      </c>
      <c r="G237" s="32">
        <v>7</v>
      </c>
      <c r="H237" s="19">
        <v>52.7</v>
      </c>
      <c r="I237" s="18" t="s">
        <v>5450</v>
      </c>
      <c r="J237" s="32"/>
      <c r="K237" s="21">
        <v>3</v>
      </c>
      <c r="L237" s="22">
        <v>1</v>
      </c>
      <c r="M237" s="23">
        <v>5</v>
      </c>
      <c r="N237" s="24">
        <v>4</v>
      </c>
      <c r="O237" s="25">
        <v>5</v>
      </c>
      <c r="P237" s="32"/>
      <c r="Q237" s="27">
        <v>2.3970000000000001E-7</v>
      </c>
      <c r="R237" s="28">
        <v>8.9959999999999997E-10</v>
      </c>
      <c r="S237" s="29">
        <v>9.8869999999999995E-7</v>
      </c>
      <c r="T237" s="30">
        <v>4.1880000000000002E-7</v>
      </c>
      <c r="U237" s="31">
        <v>1.2069999999999999E-7</v>
      </c>
      <c r="V237" s="33" t="s">
        <v>23</v>
      </c>
      <c r="W237" s="34" t="s">
        <v>24</v>
      </c>
      <c r="X237" s="35" t="s">
        <v>25</v>
      </c>
      <c r="Y237" s="36" t="s">
        <v>26</v>
      </c>
      <c r="Z237" s="37" t="s">
        <v>27</v>
      </c>
    </row>
    <row r="238" spans="1:26" x14ac:dyDescent="0.2">
      <c r="A238" s="18" t="s">
        <v>489</v>
      </c>
      <c r="B238" s="18" t="s">
        <v>490</v>
      </c>
      <c r="C238" s="32">
        <v>470</v>
      </c>
      <c r="D238" s="19">
        <v>55913.7</v>
      </c>
      <c r="E238" s="18" t="s">
        <v>5890</v>
      </c>
      <c r="F238" s="32">
        <v>23</v>
      </c>
      <c r="G238" s="32">
        <v>14</v>
      </c>
      <c r="H238" s="19">
        <v>31.9</v>
      </c>
      <c r="I238" s="18" t="s">
        <v>5418</v>
      </c>
      <c r="J238" s="20">
        <v>1.99</v>
      </c>
      <c r="K238" s="21">
        <v>15.98</v>
      </c>
      <c r="L238" s="22">
        <v>4.99</v>
      </c>
      <c r="M238" s="32"/>
      <c r="N238" s="32"/>
      <c r="O238" s="32"/>
      <c r="P238" s="26">
        <v>8.5090000000000003E-8</v>
      </c>
      <c r="Q238" s="27">
        <v>4.9289999999999997E-7</v>
      </c>
      <c r="R238" s="28">
        <v>5.0320000000000003E-8</v>
      </c>
      <c r="S238" s="32"/>
      <c r="T238" s="32"/>
      <c r="U238" s="32"/>
      <c r="V238" s="20">
        <v>5.7926900928428697</v>
      </c>
      <c r="W238" s="21">
        <v>0.59137383946409705</v>
      </c>
      <c r="X238" s="32" t="s">
        <v>64</v>
      </c>
      <c r="Y238" s="32" t="s">
        <v>64</v>
      </c>
      <c r="Z238" s="32" t="s">
        <v>64</v>
      </c>
    </row>
    <row r="239" spans="1:26" x14ac:dyDescent="0.2">
      <c r="A239" s="18" t="s">
        <v>491</v>
      </c>
      <c r="B239" s="18" t="s">
        <v>492</v>
      </c>
      <c r="C239" s="32">
        <v>305</v>
      </c>
      <c r="D239" s="19">
        <v>39011.5</v>
      </c>
      <c r="E239" s="18" t="s">
        <v>7086</v>
      </c>
      <c r="F239" s="32">
        <v>23</v>
      </c>
      <c r="G239" s="32">
        <v>6</v>
      </c>
      <c r="H239" s="19">
        <v>20.8</v>
      </c>
      <c r="I239" s="18"/>
      <c r="J239" s="20">
        <v>5</v>
      </c>
      <c r="K239" s="21">
        <v>1</v>
      </c>
      <c r="L239" s="32"/>
      <c r="M239" s="23">
        <v>9</v>
      </c>
      <c r="N239" s="24">
        <v>2</v>
      </c>
      <c r="O239" s="25">
        <v>4</v>
      </c>
      <c r="P239" s="26">
        <v>2.139E-7</v>
      </c>
      <c r="Q239" s="27">
        <v>3.5670000000000001E-8</v>
      </c>
      <c r="R239" s="32"/>
      <c r="S239" s="29">
        <v>4.7030000000000002E-7</v>
      </c>
      <c r="T239" s="30">
        <v>7.5940000000000004E-8</v>
      </c>
      <c r="U239" s="31">
        <v>2.3739999999999999E-8</v>
      </c>
      <c r="V239" s="20">
        <v>0.16676016830294499</v>
      </c>
      <c r="W239" s="32" t="s">
        <v>64</v>
      </c>
      <c r="X239" s="22">
        <v>2.1986909770921002</v>
      </c>
      <c r="Y239" s="23">
        <v>0.35502571294997698</v>
      </c>
      <c r="Z239" s="24">
        <v>0.11098644226274</v>
      </c>
    </row>
    <row r="240" spans="1:26" x14ac:dyDescent="0.2">
      <c r="A240" s="18" t="s">
        <v>493</v>
      </c>
      <c r="B240" s="18" t="s">
        <v>494</v>
      </c>
      <c r="C240" s="32">
        <v>152</v>
      </c>
      <c r="D240" s="19">
        <v>17743.900000000001</v>
      </c>
      <c r="E240" s="18"/>
      <c r="F240" s="32">
        <v>23</v>
      </c>
      <c r="G240" s="32">
        <v>12</v>
      </c>
      <c r="H240" s="19">
        <v>46.1</v>
      </c>
      <c r="I240" s="18" t="s">
        <v>5418</v>
      </c>
      <c r="J240" s="32"/>
      <c r="K240" s="21">
        <v>1</v>
      </c>
      <c r="L240" s="32"/>
      <c r="M240" s="23">
        <v>16</v>
      </c>
      <c r="N240" s="24">
        <v>4</v>
      </c>
      <c r="O240" s="25">
        <v>1</v>
      </c>
      <c r="P240" s="32"/>
      <c r="Q240" s="27">
        <v>1.184E-7</v>
      </c>
      <c r="R240" s="32"/>
      <c r="S240" s="29">
        <v>8.2930000000000001E-6</v>
      </c>
      <c r="T240" s="30">
        <v>3.2660000000000003E-7</v>
      </c>
      <c r="U240" s="31">
        <v>4.6859999999999997E-9</v>
      </c>
      <c r="V240" s="33" t="s">
        <v>23</v>
      </c>
      <c r="W240" s="32"/>
      <c r="X240" s="35" t="s">
        <v>25</v>
      </c>
      <c r="Y240" s="36" t="s">
        <v>26</v>
      </c>
      <c r="Z240" s="37" t="s">
        <v>27</v>
      </c>
    </row>
    <row r="241" spans="1:26" x14ac:dyDescent="0.2">
      <c r="A241" s="18" t="s">
        <v>495</v>
      </c>
      <c r="B241" s="18" t="s">
        <v>496</v>
      </c>
      <c r="C241" s="32">
        <v>860</v>
      </c>
      <c r="D241" s="19">
        <v>97550.1</v>
      </c>
      <c r="E241" s="18"/>
      <c r="F241" s="32">
        <v>23</v>
      </c>
      <c r="G241" s="32">
        <v>11</v>
      </c>
      <c r="H241" s="19">
        <v>14</v>
      </c>
      <c r="I241" s="18" t="s">
        <v>5414</v>
      </c>
      <c r="J241" s="32"/>
      <c r="K241" s="32"/>
      <c r="L241" s="32"/>
      <c r="M241" s="23">
        <v>3</v>
      </c>
      <c r="N241" s="24">
        <v>15</v>
      </c>
      <c r="O241" s="25">
        <v>5</v>
      </c>
      <c r="P241" s="32"/>
      <c r="Q241" s="32"/>
      <c r="R241" s="32"/>
      <c r="S241" s="29">
        <v>4.0429999999999999E-7</v>
      </c>
      <c r="T241" s="30">
        <v>2.486E-6</v>
      </c>
      <c r="U241" s="31">
        <v>1.487E-7</v>
      </c>
      <c r="V241" s="32"/>
      <c r="W241" s="32"/>
      <c r="X241" s="35" t="s">
        <v>25</v>
      </c>
      <c r="Y241" s="36" t="s">
        <v>26</v>
      </c>
      <c r="Z241" s="37" t="s">
        <v>27</v>
      </c>
    </row>
    <row r="242" spans="1:26" x14ac:dyDescent="0.2">
      <c r="A242" s="18" t="s">
        <v>497</v>
      </c>
      <c r="B242" s="18" t="s">
        <v>498</v>
      </c>
      <c r="C242" s="32">
        <v>146</v>
      </c>
      <c r="D242" s="19">
        <v>16597.8</v>
      </c>
      <c r="E242" s="18"/>
      <c r="F242" s="32">
        <v>22</v>
      </c>
      <c r="G242" s="32">
        <v>5</v>
      </c>
      <c r="H242" s="19">
        <v>42.5</v>
      </c>
      <c r="I242" s="18" t="s">
        <v>5428</v>
      </c>
      <c r="J242" s="32"/>
      <c r="K242" s="21">
        <v>10</v>
      </c>
      <c r="L242" s="32"/>
      <c r="M242" s="32"/>
      <c r="N242" s="24">
        <v>12</v>
      </c>
      <c r="O242" s="32"/>
      <c r="P242" s="32"/>
      <c r="Q242" s="27">
        <v>5.8019999999999997E-7</v>
      </c>
      <c r="R242" s="32"/>
      <c r="S242" s="32"/>
      <c r="T242" s="30">
        <v>2.075E-6</v>
      </c>
      <c r="U242" s="32"/>
      <c r="V242" s="33" t="s">
        <v>23</v>
      </c>
      <c r="W242" s="32"/>
      <c r="X242" s="32"/>
      <c r="Y242" s="36" t="s">
        <v>26</v>
      </c>
      <c r="Z242" s="32"/>
    </row>
    <row r="243" spans="1:26" x14ac:dyDescent="0.2">
      <c r="A243" s="18" t="s">
        <v>499</v>
      </c>
      <c r="B243" s="18" t="s">
        <v>500</v>
      </c>
      <c r="C243" s="32">
        <v>568</v>
      </c>
      <c r="D243" s="19">
        <v>65703.8</v>
      </c>
      <c r="E243" s="18"/>
      <c r="F243" s="32">
        <v>22</v>
      </c>
      <c r="G243" s="32">
        <v>8</v>
      </c>
      <c r="H243" s="19">
        <v>13.9</v>
      </c>
      <c r="I243" s="18" t="s">
        <v>5418</v>
      </c>
      <c r="J243" s="20">
        <v>6</v>
      </c>
      <c r="K243" s="21">
        <v>1</v>
      </c>
      <c r="L243" s="22">
        <v>3</v>
      </c>
      <c r="M243" s="23">
        <v>9</v>
      </c>
      <c r="N243" s="32"/>
      <c r="O243" s="25">
        <v>2</v>
      </c>
      <c r="P243" s="26">
        <v>1.5419999999999999E-7</v>
      </c>
      <c r="Q243" s="27">
        <v>5.5420000000000001E-9</v>
      </c>
      <c r="R243" s="28">
        <v>2.8439999999999999E-8</v>
      </c>
      <c r="S243" s="29">
        <v>3.1819999999999998E-7</v>
      </c>
      <c r="T243" s="32"/>
      <c r="U243" s="31">
        <v>1.172E-8</v>
      </c>
      <c r="V243" s="20">
        <v>3.5940337224383903E-2</v>
      </c>
      <c r="W243" s="21">
        <v>0.18443579766536999</v>
      </c>
      <c r="X243" s="22">
        <v>2.0635538261997399</v>
      </c>
      <c r="Y243" s="32" t="s">
        <v>64</v>
      </c>
      <c r="Z243" s="24">
        <v>7.6005188067444898E-2</v>
      </c>
    </row>
    <row r="244" spans="1:26" x14ac:dyDescent="0.2">
      <c r="A244" s="18" t="s">
        <v>501</v>
      </c>
      <c r="B244" s="18" t="s">
        <v>502</v>
      </c>
      <c r="C244" s="32">
        <v>576</v>
      </c>
      <c r="D244" s="19">
        <v>68950.2</v>
      </c>
      <c r="E244" s="18" t="s">
        <v>6544</v>
      </c>
      <c r="F244" s="32">
        <v>22</v>
      </c>
      <c r="G244" s="32">
        <v>15</v>
      </c>
      <c r="H244" s="19">
        <v>34.5</v>
      </c>
      <c r="I244" s="18"/>
      <c r="J244" s="32"/>
      <c r="K244" s="21">
        <v>1</v>
      </c>
      <c r="L244" s="32"/>
      <c r="M244" s="32"/>
      <c r="N244" s="24">
        <v>19.989999999999998</v>
      </c>
      <c r="O244" s="32"/>
      <c r="P244" s="32"/>
      <c r="Q244" s="27">
        <v>6.7500000000000005E-10</v>
      </c>
      <c r="R244" s="32"/>
      <c r="S244" s="32"/>
      <c r="T244" s="30">
        <v>3.5680000000000002E-7</v>
      </c>
      <c r="U244" s="32"/>
      <c r="V244" s="33" t="s">
        <v>23</v>
      </c>
      <c r="W244" s="32"/>
      <c r="X244" s="32"/>
      <c r="Y244" s="36" t="s">
        <v>26</v>
      </c>
      <c r="Z244" s="32"/>
    </row>
    <row r="245" spans="1:26" x14ac:dyDescent="0.2">
      <c r="A245" s="18" t="s">
        <v>503</v>
      </c>
      <c r="B245" s="18" t="s">
        <v>504</v>
      </c>
      <c r="C245" s="32">
        <v>556</v>
      </c>
      <c r="D245" s="19">
        <v>60467.7</v>
      </c>
      <c r="E245" s="18"/>
      <c r="F245" s="32">
        <v>22</v>
      </c>
      <c r="G245" s="32">
        <v>12</v>
      </c>
      <c r="H245" s="19">
        <v>23.4</v>
      </c>
      <c r="I245" s="18" t="s">
        <v>5428</v>
      </c>
      <c r="J245" s="20">
        <v>2.97</v>
      </c>
      <c r="K245" s="21">
        <v>1</v>
      </c>
      <c r="L245" s="22">
        <v>1</v>
      </c>
      <c r="M245" s="23">
        <v>13.88</v>
      </c>
      <c r="N245" s="24">
        <v>1</v>
      </c>
      <c r="O245" s="25">
        <v>0.99</v>
      </c>
      <c r="P245" s="26">
        <v>3.0559999999999997E-8</v>
      </c>
      <c r="Q245" s="27">
        <v>1.2569999999999999E-8</v>
      </c>
      <c r="R245" s="28">
        <v>2.036E-9</v>
      </c>
      <c r="S245" s="29">
        <v>2.333E-7</v>
      </c>
      <c r="T245" s="30">
        <v>1.398E-8</v>
      </c>
      <c r="U245" s="31">
        <v>1.7470000000000001E-9</v>
      </c>
      <c r="V245" s="20">
        <v>0.41132198952879601</v>
      </c>
      <c r="W245" s="21">
        <v>6.6623036649214706E-2</v>
      </c>
      <c r="X245" s="22">
        <v>7.6341623036649198</v>
      </c>
      <c r="Y245" s="23">
        <v>0.45746073298429302</v>
      </c>
      <c r="Z245" s="24">
        <v>5.7166230366492203E-2</v>
      </c>
    </row>
    <row r="246" spans="1:26" x14ac:dyDescent="0.2">
      <c r="A246" s="18" t="s">
        <v>505</v>
      </c>
      <c r="B246" s="18" t="s">
        <v>506</v>
      </c>
      <c r="C246" s="32">
        <v>1332</v>
      </c>
      <c r="D246" s="19">
        <v>150555</v>
      </c>
      <c r="E246" s="18"/>
      <c r="F246" s="32">
        <v>22</v>
      </c>
      <c r="G246" s="32">
        <v>16</v>
      </c>
      <c r="H246" s="19">
        <v>14.3</v>
      </c>
      <c r="I246" s="18" t="s">
        <v>5428</v>
      </c>
      <c r="J246" s="20">
        <v>1</v>
      </c>
      <c r="K246" s="21">
        <v>1</v>
      </c>
      <c r="L246" s="32"/>
      <c r="M246" s="23">
        <v>13</v>
      </c>
      <c r="N246" s="24">
        <v>2</v>
      </c>
      <c r="O246" s="25">
        <v>4</v>
      </c>
      <c r="P246" s="26">
        <v>3.3040000000000002E-9</v>
      </c>
      <c r="Q246" s="27">
        <v>2.4920000000000001E-9</v>
      </c>
      <c r="R246" s="32"/>
      <c r="S246" s="29">
        <v>6.5260000000000003E-8</v>
      </c>
      <c r="T246" s="30">
        <v>7.3399999999999999E-9</v>
      </c>
      <c r="U246" s="31">
        <v>5.9230000000000003E-9</v>
      </c>
      <c r="V246" s="20">
        <v>0.75423728813559299</v>
      </c>
      <c r="W246" s="32" t="s">
        <v>64</v>
      </c>
      <c r="X246" s="22">
        <v>19.751815980629502</v>
      </c>
      <c r="Y246" s="23">
        <v>2.2215496368038701</v>
      </c>
      <c r="Z246" s="24">
        <v>1.79267554479419</v>
      </c>
    </row>
    <row r="247" spans="1:26" x14ac:dyDescent="0.2">
      <c r="A247" s="18" t="s">
        <v>507</v>
      </c>
      <c r="B247" s="18" t="s">
        <v>508</v>
      </c>
      <c r="C247" s="32">
        <v>1197</v>
      </c>
      <c r="D247" s="19">
        <v>125173</v>
      </c>
      <c r="E247" s="18" t="s">
        <v>6713</v>
      </c>
      <c r="F247" s="32">
        <v>22</v>
      </c>
      <c r="G247" s="32">
        <v>18</v>
      </c>
      <c r="H247" s="19">
        <v>17.399999999999999</v>
      </c>
      <c r="I247" s="18" t="s">
        <v>5418</v>
      </c>
      <c r="J247" s="32"/>
      <c r="K247" s="32"/>
      <c r="L247" s="32"/>
      <c r="M247" s="23">
        <v>19</v>
      </c>
      <c r="N247" s="32"/>
      <c r="O247" s="32"/>
      <c r="P247" s="32"/>
      <c r="Q247" s="32"/>
      <c r="R247" s="32"/>
      <c r="S247" s="29">
        <v>7.7109999999999994E-8</v>
      </c>
      <c r="T247" s="32"/>
      <c r="U247" s="32"/>
      <c r="V247" s="32"/>
      <c r="W247" s="32"/>
      <c r="X247" s="35" t="s">
        <v>25</v>
      </c>
      <c r="Y247" s="32"/>
      <c r="Z247" s="32"/>
    </row>
    <row r="248" spans="1:26" x14ac:dyDescent="0.2">
      <c r="A248" s="18" t="s">
        <v>509</v>
      </c>
      <c r="B248" s="18" t="s">
        <v>510</v>
      </c>
      <c r="C248" s="32">
        <v>564</v>
      </c>
      <c r="D248" s="19">
        <v>60192.4</v>
      </c>
      <c r="E248" s="18"/>
      <c r="F248" s="32">
        <v>22</v>
      </c>
      <c r="G248" s="32">
        <v>46</v>
      </c>
      <c r="H248" s="19">
        <v>63.3</v>
      </c>
      <c r="I248" s="18" t="s">
        <v>5774</v>
      </c>
      <c r="J248" s="32"/>
      <c r="K248" s="21">
        <v>12</v>
      </c>
      <c r="L248" s="22">
        <v>2</v>
      </c>
      <c r="M248" s="32"/>
      <c r="N248" s="24">
        <v>5</v>
      </c>
      <c r="O248" s="25">
        <v>3</v>
      </c>
      <c r="P248" s="32"/>
      <c r="Q248" s="27">
        <v>3.6580000000000001E-7</v>
      </c>
      <c r="R248" s="28">
        <v>3.4299999999999999E-9</v>
      </c>
      <c r="S248" s="32"/>
      <c r="T248" s="30">
        <v>1.147E-7</v>
      </c>
      <c r="U248" s="31">
        <v>8.7600000000000004E-9</v>
      </c>
      <c r="V248" s="33" t="s">
        <v>23</v>
      </c>
      <c r="W248" s="34" t="s">
        <v>24</v>
      </c>
      <c r="X248" s="32"/>
      <c r="Y248" s="36" t="s">
        <v>26</v>
      </c>
      <c r="Z248" s="37" t="s">
        <v>27</v>
      </c>
    </row>
    <row r="249" spans="1:26" x14ac:dyDescent="0.2">
      <c r="A249" s="18" t="s">
        <v>511</v>
      </c>
      <c r="B249" s="18" t="s">
        <v>512</v>
      </c>
      <c r="C249" s="32">
        <v>504</v>
      </c>
      <c r="D249" s="19">
        <v>51405.8</v>
      </c>
      <c r="E249" s="18" t="s">
        <v>5891</v>
      </c>
      <c r="F249" s="32">
        <v>22</v>
      </c>
      <c r="G249" s="32">
        <v>9</v>
      </c>
      <c r="H249" s="19">
        <v>20.6</v>
      </c>
      <c r="I249" s="18" t="s">
        <v>5498</v>
      </c>
      <c r="J249" s="20">
        <v>5</v>
      </c>
      <c r="K249" s="21">
        <v>5</v>
      </c>
      <c r="L249" s="22">
        <v>4</v>
      </c>
      <c r="M249" s="23">
        <v>5</v>
      </c>
      <c r="N249" s="32"/>
      <c r="O249" s="25">
        <v>1</v>
      </c>
      <c r="P249" s="26">
        <v>1.2739999999999999E-7</v>
      </c>
      <c r="Q249" s="27">
        <v>5.9909999999999998E-8</v>
      </c>
      <c r="R249" s="28">
        <v>2.4159999999999999E-8</v>
      </c>
      <c r="S249" s="29">
        <v>1.843E-7</v>
      </c>
      <c r="T249" s="32"/>
      <c r="U249" s="31">
        <v>3.8380000000000002E-9</v>
      </c>
      <c r="V249" s="20">
        <v>0.47025117739403499</v>
      </c>
      <c r="W249" s="21">
        <v>0.189638932496075</v>
      </c>
      <c r="X249" s="22">
        <v>1.4466248037676599</v>
      </c>
      <c r="Y249" s="32" t="s">
        <v>64</v>
      </c>
      <c r="Z249" s="24">
        <v>3.01255886970173E-2</v>
      </c>
    </row>
    <row r="250" spans="1:26" x14ac:dyDescent="0.2">
      <c r="A250" s="18" t="s">
        <v>513</v>
      </c>
      <c r="B250" s="18" t="s">
        <v>514</v>
      </c>
      <c r="C250" s="32">
        <v>243</v>
      </c>
      <c r="D250" s="19">
        <v>24437.200000000001</v>
      </c>
      <c r="E250" s="18" t="s">
        <v>5866</v>
      </c>
      <c r="F250" s="32">
        <v>22</v>
      </c>
      <c r="G250" s="32">
        <v>7</v>
      </c>
      <c r="H250" s="19">
        <v>34.9</v>
      </c>
      <c r="I250" s="18" t="s">
        <v>5428</v>
      </c>
      <c r="J250" s="20">
        <v>0.98</v>
      </c>
      <c r="K250" s="21">
        <v>4.92</v>
      </c>
      <c r="L250" s="22">
        <v>3.94</v>
      </c>
      <c r="M250" s="23">
        <v>1.97</v>
      </c>
      <c r="N250" s="24">
        <v>4.92</v>
      </c>
      <c r="O250" s="25">
        <v>4.92</v>
      </c>
      <c r="P250" s="26">
        <v>4.6119999999999999E-8</v>
      </c>
      <c r="Q250" s="27">
        <v>3.643E-7</v>
      </c>
      <c r="R250" s="28">
        <v>7.2199999999999998E-8</v>
      </c>
      <c r="S250" s="29">
        <v>7.6269999999999994E-8</v>
      </c>
      <c r="T250" s="30">
        <v>3.2099999999999998E-7</v>
      </c>
      <c r="U250" s="31">
        <v>1.635E-7</v>
      </c>
      <c r="V250" s="20">
        <v>7.8989592367736297</v>
      </c>
      <c r="W250" s="21">
        <v>1.56548135299219</v>
      </c>
      <c r="X250" s="22">
        <v>1.6537294015611499</v>
      </c>
      <c r="Y250" s="23">
        <v>6.9601040763226401</v>
      </c>
      <c r="Z250" s="24">
        <v>3.5450997398091899</v>
      </c>
    </row>
    <row r="251" spans="1:26" x14ac:dyDescent="0.2">
      <c r="A251" s="18" t="s">
        <v>515</v>
      </c>
      <c r="B251" s="18" t="s">
        <v>516</v>
      </c>
      <c r="C251" s="32">
        <v>1849</v>
      </c>
      <c r="D251" s="19">
        <v>209175</v>
      </c>
      <c r="E251" s="18"/>
      <c r="F251" s="32">
        <v>22</v>
      </c>
      <c r="G251" s="32">
        <v>16</v>
      </c>
      <c r="H251" s="19">
        <v>9.3000000000000007</v>
      </c>
      <c r="I251" s="18" t="s">
        <v>5414</v>
      </c>
      <c r="J251" s="20">
        <v>3.97</v>
      </c>
      <c r="K251" s="32"/>
      <c r="L251" s="22">
        <v>1.98</v>
      </c>
      <c r="M251" s="23">
        <v>6.94</v>
      </c>
      <c r="N251" s="32"/>
      <c r="O251" s="25">
        <v>7.93</v>
      </c>
      <c r="P251" s="26">
        <v>5.7919999999999999E-9</v>
      </c>
      <c r="Q251" s="32"/>
      <c r="R251" s="28">
        <v>7.3639999999999996E-10</v>
      </c>
      <c r="S251" s="29">
        <v>1.7599999999999999E-8</v>
      </c>
      <c r="T251" s="32"/>
      <c r="U251" s="31">
        <v>7.8179999999999993E-9</v>
      </c>
      <c r="V251" s="32" t="s">
        <v>64</v>
      </c>
      <c r="W251" s="21">
        <v>0.12714088397790099</v>
      </c>
      <c r="X251" s="22">
        <v>3.03867403314917</v>
      </c>
      <c r="Y251" s="32" t="s">
        <v>64</v>
      </c>
      <c r="Z251" s="24">
        <v>1.3497928176795599</v>
      </c>
    </row>
    <row r="252" spans="1:26" x14ac:dyDescent="0.2">
      <c r="A252" s="18" t="s">
        <v>517</v>
      </c>
      <c r="B252" s="18" t="s">
        <v>518</v>
      </c>
      <c r="C252" s="32">
        <v>579</v>
      </c>
      <c r="D252" s="19">
        <v>64255.3</v>
      </c>
      <c r="E252" s="18"/>
      <c r="F252" s="32">
        <v>21</v>
      </c>
      <c r="G252" s="32">
        <v>6</v>
      </c>
      <c r="H252" s="19">
        <v>8.8000000000000007</v>
      </c>
      <c r="I252" s="18" t="s">
        <v>5428</v>
      </c>
      <c r="J252" s="32"/>
      <c r="K252" s="21">
        <v>5</v>
      </c>
      <c r="L252" s="22">
        <v>7</v>
      </c>
      <c r="M252" s="32"/>
      <c r="N252" s="24">
        <v>4</v>
      </c>
      <c r="O252" s="25">
        <v>4</v>
      </c>
      <c r="P252" s="32"/>
      <c r="Q252" s="27">
        <v>3.8479999999999998E-8</v>
      </c>
      <c r="R252" s="28">
        <v>3.501E-8</v>
      </c>
      <c r="S252" s="32"/>
      <c r="T252" s="30">
        <v>3.1510000000000002E-8</v>
      </c>
      <c r="U252" s="31">
        <v>1.6199999999999999E-8</v>
      </c>
      <c r="V252" s="33" t="s">
        <v>23</v>
      </c>
      <c r="W252" s="34" t="s">
        <v>24</v>
      </c>
      <c r="X252" s="32"/>
      <c r="Y252" s="36" t="s">
        <v>26</v>
      </c>
      <c r="Z252" s="37" t="s">
        <v>27</v>
      </c>
    </row>
    <row r="253" spans="1:26" x14ac:dyDescent="0.2">
      <c r="A253" s="18" t="s">
        <v>519</v>
      </c>
      <c r="B253" s="18" t="s">
        <v>520</v>
      </c>
      <c r="C253" s="32">
        <v>491</v>
      </c>
      <c r="D253" s="19">
        <v>55630.7</v>
      </c>
      <c r="E253" s="18"/>
      <c r="F253" s="32">
        <v>21</v>
      </c>
      <c r="G253" s="32">
        <v>9</v>
      </c>
      <c r="H253" s="19">
        <v>17.100000000000001</v>
      </c>
      <c r="I253" s="18" t="s">
        <v>5428</v>
      </c>
      <c r="J253" s="20">
        <v>1</v>
      </c>
      <c r="K253" s="21">
        <v>3</v>
      </c>
      <c r="L253" s="22">
        <v>2</v>
      </c>
      <c r="M253" s="23">
        <v>2.99</v>
      </c>
      <c r="N253" s="32"/>
      <c r="O253" s="25">
        <v>9.98</v>
      </c>
      <c r="P253" s="26">
        <v>1.5559999999999998E-8</v>
      </c>
      <c r="Q253" s="27">
        <v>3.8859999999999999E-8</v>
      </c>
      <c r="R253" s="28">
        <v>9.0140000000000005E-9</v>
      </c>
      <c r="S253" s="29">
        <v>4.6210000000000002E-8</v>
      </c>
      <c r="T253" s="32"/>
      <c r="U253" s="31">
        <v>7.5870000000000004E-8</v>
      </c>
      <c r="V253" s="20">
        <v>2.4974293059126</v>
      </c>
      <c r="W253" s="21">
        <v>0.57930591259640096</v>
      </c>
      <c r="X253" s="22">
        <v>2.9697943444730099</v>
      </c>
      <c r="Y253" s="32" t="s">
        <v>64</v>
      </c>
      <c r="Z253" s="24">
        <v>4.8759640102827797</v>
      </c>
    </row>
    <row r="254" spans="1:26" x14ac:dyDescent="0.2">
      <c r="A254" s="18" t="s">
        <v>521</v>
      </c>
      <c r="B254" s="18" t="s">
        <v>522</v>
      </c>
      <c r="C254" s="32">
        <v>534</v>
      </c>
      <c r="D254" s="19">
        <v>57393.9</v>
      </c>
      <c r="E254" s="18"/>
      <c r="F254" s="32">
        <v>21</v>
      </c>
      <c r="G254" s="32">
        <v>22</v>
      </c>
      <c r="H254" s="19">
        <v>34.1</v>
      </c>
      <c r="I254" s="18" t="s">
        <v>5414</v>
      </c>
      <c r="J254" s="32"/>
      <c r="K254" s="21">
        <v>4.96</v>
      </c>
      <c r="L254" s="22">
        <v>2.99</v>
      </c>
      <c r="M254" s="23">
        <v>6.94</v>
      </c>
      <c r="N254" s="24">
        <v>4.97</v>
      </c>
      <c r="O254" s="32"/>
      <c r="P254" s="32"/>
      <c r="Q254" s="27">
        <v>4.3690000000000003E-8</v>
      </c>
      <c r="R254" s="28">
        <v>1.131E-8</v>
      </c>
      <c r="S254" s="29">
        <v>4.5690000000000001E-8</v>
      </c>
      <c r="T254" s="30">
        <v>6.7700000000000004E-8</v>
      </c>
      <c r="U254" s="32"/>
      <c r="V254" s="33" t="s">
        <v>23</v>
      </c>
      <c r="W254" s="34" t="s">
        <v>24</v>
      </c>
      <c r="X254" s="35" t="s">
        <v>25</v>
      </c>
      <c r="Y254" s="36" t="s">
        <v>26</v>
      </c>
      <c r="Z254" s="32"/>
    </row>
    <row r="255" spans="1:26" x14ac:dyDescent="0.2">
      <c r="A255" s="18" t="s">
        <v>523</v>
      </c>
      <c r="B255" s="18" t="s">
        <v>524</v>
      </c>
      <c r="C255" s="32">
        <v>541</v>
      </c>
      <c r="D255" s="19">
        <v>60665.5</v>
      </c>
      <c r="E255" s="18"/>
      <c r="F255" s="32">
        <v>21</v>
      </c>
      <c r="G255" s="32">
        <v>8</v>
      </c>
      <c r="H255" s="19">
        <v>18.100000000000001</v>
      </c>
      <c r="I255" s="18" t="s">
        <v>5418</v>
      </c>
      <c r="J255" s="20">
        <v>0.99</v>
      </c>
      <c r="K255" s="21">
        <v>3.96</v>
      </c>
      <c r="L255" s="22">
        <v>5.94</v>
      </c>
      <c r="M255" s="23">
        <v>4.95</v>
      </c>
      <c r="N255" s="32"/>
      <c r="O255" s="25">
        <v>4.96</v>
      </c>
      <c r="P255" s="26">
        <v>8.0869999999999999E-9</v>
      </c>
      <c r="Q255" s="27">
        <v>9.0149999999999997E-8</v>
      </c>
      <c r="R255" s="28">
        <v>2.679E-8</v>
      </c>
      <c r="S255" s="29">
        <v>9.5189999999999994E-8</v>
      </c>
      <c r="T255" s="32"/>
      <c r="U255" s="31">
        <v>3.5229999999999998E-8</v>
      </c>
      <c r="V255" s="20">
        <v>11.147520712254201</v>
      </c>
      <c r="W255" s="21">
        <v>3.31272412513911</v>
      </c>
      <c r="X255" s="22">
        <v>11.770743168047501</v>
      </c>
      <c r="Y255" s="32" t="s">
        <v>64</v>
      </c>
      <c r="Z255" s="24">
        <v>4.3563744280944698</v>
      </c>
    </row>
    <row r="256" spans="1:26" x14ac:dyDescent="0.2">
      <c r="A256" s="18" t="s">
        <v>525</v>
      </c>
      <c r="B256" s="18" t="s">
        <v>526</v>
      </c>
      <c r="C256" s="32">
        <v>2570</v>
      </c>
      <c r="D256" s="19">
        <v>291034</v>
      </c>
      <c r="E256" s="18" t="s">
        <v>5827</v>
      </c>
      <c r="F256" s="32">
        <v>21</v>
      </c>
      <c r="G256" s="32">
        <v>10</v>
      </c>
      <c r="H256" s="19">
        <v>3.8</v>
      </c>
      <c r="I256" s="18"/>
      <c r="J256" s="20">
        <v>3.98</v>
      </c>
      <c r="K256" s="21">
        <v>1</v>
      </c>
      <c r="L256" s="22">
        <v>4.9800000000000004</v>
      </c>
      <c r="M256" s="23">
        <v>7.98</v>
      </c>
      <c r="N256" s="32"/>
      <c r="O256" s="25">
        <v>2</v>
      </c>
      <c r="P256" s="26">
        <v>5.682E-9</v>
      </c>
      <c r="Q256" s="27">
        <v>2.1379999999999999E-9</v>
      </c>
      <c r="R256" s="28">
        <v>2.6700000000000001E-9</v>
      </c>
      <c r="S256" s="29">
        <v>1.2860000000000001E-8</v>
      </c>
      <c r="T256" s="32"/>
      <c r="U256" s="31">
        <v>2.9309999999999999E-9</v>
      </c>
      <c r="V256" s="20">
        <v>0.37627595916930701</v>
      </c>
      <c r="W256" s="21">
        <v>0.46990496304118301</v>
      </c>
      <c r="X256" s="22">
        <v>2.26328757479761</v>
      </c>
      <c r="Y256" s="32" t="s">
        <v>64</v>
      </c>
      <c r="Z256" s="24">
        <v>0.51583949313622002</v>
      </c>
    </row>
    <row r="257" spans="1:26" x14ac:dyDescent="0.2">
      <c r="A257" s="18" t="s">
        <v>527</v>
      </c>
      <c r="B257" s="18" t="s">
        <v>528</v>
      </c>
      <c r="C257" s="32">
        <v>853</v>
      </c>
      <c r="D257" s="19">
        <v>91158.2</v>
      </c>
      <c r="E257" s="18" t="s">
        <v>7087</v>
      </c>
      <c r="F257" s="32">
        <v>20</v>
      </c>
      <c r="G257" s="32">
        <v>11</v>
      </c>
      <c r="H257" s="19">
        <v>14</v>
      </c>
      <c r="I257" s="18"/>
      <c r="J257" s="20">
        <v>7.99</v>
      </c>
      <c r="K257" s="32"/>
      <c r="L257" s="32"/>
      <c r="M257" s="23">
        <v>8.99</v>
      </c>
      <c r="N257" s="32"/>
      <c r="O257" s="32"/>
      <c r="P257" s="26">
        <v>3.0519999999999998E-8</v>
      </c>
      <c r="Q257" s="32"/>
      <c r="R257" s="32"/>
      <c r="S257" s="29">
        <v>5.826E-8</v>
      </c>
      <c r="T257" s="32"/>
      <c r="U257" s="32"/>
      <c r="V257" s="32" t="s">
        <v>64</v>
      </c>
      <c r="W257" s="32" t="s">
        <v>64</v>
      </c>
      <c r="X257" s="22">
        <v>1.9089121887286999</v>
      </c>
      <c r="Y257" s="32" t="s">
        <v>64</v>
      </c>
      <c r="Z257" s="32" t="s">
        <v>64</v>
      </c>
    </row>
    <row r="258" spans="1:26" x14ac:dyDescent="0.2">
      <c r="A258" s="18" t="s">
        <v>529</v>
      </c>
      <c r="B258" s="18" t="s">
        <v>530</v>
      </c>
      <c r="C258" s="32">
        <v>627</v>
      </c>
      <c r="D258" s="19">
        <v>70424</v>
      </c>
      <c r="E258" s="18"/>
      <c r="F258" s="32">
        <v>20</v>
      </c>
      <c r="G258" s="32">
        <v>17</v>
      </c>
      <c r="H258" s="19">
        <v>30.5</v>
      </c>
      <c r="I258" s="18" t="s">
        <v>5428</v>
      </c>
      <c r="J258" s="32"/>
      <c r="K258" s="32"/>
      <c r="L258" s="32"/>
      <c r="M258" s="32"/>
      <c r="N258" s="24">
        <v>19.95</v>
      </c>
      <c r="O258" s="32"/>
      <c r="P258" s="32"/>
      <c r="Q258" s="32"/>
      <c r="R258" s="32"/>
      <c r="S258" s="32"/>
      <c r="T258" s="30">
        <v>3.7930000000000001E-7</v>
      </c>
      <c r="U258" s="32"/>
      <c r="V258" s="32"/>
      <c r="W258" s="32"/>
      <c r="X258" s="32"/>
      <c r="Y258" s="36" t="s">
        <v>26</v>
      </c>
      <c r="Z258" s="32"/>
    </row>
    <row r="259" spans="1:26" x14ac:dyDescent="0.2">
      <c r="A259" s="18" t="s">
        <v>531</v>
      </c>
      <c r="B259" s="18" t="s">
        <v>532</v>
      </c>
      <c r="C259" s="32">
        <v>295</v>
      </c>
      <c r="D259" s="19">
        <v>32478.1</v>
      </c>
      <c r="E259" s="18" t="s">
        <v>5824</v>
      </c>
      <c r="F259" s="32">
        <v>20</v>
      </c>
      <c r="G259" s="32">
        <v>6</v>
      </c>
      <c r="H259" s="19">
        <v>30.4</v>
      </c>
      <c r="I259" s="18" t="s">
        <v>5418</v>
      </c>
      <c r="J259" s="32"/>
      <c r="K259" s="21">
        <v>5.95</v>
      </c>
      <c r="L259" s="22">
        <v>0.99</v>
      </c>
      <c r="M259" s="23">
        <v>0.99</v>
      </c>
      <c r="N259" s="24">
        <v>6.94</v>
      </c>
      <c r="O259" s="25">
        <v>3.96</v>
      </c>
      <c r="P259" s="32"/>
      <c r="Q259" s="27">
        <v>3.8379999999999998E-7</v>
      </c>
      <c r="R259" s="28">
        <v>4.8479999999999998E-9</v>
      </c>
      <c r="S259" s="29">
        <v>3.0199999999999999E-8</v>
      </c>
      <c r="T259" s="30">
        <v>4.5680000000000001E-7</v>
      </c>
      <c r="U259" s="31">
        <v>5.725E-8</v>
      </c>
      <c r="V259" s="33" t="s">
        <v>23</v>
      </c>
      <c r="W259" s="34" t="s">
        <v>24</v>
      </c>
      <c r="X259" s="35" t="s">
        <v>25</v>
      </c>
      <c r="Y259" s="36" t="s">
        <v>26</v>
      </c>
      <c r="Z259" s="37" t="s">
        <v>27</v>
      </c>
    </row>
    <row r="260" spans="1:26" x14ac:dyDescent="0.2">
      <c r="A260" s="18" t="s">
        <v>533</v>
      </c>
      <c r="B260" s="18" t="s">
        <v>534</v>
      </c>
      <c r="C260" s="32">
        <v>588</v>
      </c>
      <c r="D260" s="19">
        <v>63290.5</v>
      </c>
      <c r="E260" s="18" t="s">
        <v>7088</v>
      </c>
      <c r="F260" s="32">
        <v>20</v>
      </c>
      <c r="G260" s="32">
        <v>14</v>
      </c>
      <c r="H260" s="19">
        <v>25.3</v>
      </c>
      <c r="I260" s="18"/>
      <c r="J260" s="32"/>
      <c r="K260" s="21">
        <v>5</v>
      </c>
      <c r="L260" s="22">
        <v>1</v>
      </c>
      <c r="M260" s="23">
        <v>10</v>
      </c>
      <c r="N260" s="24">
        <v>2</v>
      </c>
      <c r="O260" s="25">
        <v>2</v>
      </c>
      <c r="P260" s="32"/>
      <c r="Q260" s="27">
        <v>7.9930000000000002E-8</v>
      </c>
      <c r="R260" s="28">
        <v>8.5120000000000004E-9</v>
      </c>
      <c r="S260" s="29">
        <v>1.983E-7</v>
      </c>
      <c r="T260" s="30">
        <v>2.735E-8</v>
      </c>
      <c r="U260" s="31">
        <v>1.6479999999999999E-8</v>
      </c>
      <c r="V260" s="33" t="s">
        <v>23</v>
      </c>
      <c r="W260" s="34" t="s">
        <v>24</v>
      </c>
      <c r="X260" s="35" t="s">
        <v>25</v>
      </c>
      <c r="Y260" s="36" t="s">
        <v>26</v>
      </c>
      <c r="Z260" s="37" t="s">
        <v>27</v>
      </c>
    </row>
    <row r="261" spans="1:26" x14ac:dyDescent="0.2">
      <c r="A261" s="18" t="s">
        <v>535</v>
      </c>
      <c r="B261" s="18" t="s">
        <v>536</v>
      </c>
      <c r="C261" s="32">
        <v>606</v>
      </c>
      <c r="D261" s="19">
        <v>66332</v>
      </c>
      <c r="E261" s="18"/>
      <c r="F261" s="32">
        <v>20</v>
      </c>
      <c r="G261" s="32">
        <v>12</v>
      </c>
      <c r="H261" s="19">
        <v>23.9</v>
      </c>
      <c r="I261" s="18" t="s">
        <v>5428</v>
      </c>
      <c r="J261" s="32"/>
      <c r="K261" s="21">
        <v>1.98</v>
      </c>
      <c r="L261" s="32"/>
      <c r="M261" s="23">
        <v>13.94</v>
      </c>
      <c r="N261" s="24">
        <v>2.98</v>
      </c>
      <c r="O261" s="32"/>
      <c r="P261" s="32"/>
      <c r="Q261" s="27">
        <v>3.3969999999999999E-8</v>
      </c>
      <c r="R261" s="32"/>
      <c r="S261" s="29">
        <v>4.5289999999999999E-7</v>
      </c>
      <c r="T261" s="30">
        <v>5.3820000000000002E-8</v>
      </c>
      <c r="U261" s="32"/>
      <c r="V261" s="33" t="s">
        <v>23</v>
      </c>
      <c r="W261" s="32"/>
      <c r="X261" s="35" t="s">
        <v>25</v>
      </c>
      <c r="Y261" s="36" t="s">
        <v>26</v>
      </c>
      <c r="Z261" s="32"/>
    </row>
    <row r="262" spans="1:26" x14ac:dyDescent="0.2">
      <c r="A262" s="18" t="s">
        <v>537</v>
      </c>
      <c r="B262" s="18" t="s">
        <v>538</v>
      </c>
      <c r="C262" s="32">
        <v>736</v>
      </c>
      <c r="D262" s="19">
        <v>79852.399999999994</v>
      </c>
      <c r="E262" s="18"/>
      <c r="F262" s="32">
        <v>20</v>
      </c>
      <c r="G262" s="32">
        <v>8</v>
      </c>
      <c r="H262" s="19">
        <v>14.3</v>
      </c>
      <c r="I262" s="18"/>
      <c r="J262" s="20">
        <v>4.96</v>
      </c>
      <c r="K262" s="21">
        <v>0.99</v>
      </c>
      <c r="L262" s="22">
        <v>5.92</v>
      </c>
      <c r="M262" s="23">
        <v>1.98</v>
      </c>
      <c r="N262" s="32"/>
      <c r="O262" s="25">
        <v>5.94</v>
      </c>
      <c r="P262" s="26">
        <v>4.304E-8</v>
      </c>
      <c r="Q262" s="27">
        <v>9.0289999999999993E-9</v>
      </c>
      <c r="R262" s="28">
        <v>2.9099999999999999E-8</v>
      </c>
      <c r="S262" s="29">
        <v>3.8269999999999998E-8</v>
      </c>
      <c r="T262" s="32"/>
      <c r="U262" s="31">
        <v>3.1760000000000001E-8</v>
      </c>
      <c r="V262" s="20">
        <v>0.20978159851301101</v>
      </c>
      <c r="W262" s="21">
        <v>0.67611524163568804</v>
      </c>
      <c r="X262" s="22">
        <v>0.889172862453532</v>
      </c>
      <c r="Y262" s="32" t="s">
        <v>64</v>
      </c>
      <c r="Z262" s="24">
        <v>0.737918215613383</v>
      </c>
    </row>
    <row r="263" spans="1:26" x14ac:dyDescent="0.2">
      <c r="A263" s="18" t="s">
        <v>539</v>
      </c>
      <c r="B263" s="18" t="s">
        <v>540</v>
      </c>
      <c r="C263" s="32">
        <v>267</v>
      </c>
      <c r="D263" s="19">
        <v>30831</v>
      </c>
      <c r="E263" s="18"/>
      <c r="F263" s="32">
        <v>20</v>
      </c>
      <c r="G263" s="32">
        <v>16</v>
      </c>
      <c r="H263" s="19">
        <v>50.2</v>
      </c>
      <c r="I263" s="18" t="s">
        <v>5418</v>
      </c>
      <c r="J263" s="32"/>
      <c r="K263" s="21">
        <v>1</v>
      </c>
      <c r="L263" s="32"/>
      <c r="M263" s="32"/>
      <c r="N263" s="24">
        <v>18</v>
      </c>
      <c r="O263" s="32"/>
      <c r="P263" s="32"/>
      <c r="Q263" s="27">
        <v>9.6009999999999994E-9</v>
      </c>
      <c r="R263" s="32"/>
      <c r="S263" s="32"/>
      <c r="T263" s="30">
        <v>1.159E-6</v>
      </c>
      <c r="U263" s="32"/>
      <c r="V263" s="33" t="s">
        <v>23</v>
      </c>
      <c r="W263" s="32"/>
      <c r="X263" s="32"/>
      <c r="Y263" s="36" t="s">
        <v>26</v>
      </c>
      <c r="Z263" s="32"/>
    </row>
    <row r="264" spans="1:26" x14ac:dyDescent="0.2">
      <c r="A264" s="18" t="s">
        <v>541</v>
      </c>
      <c r="B264" s="18" t="s">
        <v>542</v>
      </c>
      <c r="C264" s="32">
        <v>376</v>
      </c>
      <c r="D264" s="19">
        <v>42084</v>
      </c>
      <c r="E264" s="18"/>
      <c r="F264" s="32">
        <v>20</v>
      </c>
      <c r="G264" s="32">
        <v>13</v>
      </c>
      <c r="H264" s="19">
        <v>27.1</v>
      </c>
      <c r="I264" s="18" t="s">
        <v>5439</v>
      </c>
      <c r="J264" s="20">
        <v>3</v>
      </c>
      <c r="K264" s="21">
        <v>2</v>
      </c>
      <c r="L264" s="22">
        <v>2</v>
      </c>
      <c r="M264" s="23">
        <v>4</v>
      </c>
      <c r="N264" s="24">
        <v>1</v>
      </c>
      <c r="O264" s="25">
        <v>3</v>
      </c>
      <c r="P264" s="26">
        <v>1.0789999999999999E-7</v>
      </c>
      <c r="Q264" s="27">
        <v>8.7680000000000002E-8</v>
      </c>
      <c r="R264" s="28">
        <v>1.934E-6</v>
      </c>
      <c r="S264" s="29">
        <v>1.5629999999999999E-6</v>
      </c>
      <c r="T264" s="30">
        <v>3.215E-8</v>
      </c>
      <c r="U264" s="31">
        <v>7.254E-8</v>
      </c>
      <c r="V264" s="20">
        <v>0.81260426320667301</v>
      </c>
      <c r="W264" s="21">
        <v>17.924003707136201</v>
      </c>
      <c r="X264" s="22">
        <v>14.4856348470806</v>
      </c>
      <c r="Y264" s="23">
        <v>0.29796107506950897</v>
      </c>
      <c r="Z264" s="24">
        <v>0.67228915662650601</v>
      </c>
    </row>
    <row r="265" spans="1:26" x14ac:dyDescent="0.2">
      <c r="A265" s="18" t="s">
        <v>543</v>
      </c>
      <c r="B265" s="18" t="s">
        <v>544</v>
      </c>
      <c r="C265" s="32">
        <v>767</v>
      </c>
      <c r="D265" s="19">
        <v>82556.899999999994</v>
      </c>
      <c r="E265" s="18" t="s">
        <v>5835</v>
      </c>
      <c r="F265" s="32">
        <v>20</v>
      </c>
      <c r="G265" s="32">
        <v>11</v>
      </c>
      <c r="H265" s="19">
        <v>16.7</v>
      </c>
      <c r="I265" s="18" t="s">
        <v>5414</v>
      </c>
      <c r="J265" s="32"/>
      <c r="K265" s="32"/>
      <c r="L265" s="32"/>
      <c r="M265" s="23">
        <v>17</v>
      </c>
      <c r="N265" s="24">
        <v>2</v>
      </c>
      <c r="O265" s="32"/>
      <c r="P265" s="32"/>
      <c r="Q265" s="32"/>
      <c r="R265" s="32"/>
      <c r="S265" s="29">
        <v>2.7440000000000002E-7</v>
      </c>
      <c r="T265" s="30">
        <v>8.0509999999999998E-8</v>
      </c>
      <c r="U265" s="32"/>
      <c r="V265" s="32"/>
      <c r="W265" s="32"/>
      <c r="X265" s="35" t="s">
        <v>25</v>
      </c>
      <c r="Y265" s="36" t="s">
        <v>26</v>
      </c>
      <c r="Z265" s="32"/>
    </row>
    <row r="266" spans="1:26" x14ac:dyDescent="0.2">
      <c r="A266" s="18" t="s">
        <v>545</v>
      </c>
      <c r="B266" s="18" t="s">
        <v>546</v>
      </c>
      <c r="C266" s="32">
        <v>5183</v>
      </c>
      <c r="D266" s="19">
        <v>574790</v>
      </c>
      <c r="E266" s="18" t="s">
        <v>5782</v>
      </c>
      <c r="F266" s="32">
        <v>20</v>
      </c>
      <c r="G266" s="32">
        <v>20</v>
      </c>
      <c r="H266" s="19">
        <v>3.5</v>
      </c>
      <c r="I266" s="18" t="s">
        <v>5414</v>
      </c>
      <c r="J266" s="32"/>
      <c r="K266" s="21">
        <v>3.5</v>
      </c>
      <c r="L266" s="22">
        <v>2.5</v>
      </c>
      <c r="M266" s="23">
        <v>3</v>
      </c>
      <c r="N266" s="24">
        <v>0.5</v>
      </c>
      <c r="O266" s="25">
        <v>2.99</v>
      </c>
      <c r="P266" s="32"/>
      <c r="Q266" s="27">
        <v>1.556E-9</v>
      </c>
      <c r="R266" s="28">
        <v>4.1970000000000001E-10</v>
      </c>
      <c r="S266" s="29">
        <v>1.364E-9</v>
      </c>
      <c r="T266" s="30">
        <v>2.5980000000000002E-10</v>
      </c>
      <c r="U266" s="31">
        <v>9.0720000000000003E-10</v>
      </c>
      <c r="V266" s="33" t="s">
        <v>23</v>
      </c>
      <c r="W266" s="34" t="s">
        <v>24</v>
      </c>
      <c r="X266" s="35" t="s">
        <v>25</v>
      </c>
      <c r="Y266" s="36" t="s">
        <v>26</v>
      </c>
      <c r="Z266" s="37" t="s">
        <v>27</v>
      </c>
    </row>
    <row r="267" spans="1:26" x14ac:dyDescent="0.2">
      <c r="A267" s="18" t="s">
        <v>547</v>
      </c>
      <c r="B267" s="18" t="s">
        <v>548</v>
      </c>
      <c r="C267" s="32">
        <v>1118</v>
      </c>
      <c r="D267" s="19">
        <v>125535</v>
      </c>
      <c r="E267" s="18" t="s">
        <v>5825</v>
      </c>
      <c r="F267" s="32">
        <v>20</v>
      </c>
      <c r="G267" s="32">
        <v>15</v>
      </c>
      <c r="H267" s="19">
        <v>18</v>
      </c>
      <c r="I267" s="18" t="s">
        <v>5450</v>
      </c>
      <c r="J267" s="20">
        <v>1.98</v>
      </c>
      <c r="K267" s="32"/>
      <c r="L267" s="32"/>
      <c r="M267" s="23">
        <v>16.91</v>
      </c>
      <c r="N267" s="32"/>
      <c r="O267" s="32"/>
      <c r="P267" s="26">
        <v>6.402E-9</v>
      </c>
      <c r="Q267" s="32"/>
      <c r="R267" s="32"/>
      <c r="S267" s="29">
        <v>9.0229999999999995E-8</v>
      </c>
      <c r="T267" s="32"/>
      <c r="U267" s="32"/>
      <c r="V267" s="32" t="s">
        <v>64</v>
      </c>
      <c r="W267" s="32" t="s">
        <v>64</v>
      </c>
      <c r="X267" s="22">
        <v>14.094033114651699</v>
      </c>
      <c r="Y267" s="32" t="s">
        <v>64</v>
      </c>
      <c r="Z267" s="32" t="s">
        <v>64</v>
      </c>
    </row>
    <row r="268" spans="1:26" x14ac:dyDescent="0.2">
      <c r="A268" s="18" t="s">
        <v>549</v>
      </c>
      <c r="B268" s="18" t="s">
        <v>550</v>
      </c>
      <c r="C268" s="32">
        <v>1197</v>
      </c>
      <c r="D268" s="19">
        <v>136646</v>
      </c>
      <c r="E268" s="18"/>
      <c r="F268" s="32">
        <v>20</v>
      </c>
      <c r="G268" s="32">
        <v>16</v>
      </c>
      <c r="H268" s="19">
        <v>11.5</v>
      </c>
      <c r="I268" s="18"/>
      <c r="J268" s="20">
        <v>6.99</v>
      </c>
      <c r="K268" s="21">
        <v>7.98</v>
      </c>
      <c r="L268" s="32"/>
      <c r="M268" s="23">
        <v>1.99</v>
      </c>
      <c r="N268" s="24">
        <v>0.99</v>
      </c>
      <c r="O268" s="25">
        <v>1</v>
      </c>
      <c r="P268" s="26">
        <v>2.4109999999999999E-8</v>
      </c>
      <c r="Q268" s="27">
        <v>2.4310000000000001E-8</v>
      </c>
      <c r="R268" s="32"/>
      <c r="S268" s="29">
        <v>4.0510000000000002E-9</v>
      </c>
      <c r="T268" s="30">
        <v>1.666E-9</v>
      </c>
      <c r="U268" s="31">
        <v>1.301E-9</v>
      </c>
      <c r="V268" s="20">
        <v>1.0082953131480701</v>
      </c>
      <c r="W268" s="32" t="s">
        <v>64</v>
      </c>
      <c r="X268" s="22">
        <v>0.16802156781418501</v>
      </c>
      <c r="Y268" s="23">
        <v>6.9099958523434299E-2</v>
      </c>
      <c r="Z268" s="24">
        <v>5.3961012028204101E-2</v>
      </c>
    </row>
    <row r="269" spans="1:26" x14ac:dyDescent="0.2">
      <c r="A269" s="18" t="s">
        <v>551</v>
      </c>
      <c r="B269" s="18" t="s">
        <v>552</v>
      </c>
      <c r="C269" s="32">
        <v>463</v>
      </c>
      <c r="D269" s="19">
        <v>51250.6</v>
      </c>
      <c r="E269" s="18"/>
      <c r="F269" s="32">
        <v>20</v>
      </c>
      <c r="G269" s="32">
        <v>14</v>
      </c>
      <c r="H269" s="19">
        <v>32.200000000000003</v>
      </c>
      <c r="I269" s="18" t="s">
        <v>5418</v>
      </c>
      <c r="J269" s="32"/>
      <c r="K269" s="32"/>
      <c r="L269" s="22">
        <v>0.99</v>
      </c>
      <c r="M269" s="32"/>
      <c r="N269" s="32"/>
      <c r="O269" s="25">
        <v>18.86</v>
      </c>
      <c r="P269" s="32"/>
      <c r="Q269" s="32"/>
      <c r="R269" s="28">
        <v>8.5570000000000001E-9</v>
      </c>
      <c r="S269" s="32"/>
      <c r="T269" s="32"/>
      <c r="U269" s="31">
        <v>3.3859999999999997E-7</v>
      </c>
      <c r="V269" s="32"/>
      <c r="W269" s="34" t="s">
        <v>24</v>
      </c>
      <c r="X269" s="32"/>
      <c r="Y269" s="32"/>
      <c r="Z269" s="37" t="s">
        <v>27</v>
      </c>
    </row>
    <row r="270" spans="1:26" x14ac:dyDescent="0.2">
      <c r="A270" s="18" t="s">
        <v>553</v>
      </c>
      <c r="B270" s="18" t="s">
        <v>554</v>
      </c>
      <c r="C270" s="32">
        <v>1149</v>
      </c>
      <c r="D270" s="19">
        <v>134722</v>
      </c>
      <c r="E270" s="18" t="s">
        <v>6230</v>
      </c>
      <c r="F270" s="32">
        <v>19</v>
      </c>
      <c r="G270" s="32">
        <v>14</v>
      </c>
      <c r="H270" s="19">
        <v>13.5</v>
      </c>
      <c r="I270" s="18" t="s">
        <v>5418</v>
      </c>
      <c r="J270" s="32"/>
      <c r="K270" s="21">
        <v>12</v>
      </c>
      <c r="L270" s="22">
        <v>6</v>
      </c>
      <c r="M270" s="32"/>
      <c r="N270" s="32"/>
      <c r="O270" s="32"/>
      <c r="P270" s="32"/>
      <c r="Q270" s="27">
        <v>3.5070000000000002E-8</v>
      </c>
      <c r="R270" s="28">
        <v>6.1360000000000003E-9</v>
      </c>
      <c r="S270" s="32"/>
      <c r="T270" s="32"/>
      <c r="U270" s="32"/>
      <c r="V270" s="33" t="s">
        <v>23</v>
      </c>
      <c r="W270" s="34" t="s">
        <v>24</v>
      </c>
      <c r="X270" s="32"/>
      <c r="Y270" s="32"/>
      <c r="Z270" s="32"/>
    </row>
    <row r="271" spans="1:26" x14ac:dyDescent="0.2">
      <c r="A271" s="18" t="s">
        <v>555</v>
      </c>
      <c r="B271" s="18" t="s">
        <v>556</v>
      </c>
      <c r="C271" s="32">
        <v>1711</v>
      </c>
      <c r="D271" s="19">
        <v>190742</v>
      </c>
      <c r="E271" s="18" t="s">
        <v>5853</v>
      </c>
      <c r="F271" s="32">
        <v>19</v>
      </c>
      <c r="G271" s="32">
        <v>10</v>
      </c>
      <c r="H271" s="19">
        <v>6.6</v>
      </c>
      <c r="I271" s="18"/>
      <c r="J271" s="20">
        <v>3</v>
      </c>
      <c r="K271" s="21">
        <v>1</v>
      </c>
      <c r="L271" s="32"/>
      <c r="M271" s="23">
        <v>8.99</v>
      </c>
      <c r="N271" s="24">
        <v>2</v>
      </c>
      <c r="O271" s="25">
        <v>3</v>
      </c>
      <c r="P271" s="26">
        <v>6.6329999999999997E-9</v>
      </c>
      <c r="Q271" s="27">
        <v>2.1360000000000001E-9</v>
      </c>
      <c r="R271" s="32"/>
      <c r="S271" s="29">
        <v>2.25E-8</v>
      </c>
      <c r="T271" s="30">
        <v>5.6379999999999998E-9</v>
      </c>
      <c r="U271" s="31">
        <v>2.8619999999999998E-9</v>
      </c>
      <c r="V271" s="20">
        <v>0.32202623247399398</v>
      </c>
      <c r="W271" s="32" t="s">
        <v>64</v>
      </c>
      <c r="X271" s="22">
        <v>3.3921302578019001</v>
      </c>
      <c r="Y271" s="23">
        <v>0.84999246193276001</v>
      </c>
      <c r="Z271" s="24">
        <v>0.431478968792402</v>
      </c>
    </row>
    <row r="272" spans="1:26" x14ac:dyDescent="0.2">
      <c r="A272" s="18" t="s">
        <v>557</v>
      </c>
      <c r="B272" s="18" t="s">
        <v>558</v>
      </c>
      <c r="C272" s="32">
        <v>1015</v>
      </c>
      <c r="D272" s="19">
        <v>116100</v>
      </c>
      <c r="E272" s="18" t="s">
        <v>5716</v>
      </c>
      <c r="F272" s="32">
        <v>19</v>
      </c>
      <c r="G272" s="32">
        <v>10</v>
      </c>
      <c r="H272" s="19">
        <v>10.6</v>
      </c>
      <c r="I272" s="18"/>
      <c r="J272" s="20">
        <v>3</v>
      </c>
      <c r="K272" s="21">
        <v>6</v>
      </c>
      <c r="L272" s="22">
        <v>2</v>
      </c>
      <c r="M272" s="23">
        <v>7</v>
      </c>
      <c r="N272" s="32"/>
      <c r="O272" s="32"/>
      <c r="P272" s="26">
        <v>1.3130000000000001E-8</v>
      </c>
      <c r="Q272" s="27">
        <v>1.88E-8</v>
      </c>
      <c r="R272" s="28">
        <v>3.6239999999999999E-9</v>
      </c>
      <c r="S272" s="29">
        <v>4.346E-8</v>
      </c>
      <c r="T272" s="32"/>
      <c r="U272" s="32"/>
      <c r="V272" s="20">
        <v>1.4318354912414299</v>
      </c>
      <c r="W272" s="21">
        <v>0.276009139375476</v>
      </c>
      <c r="X272" s="22">
        <v>3.3099771515613101</v>
      </c>
      <c r="Y272" s="32" t="s">
        <v>64</v>
      </c>
      <c r="Z272" s="32" t="s">
        <v>64</v>
      </c>
    </row>
    <row r="273" spans="1:26" x14ac:dyDescent="0.2">
      <c r="A273" s="18" t="s">
        <v>559</v>
      </c>
      <c r="B273" s="18" t="s">
        <v>560</v>
      </c>
      <c r="C273" s="32">
        <v>2489</v>
      </c>
      <c r="D273" s="19">
        <v>268911</v>
      </c>
      <c r="E273" s="18" t="s">
        <v>5888</v>
      </c>
      <c r="F273" s="32">
        <v>19</v>
      </c>
      <c r="G273" s="32">
        <v>12</v>
      </c>
      <c r="H273" s="19">
        <v>5.3</v>
      </c>
      <c r="I273" s="18" t="s">
        <v>5418</v>
      </c>
      <c r="J273" s="32"/>
      <c r="K273" s="32"/>
      <c r="L273" s="32"/>
      <c r="M273" s="23">
        <v>1</v>
      </c>
      <c r="N273" s="24">
        <v>7</v>
      </c>
      <c r="O273" s="25">
        <v>11</v>
      </c>
      <c r="P273" s="32"/>
      <c r="Q273" s="32"/>
      <c r="R273" s="32"/>
      <c r="S273" s="29">
        <v>1.281E-9</v>
      </c>
      <c r="T273" s="30">
        <v>2.4159999999999999E-8</v>
      </c>
      <c r="U273" s="31">
        <v>6.1810000000000001E-9</v>
      </c>
      <c r="V273" s="32"/>
      <c r="W273" s="32"/>
      <c r="X273" s="35" t="s">
        <v>25</v>
      </c>
      <c r="Y273" s="36" t="s">
        <v>26</v>
      </c>
      <c r="Z273" s="37" t="s">
        <v>27</v>
      </c>
    </row>
    <row r="274" spans="1:26" x14ac:dyDescent="0.2">
      <c r="A274" s="18" t="s">
        <v>561</v>
      </c>
      <c r="B274" s="18" t="s">
        <v>562</v>
      </c>
      <c r="C274" s="32">
        <v>203</v>
      </c>
      <c r="D274" s="19">
        <v>23616.400000000001</v>
      </c>
      <c r="E274" s="18"/>
      <c r="F274" s="32">
        <v>19</v>
      </c>
      <c r="G274" s="32">
        <v>6</v>
      </c>
      <c r="H274" s="19">
        <v>27.6</v>
      </c>
      <c r="I274" s="18" t="s">
        <v>5446</v>
      </c>
      <c r="J274" s="32"/>
      <c r="K274" s="21">
        <v>2</v>
      </c>
      <c r="L274" s="22">
        <v>1</v>
      </c>
      <c r="M274" s="23">
        <v>5.98</v>
      </c>
      <c r="N274" s="24">
        <v>2.99</v>
      </c>
      <c r="O274" s="25">
        <v>3.98</v>
      </c>
      <c r="P274" s="32"/>
      <c r="Q274" s="27">
        <v>1.3169999999999999E-7</v>
      </c>
      <c r="R274" s="28">
        <v>4.5889999999999998E-9</v>
      </c>
      <c r="S274" s="29">
        <v>5.4720000000000003E-7</v>
      </c>
      <c r="T274" s="30">
        <v>1.7170000000000001E-7</v>
      </c>
      <c r="U274" s="31">
        <v>7.5160000000000006E-8</v>
      </c>
      <c r="V274" s="33" t="s">
        <v>23</v>
      </c>
      <c r="W274" s="34" t="s">
        <v>24</v>
      </c>
      <c r="X274" s="35" t="s">
        <v>25</v>
      </c>
      <c r="Y274" s="36" t="s">
        <v>26</v>
      </c>
      <c r="Z274" s="37" t="s">
        <v>27</v>
      </c>
    </row>
    <row r="275" spans="1:26" x14ac:dyDescent="0.2">
      <c r="A275" s="18" t="s">
        <v>563</v>
      </c>
      <c r="B275" s="18" t="s">
        <v>564</v>
      </c>
      <c r="C275" s="32">
        <v>298</v>
      </c>
      <c r="D275" s="19">
        <v>32903.199999999997</v>
      </c>
      <c r="E275" s="18"/>
      <c r="F275" s="32">
        <v>19</v>
      </c>
      <c r="G275" s="32">
        <v>12</v>
      </c>
      <c r="H275" s="19">
        <v>35.200000000000003</v>
      </c>
      <c r="I275" s="18" t="s">
        <v>5842</v>
      </c>
      <c r="J275" s="20">
        <v>4</v>
      </c>
      <c r="K275" s="21">
        <v>2</v>
      </c>
      <c r="L275" s="32"/>
      <c r="M275" s="23">
        <v>4</v>
      </c>
      <c r="N275" s="24">
        <v>4</v>
      </c>
      <c r="O275" s="25">
        <v>5</v>
      </c>
      <c r="P275" s="26">
        <v>2.037E-7</v>
      </c>
      <c r="Q275" s="27">
        <v>1.111E-7</v>
      </c>
      <c r="R275" s="32"/>
      <c r="S275" s="29">
        <v>2.124E-7</v>
      </c>
      <c r="T275" s="30">
        <v>2.3999999999999998E-7</v>
      </c>
      <c r="U275" s="31">
        <v>1.318E-7</v>
      </c>
      <c r="V275" s="20">
        <v>0.545409916543937</v>
      </c>
      <c r="W275" s="32" t="s">
        <v>64</v>
      </c>
      <c r="X275" s="22">
        <v>1.04270986745214</v>
      </c>
      <c r="Y275" s="23">
        <v>1.17820324005891</v>
      </c>
      <c r="Z275" s="24">
        <v>0.64702994599901797</v>
      </c>
    </row>
    <row r="276" spans="1:26" x14ac:dyDescent="0.2">
      <c r="A276" s="18" t="s">
        <v>565</v>
      </c>
      <c r="B276" s="18" t="s">
        <v>566</v>
      </c>
      <c r="C276" s="32">
        <v>1049</v>
      </c>
      <c r="D276" s="19">
        <v>113982</v>
      </c>
      <c r="E276" s="18"/>
      <c r="F276" s="32">
        <v>19</v>
      </c>
      <c r="G276" s="32">
        <v>10</v>
      </c>
      <c r="H276" s="19">
        <v>14.3</v>
      </c>
      <c r="I276" s="18" t="s">
        <v>5418</v>
      </c>
      <c r="J276" s="32"/>
      <c r="K276" s="21">
        <v>9</v>
      </c>
      <c r="L276" s="22">
        <v>7</v>
      </c>
      <c r="M276" s="32"/>
      <c r="N276" s="24">
        <v>3</v>
      </c>
      <c r="O276" s="32"/>
      <c r="P276" s="32"/>
      <c r="Q276" s="27">
        <v>4.4719999999999999E-8</v>
      </c>
      <c r="R276" s="28">
        <v>1.088E-8</v>
      </c>
      <c r="S276" s="32"/>
      <c r="T276" s="30">
        <v>2.058E-8</v>
      </c>
      <c r="U276" s="32"/>
      <c r="V276" s="33" t="s">
        <v>23</v>
      </c>
      <c r="W276" s="34" t="s">
        <v>24</v>
      </c>
      <c r="X276" s="32"/>
      <c r="Y276" s="36" t="s">
        <v>26</v>
      </c>
      <c r="Z276" s="32"/>
    </row>
    <row r="277" spans="1:26" x14ac:dyDescent="0.2">
      <c r="A277" s="18" t="s">
        <v>567</v>
      </c>
      <c r="B277" s="18" t="s">
        <v>568</v>
      </c>
      <c r="C277" s="32">
        <v>288</v>
      </c>
      <c r="D277" s="19">
        <v>32779.699999999997</v>
      </c>
      <c r="E277" s="18"/>
      <c r="F277" s="32">
        <v>19</v>
      </c>
      <c r="G277" s="32">
        <v>8</v>
      </c>
      <c r="H277" s="19">
        <v>25.7</v>
      </c>
      <c r="I277" s="18"/>
      <c r="J277" s="32"/>
      <c r="K277" s="21">
        <v>2.98</v>
      </c>
      <c r="L277" s="32"/>
      <c r="M277" s="23">
        <v>7.96</v>
      </c>
      <c r="N277" s="24">
        <v>1</v>
      </c>
      <c r="O277" s="25">
        <v>3.98</v>
      </c>
      <c r="P277" s="32"/>
      <c r="Q277" s="27">
        <v>7.6049999999999996E-8</v>
      </c>
      <c r="R277" s="32"/>
      <c r="S277" s="29">
        <v>3.4919999999999998E-7</v>
      </c>
      <c r="T277" s="30">
        <v>1.7360000000000001E-8</v>
      </c>
      <c r="U277" s="31">
        <v>4.8259999999999997E-8</v>
      </c>
      <c r="V277" s="33" t="s">
        <v>23</v>
      </c>
      <c r="W277" s="32"/>
      <c r="X277" s="35" t="s">
        <v>25</v>
      </c>
      <c r="Y277" s="36" t="s">
        <v>26</v>
      </c>
      <c r="Z277" s="37" t="s">
        <v>27</v>
      </c>
    </row>
    <row r="278" spans="1:26" x14ac:dyDescent="0.2">
      <c r="A278" s="18" t="s">
        <v>569</v>
      </c>
      <c r="B278" s="18" t="s">
        <v>570</v>
      </c>
      <c r="C278" s="32">
        <v>124</v>
      </c>
      <c r="D278" s="19">
        <v>23471</v>
      </c>
      <c r="E278" s="18" t="s">
        <v>5491</v>
      </c>
      <c r="F278" s="32">
        <v>18</v>
      </c>
      <c r="G278" s="32">
        <v>3</v>
      </c>
      <c r="H278" s="19">
        <v>28.2</v>
      </c>
      <c r="I278" s="18" t="s">
        <v>5428</v>
      </c>
      <c r="J278" s="32"/>
      <c r="K278" s="21">
        <v>2</v>
      </c>
      <c r="L278" s="22">
        <v>2</v>
      </c>
      <c r="M278" s="23">
        <v>4</v>
      </c>
      <c r="N278" s="24">
        <v>2</v>
      </c>
      <c r="O278" s="25">
        <v>6</v>
      </c>
      <c r="P278" s="32"/>
      <c r="Q278" s="27">
        <v>3.404E-7</v>
      </c>
      <c r="R278" s="28">
        <v>6.2900000000000001E-8</v>
      </c>
      <c r="S278" s="29">
        <v>2.2299999999999998E-6</v>
      </c>
      <c r="T278" s="30">
        <v>1.504E-7</v>
      </c>
      <c r="U278" s="31">
        <v>3.6090000000000001E-7</v>
      </c>
      <c r="V278" s="33" t="s">
        <v>23</v>
      </c>
      <c r="W278" s="34" t="s">
        <v>24</v>
      </c>
      <c r="X278" s="35" t="s">
        <v>25</v>
      </c>
      <c r="Y278" s="36" t="s">
        <v>26</v>
      </c>
      <c r="Z278" s="37" t="s">
        <v>27</v>
      </c>
    </row>
    <row r="279" spans="1:26" x14ac:dyDescent="0.2">
      <c r="A279" s="18" t="s">
        <v>571</v>
      </c>
      <c r="B279" s="18" t="s">
        <v>572</v>
      </c>
      <c r="C279" s="32">
        <v>330</v>
      </c>
      <c r="D279" s="19">
        <v>36173.199999999997</v>
      </c>
      <c r="E279" s="18"/>
      <c r="F279" s="32">
        <v>18</v>
      </c>
      <c r="G279" s="32">
        <v>12</v>
      </c>
      <c r="H279" s="19">
        <v>52.4</v>
      </c>
      <c r="I279" s="18" t="s">
        <v>5414</v>
      </c>
      <c r="J279" s="32"/>
      <c r="K279" s="21">
        <v>3</v>
      </c>
      <c r="L279" s="32"/>
      <c r="M279" s="32"/>
      <c r="N279" s="24">
        <v>10.5</v>
      </c>
      <c r="O279" s="32"/>
      <c r="P279" s="32"/>
      <c r="Q279" s="27">
        <v>5.9909999999999998E-8</v>
      </c>
      <c r="R279" s="32"/>
      <c r="S279" s="32"/>
      <c r="T279" s="30">
        <v>1.595E-6</v>
      </c>
      <c r="U279" s="32"/>
      <c r="V279" s="33" t="s">
        <v>23</v>
      </c>
      <c r="W279" s="32"/>
      <c r="X279" s="32"/>
      <c r="Y279" s="36" t="s">
        <v>26</v>
      </c>
      <c r="Z279" s="32"/>
    </row>
    <row r="280" spans="1:26" x14ac:dyDescent="0.2">
      <c r="A280" s="18" t="s">
        <v>573</v>
      </c>
      <c r="B280" s="18" t="s">
        <v>574</v>
      </c>
      <c r="C280" s="32">
        <v>140</v>
      </c>
      <c r="D280" s="19">
        <v>15080.6</v>
      </c>
      <c r="E280" s="18"/>
      <c r="F280" s="32">
        <v>18</v>
      </c>
      <c r="G280" s="32">
        <v>10</v>
      </c>
      <c r="H280" s="19">
        <v>73.599999999999994</v>
      </c>
      <c r="I280" s="18" t="s">
        <v>5439</v>
      </c>
      <c r="J280" s="32"/>
      <c r="K280" s="32"/>
      <c r="L280" s="32"/>
      <c r="M280" s="32"/>
      <c r="N280" s="24">
        <v>16.989999999999998</v>
      </c>
      <c r="O280" s="32"/>
      <c r="P280" s="32"/>
      <c r="Q280" s="32"/>
      <c r="R280" s="32"/>
      <c r="S280" s="32"/>
      <c r="T280" s="30">
        <v>2.3539999999999998E-6</v>
      </c>
      <c r="U280" s="32"/>
      <c r="V280" s="32"/>
      <c r="W280" s="32"/>
      <c r="X280" s="32"/>
      <c r="Y280" s="36" t="s">
        <v>26</v>
      </c>
      <c r="Z280" s="32"/>
    </row>
    <row r="281" spans="1:26" x14ac:dyDescent="0.2">
      <c r="A281" s="18" t="s">
        <v>575</v>
      </c>
      <c r="B281" s="18" t="s">
        <v>576</v>
      </c>
      <c r="C281" s="32">
        <v>106</v>
      </c>
      <c r="D281" s="19">
        <v>11248.5</v>
      </c>
      <c r="E281" s="18" t="s">
        <v>6793</v>
      </c>
      <c r="F281" s="32">
        <v>18</v>
      </c>
      <c r="G281" s="32">
        <v>4</v>
      </c>
      <c r="H281" s="19">
        <v>55.7</v>
      </c>
      <c r="I281" s="18" t="s">
        <v>5428</v>
      </c>
      <c r="J281" s="32"/>
      <c r="K281" s="21">
        <v>3</v>
      </c>
      <c r="L281" s="32"/>
      <c r="M281" s="32"/>
      <c r="N281" s="24">
        <v>11.92</v>
      </c>
      <c r="O281" s="32"/>
      <c r="P281" s="32"/>
      <c r="Q281" s="27">
        <v>1.4359999999999999E-7</v>
      </c>
      <c r="R281" s="32"/>
      <c r="S281" s="32"/>
      <c r="T281" s="30">
        <v>2.9809999999999999E-6</v>
      </c>
      <c r="U281" s="32"/>
      <c r="V281" s="33" t="s">
        <v>23</v>
      </c>
      <c r="W281" s="32"/>
      <c r="X281" s="32"/>
      <c r="Y281" s="36" t="s">
        <v>26</v>
      </c>
      <c r="Z281" s="32"/>
    </row>
    <row r="282" spans="1:26" x14ac:dyDescent="0.2">
      <c r="A282" s="18" t="s">
        <v>577</v>
      </c>
      <c r="B282" s="18" t="s">
        <v>578</v>
      </c>
      <c r="C282" s="32">
        <v>1248</v>
      </c>
      <c r="D282" s="19">
        <v>140578</v>
      </c>
      <c r="E282" s="18" t="s">
        <v>5817</v>
      </c>
      <c r="F282" s="32">
        <v>18</v>
      </c>
      <c r="G282" s="32">
        <v>10</v>
      </c>
      <c r="H282" s="19">
        <v>8.1999999999999993</v>
      </c>
      <c r="I282" s="18" t="s">
        <v>5418</v>
      </c>
      <c r="J282" s="20">
        <v>1</v>
      </c>
      <c r="K282" s="21">
        <v>1</v>
      </c>
      <c r="L282" s="32"/>
      <c r="M282" s="23">
        <v>16</v>
      </c>
      <c r="N282" s="32"/>
      <c r="O282" s="32"/>
      <c r="P282" s="26">
        <v>3.147E-9</v>
      </c>
      <c r="Q282" s="27">
        <v>3.5739999999999999E-9</v>
      </c>
      <c r="R282" s="32"/>
      <c r="S282" s="29">
        <v>7.0700000000000004E-8</v>
      </c>
      <c r="T282" s="32"/>
      <c r="U282" s="32"/>
      <c r="V282" s="20">
        <v>1.13568477915475</v>
      </c>
      <c r="W282" s="32" t="s">
        <v>64</v>
      </c>
      <c r="X282" s="22">
        <v>22.465840482999699</v>
      </c>
      <c r="Y282" s="32" t="s">
        <v>64</v>
      </c>
      <c r="Z282" s="32" t="s">
        <v>64</v>
      </c>
    </row>
    <row r="283" spans="1:26" x14ac:dyDescent="0.2">
      <c r="A283" s="18" t="s">
        <v>579</v>
      </c>
      <c r="B283" s="18" t="s">
        <v>580</v>
      </c>
      <c r="C283" s="32">
        <v>473</v>
      </c>
      <c r="D283" s="19">
        <v>52836.5</v>
      </c>
      <c r="E283" s="18"/>
      <c r="F283" s="32">
        <v>18</v>
      </c>
      <c r="G283" s="32">
        <v>11</v>
      </c>
      <c r="H283" s="19">
        <v>24.5</v>
      </c>
      <c r="I283" s="18" t="s">
        <v>5414</v>
      </c>
      <c r="J283" s="32"/>
      <c r="K283" s="21">
        <v>1</v>
      </c>
      <c r="L283" s="22">
        <v>4</v>
      </c>
      <c r="M283" s="23">
        <v>3</v>
      </c>
      <c r="N283" s="24">
        <v>1</v>
      </c>
      <c r="O283" s="25">
        <v>8</v>
      </c>
      <c r="P283" s="32"/>
      <c r="Q283" s="27">
        <v>1.836E-8</v>
      </c>
      <c r="R283" s="28">
        <v>2.576E-8</v>
      </c>
      <c r="S283" s="29">
        <v>4.7920000000000002E-8</v>
      </c>
      <c r="T283" s="30">
        <v>1.3949999999999999E-8</v>
      </c>
      <c r="U283" s="31">
        <v>5.9410000000000001E-8</v>
      </c>
      <c r="V283" s="33" t="s">
        <v>23</v>
      </c>
      <c r="W283" s="34" t="s">
        <v>24</v>
      </c>
      <c r="X283" s="35" t="s">
        <v>25</v>
      </c>
      <c r="Y283" s="36" t="s">
        <v>26</v>
      </c>
      <c r="Z283" s="37" t="s">
        <v>27</v>
      </c>
    </row>
    <row r="284" spans="1:26" x14ac:dyDescent="0.2">
      <c r="A284" s="18" t="s">
        <v>581</v>
      </c>
      <c r="B284" s="18" t="s">
        <v>582</v>
      </c>
      <c r="C284" s="32">
        <v>900</v>
      </c>
      <c r="D284" s="19">
        <v>101304</v>
      </c>
      <c r="E284" s="18"/>
      <c r="F284" s="32">
        <v>18</v>
      </c>
      <c r="G284" s="32">
        <v>11</v>
      </c>
      <c r="H284" s="19">
        <v>13.6</v>
      </c>
      <c r="I284" s="18" t="s">
        <v>5414</v>
      </c>
      <c r="J284" s="20">
        <v>0.99</v>
      </c>
      <c r="K284" s="21">
        <v>2.98</v>
      </c>
      <c r="L284" s="22">
        <v>0.99</v>
      </c>
      <c r="M284" s="23">
        <v>4.97</v>
      </c>
      <c r="N284" s="24">
        <v>1</v>
      </c>
      <c r="O284" s="25">
        <v>6.93</v>
      </c>
      <c r="P284" s="26">
        <v>4.1430000000000003E-9</v>
      </c>
      <c r="Q284" s="27">
        <v>3.0379999999999998E-8</v>
      </c>
      <c r="R284" s="28">
        <v>4.8329999999999998E-10</v>
      </c>
      <c r="S284" s="29">
        <v>2.6639999999999999E-8</v>
      </c>
      <c r="T284" s="30">
        <v>6.1019999999999998E-9</v>
      </c>
      <c r="U284" s="31">
        <v>1.391E-8</v>
      </c>
      <c r="V284" s="20">
        <v>7.3328505913589197</v>
      </c>
      <c r="W284" s="21">
        <v>0.116654598117306</v>
      </c>
      <c r="X284" s="22">
        <v>6.4301230992034704</v>
      </c>
      <c r="Y284" s="23">
        <v>1.4728457639391701</v>
      </c>
      <c r="Z284" s="24">
        <v>3.35747043205407</v>
      </c>
    </row>
    <row r="285" spans="1:26" x14ac:dyDescent="0.2">
      <c r="A285" s="18" t="s">
        <v>583</v>
      </c>
      <c r="B285" s="18" t="s">
        <v>584</v>
      </c>
      <c r="C285" s="32">
        <v>439</v>
      </c>
      <c r="D285" s="19">
        <v>50530.3</v>
      </c>
      <c r="E285" s="18"/>
      <c r="F285" s="32">
        <v>18</v>
      </c>
      <c r="G285" s="32">
        <v>10</v>
      </c>
      <c r="H285" s="19">
        <v>31</v>
      </c>
      <c r="I285" s="18" t="s">
        <v>5414</v>
      </c>
      <c r="J285" s="32"/>
      <c r="K285" s="21">
        <v>8.9700000000000006</v>
      </c>
      <c r="L285" s="22">
        <v>1.99</v>
      </c>
      <c r="M285" s="23">
        <v>5.97</v>
      </c>
      <c r="N285" s="32"/>
      <c r="O285" s="32"/>
      <c r="P285" s="32"/>
      <c r="Q285" s="27">
        <v>1.161E-7</v>
      </c>
      <c r="R285" s="28">
        <v>9.3429999999999997E-9</v>
      </c>
      <c r="S285" s="29">
        <v>1.1089999999999999E-7</v>
      </c>
      <c r="T285" s="32"/>
      <c r="U285" s="32"/>
      <c r="V285" s="33" t="s">
        <v>23</v>
      </c>
      <c r="W285" s="34" t="s">
        <v>24</v>
      </c>
      <c r="X285" s="35" t="s">
        <v>25</v>
      </c>
      <c r="Y285" s="32"/>
      <c r="Z285" s="32"/>
    </row>
    <row r="286" spans="1:26" x14ac:dyDescent="0.2">
      <c r="A286" s="18" t="s">
        <v>585</v>
      </c>
      <c r="B286" s="18" t="s">
        <v>586</v>
      </c>
      <c r="C286" s="32">
        <v>94</v>
      </c>
      <c r="D286" s="19">
        <v>10256.200000000001</v>
      </c>
      <c r="E286" s="18" t="s">
        <v>5961</v>
      </c>
      <c r="F286" s="32">
        <v>17</v>
      </c>
      <c r="G286" s="32">
        <v>3</v>
      </c>
      <c r="H286" s="19">
        <v>20.2</v>
      </c>
      <c r="I286" s="18" t="s">
        <v>5428</v>
      </c>
      <c r="J286" s="32"/>
      <c r="K286" s="21">
        <v>4</v>
      </c>
      <c r="L286" s="22">
        <v>1</v>
      </c>
      <c r="M286" s="32"/>
      <c r="N286" s="24">
        <v>11</v>
      </c>
      <c r="O286" s="32"/>
      <c r="P286" s="32"/>
      <c r="Q286" s="27">
        <v>4.4719999999999998E-7</v>
      </c>
      <c r="R286" s="28">
        <v>1.138E-8</v>
      </c>
      <c r="S286" s="32"/>
      <c r="T286" s="30">
        <v>3.6850000000000001E-5</v>
      </c>
      <c r="U286" s="32"/>
      <c r="V286" s="33" t="s">
        <v>23</v>
      </c>
      <c r="W286" s="34" t="s">
        <v>24</v>
      </c>
      <c r="X286" s="32"/>
      <c r="Y286" s="36" t="s">
        <v>26</v>
      </c>
      <c r="Z286" s="32"/>
    </row>
    <row r="287" spans="1:26" x14ac:dyDescent="0.2">
      <c r="A287" s="18" t="s">
        <v>587</v>
      </c>
      <c r="B287" s="18" t="s">
        <v>588</v>
      </c>
      <c r="C287" s="32">
        <v>1859</v>
      </c>
      <c r="D287" s="19">
        <v>206855</v>
      </c>
      <c r="E287" s="18"/>
      <c r="F287" s="32">
        <v>17</v>
      </c>
      <c r="G287" s="32">
        <v>10</v>
      </c>
      <c r="H287" s="19">
        <v>6.4</v>
      </c>
      <c r="I287" s="18"/>
      <c r="J287" s="20">
        <v>3</v>
      </c>
      <c r="K287" s="21">
        <v>1</v>
      </c>
      <c r="L287" s="22">
        <v>1</v>
      </c>
      <c r="M287" s="23">
        <v>5</v>
      </c>
      <c r="N287" s="32"/>
      <c r="O287" s="25">
        <v>6</v>
      </c>
      <c r="P287" s="26">
        <v>3.3719999999999999E-9</v>
      </c>
      <c r="Q287" s="27">
        <v>9.9359999999999996E-10</v>
      </c>
      <c r="R287" s="28">
        <v>6.772E-10</v>
      </c>
      <c r="S287" s="29">
        <v>7.985E-9</v>
      </c>
      <c r="T287" s="32"/>
      <c r="U287" s="31">
        <v>5.7850000000000002E-9</v>
      </c>
      <c r="V287" s="20">
        <v>0.294661921708185</v>
      </c>
      <c r="W287" s="21">
        <v>0.20083036773428201</v>
      </c>
      <c r="X287" s="22">
        <v>2.3680308422301302</v>
      </c>
      <c r="Y287" s="32" t="s">
        <v>64</v>
      </c>
      <c r="Z287" s="24">
        <v>1.7155990510082999</v>
      </c>
    </row>
    <row r="288" spans="1:26" x14ac:dyDescent="0.2">
      <c r="A288" s="18" t="s">
        <v>589</v>
      </c>
      <c r="B288" s="18" t="s">
        <v>590</v>
      </c>
      <c r="C288" s="32">
        <v>323</v>
      </c>
      <c r="D288" s="19">
        <v>36442.699999999997</v>
      </c>
      <c r="E288" s="18"/>
      <c r="F288" s="32">
        <v>17</v>
      </c>
      <c r="G288" s="32">
        <v>14</v>
      </c>
      <c r="H288" s="19">
        <v>47.7</v>
      </c>
      <c r="I288" s="18" t="s">
        <v>5446</v>
      </c>
      <c r="J288" s="32"/>
      <c r="K288" s="32"/>
      <c r="L288" s="32"/>
      <c r="M288" s="32"/>
      <c r="N288" s="24">
        <v>16.88</v>
      </c>
      <c r="O288" s="32"/>
      <c r="P288" s="32"/>
      <c r="Q288" s="32"/>
      <c r="R288" s="32"/>
      <c r="S288" s="32"/>
      <c r="T288" s="30">
        <v>8.5270000000000001E-7</v>
      </c>
      <c r="U288" s="32"/>
      <c r="V288" s="32"/>
      <c r="W288" s="32"/>
      <c r="X288" s="32"/>
      <c r="Y288" s="36" t="s">
        <v>26</v>
      </c>
      <c r="Z288" s="32"/>
    </row>
    <row r="289" spans="1:26" x14ac:dyDescent="0.2">
      <c r="A289" s="18" t="s">
        <v>591</v>
      </c>
      <c r="B289" s="18" t="s">
        <v>592</v>
      </c>
      <c r="C289" s="32">
        <v>439</v>
      </c>
      <c r="D289" s="19">
        <v>47448.6</v>
      </c>
      <c r="E289" s="18" t="s">
        <v>7089</v>
      </c>
      <c r="F289" s="32">
        <v>17</v>
      </c>
      <c r="G289" s="32">
        <v>11</v>
      </c>
      <c r="H289" s="19">
        <v>31.4</v>
      </c>
      <c r="I289" s="18" t="s">
        <v>5418</v>
      </c>
      <c r="J289" s="20">
        <v>2.97</v>
      </c>
      <c r="K289" s="21">
        <v>4.91</v>
      </c>
      <c r="L289" s="32"/>
      <c r="M289" s="23">
        <v>6.89</v>
      </c>
      <c r="N289" s="32"/>
      <c r="O289" s="25">
        <v>0.98</v>
      </c>
      <c r="P289" s="26">
        <v>1.505E-7</v>
      </c>
      <c r="Q289" s="27">
        <v>8.9200000000000005E-8</v>
      </c>
      <c r="R289" s="32"/>
      <c r="S289" s="29">
        <v>3.0139999999999999E-7</v>
      </c>
      <c r="T289" s="32"/>
      <c r="U289" s="31">
        <v>6.8139999999999998E-9</v>
      </c>
      <c r="V289" s="20">
        <v>0.59269102990033196</v>
      </c>
      <c r="W289" s="32" t="s">
        <v>64</v>
      </c>
      <c r="X289" s="22">
        <v>2.00265780730897</v>
      </c>
      <c r="Y289" s="32" t="s">
        <v>64</v>
      </c>
      <c r="Z289" s="24">
        <v>4.5275747508305597E-2</v>
      </c>
    </row>
    <row r="290" spans="1:26" x14ac:dyDescent="0.2">
      <c r="A290" s="18" t="s">
        <v>593</v>
      </c>
      <c r="B290" s="18" t="s">
        <v>594</v>
      </c>
      <c r="C290" s="32">
        <v>550</v>
      </c>
      <c r="D290" s="19">
        <v>65851.100000000006</v>
      </c>
      <c r="E290" s="18" t="s">
        <v>6861</v>
      </c>
      <c r="F290" s="32">
        <v>17</v>
      </c>
      <c r="G290" s="32">
        <v>10</v>
      </c>
      <c r="H290" s="19">
        <v>24.7</v>
      </c>
      <c r="I290" s="18" t="s">
        <v>5414</v>
      </c>
      <c r="J290" s="32"/>
      <c r="K290" s="21">
        <v>2.97</v>
      </c>
      <c r="L290" s="32"/>
      <c r="M290" s="23">
        <v>3.96</v>
      </c>
      <c r="N290" s="24">
        <v>4.95</v>
      </c>
      <c r="O290" s="25">
        <v>4.9400000000000004</v>
      </c>
      <c r="P290" s="32"/>
      <c r="Q290" s="27">
        <v>3.2450000000000003E-8</v>
      </c>
      <c r="R290" s="32"/>
      <c r="S290" s="29">
        <v>9.9900000000000001E-8</v>
      </c>
      <c r="T290" s="30">
        <v>7.2559999999999996E-8</v>
      </c>
      <c r="U290" s="31">
        <v>5.5670000000000002E-8</v>
      </c>
      <c r="V290" s="33" t="s">
        <v>23</v>
      </c>
      <c r="W290" s="32"/>
      <c r="X290" s="35" t="s">
        <v>25</v>
      </c>
      <c r="Y290" s="36" t="s">
        <v>26</v>
      </c>
      <c r="Z290" s="37" t="s">
        <v>27</v>
      </c>
    </row>
    <row r="291" spans="1:26" x14ac:dyDescent="0.2">
      <c r="A291" s="18" t="s">
        <v>595</v>
      </c>
      <c r="B291" s="18" t="s">
        <v>596</v>
      </c>
      <c r="C291" s="32">
        <v>427</v>
      </c>
      <c r="D291" s="19">
        <v>45296.7</v>
      </c>
      <c r="E291" s="18"/>
      <c r="F291" s="32">
        <v>17</v>
      </c>
      <c r="G291" s="32">
        <v>12</v>
      </c>
      <c r="H291" s="19">
        <v>30.7</v>
      </c>
      <c r="I291" s="18" t="s">
        <v>5414</v>
      </c>
      <c r="J291" s="32"/>
      <c r="K291" s="21">
        <v>3</v>
      </c>
      <c r="L291" s="22">
        <v>2</v>
      </c>
      <c r="M291" s="23">
        <v>11.96</v>
      </c>
      <c r="N291" s="32"/>
      <c r="O291" s="32"/>
      <c r="P291" s="32"/>
      <c r="Q291" s="27">
        <v>4.8709999999999997E-8</v>
      </c>
      <c r="R291" s="28">
        <v>1.1129999999999999E-8</v>
      </c>
      <c r="S291" s="29">
        <v>2.7809999999999998E-7</v>
      </c>
      <c r="T291" s="32"/>
      <c r="U291" s="32"/>
      <c r="V291" s="33" t="s">
        <v>23</v>
      </c>
      <c r="W291" s="34" t="s">
        <v>24</v>
      </c>
      <c r="X291" s="35" t="s">
        <v>25</v>
      </c>
      <c r="Y291" s="32"/>
      <c r="Z291" s="32"/>
    </row>
    <row r="292" spans="1:26" x14ac:dyDescent="0.2">
      <c r="A292" s="18" t="s">
        <v>597</v>
      </c>
      <c r="B292" s="18" t="s">
        <v>598</v>
      </c>
      <c r="C292" s="32">
        <v>208</v>
      </c>
      <c r="D292" s="19">
        <v>22778.6</v>
      </c>
      <c r="E292" s="18"/>
      <c r="F292" s="32">
        <v>17</v>
      </c>
      <c r="G292" s="32">
        <v>7</v>
      </c>
      <c r="H292" s="19">
        <v>49</v>
      </c>
      <c r="I292" s="18" t="s">
        <v>5418</v>
      </c>
      <c r="J292" s="32"/>
      <c r="K292" s="21">
        <v>2</v>
      </c>
      <c r="L292" s="32"/>
      <c r="M292" s="32"/>
      <c r="N292" s="24">
        <v>15</v>
      </c>
      <c r="O292" s="32"/>
      <c r="P292" s="32"/>
      <c r="Q292" s="27">
        <v>5.1949999999999999E-8</v>
      </c>
      <c r="R292" s="32"/>
      <c r="S292" s="32"/>
      <c r="T292" s="30">
        <v>2.7580000000000001E-6</v>
      </c>
      <c r="U292" s="32"/>
      <c r="V292" s="33" t="s">
        <v>23</v>
      </c>
      <c r="W292" s="32"/>
      <c r="X292" s="32"/>
      <c r="Y292" s="36" t="s">
        <v>26</v>
      </c>
      <c r="Z292" s="32"/>
    </row>
    <row r="293" spans="1:26" x14ac:dyDescent="0.2">
      <c r="A293" s="18" t="s">
        <v>599</v>
      </c>
      <c r="B293" s="18" t="s">
        <v>600</v>
      </c>
      <c r="C293" s="32">
        <v>598</v>
      </c>
      <c r="D293" s="19">
        <v>80638.100000000006</v>
      </c>
      <c r="E293" s="18" t="s">
        <v>5840</v>
      </c>
      <c r="F293" s="32">
        <v>16</v>
      </c>
      <c r="G293" s="32">
        <v>8</v>
      </c>
      <c r="H293" s="19">
        <v>13.4</v>
      </c>
      <c r="I293" s="18" t="s">
        <v>5414</v>
      </c>
      <c r="J293" s="20">
        <v>0.99</v>
      </c>
      <c r="K293" s="21">
        <v>4.96</v>
      </c>
      <c r="L293" s="22">
        <v>0.99</v>
      </c>
      <c r="M293" s="23">
        <v>2.98</v>
      </c>
      <c r="N293" s="32"/>
      <c r="O293" s="25">
        <v>3.97</v>
      </c>
      <c r="P293" s="26">
        <v>1.625E-8</v>
      </c>
      <c r="Q293" s="27">
        <v>1.3239999999999999E-7</v>
      </c>
      <c r="R293" s="28">
        <v>7.2580000000000004E-9</v>
      </c>
      <c r="S293" s="29">
        <v>4.4570000000000001E-8</v>
      </c>
      <c r="T293" s="32"/>
      <c r="U293" s="31">
        <v>2.4299999999999999E-8</v>
      </c>
      <c r="V293" s="20">
        <v>8.14769230769231</v>
      </c>
      <c r="W293" s="21">
        <v>0.44664615384615403</v>
      </c>
      <c r="X293" s="22">
        <v>2.74276923076923</v>
      </c>
      <c r="Y293" s="32" t="s">
        <v>64</v>
      </c>
      <c r="Z293" s="24">
        <v>1.49538461538462</v>
      </c>
    </row>
    <row r="294" spans="1:26" x14ac:dyDescent="0.2">
      <c r="A294" s="18" t="s">
        <v>601</v>
      </c>
      <c r="B294" s="18" t="s">
        <v>602</v>
      </c>
      <c r="C294" s="32">
        <v>297</v>
      </c>
      <c r="D294" s="19">
        <v>34412.699999999997</v>
      </c>
      <c r="E294" s="18"/>
      <c r="F294" s="32">
        <v>16</v>
      </c>
      <c r="G294" s="32">
        <v>6</v>
      </c>
      <c r="H294" s="19">
        <v>19.2</v>
      </c>
      <c r="I294" s="18" t="s">
        <v>5414</v>
      </c>
      <c r="J294" s="32"/>
      <c r="K294" s="32"/>
      <c r="L294" s="22">
        <v>1</v>
      </c>
      <c r="M294" s="23">
        <v>8</v>
      </c>
      <c r="N294" s="24">
        <v>2</v>
      </c>
      <c r="O294" s="25">
        <v>4</v>
      </c>
      <c r="P294" s="32"/>
      <c r="Q294" s="32"/>
      <c r="R294" s="28">
        <v>6.8509999999999996E-9</v>
      </c>
      <c r="S294" s="29">
        <v>3.5320000000000001E-7</v>
      </c>
      <c r="T294" s="30">
        <v>4.9520000000000003E-8</v>
      </c>
      <c r="U294" s="31">
        <v>5.8479999999999998E-8</v>
      </c>
      <c r="V294" s="32"/>
      <c r="W294" s="34" t="s">
        <v>24</v>
      </c>
      <c r="X294" s="35" t="s">
        <v>25</v>
      </c>
      <c r="Y294" s="36" t="s">
        <v>26</v>
      </c>
      <c r="Z294" s="37" t="s">
        <v>27</v>
      </c>
    </row>
    <row r="295" spans="1:26" x14ac:dyDescent="0.2">
      <c r="A295" s="18" t="s">
        <v>603</v>
      </c>
      <c r="B295" s="18" t="s">
        <v>604</v>
      </c>
      <c r="C295" s="32">
        <v>962</v>
      </c>
      <c r="D295" s="19">
        <v>110181</v>
      </c>
      <c r="E295" s="18"/>
      <c r="F295" s="32">
        <v>16</v>
      </c>
      <c r="G295" s="32">
        <v>10</v>
      </c>
      <c r="H295" s="19">
        <v>11.5</v>
      </c>
      <c r="I295" s="18" t="s">
        <v>5414</v>
      </c>
      <c r="J295" s="20">
        <v>3</v>
      </c>
      <c r="K295" s="21">
        <v>3</v>
      </c>
      <c r="L295" s="32"/>
      <c r="M295" s="23">
        <v>1</v>
      </c>
      <c r="N295" s="24">
        <v>3</v>
      </c>
      <c r="O295" s="25">
        <v>6</v>
      </c>
      <c r="P295" s="26">
        <v>1.805E-8</v>
      </c>
      <c r="Q295" s="27">
        <v>1.887E-8</v>
      </c>
      <c r="R295" s="32"/>
      <c r="S295" s="29">
        <v>4.2290000000000002E-9</v>
      </c>
      <c r="T295" s="30">
        <v>1.7E-8</v>
      </c>
      <c r="U295" s="31">
        <v>1.037E-8</v>
      </c>
      <c r="V295" s="20">
        <v>1.0454293628808899</v>
      </c>
      <c r="W295" s="32" t="s">
        <v>64</v>
      </c>
      <c r="X295" s="22">
        <v>0.23429362880886401</v>
      </c>
      <c r="Y295" s="23">
        <v>0.94182825484764499</v>
      </c>
      <c r="Z295" s="24">
        <v>0.57451523545706396</v>
      </c>
    </row>
    <row r="296" spans="1:26" x14ac:dyDescent="0.2">
      <c r="A296" s="18" t="s">
        <v>605</v>
      </c>
      <c r="B296" s="18" t="s">
        <v>606</v>
      </c>
      <c r="C296" s="32">
        <v>136</v>
      </c>
      <c r="D296" s="19">
        <v>15823.8</v>
      </c>
      <c r="E296" s="18"/>
      <c r="F296" s="32">
        <v>16</v>
      </c>
      <c r="G296" s="32">
        <v>4</v>
      </c>
      <c r="H296" s="19">
        <v>27.9</v>
      </c>
      <c r="I296" s="18"/>
      <c r="J296" s="32"/>
      <c r="K296" s="21">
        <v>4</v>
      </c>
      <c r="L296" s="22">
        <v>1</v>
      </c>
      <c r="M296" s="23">
        <v>4</v>
      </c>
      <c r="N296" s="24">
        <v>4</v>
      </c>
      <c r="O296" s="25">
        <v>3</v>
      </c>
      <c r="P296" s="32"/>
      <c r="Q296" s="27">
        <v>4.905E-7</v>
      </c>
      <c r="R296" s="28">
        <v>2.2379999999999999E-8</v>
      </c>
      <c r="S296" s="29">
        <v>8.9899999999999999E-7</v>
      </c>
      <c r="T296" s="30">
        <v>4.7940000000000002E-7</v>
      </c>
      <c r="U296" s="31">
        <v>8.2409999999999995E-8</v>
      </c>
      <c r="V296" s="33" t="s">
        <v>23</v>
      </c>
      <c r="W296" s="34" t="s">
        <v>24</v>
      </c>
      <c r="X296" s="35" t="s">
        <v>25</v>
      </c>
      <c r="Y296" s="36" t="s">
        <v>26</v>
      </c>
      <c r="Z296" s="37" t="s">
        <v>27</v>
      </c>
    </row>
    <row r="297" spans="1:26" x14ac:dyDescent="0.2">
      <c r="A297" s="18" t="s">
        <v>607</v>
      </c>
      <c r="B297" s="18" t="s">
        <v>608</v>
      </c>
      <c r="C297" s="32">
        <v>550</v>
      </c>
      <c r="D297" s="19">
        <v>57575.6</v>
      </c>
      <c r="E297" s="18" t="s">
        <v>7090</v>
      </c>
      <c r="F297" s="32">
        <v>16</v>
      </c>
      <c r="G297" s="32">
        <v>11</v>
      </c>
      <c r="H297" s="19">
        <v>22.2</v>
      </c>
      <c r="I297" s="18"/>
      <c r="J297" s="20">
        <v>3</v>
      </c>
      <c r="K297" s="32"/>
      <c r="L297" s="32"/>
      <c r="M297" s="23">
        <v>13</v>
      </c>
      <c r="N297" s="32"/>
      <c r="O297" s="32"/>
      <c r="P297" s="26">
        <v>3.4690000000000002E-8</v>
      </c>
      <c r="Q297" s="32"/>
      <c r="R297" s="32"/>
      <c r="S297" s="29">
        <v>2.0919999999999999E-7</v>
      </c>
      <c r="T297" s="32"/>
      <c r="U297" s="32"/>
      <c r="V297" s="32" t="s">
        <v>64</v>
      </c>
      <c r="W297" s="32" t="s">
        <v>64</v>
      </c>
      <c r="X297" s="22">
        <v>6.0305563562986499</v>
      </c>
      <c r="Y297" s="32" t="s">
        <v>64</v>
      </c>
      <c r="Z297" s="32" t="s">
        <v>64</v>
      </c>
    </row>
    <row r="298" spans="1:26" x14ac:dyDescent="0.2">
      <c r="A298" s="18" t="s">
        <v>609</v>
      </c>
      <c r="B298" s="18" t="s">
        <v>610</v>
      </c>
      <c r="C298" s="32">
        <v>1785</v>
      </c>
      <c r="D298" s="19">
        <v>202431</v>
      </c>
      <c r="E298" s="18"/>
      <c r="F298" s="32">
        <v>16</v>
      </c>
      <c r="G298" s="32">
        <v>13</v>
      </c>
      <c r="H298" s="19">
        <v>6.9</v>
      </c>
      <c r="I298" s="18" t="s">
        <v>5450</v>
      </c>
      <c r="J298" s="20">
        <v>1</v>
      </c>
      <c r="K298" s="21">
        <v>1</v>
      </c>
      <c r="L298" s="32"/>
      <c r="M298" s="23">
        <v>8</v>
      </c>
      <c r="N298" s="24">
        <v>1</v>
      </c>
      <c r="O298" s="25">
        <v>4.5</v>
      </c>
      <c r="P298" s="26">
        <v>5.0870000000000003E-9</v>
      </c>
      <c r="Q298" s="27">
        <v>1.8669999999999999E-9</v>
      </c>
      <c r="R298" s="32"/>
      <c r="S298" s="29">
        <v>2.4290000000000001E-8</v>
      </c>
      <c r="T298" s="30">
        <v>3.693E-9</v>
      </c>
      <c r="U298" s="31">
        <v>3.7339999999999997E-9</v>
      </c>
      <c r="V298" s="20">
        <v>0.36701395714566498</v>
      </c>
      <c r="W298" s="32" t="s">
        <v>64</v>
      </c>
      <c r="X298" s="22">
        <v>4.7749164537055204</v>
      </c>
      <c r="Y298" s="23">
        <v>0.72596815411834104</v>
      </c>
      <c r="Z298" s="24">
        <v>0.73402791429133096</v>
      </c>
    </row>
    <row r="299" spans="1:26" x14ac:dyDescent="0.2">
      <c r="A299" s="18" t="s">
        <v>611</v>
      </c>
      <c r="B299" s="18" t="s">
        <v>612</v>
      </c>
      <c r="C299" s="32">
        <v>121</v>
      </c>
      <c r="D299" s="19">
        <v>43005.2</v>
      </c>
      <c r="E299" s="18" t="s">
        <v>7091</v>
      </c>
      <c r="F299" s="32">
        <v>15</v>
      </c>
      <c r="G299" s="32">
        <v>2</v>
      </c>
      <c r="H299" s="19">
        <v>18.2</v>
      </c>
      <c r="I299" s="18"/>
      <c r="J299" s="20">
        <v>2</v>
      </c>
      <c r="K299" s="21">
        <v>2</v>
      </c>
      <c r="L299" s="22">
        <v>2</v>
      </c>
      <c r="M299" s="23">
        <v>4</v>
      </c>
      <c r="N299" s="24">
        <v>2</v>
      </c>
      <c r="O299" s="25">
        <v>3</v>
      </c>
      <c r="P299" s="26">
        <v>1.2809999999999999E-7</v>
      </c>
      <c r="Q299" s="27">
        <v>6.9520000000000003E-8</v>
      </c>
      <c r="R299" s="28">
        <v>3.0150000000000002E-8</v>
      </c>
      <c r="S299" s="29">
        <v>3.1580000000000001E-7</v>
      </c>
      <c r="T299" s="30">
        <v>9.9180000000000005E-8</v>
      </c>
      <c r="U299" s="31">
        <v>4.8860000000000002E-8</v>
      </c>
      <c r="V299" s="20">
        <v>0.54270101483216204</v>
      </c>
      <c r="W299" s="21">
        <v>0.23536299765808</v>
      </c>
      <c r="X299" s="22">
        <v>2.4652615144418402</v>
      </c>
      <c r="Y299" s="23">
        <v>0.77423887587822005</v>
      </c>
      <c r="Z299" s="24">
        <v>0.38142076502732197</v>
      </c>
    </row>
    <row r="300" spans="1:26" x14ac:dyDescent="0.2">
      <c r="A300" s="18" t="s">
        <v>613</v>
      </c>
      <c r="B300" s="18" t="s">
        <v>614</v>
      </c>
      <c r="C300" s="32">
        <v>672</v>
      </c>
      <c r="D300" s="19">
        <v>88140.5</v>
      </c>
      <c r="E300" s="18" t="s">
        <v>5867</v>
      </c>
      <c r="F300" s="32">
        <v>15</v>
      </c>
      <c r="G300" s="32">
        <v>8</v>
      </c>
      <c r="H300" s="19">
        <v>14.7</v>
      </c>
      <c r="I300" s="18"/>
      <c r="J300" s="20">
        <v>2</v>
      </c>
      <c r="K300" s="21">
        <v>4</v>
      </c>
      <c r="L300" s="32"/>
      <c r="M300" s="23">
        <v>2</v>
      </c>
      <c r="N300" s="32"/>
      <c r="O300" s="25">
        <v>2</v>
      </c>
      <c r="P300" s="26">
        <v>1.995E-8</v>
      </c>
      <c r="Q300" s="27">
        <v>3.365E-8</v>
      </c>
      <c r="R300" s="32"/>
      <c r="S300" s="29">
        <v>4.7810000000000003E-8</v>
      </c>
      <c r="T300" s="32"/>
      <c r="U300" s="31">
        <v>8.6830000000000007E-9</v>
      </c>
      <c r="V300" s="20">
        <v>1.6867167919799499</v>
      </c>
      <c r="W300" s="32" t="s">
        <v>64</v>
      </c>
      <c r="X300" s="22">
        <v>2.3964912280701798</v>
      </c>
      <c r="Y300" s="32" t="s">
        <v>64</v>
      </c>
      <c r="Z300" s="24">
        <v>0.43523809523809498</v>
      </c>
    </row>
    <row r="301" spans="1:26" x14ac:dyDescent="0.2">
      <c r="A301" s="18" t="s">
        <v>615</v>
      </c>
      <c r="B301" s="18" t="s">
        <v>616</v>
      </c>
      <c r="C301" s="32">
        <v>261</v>
      </c>
      <c r="D301" s="19">
        <v>28822.3</v>
      </c>
      <c r="E301" s="18"/>
      <c r="F301" s="32">
        <v>15</v>
      </c>
      <c r="G301" s="32">
        <v>7</v>
      </c>
      <c r="H301" s="19">
        <v>26.8</v>
      </c>
      <c r="I301" s="18" t="s">
        <v>5428</v>
      </c>
      <c r="J301" s="32"/>
      <c r="K301" s="21">
        <v>1</v>
      </c>
      <c r="L301" s="22">
        <v>2</v>
      </c>
      <c r="M301" s="32"/>
      <c r="N301" s="24">
        <v>3</v>
      </c>
      <c r="O301" s="25">
        <v>6</v>
      </c>
      <c r="P301" s="32"/>
      <c r="Q301" s="27">
        <v>4.2200000000000001E-8</v>
      </c>
      <c r="R301" s="28">
        <v>1.5040000000000001E-8</v>
      </c>
      <c r="S301" s="32"/>
      <c r="T301" s="30">
        <v>1.064E-7</v>
      </c>
      <c r="U301" s="31">
        <v>1.104E-7</v>
      </c>
      <c r="V301" s="33" t="s">
        <v>23</v>
      </c>
      <c r="W301" s="34" t="s">
        <v>24</v>
      </c>
      <c r="X301" s="32"/>
      <c r="Y301" s="36" t="s">
        <v>26</v>
      </c>
      <c r="Z301" s="37" t="s">
        <v>27</v>
      </c>
    </row>
    <row r="302" spans="1:26" x14ac:dyDescent="0.2">
      <c r="A302" s="18" t="s">
        <v>617</v>
      </c>
      <c r="B302" s="18" t="s">
        <v>618</v>
      </c>
      <c r="C302" s="32">
        <v>2391</v>
      </c>
      <c r="D302" s="19">
        <v>248630</v>
      </c>
      <c r="E302" s="18"/>
      <c r="F302" s="32">
        <v>15</v>
      </c>
      <c r="G302" s="32">
        <v>3</v>
      </c>
      <c r="H302" s="19">
        <v>1.4</v>
      </c>
      <c r="I302" s="18" t="s">
        <v>5428</v>
      </c>
      <c r="J302" s="32"/>
      <c r="K302" s="21">
        <v>5</v>
      </c>
      <c r="L302" s="22">
        <v>4</v>
      </c>
      <c r="M302" s="23">
        <v>1</v>
      </c>
      <c r="N302" s="24">
        <v>1</v>
      </c>
      <c r="O302" s="25">
        <v>3</v>
      </c>
      <c r="P302" s="32"/>
      <c r="Q302" s="27">
        <v>1.133E-8</v>
      </c>
      <c r="R302" s="28">
        <v>1.2180000000000001E-8</v>
      </c>
      <c r="S302" s="29">
        <v>1.873E-9</v>
      </c>
      <c r="T302" s="30">
        <v>5.3579999999999999E-9</v>
      </c>
      <c r="U302" s="31">
        <v>2.113E-9</v>
      </c>
      <c r="V302" s="33" t="s">
        <v>23</v>
      </c>
      <c r="W302" s="34" t="s">
        <v>24</v>
      </c>
      <c r="X302" s="35" t="s">
        <v>25</v>
      </c>
      <c r="Y302" s="36" t="s">
        <v>26</v>
      </c>
      <c r="Z302" s="37" t="s">
        <v>27</v>
      </c>
    </row>
    <row r="303" spans="1:26" x14ac:dyDescent="0.2">
      <c r="A303" s="18" t="s">
        <v>619</v>
      </c>
      <c r="B303" s="18" t="s">
        <v>620</v>
      </c>
      <c r="C303" s="32">
        <v>256</v>
      </c>
      <c r="D303" s="19">
        <v>26768</v>
      </c>
      <c r="E303" s="18"/>
      <c r="F303" s="32">
        <v>15</v>
      </c>
      <c r="G303" s="32">
        <v>4</v>
      </c>
      <c r="H303" s="19">
        <v>19.5</v>
      </c>
      <c r="I303" s="18"/>
      <c r="J303" s="32"/>
      <c r="K303" s="21">
        <v>5</v>
      </c>
      <c r="L303" s="32"/>
      <c r="M303" s="32"/>
      <c r="N303" s="24">
        <v>10</v>
      </c>
      <c r="O303" s="32"/>
      <c r="P303" s="32"/>
      <c r="Q303" s="27">
        <v>8.9270000000000005E-8</v>
      </c>
      <c r="R303" s="32"/>
      <c r="S303" s="32"/>
      <c r="T303" s="30">
        <v>3.2469999999999999E-7</v>
      </c>
      <c r="U303" s="32"/>
      <c r="V303" s="33" t="s">
        <v>23</v>
      </c>
      <c r="W303" s="32"/>
      <c r="X303" s="32"/>
      <c r="Y303" s="36" t="s">
        <v>26</v>
      </c>
      <c r="Z303" s="32"/>
    </row>
    <row r="304" spans="1:26" x14ac:dyDescent="0.2">
      <c r="A304" s="18" t="s">
        <v>621</v>
      </c>
      <c r="B304" s="18" t="s">
        <v>622</v>
      </c>
      <c r="C304" s="32">
        <v>567</v>
      </c>
      <c r="D304" s="19">
        <v>75545.2</v>
      </c>
      <c r="E304" s="18" t="s">
        <v>6834</v>
      </c>
      <c r="F304" s="32">
        <v>15</v>
      </c>
      <c r="G304" s="32">
        <v>14</v>
      </c>
      <c r="H304" s="19">
        <v>32.799999999999997</v>
      </c>
      <c r="I304" s="18" t="s">
        <v>5414</v>
      </c>
      <c r="J304" s="32"/>
      <c r="K304" s="32"/>
      <c r="L304" s="32"/>
      <c r="M304" s="23">
        <v>3.5</v>
      </c>
      <c r="N304" s="24">
        <v>3</v>
      </c>
      <c r="O304" s="25">
        <v>4.5</v>
      </c>
      <c r="P304" s="32"/>
      <c r="Q304" s="32"/>
      <c r="R304" s="32"/>
      <c r="S304" s="29">
        <v>4.8170000000000001E-8</v>
      </c>
      <c r="T304" s="30">
        <v>4.2699999999999999E-8</v>
      </c>
      <c r="U304" s="31">
        <v>2.9230000000000001E-8</v>
      </c>
      <c r="V304" s="32"/>
      <c r="W304" s="32"/>
      <c r="X304" s="35" t="s">
        <v>25</v>
      </c>
      <c r="Y304" s="36" t="s">
        <v>26</v>
      </c>
      <c r="Z304" s="37" t="s">
        <v>27</v>
      </c>
    </row>
    <row r="305" spans="1:26" x14ac:dyDescent="0.2">
      <c r="A305" s="18" t="s">
        <v>623</v>
      </c>
      <c r="B305" s="18" t="s">
        <v>624</v>
      </c>
      <c r="C305" s="32">
        <v>167</v>
      </c>
      <c r="D305" s="19">
        <v>26252.9</v>
      </c>
      <c r="E305" s="18" t="s">
        <v>5875</v>
      </c>
      <c r="F305" s="32">
        <v>15</v>
      </c>
      <c r="G305" s="32">
        <v>5</v>
      </c>
      <c r="H305" s="19">
        <v>44.3</v>
      </c>
      <c r="I305" s="18" t="s">
        <v>5428</v>
      </c>
      <c r="J305" s="20">
        <v>7.99</v>
      </c>
      <c r="K305" s="21">
        <v>1</v>
      </c>
      <c r="L305" s="22">
        <v>2</v>
      </c>
      <c r="M305" s="23">
        <v>3</v>
      </c>
      <c r="N305" s="32"/>
      <c r="O305" s="25">
        <v>1</v>
      </c>
      <c r="P305" s="26">
        <v>1.866E-6</v>
      </c>
      <c r="Q305" s="27">
        <v>3.3280000000000002E-7</v>
      </c>
      <c r="R305" s="28">
        <v>8.8430000000000005E-8</v>
      </c>
      <c r="S305" s="29">
        <v>9.5819999999999999E-7</v>
      </c>
      <c r="T305" s="32"/>
      <c r="U305" s="31">
        <v>6.5250000000000005E-8</v>
      </c>
      <c r="V305" s="20">
        <v>0.178349410503751</v>
      </c>
      <c r="W305" s="21">
        <v>4.7390139335476998E-2</v>
      </c>
      <c r="X305" s="22">
        <v>0.513504823151125</v>
      </c>
      <c r="Y305" s="32" t="s">
        <v>64</v>
      </c>
      <c r="Z305" s="24">
        <v>3.4967845659163999E-2</v>
      </c>
    </row>
    <row r="306" spans="1:26" x14ac:dyDescent="0.2">
      <c r="A306" s="18" t="s">
        <v>625</v>
      </c>
      <c r="B306" s="18" t="s">
        <v>626</v>
      </c>
      <c r="C306" s="32">
        <v>1020</v>
      </c>
      <c r="D306" s="19">
        <v>101765</v>
      </c>
      <c r="E306" s="18" t="s">
        <v>5800</v>
      </c>
      <c r="F306" s="32">
        <v>15</v>
      </c>
      <c r="G306" s="32">
        <v>8</v>
      </c>
      <c r="H306" s="19">
        <v>9.5</v>
      </c>
      <c r="I306" s="18"/>
      <c r="J306" s="20">
        <v>1</v>
      </c>
      <c r="K306" s="21">
        <v>5</v>
      </c>
      <c r="L306" s="22">
        <v>4</v>
      </c>
      <c r="M306" s="23">
        <v>1</v>
      </c>
      <c r="N306" s="24">
        <v>2</v>
      </c>
      <c r="O306" s="25">
        <v>1</v>
      </c>
      <c r="P306" s="26">
        <v>4.2629999999999999E-9</v>
      </c>
      <c r="Q306" s="27">
        <v>4.2629999999999999E-8</v>
      </c>
      <c r="R306" s="28">
        <v>3.8389999999999997E-9</v>
      </c>
      <c r="S306" s="29">
        <v>1.7800000000000001E-9</v>
      </c>
      <c r="T306" s="30">
        <v>7.1449999999999996E-9</v>
      </c>
      <c r="U306" s="31">
        <v>1.2259999999999999E-9</v>
      </c>
      <c r="V306" s="20">
        <v>10</v>
      </c>
      <c r="W306" s="21">
        <v>0.90053952615528998</v>
      </c>
      <c r="X306" s="22">
        <v>0.41754632887637799</v>
      </c>
      <c r="Y306" s="23">
        <v>1.6760497302369199</v>
      </c>
      <c r="Z306" s="24">
        <v>0.28759089842833702</v>
      </c>
    </row>
    <row r="307" spans="1:26" x14ac:dyDescent="0.2">
      <c r="A307" s="18" t="s">
        <v>627</v>
      </c>
      <c r="B307" s="18" t="s">
        <v>628</v>
      </c>
      <c r="C307" s="32">
        <v>372</v>
      </c>
      <c r="D307" s="19">
        <v>39572.400000000001</v>
      </c>
      <c r="E307" s="18" t="s">
        <v>5661</v>
      </c>
      <c r="F307" s="32">
        <v>15</v>
      </c>
      <c r="G307" s="32">
        <v>7</v>
      </c>
      <c r="H307" s="19">
        <v>22.5</v>
      </c>
      <c r="I307" s="18"/>
      <c r="J307" s="32"/>
      <c r="K307" s="21">
        <v>13.9</v>
      </c>
      <c r="L307" s="32"/>
      <c r="M307" s="32"/>
      <c r="N307" s="24">
        <v>1</v>
      </c>
      <c r="O307" s="32"/>
      <c r="P307" s="32"/>
      <c r="Q307" s="27">
        <v>4.3729999999999998E-7</v>
      </c>
      <c r="R307" s="32"/>
      <c r="S307" s="32"/>
      <c r="T307" s="30">
        <v>1.927E-8</v>
      </c>
      <c r="U307" s="32"/>
      <c r="V307" s="33" t="s">
        <v>23</v>
      </c>
      <c r="W307" s="32"/>
      <c r="X307" s="32"/>
      <c r="Y307" s="36" t="s">
        <v>26</v>
      </c>
      <c r="Z307" s="32"/>
    </row>
    <row r="308" spans="1:26" x14ac:dyDescent="0.2">
      <c r="A308" s="18" t="s">
        <v>629</v>
      </c>
      <c r="B308" s="18" t="s">
        <v>630</v>
      </c>
      <c r="C308" s="32">
        <v>491</v>
      </c>
      <c r="D308" s="19">
        <v>56036.3</v>
      </c>
      <c r="E308" s="18"/>
      <c r="F308" s="32">
        <v>15</v>
      </c>
      <c r="G308" s="32">
        <v>11</v>
      </c>
      <c r="H308" s="19">
        <v>26.3</v>
      </c>
      <c r="I308" s="18" t="s">
        <v>5428</v>
      </c>
      <c r="J308" s="32"/>
      <c r="K308" s="32"/>
      <c r="L308" s="32"/>
      <c r="M308" s="32"/>
      <c r="N308" s="24">
        <v>15</v>
      </c>
      <c r="O308" s="32"/>
      <c r="P308" s="32"/>
      <c r="Q308" s="32"/>
      <c r="R308" s="32"/>
      <c r="S308" s="32"/>
      <c r="T308" s="30">
        <v>4.4400000000000001E-7</v>
      </c>
      <c r="U308" s="32"/>
      <c r="V308" s="32"/>
      <c r="W308" s="32"/>
      <c r="X308" s="32"/>
      <c r="Y308" s="36" t="s">
        <v>26</v>
      </c>
      <c r="Z308" s="32"/>
    </row>
    <row r="309" spans="1:26" x14ac:dyDescent="0.2">
      <c r="A309" s="18" t="s">
        <v>631</v>
      </c>
      <c r="B309" s="18" t="s">
        <v>632</v>
      </c>
      <c r="C309" s="32">
        <v>204</v>
      </c>
      <c r="D309" s="19">
        <v>24185.1</v>
      </c>
      <c r="E309" s="18"/>
      <c r="F309" s="32">
        <v>15</v>
      </c>
      <c r="G309" s="32">
        <v>5</v>
      </c>
      <c r="H309" s="19">
        <v>26</v>
      </c>
      <c r="I309" s="18" t="s">
        <v>5457</v>
      </c>
      <c r="J309" s="20">
        <v>0.99</v>
      </c>
      <c r="K309" s="21">
        <v>0.99</v>
      </c>
      <c r="L309" s="32"/>
      <c r="M309" s="23">
        <v>7.9</v>
      </c>
      <c r="N309" s="24">
        <v>0.99</v>
      </c>
      <c r="O309" s="25">
        <v>1.99</v>
      </c>
      <c r="P309" s="26">
        <v>2.6099999999999999E-8</v>
      </c>
      <c r="Q309" s="27">
        <v>2.365E-8</v>
      </c>
      <c r="R309" s="32"/>
      <c r="S309" s="29">
        <v>1.0750000000000001E-6</v>
      </c>
      <c r="T309" s="30">
        <v>4.6070000000000002E-8</v>
      </c>
      <c r="U309" s="31">
        <v>2.8830000000000001E-8</v>
      </c>
      <c r="V309" s="20">
        <v>0.90613026819923403</v>
      </c>
      <c r="W309" s="32" t="s">
        <v>64</v>
      </c>
      <c r="X309" s="22">
        <v>41.187739463601503</v>
      </c>
      <c r="Y309" s="23">
        <v>1.7651340996168601</v>
      </c>
      <c r="Z309" s="24">
        <v>1.1045977011494299</v>
      </c>
    </row>
    <row r="310" spans="1:26" x14ac:dyDescent="0.2">
      <c r="A310" s="18" t="s">
        <v>633</v>
      </c>
      <c r="B310" s="18" t="s">
        <v>634</v>
      </c>
      <c r="C310" s="32">
        <v>2456</v>
      </c>
      <c r="D310" s="19">
        <v>271288</v>
      </c>
      <c r="E310" s="18"/>
      <c r="F310" s="32">
        <v>15</v>
      </c>
      <c r="G310" s="32">
        <v>12</v>
      </c>
      <c r="H310" s="19">
        <v>4.5999999999999996</v>
      </c>
      <c r="I310" s="18" t="s">
        <v>5414</v>
      </c>
      <c r="J310" s="32"/>
      <c r="K310" s="21">
        <v>1.5</v>
      </c>
      <c r="L310" s="22">
        <v>1.5</v>
      </c>
      <c r="M310" s="23">
        <v>3</v>
      </c>
      <c r="N310" s="24">
        <v>0.5</v>
      </c>
      <c r="O310" s="25">
        <v>1</v>
      </c>
      <c r="P310" s="32"/>
      <c r="Q310" s="27">
        <v>1.477E-9</v>
      </c>
      <c r="R310" s="28">
        <v>5.8360000000000003E-10</v>
      </c>
      <c r="S310" s="29">
        <v>2.8780000000000002E-9</v>
      </c>
      <c r="T310" s="30">
        <v>5.4820000000000003E-10</v>
      </c>
      <c r="U310" s="31">
        <v>7.5999999999999996E-10</v>
      </c>
      <c r="V310" s="33" t="s">
        <v>23</v>
      </c>
      <c r="W310" s="34" t="s">
        <v>24</v>
      </c>
      <c r="X310" s="35" t="s">
        <v>25</v>
      </c>
      <c r="Y310" s="36" t="s">
        <v>26</v>
      </c>
      <c r="Z310" s="37" t="s">
        <v>27</v>
      </c>
    </row>
    <row r="311" spans="1:26" x14ac:dyDescent="0.2">
      <c r="A311" s="18" t="s">
        <v>635</v>
      </c>
      <c r="B311" s="18" t="s">
        <v>636</v>
      </c>
      <c r="C311" s="32">
        <v>626</v>
      </c>
      <c r="D311" s="19">
        <v>68240.899999999994</v>
      </c>
      <c r="E311" s="18" t="s">
        <v>6872</v>
      </c>
      <c r="F311" s="32">
        <v>15</v>
      </c>
      <c r="G311" s="32">
        <v>9</v>
      </c>
      <c r="H311" s="19">
        <v>15.9</v>
      </c>
      <c r="I311" s="18" t="s">
        <v>5418</v>
      </c>
      <c r="J311" s="32"/>
      <c r="K311" s="21">
        <v>0.99</v>
      </c>
      <c r="L311" s="32"/>
      <c r="M311" s="23">
        <v>3.96</v>
      </c>
      <c r="N311" s="24">
        <v>2.97</v>
      </c>
      <c r="O311" s="25">
        <v>5.94</v>
      </c>
      <c r="P311" s="32"/>
      <c r="Q311" s="27">
        <v>1.2499999999999999E-8</v>
      </c>
      <c r="R311" s="32"/>
      <c r="S311" s="29">
        <v>5.2259999999999999E-8</v>
      </c>
      <c r="T311" s="30">
        <v>5.582E-8</v>
      </c>
      <c r="U311" s="31">
        <v>3.7499999999999998E-8</v>
      </c>
      <c r="V311" s="33" t="s">
        <v>23</v>
      </c>
      <c r="W311" s="32"/>
      <c r="X311" s="35" t="s">
        <v>25</v>
      </c>
      <c r="Y311" s="36" t="s">
        <v>26</v>
      </c>
      <c r="Z311" s="37" t="s">
        <v>27</v>
      </c>
    </row>
    <row r="312" spans="1:26" x14ac:dyDescent="0.2">
      <c r="A312" s="18" t="s">
        <v>637</v>
      </c>
      <c r="B312" s="18" t="s">
        <v>638</v>
      </c>
      <c r="C312" s="32">
        <v>150</v>
      </c>
      <c r="D312" s="19">
        <v>17803.900000000001</v>
      </c>
      <c r="E312" s="18" t="s">
        <v>5643</v>
      </c>
      <c r="F312" s="32">
        <v>14</v>
      </c>
      <c r="G312" s="32">
        <v>4</v>
      </c>
      <c r="H312" s="19">
        <v>29.8</v>
      </c>
      <c r="I312" s="18" t="s">
        <v>5428</v>
      </c>
      <c r="J312" s="32"/>
      <c r="K312" s="21">
        <v>1</v>
      </c>
      <c r="L312" s="32"/>
      <c r="M312" s="23">
        <v>8</v>
      </c>
      <c r="N312" s="24">
        <v>1</v>
      </c>
      <c r="O312" s="25">
        <v>2</v>
      </c>
      <c r="P312" s="32"/>
      <c r="Q312" s="27">
        <v>7.5079999999999995E-8</v>
      </c>
      <c r="R312" s="32"/>
      <c r="S312" s="29">
        <v>1.852E-6</v>
      </c>
      <c r="T312" s="30">
        <v>7.2979999999999996E-8</v>
      </c>
      <c r="U312" s="31">
        <v>2.6569999999999999E-8</v>
      </c>
      <c r="V312" s="33" t="s">
        <v>23</v>
      </c>
      <c r="W312" s="32"/>
      <c r="X312" s="35" t="s">
        <v>25</v>
      </c>
      <c r="Y312" s="36" t="s">
        <v>26</v>
      </c>
      <c r="Z312" s="37" t="s">
        <v>27</v>
      </c>
    </row>
    <row r="313" spans="1:26" x14ac:dyDescent="0.2">
      <c r="A313" s="18" t="s">
        <v>639</v>
      </c>
      <c r="B313" s="18" t="s">
        <v>640</v>
      </c>
      <c r="C313" s="32">
        <v>461</v>
      </c>
      <c r="D313" s="19">
        <v>49591</v>
      </c>
      <c r="E313" s="18" t="s">
        <v>7092</v>
      </c>
      <c r="F313" s="32">
        <v>14</v>
      </c>
      <c r="G313" s="32">
        <v>10</v>
      </c>
      <c r="H313" s="19">
        <v>28.8</v>
      </c>
      <c r="I313" s="18" t="s">
        <v>5437</v>
      </c>
      <c r="J313" s="32"/>
      <c r="K313" s="32"/>
      <c r="L313" s="32"/>
      <c r="M313" s="32"/>
      <c r="N313" s="24">
        <v>14</v>
      </c>
      <c r="O313" s="32"/>
      <c r="P313" s="32"/>
      <c r="Q313" s="32"/>
      <c r="R313" s="32"/>
      <c r="S313" s="32"/>
      <c r="T313" s="30">
        <v>4.7319999999999998E-7</v>
      </c>
      <c r="U313" s="32"/>
      <c r="V313" s="32"/>
      <c r="W313" s="32"/>
      <c r="X313" s="32"/>
      <c r="Y313" s="36" t="s">
        <v>26</v>
      </c>
      <c r="Z313" s="32"/>
    </row>
    <row r="314" spans="1:26" x14ac:dyDescent="0.2">
      <c r="A314" s="18" t="s">
        <v>641</v>
      </c>
      <c r="B314" s="18" t="s">
        <v>642</v>
      </c>
      <c r="C314" s="32">
        <v>163</v>
      </c>
      <c r="D314" s="19">
        <v>24641.9</v>
      </c>
      <c r="E314" s="18" t="s">
        <v>5477</v>
      </c>
      <c r="F314" s="32">
        <v>14</v>
      </c>
      <c r="G314" s="32">
        <v>7</v>
      </c>
      <c r="H314" s="19">
        <v>38</v>
      </c>
      <c r="I314" s="18" t="s">
        <v>5428</v>
      </c>
      <c r="J314" s="32"/>
      <c r="K314" s="21">
        <v>1.99</v>
      </c>
      <c r="L314" s="32"/>
      <c r="M314" s="23">
        <v>7.95</v>
      </c>
      <c r="N314" s="24">
        <v>1.99</v>
      </c>
      <c r="O314" s="25">
        <v>1.99</v>
      </c>
      <c r="P314" s="32"/>
      <c r="Q314" s="27">
        <v>1.168E-7</v>
      </c>
      <c r="R314" s="32"/>
      <c r="S314" s="29">
        <v>1.4789999999999999E-6</v>
      </c>
      <c r="T314" s="30">
        <v>1.6400000000000001E-7</v>
      </c>
      <c r="U314" s="31">
        <v>4.1939999999999997E-8</v>
      </c>
      <c r="V314" s="33" t="s">
        <v>23</v>
      </c>
      <c r="W314" s="32"/>
      <c r="X314" s="35" t="s">
        <v>25</v>
      </c>
      <c r="Y314" s="36" t="s">
        <v>26</v>
      </c>
      <c r="Z314" s="37" t="s">
        <v>27</v>
      </c>
    </row>
    <row r="315" spans="1:26" x14ac:dyDescent="0.2">
      <c r="A315" s="18" t="s">
        <v>643</v>
      </c>
      <c r="B315" s="18" t="s">
        <v>644</v>
      </c>
      <c r="C315" s="32">
        <v>154</v>
      </c>
      <c r="D315" s="19">
        <v>20784.900000000001</v>
      </c>
      <c r="E315" s="18" t="s">
        <v>5522</v>
      </c>
      <c r="F315" s="32">
        <v>14</v>
      </c>
      <c r="G315" s="32">
        <v>6</v>
      </c>
      <c r="H315" s="19">
        <v>39.700000000000003</v>
      </c>
      <c r="I315" s="18" t="s">
        <v>5428</v>
      </c>
      <c r="J315" s="32"/>
      <c r="K315" s="21">
        <v>2</v>
      </c>
      <c r="L315" s="32"/>
      <c r="M315" s="23">
        <v>6</v>
      </c>
      <c r="N315" s="24">
        <v>1</v>
      </c>
      <c r="O315" s="25">
        <v>2</v>
      </c>
      <c r="P315" s="32"/>
      <c r="Q315" s="27">
        <v>2.251E-7</v>
      </c>
      <c r="R315" s="32"/>
      <c r="S315" s="29">
        <v>8.6239999999999999E-7</v>
      </c>
      <c r="T315" s="30">
        <v>1.154E-7</v>
      </c>
      <c r="U315" s="31">
        <v>8.7610000000000002E-8</v>
      </c>
      <c r="V315" s="33" t="s">
        <v>23</v>
      </c>
      <c r="W315" s="32"/>
      <c r="X315" s="35" t="s">
        <v>25</v>
      </c>
      <c r="Y315" s="36" t="s">
        <v>26</v>
      </c>
      <c r="Z315" s="37" t="s">
        <v>27</v>
      </c>
    </row>
    <row r="316" spans="1:26" x14ac:dyDescent="0.2">
      <c r="A316" s="18" t="s">
        <v>645</v>
      </c>
      <c r="B316" s="18" t="s">
        <v>646</v>
      </c>
      <c r="C316" s="32">
        <v>1071</v>
      </c>
      <c r="D316" s="19">
        <v>123612</v>
      </c>
      <c r="E316" s="18"/>
      <c r="F316" s="32">
        <v>14</v>
      </c>
      <c r="G316" s="32">
        <v>8</v>
      </c>
      <c r="H316" s="19">
        <v>9</v>
      </c>
      <c r="I316" s="18" t="s">
        <v>5418</v>
      </c>
      <c r="J316" s="20">
        <v>6</v>
      </c>
      <c r="K316" s="32"/>
      <c r="L316" s="32"/>
      <c r="M316" s="23">
        <v>6</v>
      </c>
      <c r="N316" s="32"/>
      <c r="O316" s="25">
        <v>1</v>
      </c>
      <c r="P316" s="26">
        <v>2.5209999999999999E-8</v>
      </c>
      <c r="Q316" s="32"/>
      <c r="R316" s="32"/>
      <c r="S316" s="29">
        <v>2.6449999999999999E-8</v>
      </c>
      <c r="T316" s="32"/>
      <c r="U316" s="31">
        <v>3.124E-9</v>
      </c>
      <c r="V316" s="32" t="s">
        <v>64</v>
      </c>
      <c r="W316" s="32" t="s">
        <v>64</v>
      </c>
      <c r="X316" s="22">
        <v>1.0491868306227701</v>
      </c>
      <c r="Y316" s="32" t="s">
        <v>64</v>
      </c>
      <c r="Z316" s="24">
        <v>0.123919079730266</v>
      </c>
    </row>
    <row r="317" spans="1:26" x14ac:dyDescent="0.2">
      <c r="A317" s="18" t="s">
        <v>647</v>
      </c>
      <c r="B317" s="18" t="s">
        <v>648</v>
      </c>
      <c r="C317" s="32">
        <v>655</v>
      </c>
      <c r="D317" s="19">
        <v>73078.8</v>
      </c>
      <c r="E317" s="18" t="s">
        <v>5877</v>
      </c>
      <c r="F317" s="32">
        <v>14</v>
      </c>
      <c r="G317" s="32">
        <v>8</v>
      </c>
      <c r="H317" s="19">
        <v>14.5</v>
      </c>
      <c r="I317" s="18" t="s">
        <v>5418</v>
      </c>
      <c r="J317" s="20">
        <v>2</v>
      </c>
      <c r="K317" s="21">
        <v>5.96</v>
      </c>
      <c r="L317" s="22">
        <v>3.96</v>
      </c>
      <c r="M317" s="23">
        <v>0.99</v>
      </c>
      <c r="N317" s="32"/>
      <c r="O317" s="32"/>
      <c r="P317" s="26">
        <v>1.0859999999999999E-8</v>
      </c>
      <c r="Q317" s="27">
        <v>6.6469999999999999E-8</v>
      </c>
      <c r="R317" s="28">
        <v>1.318E-8</v>
      </c>
      <c r="S317" s="29">
        <v>1.153E-8</v>
      </c>
      <c r="T317" s="32"/>
      <c r="U317" s="32"/>
      <c r="V317" s="20">
        <v>6.1206261510128899</v>
      </c>
      <c r="W317" s="21">
        <v>1.2136279926335201</v>
      </c>
      <c r="X317" s="22">
        <v>1.0616942909760601</v>
      </c>
      <c r="Y317" s="32" t="s">
        <v>64</v>
      </c>
      <c r="Z317" s="32" t="s">
        <v>64</v>
      </c>
    </row>
    <row r="318" spans="1:26" x14ac:dyDescent="0.2">
      <c r="A318" s="18" t="s">
        <v>649</v>
      </c>
      <c r="B318" s="18" t="s">
        <v>650</v>
      </c>
      <c r="C318" s="32">
        <v>835</v>
      </c>
      <c r="D318" s="19">
        <v>79639.600000000006</v>
      </c>
      <c r="E318" s="18" t="s">
        <v>5603</v>
      </c>
      <c r="F318" s="32">
        <v>14</v>
      </c>
      <c r="G318" s="32">
        <v>8</v>
      </c>
      <c r="H318" s="19">
        <v>12.9</v>
      </c>
      <c r="I318" s="18" t="s">
        <v>5418</v>
      </c>
      <c r="J318" s="32"/>
      <c r="K318" s="21">
        <v>1</v>
      </c>
      <c r="L318" s="22">
        <v>1</v>
      </c>
      <c r="M318" s="23">
        <v>5</v>
      </c>
      <c r="N318" s="32"/>
      <c r="O318" s="25">
        <v>5</v>
      </c>
      <c r="P318" s="32"/>
      <c r="Q318" s="27">
        <v>5.5830000000000003E-9</v>
      </c>
      <c r="R318" s="28">
        <v>2.044E-7</v>
      </c>
      <c r="S318" s="29">
        <v>5.6640000000000003E-8</v>
      </c>
      <c r="T318" s="32"/>
      <c r="U318" s="31">
        <v>1.7500000000000001E-8</v>
      </c>
      <c r="V318" s="33" t="s">
        <v>23</v>
      </c>
      <c r="W318" s="34" t="s">
        <v>24</v>
      </c>
      <c r="X318" s="35" t="s">
        <v>25</v>
      </c>
      <c r="Y318" s="32"/>
      <c r="Z318" s="37" t="s">
        <v>27</v>
      </c>
    </row>
    <row r="319" spans="1:26" x14ac:dyDescent="0.2">
      <c r="A319" s="18" t="s">
        <v>651</v>
      </c>
      <c r="B319" s="18" t="s">
        <v>652</v>
      </c>
      <c r="C319" s="32">
        <v>794</v>
      </c>
      <c r="D319" s="19">
        <v>88932.6</v>
      </c>
      <c r="E319" s="18"/>
      <c r="F319" s="32">
        <v>14</v>
      </c>
      <c r="G319" s="32">
        <v>6</v>
      </c>
      <c r="H319" s="19">
        <v>9.3000000000000007</v>
      </c>
      <c r="I319" s="18"/>
      <c r="J319" s="20">
        <v>1</v>
      </c>
      <c r="K319" s="21">
        <v>2</v>
      </c>
      <c r="L319" s="32"/>
      <c r="M319" s="23">
        <v>6</v>
      </c>
      <c r="N319" s="24">
        <v>2</v>
      </c>
      <c r="O319" s="25">
        <v>1</v>
      </c>
      <c r="P319" s="26">
        <v>5.0570000000000002E-9</v>
      </c>
      <c r="Q319" s="27">
        <v>1.543E-8</v>
      </c>
      <c r="R319" s="32"/>
      <c r="S319" s="29">
        <v>7.3440000000000001E-8</v>
      </c>
      <c r="T319" s="30">
        <v>2.1839999999999999E-8</v>
      </c>
      <c r="U319" s="31">
        <v>1.0729999999999999E-9</v>
      </c>
      <c r="V319" s="20">
        <v>3.0512161360490402</v>
      </c>
      <c r="W319" s="32" t="s">
        <v>64</v>
      </c>
      <c r="X319" s="22">
        <v>14.522444136840001</v>
      </c>
      <c r="Y319" s="23">
        <v>4.3187660668380499</v>
      </c>
      <c r="Z319" s="24">
        <v>0.212181135060312</v>
      </c>
    </row>
    <row r="320" spans="1:26" x14ac:dyDescent="0.2">
      <c r="A320" s="18" t="s">
        <v>653</v>
      </c>
      <c r="B320" s="18" t="s">
        <v>654</v>
      </c>
      <c r="C320" s="32">
        <v>499</v>
      </c>
      <c r="D320" s="19">
        <v>64094.5</v>
      </c>
      <c r="E320" s="18" t="s">
        <v>5923</v>
      </c>
      <c r="F320" s="32">
        <v>13</v>
      </c>
      <c r="G320" s="32">
        <v>6</v>
      </c>
      <c r="H320" s="19">
        <v>12.6</v>
      </c>
      <c r="I320" s="18" t="s">
        <v>5428</v>
      </c>
      <c r="J320" s="32"/>
      <c r="K320" s="21">
        <v>1</v>
      </c>
      <c r="L320" s="22">
        <v>1</v>
      </c>
      <c r="M320" s="23">
        <v>8.98</v>
      </c>
      <c r="N320" s="32"/>
      <c r="O320" s="32"/>
      <c r="P320" s="32"/>
      <c r="Q320" s="27">
        <v>5.4329999999999997E-9</v>
      </c>
      <c r="R320" s="28">
        <v>1.3999999999999999E-9</v>
      </c>
      <c r="S320" s="29">
        <v>2.371E-7</v>
      </c>
      <c r="T320" s="32"/>
      <c r="U320" s="32"/>
      <c r="V320" s="33" t="s">
        <v>23</v>
      </c>
      <c r="W320" s="34" t="s">
        <v>24</v>
      </c>
      <c r="X320" s="35" t="s">
        <v>25</v>
      </c>
      <c r="Y320" s="32"/>
      <c r="Z320" s="32"/>
    </row>
    <row r="321" spans="1:26" x14ac:dyDescent="0.2">
      <c r="A321" s="18" t="s">
        <v>655</v>
      </c>
      <c r="B321" s="18" t="s">
        <v>656</v>
      </c>
      <c r="C321" s="32">
        <v>114</v>
      </c>
      <c r="D321" s="19">
        <v>12793.8</v>
      </c>
      <c r="E321" s="18" t="s">
        <v>5600</v>
      </c>
      <c r="F321" s="32">
        <v>13</v>
      </c>
      <c r="G321" s="32">
        <v>5</v>
      </c>
      <c r="H321" s="19">
        <v>58.8</v>
      </c>
      <c r="I321" s="18" t="s">
        <v>5428</v>
      </c>
      <c r="J321" s="32"/>
      <c r="K321" s="21">
        <v>2</v>
      </c>
      <c r="L321" s="32"/>
      <c r="M321" s="23">
        <v>3</v>
      </c>
      <c r="N321" s="24">
        <v>2</v>
      </c>
      <c r="O321" s="25">
        <v>5</v>
      </c>
      <c r="P321" s="32"/>
      <c r="Q321" s="27">
        <v>1.8610000000000001E-7</v>
      </c>
      <c r="R321" s="32"/>
      <c r="S321" s="29">
        <v>5.8139999999999995E-7</v>
      </c>
      <c r="T321" s="30">
        <v>3.178E-7</v>
      </c>
      <c r="U321" s="31">
        <v>2.0730000000000001E-7</v>
      </c>
      <c r="V321" s="33" t="s">
        <v>23</v>
      </c>
      <c r="W321" s="32"/>
      <c r="X321" s="35" t="s">
        <v>25</v>
      </c>
      <c r="Y321" s="36" t="s">
        <v>26</v>
      </c>
      <c r="Z321" s="37" t="s">
        <v>27</v>
      </c>
    </row>
    <row r="322" spans="1:26" x14ac:dyDescent="0.2">
      <c r="A322" s="18" t="s">
        <v>657</v>
      </c>
      <c r="B322" s="18" t="s">
        <v>658</v>
      </c>
      <c r="C322" s="32">
        <v>1970</v>
      </c>
      <c r="D322" s="19">
        <v>217615</v>
      </c>
      <c r="E322" s="18"/>
      <c r="F322" s="32">
        <v>13</v>
      </c>
      <c r="G322" s="32">
        <v>10</v>
      </c>
      <c r="H322" s="19">
        <v>6.1</v>
      </c>
      <c r="I322" s="18"/>
      <c r="J322" s="32"/>
      <c r="K322" s="32"/>
      <c r="L322" s="32"/>
      <c r="M322" s="23">
        <v>9</v>
      </c>
      <c r="N322" s="32"/>
      <c r="O322" s="25">
        <v>3</v>
      </c>
      <c r="P322" s="32"/>
      <c r="Q322" s="32"/>
      <c r="R322" s="32"/>
      <c r="S322" s="29">
        <v>2.763E-8</v>
      </c>
      <c r="T322" s="32"/>
      <c r="U322" s="31">
        <v>9.7999999999999992E-10</v>
      </c>
      <c r="V322" s="32"/>
      <c r="W322" s="32"/>
      <c r="X322" s="35" t="s">
        <v>25</v>
      </c>
      <c r="Y322" s="32"/>
      <c r="Z322" s="37" t="s">
        <v>27</v>
      </c>
    </row>
    <row r="323" spans="1:26" x14ac:dyDescent="0.2">
      <c r="A323" s="18" t="s">
        <v>659</v>
      </c>
      <c r="B323" s="18" t="s">
        <v>660</v>
      </c>
      <c r="C323" s="32">
        <v>1263</v>
      </c>
      <c r="D323" s="19">
        <v>147469</v>
      </c>
      <c r="E323" s="18" t="s">
        <v>7093</v>
      </c>
      <c r="F323" s="32">
        <v>13</v>
      </c>
      <c r="G323" s="32">
        <v>13</v>
      </c>
      <c r="H323" s="19">
        <v>10.5</v>
      </c>
      <c r="I323" s="18"/>
      <c r="J323" s="32"/>
      <c r="K323" s="21">
        <v>2</v>
      </c>
      <c r="L323" s="22">
        <v>1</v>
      </c>
      <c r="M323" s="23">
        <v>6.97</v>
      </c>
      <c r="N323" s="32"/>
      <c r="O323" s="25">
        <v>2</v>
      </c>
      <c r="P323" s="32"/>
      <c r="Q323" s="27">
        <v>2.659E-9</v>
      </c>
      <c r="R323" s="28">
        <v>8.7350000000000003E-10</v>
      </c>
      <c r="S323" s="29">
        <v>3.3010000000000002E-8</v>
      </c>
      <c r="T323" s="32"/>
      <c r="U323" s="31">
        <v>1.3910000000000001E-9</v>
      </c>
      <c r="V323" s="33" t="s">
        <v>23</v>
      </c>
      <c r="W323" s="34" t="s">
        <v>24</v>
      </c>
      <c r="X323" s="35" t="s">
        <v>25</v>
      </c>
      <c r="Y323" s="32"/>
      <c r="Z323" s="37" t="s">
        <v>27</v>
      </c>
    </row>
    <row r="324" spans="1:26" x14ac:dyDescent="0.2">
      <c r="A324" s="18" t="s">
        <v>661</v>
      </c>
      <c r="B324" s="18" t="s">
        <v>662</v>
      </c>
      <c r="C324" s="32">
        <v>1972</v>
      </c>
      <c r="D324" s="19">
        <v>224015</v>
      </c>
      <c r="E324" s="18" t="s">
        <v>5935</v>
      </c>
      <c r="F324" s="32">
        <v>13</v>
      </c>
      <c r="G324" s="32">
        <v>34</v>
      </c>
      <c r="H324" s="19">
        <v>15.7</v>
      </c>
      <c r="I324" s="18" t="s">
        <v>5409</v>
      </c>
      <c r="J324" s="32"/>
      <c r="K324" s="21">
        <v>4</v>
      </c>
      <c r="L324" s="22">
        <v>0.5</v>
      </c>
      <c r="M324" s="23">
        <v>1</v>
      </c>
      <c r="N324" s="24">
        <v>0.5</v>
      </c>
      <c r="O324" s="25">
        <v>1</v>
      </c>
      <c r="P324" s="32"/>
      <c r="Q324" s="27">
        <v>1.7179999999999999E-8</v>
      </c>
      <c r="R324" s="28">
        <v>5.073E-10</v>
      </c>
      <c r="S324" s="29">
        <v>4.765E-9</v>
      </c>
      <c r="T324" s="30">
        <v>1.715E-9</v>
      </c>
      <c r="U324" s="31">
        <v>1.0959999999999999E-9</v>
      </c>
      <c r="V324" s="33" t="s">
        <v>23</v>
      </c>
      <c r="W324" s="34" t="s">
        <v>24</v>
      </c>
      <c r="X324" s="35" t="s">
        <v>25</v>
      </c>
      <c r="Y324" s="36" t="s">
        <v>26</v>
      </c>
      <c r="Z324" s="37" t="s">
        <v>27</v>
      </c>
    </row>
    <row r="325" spans="1:26" x14ac:dyDescent="0.2">
      <c r="A325" s="18" t="s">
        <v>663</v>
      </c>
      <c r="B325" s="18" t="s">
        <v>664</v>
      </c>
      <c r="C325" s="32">
        <v>1230</v>
      </c>
      <c r="D325" s="19">
        <v>138940</v>
      </c>
      <c r="E325" s="18" t="s">
        <v>5885</v>
      </c>
      <c r="F325" s="32">
        <v>13</v>
      </c>
      <c r="G325" s="32">
        <v>11</v>
      </c>
      <c r="H325" s="19">
        <v>9.5</v>
      </c>
      <c r="I325" s="18" t="s">
        <v>5428</v>
      </c>
      <c r="J325" s="20">
        <v>4.9400000000000004</v>
      </c>
      <c r="K325" s="21">
        <v>2.96</v>
      </c>
      <c r="L325" s="32"/>
      <c r="M325" s="23">
        <v>3.95</v>
      </c>
      <c r="N325" s="32"/>
      <c r="O325" s="32"/>
      <c r="P325" s="26">
        <v>1.726E-8</v>
      </c>
      <c r="Q325" s="27">
        <v>1.66E-8</v>
      </c>
      <c r="R325" s="32"/>
      <c r="S325" s="29">
        <v>1.92E-8</v>
      </c>
      <c r="T325" s="32"/>
      <c r="U325" s="32"/>
      <c r="V325" s="20">
        <v>0.96176129779837805</v>
      </c>
      <c r="W325" s="32" t="s">
        <v>64</v>
      </c>
      <c r="X325" s="22">
        <v>1.11239860950174</v>
      </c>
      <c r="Y325" s="32" t="s">
        <v>64</v>
      </c>
      <c r="Z325" s="32" t="s">
        <v>64</v>
      </c>
    </row>
    <row r="326" spans="1:26" x14ac:dyDescent="0.2">
      <c r="A326" s="18" t="s">
        <v>665</v>
      </c>
      <c r="B326" s="18" t="s">
        <v>666</v>
      </c>
      <c r="C326" s="32">
        <v>1166</v>
      </c>
      <c r="D326" s="19">
        <v>129699</v>
      </c>
      <c r="E326" s="18" t="s">
        <v>5500</v>
      </c>
      <c r="F326" s="32">
        <v>13</v>
      </c>
      <c r="G326" s="32">
        <v>14</v>
      </c>
      <c r="H326" s="19">
        <v>11.4</v>
      </c>
      <c r="I326" s="18" t="s">
        <v>5418</v>
      </c>
      <c r="J326" s="32"/>
      <c r="K326" s="32"/>
      <c r="L326" s="32"/>
      <c r="M326" s="23">
        <v>12</v>
      </c>
      <c r="N326" s="32"/>
      <c r="O326" s="32"/>
      <c r="P326" s="32"/>
      <c r="Q326" s="32"/>
      <c r="R326" s="32"/>
      <c r="S326" s="29">
        <v>4.58E-8</v>
      </c>
      <c r="T326" s="32"/>
      <c r="U326" s="32"/>
      <c r="V326" s="32"/>
      <c r="W326" s="32"/>
      <c r="X326" s="35" t="s">
        <v>25</v>
      </c>
      <c r="Y326" s="32"/>
      <c r="Z326" s="32"/>
    </row>
    <row r="327" spans="1:26" x14ac:dyDescent="0.2">
      <c r="A327" s="18" t="s">
        <v>667</v>
      </c>
      <c r="B327" s="18" t="s">
        <v>668</v>
      </c>
      <c r="C327" s="32">
        <v>866</v>
      </c>
      <c r="D327" s="19">
        <v>101460</v>
      </c>
      <c r="E327" s="18"/>
      <c r="F327" s="32">
        <v>13</v>
      </c>
      <c r="G327" s="32">
        <v>9</v>
      </c>
      <c r="H327" s="19">
        <v>8.9</v>
      </c>
      <c r="I327" s="18" t="s">
        <v>5428</v>
      </c>
      <c r="J327" s="20">
        <v>1</v>
      </c>
      <c r="K327" s="21">
        <v>1</v>
      </c>
      <c r="L327" s="32"/>
      <c r="M327" s="23">
        <v>10</v>
      </c>
      <c r="N327" s="32"/>
      <c r="O327" s="32"/>
      <c r="P327" s="26">
        <v>4.7680000000000001E-9</v>
      </c>
      <c r="Q327" s="27">
        <v>7.6199999999999997E-9</v>
      </c>
      <c r="R327" s="32"/>
      <c r="S327" s="29">
        <v>1.032E-7</v>
      </c>
      <c r="T327" s="32"/>
      <c r="U327" s="32"/>
      <c r="V327" s="20">
        <v>1.5981543624161101</v>
      </c>
      <c r="W327" s="32" t="s">
        <v>64</v>
      </c>
      <c r="X327" s="22">
        <v>21.644295302013401</v>
      </c>
      <c r="Y327" s="32" t="s">
        <v>64</v>
      </c>
      <c r="Z327" s="32" t="s">
        <v>64</v>
      </c>
    </row>
    <row r="328" spans="1:26" x14ac:dyDescent="0.2">
      <c r="A328" s="18" t="s">
        <v>669</v>
      </c>
      <c r="B328" s="18" t="s">
        <v>670</v>
      </c>
      <c r="C328" s="32">
        <v>2413</v>
      </c>
      <c r="D328" s="19">
        <v>274025</v>
      </c>
      <c r="E328" s="18" t="s">
        <v>7094</v>
      </c>
      <c r="F328" s="32">
        <v>13</v>
      </c>
      <c r="G328" s="32">
        <v>9</v>
      </c>
      <c r="H328" s="19">
        <v>17.2</v>
      </c>
      <c r="I328" s="18" t="s">
        <v>5428</v>
      </c>
      <c r="J328" s="32"/>
      <c r="K328" s="21">
        <v>2</v>
      </c>
      <c r="L328" s="32"/>
      <c r="M328" s="32"/>
      <c r="N328" s="24">
        <v>11</v>
      </c>
      <c r="O328" s="32"/>
      <c r="P328" s="32"/>
      <c r="Q328" s="27">
        <v>6.5009999999999998E-9</v>
      </c>
      <c r="R328" s="32"/>
      <c r="S328" s="32"/>
      <c r="T328" s="30">
        <v>1.395E-7</v>
      </c>
      <c r="U328" s="32"/>
      <c r="V328" s="33" t="s">
        <v>23</v>
      </c>
      <c r="W328" s="32"/>
      <c r="X328" s="32"/>
      <c r="Y328" s="36" t="s">
        <v>26</v>
      </c>
      <c r="Z328" s="32"/>
    </row>
    <row r="329" spans="1:26" x14ac:dyDescent="0.2">
      <c r="A329" s="18" t="s">
        <v>671</v>
      </c>
      <c r="B329" s="18" t="s">
        <v>672</v>
      </c>
      <c r="C329" s="32">
        <v>526</v>
      </c>
      <c r="D329" s="19">
        <v>59862.8</v>
      </c>
      <c r="E329" s="18" t="s">
        <v>6845</v>
      </c>
      <c r="F329" s="32">
        <v>12</v>
      </c>
      <c r="G329" s="32">
        <v>11</v>
      </c>
      <c r="H329" s="19">
        <v>24</v>
      </c>
      <c r="I329" s="18"/>
      <c r="J329" s="32"/>
      <c r="K329" s="21">
        <v>1</v>
      </c>
      <c r="L329" s="32"/>
      <c r="M329" s="32"/>
      <c r="N329" s="24">
        <v>11</v>
      </c>
      <c r="O329" s="32"/>
      <c r="P329" s="32"/>
      <c r="Q329" s="27">
        <v>1.6239999999999999E-8</v>
      </c>
      <c r="R329" s="32"/>
      <c r="S329" s="32"/>
      <c r="T329" s="30">
        <v>2.3270000000000001E-7</v>
      </c>
      <c r="U329" s="32"/>
      <c r="V329" s="33" t="s">
        <v>23</v>
      </c>
      <c r="W329" s="32"/>
      <c r="X329" s="32"/>
      <c r="Y329" s="36" t="s">
        <v>26</v>
      </c>
      <c r="Z329" s="32"/>
    </row>
    <row r="330" spans="1:26" x14ac:dyDescent="0.2">
      <c r="A330" s="18" t="s">
        <v>673</v>
      </c>
      <c r="B330" s="18" t="s">
        <v>674</v>
      </c>
      <c r="C330" s="32">
        <v>707</v>
      </c>
      <c r="D330" s="19">
        <v>78606.5</v>
      </c>
      <c r="E330" s="18"/>
      <c r="F330" s="32">
        <v>12</v>
      </c>
      <c r="G330" s="32">
        <v>9</v>
      </c>
      <c r="H330" s="19">
        <v>14.9</v>
      </c>
      <c r="I330" s="18" t="s">
        <v>5428</v>
      </c>
      <c r="J330" s="32"/>
      <c r="K330" s="32"/>
      <c r="L330" s="32"/>
      <c r="M330" s="32"/>
      <c r="N330" s="24">
        <v>12</v>
      </c>
      <c r="O330" s="32"/>
      <c r="P330" s="32"/>
      <c r="Q330" s="32"/>
      <c r="R330" s="32"/>
      <c r="S330" s="32"/>
      <c r="T330" s="30">
        <v>2.502E-7</v>
      </c>
      <c r="U330" s="32"/>
      <c r="V330" s="32"/>
      <c r="W330" s="32"/>
      <c r="X330" s="32"/>
      <c r="Y330" s="36" t="s">
        <v>26</v>
      </c>
      <c r="Z330" s="32"/>
    </row>
    <row r="331" spans="1:26" x14ac:dyDescent="0.2">
      <c r="A331" s="18" t="s">
        <v>675</v>
      </c>
      <c r="B331" s="18" t="s">
        <v>676</v>
      </c>
      <c r="C331" s="32">
        <v>875</v>
      </c>
      <c r="D331" s="19">
        <v>100290</v>
      </c>
      <c r="E331" s="18" t="s">
        <v>5964</v>
      </c>
      <c r="F331" s="32">
        <v>12</v>
      </c>
      <c r="G331" s="32">
        <v>9</v>
      </c>
      <c r="H331" s="19">
        <v>11.7</v>
      </c>
      <c r="I331" s="18"/>
      <c r="J331" s="20">
        <v>2</v>
      </c>
      <c r="K331" s="32"/>
      <c r="L331" s="32"/>
      <c r="M331" s="23">
        <v>9</v>
      </c>
      <c r="N331" s="32"/>
      <c r="O331" s="32"/>
      <c r="P331" s="26">
        <v>1.191E-8</v>
      </c>
      <c r="Q331" s="32"/>
      <c r="R331" s="32"/>
      <c r="S331" s="29">
        <v>5.9660000000000006E-8</v>
      </c>
      <c r="T331" s="32"/>
      <c r="U331" s="32"/>
      <c r="V331" s="32" t="s">
        <v>64</v>
      </c>
      <c r="W331" s="32" t="s">
        <v>64</v>
      </c>
      <c r="X331" s="22">
        <v>5.0092359361880803</v>
      </c>
      <c r="Y331" s="32" t="s">
        <v>64</v>
      </c>
      <c r="Z331" s="32" t="s">
        <v>64</v>
      </c>
    </row>
    <row r="332" spans="1:26" x14ac:dyDescent="0.2">
      <c r="A332" s="18" t="s">
        <v>677</v>
      </c>
      <c r="B332" s="18" t="s">
        <v>678</v>
      </c>
      <c r="C332" s="32">
        <v>1531</v>
      </c>
      <c r="D332" s="19">
        <v>183035</v>
      </c>
      <c r="E332" s="18" t="s">
        <v>5423</v>
      </c>
      <c r="F332" s="32">
        <v>12</v>
      </c>
      <c r="G332" s="32">
        <v>10</v>
      </c>
      <c r="H332" s="19">
        <v>6.9</v>
      </c>
      <c r="I332" s="18"/>
      <c r="J332" s="32"/>
      <c r="K332" s="21">
        <v>1</v>
      </c>
      <c r="L332" s="22">
        <v>2</v>
      </c>
      <c r="M332" s="23">
        <v>8.99</v>
      </c>
      <c r="N332" s="32"/>
      <c r="O332" s="32"/>
      <c r="P332" s="32"/>
      <c r="Q332" s="27">
        <v>2.0099999999999999E-9</v>
      </c>
      <c r="R332" s="28">
        <v>1.3190000000000001E-9</v>
      </c>
      <c r="S332" s="29">
        <v>1.887E-8</v>
      </c>
      <c r="T332" s="32"/>
      <c r="U332" s="32"/>
      <c r="V332" s="33" t="s">
        <v>23</v>
      </c>
      <c r="W332" s="34" t="s">
        <v>24</v>
      </c>
      <c r="X332" s="35" t="s">
        <v>25</v>
      </c>
      <c r="Y332" s="32"/>
      <c r="Z332" s="32"/>
    </row>
    <row r="333" spans="1:26" x14ac:dyDescent="0.2">
      <c r="A333" s="18" t="s">
        <v>679</v>
      </c>
      <c r="B333" s="18" t="s">
        <v>680</v>
      </c>
      <c r="C333" s="32">
        <v>500</v>
      </c>
      <c r="D333" s="19">
        <v>56539.3</v>
      </c>
      <c r="E333" s="18" t="s">
        <v>6517</v>
      </c>
      <c r="F333" s="32">
        <v>12</v>
      </c>
      <c r="G333" s="32">
        <v>6</v>
      </c>
      <c r="H333" s="19">
        <v>14.4</v>
      </c>
      <c r="I333" s="18" t="s">
        <v>5418</v>
      </c>
      <c r="J333" s="20">
        <v>3</v>
      </c>
      <c r="K333" s="21">
        <v>1</v>
      </c>
      <c r="L333" s="32"/>
      <c r="M333" s="23">
        <v>4</v>
      </c>
      <c r="N333" s="24">
        <v>1</v>
      </c>
      <c r="O333" s="25">
        <v>1</v>
      </c>
      <c r="P333" s="26">
        <v>4.4969999999999998E-8</v>
      </c>
      <c r="Q333" s="27">
        <v>9.4470000000000002E-9</v>
      </c>
      <c r="R333" s="32"/>
      <c r="S333" s="29">
        <v>9.4780000000000006E-8</v>
      </c>
      <c r="T333" s="30">
        <v>2.1109999999999998E-8</v>
      </c>
      <c r="U333" s="31">
        <v>4.4910000000000003E-9</v>
      </c>
      <c r="V333" s="20">
        <v>0.21007338225483699</v>
      </c>
      <c r="W333" s="32" t="s">
        <v>64</v>
      </c>
      <c r="X333" s="22">
        <v>2.1076273070936198</v>
      </c>
      <c r="Y333" s="23">
        <v>0.46942406048476798</v>
      </c>
      <c r="Z333" s="24">
        <v>9.9866577718478997E-2</v>
      </c>
    </row>
    <row r="334" spans="1:26" x14ac:dyDescent="0.2">
      <c r="A334" s="18" t="s">
        <v>681</v>
      </c>
      <c r="B334" s="18" t="s">
        <v>682</v>
      </c>
      <c r="C334" s="32">
        <v>1229</v>
      </c>
      <c r="D334" s="19">
        <v>131696</v>
      </c>
      <c r="E334" s="18" t="s">
        <v>6489</v>
      </c>
      <c r="F334" s="32">
        <v>12</v>
      </c>
      <c r="G334" s="32">
        <v>5</v>
      </c>
      <c r="H334" s="19">
        <v>5.3</v>
      </c>
      <c r="I334" s="18" t="s">
        <v>5418</v>
      </c>
      <c r="J334" s="20">
        <v>0.99</v>
      </c>
      <c r="K334" s="32"/>
      <c r="L334" s="22">
        <v>0.99</v>
      </c>
      <c r="M334" s="23">
        <v>0.99</v>
      </c>
      <c r="N334" s="24">
        <v>6.93</v>
      </c>
      <c r="O334" s="25">
        <v>0.99</v>
      </c>
      <c r="P334" s="26">
        <v>7.0539999999999998E-9</v>
      </c>
      <c r="Q334" s="32"/>
      <c r="R334" s="28">
        <v>6.2719999999999996E-10</v>
      </c>
      <c r="S334" s="29">
        <v>1.4269999999999999E-9</v>
      </c>
      <c r="T334" s="30">
        <v>4.5599999999999998E-8</v>
      </c>
      <c r="U334" s="31">
        <v>6.3759999999999995E-10</v>
      </c>
      <c r="V334" s="32" t="s">
        <v>64</v>
      </c>
      <c r="W334" s="21">
        <v>8.89140912957187E-2</v>
      </c>
      <c r="X334" s="22">
        <v>0.20229656932237</v>
      </c>
      <c r="Y334" s="23">
        <v>6.4644173518571</v>
      </c>
      <c r="Z334" s="24">
        <v>9.0388432095265106E-2</v>
      </c>
    </row>
    <row r="335" spans="1:26" x14ac:dyDescent="0.2">
      <c r="A335" s="18" t="s">
        <v>683</v>
      </c>
      <c r="B335" s="18" t="s">
        <v>684</v>
      </c>
      <c r="C335" s="32">
        <v>1045</v>
      </c>
      <c r="D335" s="19">
        <v>121569</v>
      </c>
      <c r="E335" s="18" t="s">
        <v>5887</v>
      </c>
      <c r="F335" s="32">
        <v>12</v>
      </c>
      <c r="G335" s="32">
        <v>12</v>
      </c>
      <c r="H335" s="19">
        <v>9.9</v>
      </c>
      <c r="I335" s="18" t="s">
        <v>5418</v>
      </c>
      <c r="J335" s="32"/>
      <c r="K335" s="21">
        <v>2</v>
      </c>
      <c r="L335" s="32"/>
      <c r="M335" s="23">
        <v>8.9600000000000009</v>
      </c>
      <c r="N335" s="24">
        <v>1</v>
      </c>
      <c r="O335" s="32"/>
      <c r="P335" s="32"/>
      <c r="Q335" s="27">
        <v>9.1630000000000007E-9</v>
      </c>
      <c r="R335" s="32"/>
      <c r="S335" s="29">
        <v>3.927E-8</v>
      </c>
      <c r="T335" s="30">
        <v>3.3379999999999998E-9</v>
      </c>
      <c r="U335" s="32"/>
      <c r="V335" s="33" t="s">
        <v>23</v>
      </c>
      <c r="W335" s="32"/>
      <c r="X335" s="35" t="s">
        <v>25</v>
      </c>
      <c r="Y335" s="36" t="s">
        <v>26</v>
      </c>
      <c r="Z335" s="32"/>
    </row>
    <row r="336" spans="1:26" x14ac:dyDescent="0.2">
      <c r="A336" s="18" t="s">
        <v>685</v>
      </c>
      <c r="B336" s="18" t="s">
        <v>686</v>
      </c>
      <c r="C336" s="32">
        <v>130</v>
      </c>
      <c r="D336" s="19">
        <v>21675.1</v>
      </c>
      <c r="E336" s="18" t="s">
        <v>7095</v>
      </c>
      <c r="F336" s="32">
        <v>12</v>
      </c>
      <c r="G336" s="32">
        <v>4</v>
      </c>
      <c r="H336" s="19">
        <v>36.200000000000003</v>
      </c>
      <c r="I336" s="18" t="s">
        <v>5428</v>
      </c>
      <c r="J336" s="32"/>
      <c r="K336" s="21">
        <v>1</v>
      </c>
      <c r="L336" s="32"/>
      <c r="M336" s="23">
        <v>4</v>
      </c>
      <c r="N336" s="24">
        <v>2</v>
      </c>
      <c r="O336" s="25">
        <v>2</v>
      </c>
      <c r="P336" s="32"/>
      <c r="Q336" s="27">
        <v>1.1679999999999999E-8</v>
      </c>
      <c r="R336" s="32"/>
      <c r="S336" s="29">
        <v>8.7079999999999999E-7</v>
      </c>
      <c r="T336" s="30">
        <v>6.4630000000000004E-8</v>
      </c>
      <c r="U336" s="31">
        <v>1.0209999999999999E-7</v>
      </c>
      <c r="V336" s="33" t="s">
        <v>23</v>
      </c>
      <c r="W336" s="32"/>
      <c r="X336" s="35" t="s">
        <v>25</v>
      </c>
      <c r="Y336" s="36" t="s">
        <v>26</v>
      </c>
      <c r="Z336" s="37" t="s">
        <v>27</v>
      </c>
    </row>
    <row r="337" spans="1:26" x14ac:dyDescent="0.2">
      <c r="A337" s="18" t="s">
        <v>687</v>
      </c>
      <c r="B337" s="18" t="s">
        <v>688</v>
      </c>
      <c r="C337" s="32">
        <v>520</v>
      </c>
      <c r="D337" s="19">
        <v>56974.6</v>
      </c>
      <c r="E337" s="18"/>
      <c r="F337" s="32">
        <v>12</v>
      </c>
      <c r="G337" s="32">
        <v>13</v>
      </c>
      <c r="H337" s="19">
        <v>20</v>
      </c>
      <c r="I337" s="18" t="s">
        <v>5428</v>
      </c>
      <c r="J337" s="32"/>
      <c r="K337" s="21">
        <v>4.99</v>
      </c>
      <c r="L337" s="22">
        <v>1</v>
      </c>
      <c r="M337" s="32"/>
      <c r="N337" s="24">
        <v>2.99</v>
      </c>
      <c r="O337" s="25">
        <v>2</v>
      </c>
      <c r="P337" s="32"/>
      <c r="Q337" s="27">
        <v>5.023E-8</v>
      </c>
      <c r="R337" s="28">
        <v>1.088E-9</v>
      </c>
      <c r="S337" s="32"/>
      <c r="T337" s="30">
        <v>4.4409999999999999E-8</v>
      </c>
      <c r="U337" s="31">
        <v>3.2660000000000001E-9</v>
      </c>
      <c r="V337" s="33" t="s">
        <v>23</v>
      </c>
      <c r="W337" s="34" t="s">
        <v>24</v>
      </c>
      <c r="X337" s="32"/>
      <c r="Y337" s="36" t="s">
        <v>26</v>
      </c>
      <c r="Z337" s="37" t="s">
        <v>27</v>
      </c>
    </row>
    <row r="338" spans="1:26" x14ac:dyDescent="0.2">
      <c r="A338" s="18" t="s">
        <v>689</v>
      </c>
      <c r="B338" s="18" t="s">
        <v>690</v>
      </c>
      <c r="C338" s="32">
        <v>119</v>
      </c>
      <c r="D338" s="19">
        <v>16031.5</v>
      </c>
      <c r="E338" s="18" t="s">
        <v>5822</v>
      </c>
      <c r="F338" s="32">
        <v>12</v>
      </c>
      <c r="G338" s="32">
        <v>5</v>
      </c>
      <c r="H338" s="19">
        <v>36.1</v>
      </c>
      <c r="I338" s="18" t="s">
        <v>5428</v>
      </c>
      <c r="J338" s="20">
        <v>0.99</v>
      </c>
      <c r="K338" s="21">
        <v>0.99</v>
      </c>
      <c r="L338" s="32"/>
      <c r="M338" s="23">
        <v>3.96</v>
      </c>
      <c r="N338" s="24">
        <v>1.98</v>
      </c>
      <c r="O338" s="25">
        <v>1.98</v>
      </c>
      <c r="P338" s="26">
        <v>1.0879999999999999E-7</v>
      </c>
      <c r="Q338" s="27">
        <v>1.3519999999999999E-7</v>
      </c>
      <c r="R338" s="32"/>
      <c r="S338" s="29">
        <v>6.3959999999999998E-7</v>
      </c>
      <c r="T338" s="30">
        <v>3.3760000000000001E-7</v>
      </c>
      <c r="U338" s="31">
        <v>3.124E-8</v>
      </c>
      <c r="V338" s="20">
        <v>1.2426470588235301</v>
      </c>
      <c r="W338" s="32" t="s">
        <v>64</v>
      </c>
      <c r="X338" s="22">
        <v>5.8786764705882399</v>
      </c>
      <c r="Y338" s="23">
        <v>3.1029411764705901</v>
      </c>
      <c r="Z338" s="24">
        <v>0.287132352941177</v>
      </c>
    </row>
    <row r="339" spans="1:26" x14ac:dyDescent="0.2">
      <c r="A339" s="18" t="s">
        <v>691</v>
      </c>
      <c r="B339" s="18" t="s">
        <v>692</v>
      </c>
      <c r="C339" s="32">
        <v>1066</v>
      </c>
      <c r="D339" s="19">
        <v>123749</v>
      </c>
      <c r="E339" s="18" t="s">
        <v>5898</v>
      </c>
      <c r="F339" s="32">
        <v>12</v>
      </c>
      <c r="G339" s="32">
        <v>8</v>
      </c>
      <c r="H339" s="19">
        <v>7.8</v>
      </c>
      <c r="I339" s="18" t="s">
        <v>5418</v>
      </c>
      <c r="J339" s="20">
        <v>2</v>
      </c>
      <c r="K339" s="32"/>
      <c r="L339" s="22">
        <v>3</v>
      </c>
      <c r="M339" s="23">
        <v>5</v>
      </c>
      <c r="N339" s="32"/>
      <c r="O339" s="25">
        <v>2</v>
      </c>
      <c r="P339" s="26">
        <v>1.303E-8</v>
      </c>
      <c r="Q339" s="32"/>
      <c r="R339" s="28">
        <v>2.2900000000000002E-9</v>
      </c>
      <c r="S339" s="29">
        <v>2.1649999999999999E-8</v>
      </c>
      <c r="T339" s="32"/>
      <c r="U339" s="31">
        <v>3.573E-9</v>
      </c>
      <c r="V339" s="32" t="s">
        <v>64</v>
      </c>
      <c r="W339" s="21">
        <v>0.175748273215656</v>
      </c>
      <c r="X339" s="22">
        <v>1.6615502686109</v>
      </c>
      <c r="Y339" s="32" t="s">
        <v>64</v>
      </c>
      <c r="Z339" s="24">
        <v>0.27421335379892597</v>
      </c>
    </row>
    <row r="340" spans="1:26" x14ac:dyDescent="0.2">
      <c r="A340" s="18" t="s">
        <v>693</v>
      </c>
      <c r="B340" s="18" t="s">
        <v>694</v>
      </c>
      <c r="C340" s="32">
        <v>607</v>
      </c>
      <c r="D340" s="19">
        <v>70505.2</v>
      </c>
      <c r="E340" s="18"/>
      <c r="F340" s="32">
        <v>12</v>
      </c>
      <c r="G340" s="32">
        <v>9</v>
      </c>
      <c r="H340" s="19">
        <v>15</v>
      </c>
      <c r="I340" s="18" t="s">
        <v>5418</v>
      </c>
      <c r="J340" s="20">
        <v>2</v>
      </c>
      <c r="K340" s="32"/>
      <c r="L340" s="32"/>
      <c r="M340" s="23">
        <v>9.75</v>
      </c>
      <c r="N340" s="32"/>
      <c r="O340" s="32"/>
      <c r="P340" s="26">
        <v>3.285E-8</v>
      </c>
      <c r="Q340" s="32"/>
      <c r="R340" s="32"/>
      <c r="S340" s="29">
        <v>1.7889999999999999E-7</v>
      </c>
      <c r="T340" s="32"/>
      <c r="U340" s="32"/>
      <c r="V340" s="32" t="s">
        <v>64</v>
      </c>
      <c r="W340" s="32" t="s">
        <v>64</v>
      </c>
      <c r="X340" s="22">
        <v>5.4459665144596698</v>
      </c>
      <c r="Y340" s="32" t="s">
        <v>64</v>
      </c>
      <c r="Z340" s="32" t="s">
        <v>64</v>
      </c>
    </row>
    <row r="341" spans="1:26" x14ac:dyDescent="0.2">
      <c r="A341" s="18" t="s">
        <v>695</v>
      </c>
      <c r="B341" s="18" t="s">
        <v>696</v>
      </c>
      <c r="C341" s="32">
        <v>198</v>
      </c>
      <c r="D341" s="19">
        <v>21932.3</v>
      </c>
      <c r="E341" s="18"/>
      <c r="F341" s="32">
        <v>12</v>
      </c>
      <c r="G341" s="32">
        <v>4</v>
      </c>
      <c r="H341" s="19">
        <v>19.7</v>
      </c>
      <c r="I341" s="18"/>
      <c r="J341" s="20">
        <v>3</v>
      </c>
      <c r="K341" s="21">
        <v>0.5</v>
      </c>
      <c r="L341" s="22">
        <v>1.5</v>
      </c>
      <c r="M341" s="32"/>
      <c r="N341" s="24">
        <v>1.5</v>
      </c>
      <c r="O341" s="25">
        <v>0.5</v>
      </c>
      <c r="P341" s="26">
        <v>4.5390000000000001E-7</v>
      </c>
      <c r="Q341" s="27">
        <v>2.063E-8</v>
      </c>
      <c r="R341" s="28">
        <v>1.3820000000000001E-8</v>
      </c>
      <c r="S341" s="32"/>
      <c r="T341" s="30">
        <v>1.048E-7</v>
      </c>
      <c r="U341" s="31">
        <v>3.1580000000000001E-9</v>
      </c>
      <c r="V341" s="20">
        <v>4.5450539766468401E-2</v>
      </c>
      <c r="W341" s="21">
        <v>3.0447235073804799E-2</v>
      </c>
      <c r="X341" s="32" t="s">
        <v>64</v>
      </c>
      <c r="Y341" s="23">
        <v>0.23088786076228199</v>
      </c>
      <c r="Z341" s="24">
        <v>6.9574796210619102E-3</v>
      </c>
    </row>
    <row r="342" spans="1:26" x14ac:dyDescent="0.2">
      <c r="A342" s="18" t="s">
        <v>697</v>
      </c>
      <c r="B342" s="18" t="s">
        <v>698</v>
      </c>
      <c r="C342" s="32">
        <v>256</v>
      </c>
      <c r="D342" s="19">
        <v>23650.1</v>
      </c>
      <c r="E342" s="18" t="s">
        <v>7096</v>
      </c>
      <c r="F342" s="32">
        <v>11</v>
      </c>
      <c r="G342" s="32">
        <v>4</v>
      </c>
      <c r="H342" s="19">
        <v>24.7</v>
      </c>
      <c r="I342" s="18"/>
      <c r="J342" s="32"/>
      <c r="K342" s="32"/>
      <c r="L342" s="32"/>
      <c r="M342" s="32"/>
      <c r="N342" s="24">
        <v>8</v>
      </c>
      <c r="O342" s="32"/>
      <c r="P342" s="32"/>
      <c r="Q342" s="32"/>
      <c r="R342" s="32"/>
      <c r="S342" s="32"/>
      <c r="T342" s="30">
        <v>1.2720000000000001E-6</v>
      </c>
      <c r="U342" s="32"/>
      <c r="V342" s="32"/>
      <c r="W342" s="32"/>
      <c r="X342" s="32"/>
      <c r="Y342" s="36" t="s">
        <v>26</v>
      </c>
      <c r="Z342" s="32"/>
    </row>
    <row r="343" spans="1:26" x14ac:dyDescent="0.2">
      <c r="A343" s="18" t="s">
        <v>699</v>
      </c>
      <c r="B343" s="18" t="s">
        <v>700</v>
      </c>
      <c r="C343" s="32">
        <v>1282</v>
      </c>
      <c r="D343" s="19">
        <v>146094</v>
      </c>
      <c r="E343" s="18"/>
      <c r="F343" s="32">
        <v>11</v>
      </c>
      <c r="G343" s="32">
        <v>9</v>
      </c>
      <c r="H343" s="19">
        <v>6.9</v>
      </c>
      <c r="I343" s="18" t="s">
        <v>5428</v>
      </c>
      <c r="J343" s="32"/>
      <c r="K343" s="32"/>
      <c r="L343" s="32"/>
      <c r="M343" s="23">
        <v>11</v>
      </c>
      <c r="N343" s="32"/>
      <c r="O343" s="32"/>
      <c r="P343" s="32"/>
      <c r="Q343" s="32"/>
      <c r="R343" s="32"/>
      <c r="S343" s="29">
        <v>5.1030000000000001E-8</v>
      </c>
      <c r="T343" s="32"/>
      <c r="U343" s="32"/>
      <c r="V343" s="32"/>
      <c r="W343" s="32"/>
      <c r="X343" s="35" t="s">
        <v>25</v>
      </c>
      <c r="Y343" s="32"/>
      <c r="Z343" s="32"/>
    </row>
    <row r="344" spans="1:26" x14ac:dyDescent="0.2">
      <c r="A344" s="18" t="s">
        <v>701</v>
      </c>
      <c r="B344" s="18" t="s">
        <v>702</v>
      </c>
      <c r="C344" s="32">
        <v>606</v>
      </c>
      <c r="D344" s="19">
        <v>67722.399999999994</v>
      </c>
      <c r="E344" s="18"/>
      <c r="F344" s="32">
        <v>11</v>
      </c>
      <c r="G344" s="32">
        <v>10</v>
      </c>
      <c r="H344" s="19">
        <v>18.5</v>
      </c>
      <c r="I344" s="18" t="s">
        <v>5437</v>
      </c>
      <c r="J344" s="32"/>
      <c r="K344" s="32"/>
      <c r="L344" s="32"/>
      <c r="M344" s="23">
        <v>3.5</v>
      </c>
      <c r="N344" s="24">
        <v>3</v>
      </c>
      <c r="O344" s="25">
        <v>2.5</v>
      </c>
      <c r="P344" s="32"/>
      <c r="Q344" s="32"/>
      <c r="R344" s="32"/>
      <c r="S344" s="29">
        <v>3.847E-8</v>
      </c>
      <c r="T344" s="30">
        <v>3.9599999999999997E-8</v>
      </c>
      <c r="U344" s="31">
        <v>1.6680000000000001E-8</v>
      </c>
      <c r="V344" s="32"/>
      <c r="W344" s="32"/>
      <c r="X344" s="35" t="s">
        <v>25</v>
      </c>
      <c r="Y344" s="36" t="s">
        <v>26</v>
      </c>
      <c r="Z344" s="37" t="s">
        <v>27</v>
      </c>
    </row>
    <row r="345" spans="1:26" x14ac:dyDescent="0.2">
      <c r="A345" s="18" t="s">
        <v>703</v>
      </c>
      <c r="B345" s="18" t="s">
        <v>704</v>
      </c>
      <c r="C345" s="32">
        <v>451</v>
      </c>
      <c r="D345" s="19">
        <v>51263.8</v>
      </c>
      <c r="E345" s="18"/>
      <c r="F345" s="32">
        <v>11</v>
      </c>
      <c r="G345" s="32">
        <v>4</v>
      </c>
      <c r="H345" s="19">
        <v>8.4</v>
      </c>
      <c r="I345" s="18"/>
      <c r="J345" s="20">
        <v>0.99</v>
      </c>
      <c r="K345" s="21">
        <v>0.99</v>
      </c>
      <c r="L345" s="32"/>
      <c r="M345" s="23">
        <v>3.97</v>
      </c>
      <c r="N345" s="32"/>
      <c r="O345" s="25">
        <v>3.97</v>
      </c>
      <c r="P345" s="26">
        <v>1.194E-8</v>
      </c>
      <c r="Q345" s="27">
        <v>8.3210000000000005E-9</v>
      </c>
      <c r="R345" s="32"/>
      <c r="S345" s="29">
        <v>8.3669999999999994E-8</v>
      </c>
      <c r="T345" s="32"/>
      <c r="U345" s="31">
        <v>3.1569999999999997E-8</v>
      </c>
      <c r="V345" s="20">
        <v>0.69690117252931305</v>
      </c>
      <c r="W345" s="32" t="s">
        <v>64</v>
      </c>
      <c r="X345" s="22">
        <v>7.00753768844221</v>
      </c>
      <c r="Y345" s="32" t="s">
        <v>64</v>
      </c>
      <c r="Z345" s="24">
        <v>2.6440536013400302</v>
      </c>
    </row>
    <row r="346" spans="1:26" x14ac:dyDescent="0.2">
      <c r="A346" s="18" t="s">
        <v>705</v>
      </c>
      <c r="B346" s="18" t="s">
        <v>706</v>
      </c>
      <c r="C346" s="32">
        <v>211</v>
      </c>
      <c r="D346" s="19">
        <v>24300.6</v>
      </c>
      <c r="E346" s="18"/>
      <c r="F346" s="32">
        <v>11</v>
      </c>
      <c r="G346" s="32">
        <v>5</v>
      </c>
      <c r="H346" s="19">
        <v>24.6</v>
      </c>
      <c r="I346" s="18" t="s">
        <v>5418</v>
      </c>
      <c r="J346" s="32"/>
      <c r="K346" s="21">
        <v>1.98</v>
      </c>
      <c r="L346" s="32"/>
      <c r="M346" s="23">
        <v>3.99</v>
      </c>
      <c r="N346" s="24">
        <v>2.99</v>
      </c>
      <c r="O346" s="25">
        <v>1.99</v>
      </c>
      <c r="P346" s="32"/>
      <c r="Q346" s="27">
        <v>1.066E-7</v>
      </c>
      <c r="R346" s="32"/>
      <c r="S346" s="29">
        <v>5.4359999999999997E-7</v>
      </c>
      <c r="T346" s="30">
        <v>1.135E-7</v>
      </c>
      <c r="U346" s="31">
        <v>2.1649999999999999E-8</v>
      </c>
      <c r="V346" s="33" t="s">
        <v>23</v>
      </c>
      <c r="W346" s="32"/>
      <c r="X346" s="35" t="s">
        <v>25</v>
      </c>
      <c r="Y346" s="36" t="s">
        <v>26</v>
      </c>
      <c r="Z346" s="37" t="s">
        <v>27</v>
      </c>
    </row>
    <row r="347" spans="1:26" x14ac:dyDescent="0.2">
      <c r="A347" s="18" t="s">
        <v>707</v>
      </c>
      <c r="B347" s="18" t="s">
        <v>708</v>
      </c>
      <c r="C347" s="32">
        <v>1498</v>
      </c>
      <c r="D347" s="19">
        <v>156002</v>
      </c>
      <c r="E347" s="18" t="s">
        <v>5945</v>
      </c>
      <c r="F347" s="32">
        <v>11</v>
      </c>
      <c r="G347" s="32">
        <v>7</v>
      </c>
      <c r="H347" s="19">
        <v>5.5</v>
      </c>
      <c r="I347" s="18" t="s">
        <v>5418</v>
      </c>
      <c r="J347" s="20">
        <v>1</v>
      </c>
      <c r="K347" s="32"/>
      <c r="L347" s="32"/>
      <c r="M347" s="23">
        <v>4</v>
      </c>
      <c r="N347" s="24">
        <v>1</v>
      </c>
      <c r="O347" s="25">
        <v>4</v>
      </c>
      <c r="P347" s="26">
        <v>1.4780000000000001E-9</v>
      </c>
      <c r="Q347" s="32"/>
      <c r="R347" s="32"/>
      <c r="S347" s="29">
        <v>1.048E-8</v>
      </c>
      <c r="T347" s="30">
        <v>1.37E-9</v>
      </c>
      <c r="U347" s="31">
        <v>2.4249999999999998E-9</v>
      </c>
      <c r="V347" s="32" t="s">
        <v>64</v>
      </c>
      <c r="W347" s="32" t="s">
        <v>64</v>
      </c>
      <c r="X347" s="22">
        <v>7.09066305818674</v>
      </c>
      <c r="Y347" s="23">
        <v>0.92692828146143402</v>
      </c>
      <c r="Z347" s="24">
        <v>1.64073071718539</v>
      </c>
    </row>
    <row r="348" spans="1:26" x14ac:dyDescent="0.2">
      <c r="A348" s="18" t="s">
        <v>709</v>
      </c>
      <c r="B348" s="18" t="s">
        <v>710</v>
      </c>
      <c r="C348" s="32">
        <v>418</v>
      </c>
      <c r="D348" s="19">
        <v>37386.300000000003</v>
      </c>
      <c r="E348" s="18" t="s">
        <v>5946</v>
      </c>
      <c r="F348" s="32">
        <v>11</v>
      </c>
      <c r="G348" s="32">
        <v>6</v>
      </c>
      <c r="H348" s="19">
        <v>23.8</v>
      </c>
      <c r="I348" s="18" t="s">
        <v>5428</v>
      </c>
      <c r="J348" s="20">
        <v>3</v>
      </c>
      <c r="K348" s="21">
        <v>1</v>
      </c>
      <c r="L348" s="22">
        <v>4</v>
      </c>
      <c r="M348" s="23">
        <v>1</v>
      </c>
      <c r="N348" s="24">
        <v>2</v>
      </c>
      <c r="O348" s="32"/>
      <c r="P348" s="26">
        <v>6.0570000000000006E-8</v>
      </c>
      <c r="Q348" s="27">
        <v>1.5440000000000001E-8</v>
      </c>
      <c r="R348" s="28">
        <v>2.0969999999999999E-8</v>
      </c>
      <c r="S348" s="29">
        <v>2.576E-8</v>
      </c>
      <c r="T348" s="30">
        <v>2.3429999999999999E-8</v>
      </c>
      <c r="U348" s="32"/>
      <c r="V348" s="20">
        <v>0.25491167244510499</v>
      </c>
      <c r="W348" s="21">
        <v>0.34621099554234802</v>
      </c>
      <c r="X348" s="22">
        <v>0.42529304936437201</v>
      </c>
      <c r="Y348" s="23">
        <v>0.38682516097077801</v>
      </c>
      <c r="Z348" s="32" t="s">
        <v>64</v>
      </c>
    </row>
    <row r="349" spans="1:26" x14ac:dyDescent="0.2">
      <c r="A349" s="18" t="s">
        <v>711</v>
      </c>
      <c r="B349" s="18" t="s">
        <v>712</v>
      </c>
      <c r="C349" s="32">
        <v>802</v>
      </c>
      <c r="D349" s="19">
        <v>85307.8</v>
      </c>
      <c r="E349" s="18"/>
      <c r="F349" s="32">
        <v>11</v>
      </c>
      <c r="G349" s="32">
        <v>9</v>
      </c>
      <c r="H349" s="19">
        <v>12.8</v>
      </c>
      <c r="I349" s="18" t="s">
        <v>5414</v>
      </c>
      <c r="J349" s="20">
        <v>0.99</v>
      </c>
      <c r="K349" s="32"/>
      <c r="L349" s="32"/>
      <c r="M349" s="23">
        <v>9.9</v>
      </c>
      <c r="N349" s="32"/>
      <c r="O349" s="32"/>
      <c r="P349" s="26">
        <v>1.042E-8</v>
      </c>
      <c r="Q349" s="32"/>
      <c r="R349" s="32"/>
      <c r="S349" s="29">
        <v>1.652E-7</v>
      </c>
      <c r="T349" s="32"/>
      <c r="U349" s="32"/>
      <c r="V349" s="32" t="s">
        <v>64</v>
      </c>
      <c r="W349" s="32" t="s">
        <v>64</v>
      </c>
      <c r="X349" s="22">
        <v>15.854126679462601</v>
      </c>
      <c r="Y349" s="32" t="s">
        <v>64</v>
      </c>
      <c r="Z349" s="32" t="s">
        <v>64</v>
      </c>
    </row>
    <row r="350" spans="1:26" x14ac:dyDescent="0.2">
      <c r="A350" s="18" t="s">
        <v>713</v>
      </c>
      <c r="B350" s="18" t="s">
        <v>714</v>
      </c>
      <c r="C350" s="32">
        <v>450</v>
      </c>
      <c r="D350" s="19">
        <v>50526.3</v>
      </c>
      <c r="E350" s="18"/>
      <c r="F350" s="32">
        <v>11</v>
      </c>
      <c r="G350" s="32">
        <v>22</v>
      </c>
      <c r="H350" s="19">
        <v>44.4</v>
      </c>
      <c r="I350" s="18" t="s">
        <v>5451</v>
      </c>
      <c r="J350" s="32"/>
      <c r="K350" s="21">
        <v>2</v>
      </c>
      <c r="L350" s="22">
        <v>1</v>
      </c>
      <c r="M350" s="32"/>
      <c r="N350" s="24">
        <v>4</v>
      </c>
      <c r="O350" s="25">
        <v>4</v>
      </c>
      <c r="P350" s="32"/>
      <c r="Q350" s="27">
        <v>1.8120000000000001E-7</v>
      </c>
      <c r="R350" s="28">
        <v>5.3990000000000001E-9</v>
      </c>
      <c r="S350" s="32"/>
      <c r="T350" s="30">
        <v>3.8710000000000002E-7</v>
      </c>
      <c r="U350" s="31">
        <v>8.1219999999999995E-8</v>
      </c>
      <c r="V350" s="33" t="s">
        <v>23</v>
      </c>
      <c r="W350" s="34" t="s">
        <v>24</v>
      </c>
      <c r="X350" s="32"/>
      <c r="Y350" s="36" t="s">
        <v>26</v>
      </c>
      <c r="Z350" s="37" t="s">
        <v>27</v>
      </c>
    </row>
    <row r="351" spans="1:26" x14ac:dyDescent="0.2">
      <c r="A351" s="18" t="s">
        <v>715</v>
      </c>
      <c r="B351" s="18" t="s">
        <v>716</v>
      </c>
      <c r="C351" s="32">
        <v>475</v>
      </c>
      <c r="D351" s="19">
        <v>54579.8</v>
      </c>
      <c r="E351" s="18"/>
      <c r="F351" s="32">
        <v>11</v>
      </c>
      <c r="G351" s="32">
        <v>2</v>
      </c>
      <c r="H351" s="19">
        <v>4.4000000000000004</v>
      </c>
      <c r="I351" s="18" t="s">
        <v>5428</v>
      </c>
      <c r="J351" s="32"/>
      <c r="K351" s="32"/>
      <c r="L351" s="22">
        <v>2</v>
      </c>
      <c r="M351" s="23">
        <v>2</v>
      </c>
      <c r="N351" s="24">
        <v>2</v>
      </c>
      <c r="O351" s="25">
        <v>3</v>
      </c>
      <c r="P351" s="32"/>
      <c r="Q351" s="32"/>
      <c r="R351" s="28">
        <v>1.0649999999999999E-8</v>
      </c>
      <c r="S351" s="29">
        <v>7.8839999999999997E-8</v>
      </c>
      <c r="T351" s="30">
        <v>5.327E-8</v>
      </c>
      <c r="U351" s="31">
        <v>2.255E-8</v>
      </c>
      <c r="V351" s="32"/>
      <c r="W351" s="34" t="s">
        <v>24</v>
      </c>
      <c r="X351" s="35" t="s">
        <v>25</v>
      </c>
      <c r="Y351" s="36" t="s">
        <v>26</v>
      </c>
      <c r="Z351" s="37" t="s">
        <v>27</v>
      </c>
    </row>
    <row r="352" spans="1:26" x14ac:dyDescent="0.2">
      <c r="A352" s="18" t="s">
        <v>717</v>
      </c>
      <c r="B352" s="18" t="s">
        <v>718</v>
      </c>
      <c r="C352" s="32">
        <v>131</v>
      </c>
      <c r="D352" s="19">
        <v>32482</v>
      </c>
      <c r="E352" s="18" t="s">
        <v>5650</v>
      </c>
      <c r="F352" s="32">
        <v>10</v>
      </c>
      <c r="G352" s="32">
        <v>5</v>
      </c>
      <c r="H352" s="19">
        <v>41.5</v>
      </c>
      <c r="I352" s="18" t="s">
        <v>5498</v>
      </c>
      <c r="J352" s="32"/>
      <c r="K352" s="32"/>
      <c r="L352" s="32"/>
      <c r="M352" s="23">
        <v>9</v>
      </c>
      <c r="N352" s="32"/>
      <c r="O352" s="32"/>
      <c r="P352" s="32"/>
      <c r="Q352" s="32"/>
      <c r="R352" s="32"/>
      <c r="S352" s="29">
        <v>2.0849999999999999E-6</v>
      </c>
      <c r="T352" s="32"/>
      <c r="U352" s="32"/>
      <c r="V352" s="32"/>
      <c r="W352" s="32"/>
      <c r="X352" s="35" t="s">
        <v>25</v>
      </c>
      <c r="Y352" s="32"/>
      <c r="Z352" s="32"/>
    </row>
    <row r="353" spans="1:26" x14ac:dyDescent="0.2">
      <c r="A353" s="18" t="s">
        <v>719</v>
      </c>
      <c r="B353" s="18" t="s">
        <v>720</v>
      </c>
      <c r="C353" s="32">
        <v>2243</v>
      </c>
      <c r="D353" s="19">
        <v>254919</v>
      </c>
      <c r="E353" s="18"/>
      <c r="F353" s="32">
        <v>10</v>
      </c>
      <c r="G353" s="32">
        <v>11</v>
      </c>
      <c r="H353" s="19">
        <v>6.1</v>
      </c>
      <c r="I353" s="18"/>
      <c r="J353" s="32"/>
      <c r="K353" s="21">
        <v>1</v>
      </c>
      <c r="L353" s="32"/>
      <c r="M353" s="23">
        <v>9</v>
      </c>
      <c r="N353" s="32"/>
      <c r="O353" s="32"/>
      <c r="P353" s="32"/>
      <c r="Q353" s="27">
        <v>9.7389999999999991E-10</v>
      </c>
      <c r="R353" s="32"/>
      <c r="S353" s="29">
        <v>1.5630000000000002E-8</v>
      </c>
      <c r="T353" s="32"/>
      <c r="U353" s="32"/>
      <c r="V353" s="33" t="s">
        <v>23</v>
      </c>
      <c r="W353" s="32"/>
      <c r="X353" s="35" t="s">
        <v>25</v>
      </c>
      <c r="Y353" s="32"/>
      <c r="Z353" s="32"/>
    </row>
    <row r="354" spans="1:26" x14ac:dyDescent="0.2">
      <c r="A354" s="18" t="s">
        <v>721</v>
      </c>
      <c r="B354" s="18" t="s">
        <v>722</v>
      </c>
      <c r="C354" s="32">
        <v>831</v>
      </c>
      <c r="D354" s="19">
        <v>77523.899999999994</v>
      </c>
      <c r="E354" s="18" t="s">
        <v>6664</v>
      </c>
      <c r="F354" s="32">
        <v>10</v>
      </c>
      <c r="G354" s="32">
        <v>4</v>
      </c>
      <c r="H354" s="19">
        <v>7.8</v>
      </c>
      <c r="I354" s="18" t="s">
        <v>5428</v>
      </c>
      <c r="J354" s="32"/>
      <c r="K354" s="32"/>
      <c r="L354" s="32"/>
      <c r="M354" s="23">
        <v>2</v>
      </c>
      <c r="N354" s="24">
        <v>1</v>
      </c>
      <c r="O354" s="25">
        <v>5</v>
      </c>
      <c r="P354" s="32"/>
      <c r="Q354" s="32"/>
      <c r="R354" s="32"/>
      <c r="S354" s="29">
        <v>1.296E-8</v>
      </c>
      <c r="T354" s="30">
        <v>4.3050000000000003E-9</v>
      </c>
      <c r="U354" s="31">
        <v>1.6940000000000001E-8</v>
      </c>
      <c r="V354" s="32"/>
      <c r="W354" s="32"/>
      <c r="X354" s="35" t="s">
        <v>25</v>
      </c>
      <c r="Y354" s="36" t="s">
        <v>26</v>
      </c>
      <c r="Z354" s="37" t="s">
        <v>27</v>
      </c>
    </row>
    <row r="355" spans="1:26" x14ac:dyDescent="0.2">
      <c r="A355" s="18" t="s">
        <v>723</v>
      </c>
      <c r="B355" s="18" t="s">
        <v>724</v>
      </c>
      <c r="C355" s="32">
        <v>843</v>
      </c>
      <c r="D355" s="19">
        <v>96886.7</v>
      </c>
      <c r="E355" s="18"/>
      <c r="F355" s="32">
        <v>10</v>
      </c>
      <c r="G355" s="32">
        <v>7</v>
      </c>
      <c r="H355" s="19">
        <v>7.5</v>
      </c>
      <c r="I355" s="18"/>
      <c r="J355" s="20">
        <v>0.51</v>
      </c>
      <c r="K355" s="21">
        <v>2</v>
      </c>
      <c r="L355" s="32"/>
      <c r="M355" s="23">
        <v>4.53</v>
      </c>
      <c r="N355" s="24">
        <v>0.51</v>
      </c>
      <c r="O355" s="32"/>
      <c r="P355" s="26">
        <v>2.3670000000000002E-9</v>
      </c>
      <c r="Q355" s="27">
        <v>9.9640000000000007E-9</v>
      </c>
      <c r="R355" s="32"/>
      <c r="S355" s="29">
        <v>5.1599999999999999E-8</v>
      </c>
      <c r="T355" s="30">
        <v>4.9399999999999999E-9</v>
      </c>
      <c r="U355" s="32"/>
      <c r="V355" s="20">
        <v>4.2095479509928202</v>
      </c>
      <c r="W355" s="32" t="s">
        <v>64</v>
      </c>
      <c r="X355" s="22">
        <v>21.7997465145754</v>
      </c>
      <c r="Y355" s="23">
        <v>2.0870299957752398</v>
      </c>
      <c r="Z355" s="32" t="s">
        <v>64</v>
      </c>
    </row>
    <row r="356" spans="1:26" x14ac:dyDescent="0.2">
      <c r="A356" s="18" t="s">
        <v>725</v>
      </c>
      <c r="B356" s="18" t="s">
        <v>726</v>
      </c>
      <c r="C356" s="32">
        <v>412</v>
      </c>
      <c r="D356" s="19">
        <v>44631.7</v>
      </c>
      <c r="E356" s="18" t="s">
        <v>6546</v>
      </c>
      <c r="F356" s="32">
        <v>10</v>
      </c>
      <c r="G356" s="32">
        <v>5</v>
      </c>
      <c r="H356" s="19">
        <v>13.3</v>
      </c>
      <c r="I356" s="18" t="s">
        <v>5418</v>
      </c>
      <c r="J356" s="32"/>
      <c r="K356" s="21">
        <v>1</v>
      </c>
      <c r="L356" s="32"/>
      <c r="M356" s="32"/>
      <c r="N356" s="24">
        <v>6.95</v>
      </c>
      <c r="O356" s="32"/>
      <c r="P356" s="32"/>
      <c r="Q356" s="27">
        <v>3.1720000000000002E-8</v>
      </c>
      <c r="R356" s="32"/>
      <c r="S356" s="32"/>
      <c r="T356" s="30">
        <v>1.6680000000000001E-7</v>
      </c>
      <c r="U356" s="32"/>
      <c r="V356" s="33" t="s">
        <v>23</v>
      </c>
      <c r="W356" s="32"/>
      <c r="X356" s="32"/>
      <c r="Y356" s="36" t="s">
        <v>26</v>
      </c>
      <c r="Z356" s="32"/>
    </row>
    <row r="357" spans="1:26" x14ac:dyDescent="0.2">
      <c r="A357" s="18" t="s">
        <v>727</v>
      </c>
      <c r="B357" s="18" t="s">
        <v>728</v>
      </c>
      <c r="C357" s="32">
        <v>577</v>
      </c>
      <c r="D357" s="19">
        <v>67939.899999999994</v>
      </c>
      <c r="E357" s="18"/>
      <c r="F357" s="32">
        <v>10</v>
      </c>
      <c r="G357" s="32">
        <v>9</v>
      </c>
      <c r="H357" s="19">
        <v>12.7</v>
      </c>
      <c r="I357" s="18"/>
      <c r="J357" s="32"/>
      <c r="K357" s="32"/>
      <c r="L357" s="32"/>
      <c r="M357" s="32"/>
      <c r="N357" s="24">
        <v>10</v>
      </c>
      <c r="O357" s="32"/>
      <c r="P357" s="32"/>
      <c r="Q357" s="32"/>
      <c r="R357" s="32"/>
      <c r="S357" s="32"/>
      <c r="T357" s="30">
        <v>1.575E-7</v>
      </c>
      <c r="U357" s="32"/>
      <c r="V357" s="32"/>
      <c r="W357" s="32"/>
      <c r="X357" s="32"/>
      <c r="Y357" s="36" t="s">
        <v>26</v>
      </c>
      <c r="Z357" s="32"/>
    </row>
    <row r="358" spans="1:26" x14ac:dyDescent="0.2">
      <c r="A358" s="18" t="s">
        <v>729</v>
      </c>
      <c r="B358" s="18" t="s">
        <v>730</v>
      </c>
      <c r="C358" s="32">
        <v>1133</v>
      </c>
      <c r="D358" s="19">
        <v>123877</v>
      </c>
      <c r="E358" s="18" t="s">
        <v>5858</v>
      </c>
      <c r="F358" s="32">
        <v>10</v>
      </c>
      <c r="G358" s="32">
        <v>12</v>
      </c>
      <c r="H358" s="19">
        <v>10.9</v>
      </c>
      <c r="I358" s="18" t="s">
        <v>5517</v>
      </c>
      <c r="J358" s="20">
        <v>0.99</v>
      </c>
      <c r="K358" s="32"/>
      <c r="L358" s="32"/>
      <c r="M358" s="23">
        <v>7.92</v>
      </c>
      <c r="N358" s="32"/>
      <c r="O358" s="32"/>
      <c r="P358" s="26">
        <v>7.7279999999999996E-10</v>
      </c>
      <c r="Q358" s="32"/>
      <c r="R358" s="32"/>
      <c r="S358" s="29">
        <v>3.3250000000000003E-8</v>
      </c>
      <c r="T358" s="32"/>
      <c r="U358" s="32"/>
      <c r="V358" s="32" t="s">
        <v>64</v>
      </c>
      <c r="W358" s="32" t="s">
        <v>64</v>
      </c>
      <c r="X358" s="22">
        <v>43.0253623188406</v>
      </c>
      <c r="Y358" s="32" t="s">
        <v>64</v>
      </c>
      <c r="Z358" s="32" t="s">
        <v>64</v>
      </c>
    </row>
    <row r="359" spans="1:26" x14ac:dyDescent="0.2">
      <c r="A359" s="18" t="s">
        <v>731</v>
      </c>
      <c r="B359" s="18" t="s">
        <v>732</v>
      </c>
      <c r="C359" s="32">
        <v>422</v>
      </c>
      <c r="D359" s="19">
        <v>47631.199999999997</v>
      </c>
      <c r="E359" s="18" t="s">
        <v>5856</v>
      </c>
      <c r="F359" s="32">
        <v>10</v>
      </c>
      <c r="G359" s="32">
        <v>9</v>
      </c>
      <c r="H359" s="19">
        <v>20.9</v>
      </c>
      <c r="I359" s="18" t="s">
        <v>5416</v>
      </c>
      <c r="J359" s="32"/>
      <c r="K359" s="21">
        <v>1</v>
      </c>
      <c r="L359" s="22">
        <v>1.99</v>
      </c>
      <c r="M359" s="32"/>
      <c r="N359" s="32"/>
      <c r="O359" s="25">
        <v>6.99</v>
      </c>
      <c r="P359" s="32"/>
      <c r="Q359" s="27">
        <v>1.2100000000000001E-8</v>
      </c>
      <c r="R359" s="28">
        <v>5.2769999999999999E-9</v>
      </c>
      <c r="S359" s="32"/>
      <c r="T359" s="32"/>
      <c r="U359" s="31">
        <v>6.3290000000000006E-8</v>
      </c>
      <c r="V359" s="33" t="s">
        <v>23</v>
      </c>
      <c r="W359" s="34" t="s">
        <v>24</v>
      </c>
      <c r="X359" s="32"/>
      <c r="Y359" s="32"/>
      <c r="Z359" s="37" t="s">
        <v>27</v>
      </c>
    </row>
    <row r="360" spans="1:26" x14ac:dyDescent="0.2">
      <c r="A360" s="18" t="s">
        <v>733</v>
      </c>
      <c r="B360" s="18" t="s">
        <v>734</v>
      </c>
      <c r="C360" s="32">
        <v>934</v>
      </c>
      <c r="D360" s="19">
        <v>97513.1</v>
      </c>
      <c r="E360" s="18" t="s">
        <v>5736</v>
      </c>
      <c r="F360" s="32">
        <v>10</v>
      </c>
      <c r="G360" s="32">
        <v>8</v>
      </c>
      <c r="H360" s="19">
        <v>9.4</v>
      </c>
      <c r="I360" s="18"/>
      <c r="J360" s="32"/>
      <c r="K360" s="21">
        <v>1</v>
      </c>
      <c r="L360" s="22">
        <v>4</v>
      </c>
      <c r="M360" s="23">
        <v>1</v>
      </c>
      <c r="N360" s="32"/>
      <c r="O360" s="25">
        <v>3</v>
      </c>
      <c r="P360" s="32"/>
      <c r="Q360" s="27">
        <v>3.406E-9</v>
      </c>
      <c r="R360" s="28">
        <v>2.984E-9</v>
      </c>
      <c r="S360" s="29">
        <v>4.3370000000000002E-9</v>
      </c>
      <c r="T360" s="32"/>
      <c r="U360" s="31">
        <v>5.7930000000000002E-9</v>
      </c>
      <c r="V360" s="33" t="s">
        <v>23</v>
      </c>
      <c r="W360" s="34" t="s">
        <v>24</v>
      </c>
      <c r="X360" s="35" t="s">
        <v>25</v>
      </c>
      <c r="Y360" s="32"/>
      <c r="Z360" s="37" t="s">
        <v>27</v>
      </c>
    </row>
    <row r="361" spans="1:26" x14ac:dyDescent="0.2">
      <c r="A361" s="18" t="s">
        <v>735</v>
      </c>
      <c r="B361" s="18" t="s">
        <v>736</v>
      </c>
      <c r="C361" s="32">
        <v>2136</v>
      </c>
      <c r="D361" s="19">
        <v>244983</v>
      </c>
      <c r="E361" s="18"/>
      <c r="F361" s="32">
        <v>10</v>
      </c>
      <c r="G361" s="32">
        <v>11</v>
      </c>
      <c r="H361" s="19">
        <v>5.8</v>
      </c>
      <c r="I361" s="18" t="s">
        <v>5414</v>
      </c>
      <c r="J361" s="32"/>
      <c r="K361" s="21">
        <v>1</v>
      </c>
      <c r="L361" s="32"/>
      <c r="M361" s="23">
        <v>8</v>
      </c>
      <c r="N361" s="32"/>
      <c r="O361" s="32"/>
      <c r="P361" s="32"/>
      <c r="Q361" s="27">
        <v>8.2169999999999996E-10</v>
      </c>
      <c r="R361" s="32"/>
      <c r="S361" s="29">
        <v>2.1419999999999999E-8</v>
      </c>
      <c r="T361" s="32"/>
      <c r="U361" s="32"/>
      <c r="V361" s="33" t="s">
        <v>23</v>
      </c>
      <c r="W361" s="32"/>
      <c r="X361" s="35" t="s">
        <v>25</v>
      </c>
      <c r="Y361" s="32"/>
      <c r="Z361" s="32"/>
    </row>
    <row r="362" spans="1:26" x14ac:dyDescent="0.2">
      <c r="A362" s="18" t="s">
        <v>737</v>
      </c>
      <c r="B362" s="18" t="s">
        <v>738</v>
      </c>
      <c r="C362" s="32">
        <v>143</v>
      </c>
      <c r="D362" s="19">
        <v>15833.7</v>
      </c>
      <c r="E362" s="18"/>
      <c r="F362" s="32">
        <v>10</v>
      </c>
      <c r="G362" s="32">
        <v>5</v>
      </c>
      <c r="H362" s="19">
        <v>29.4</v>
      </c>
      <c r="I362" s="18"/>
      <c r="J362" s="32"/>
      <c r="K362" s="32"/>
      <c r="L362" s="32"/>
      <c r="M362" s="23">
        <v>8.98</v>
      </c>
      <c r="N362" s="24">
        <v>1</v>
      </c>
      <c r="O362" s="32"/>
      <c r="P362" s="32"/>
      <c r="Q362" s="32"/>
      <c r="R362" s="32"/>
      <c r="S362" s="29">
        <v>3.0139999999999999E-6</v>
      </c>
      <c r="T362" s="30">
        <v>5.2870000000000003E-8</v>
      </c>
      <c r="U362" s="32"/>
      <c r="V362" s="32"/>
      <c r="W362" s="32"/>
      <c r="X362" s="35" t="s">
        <v>25</v>
      </c>
      <c r="Y362" s="36" t="s">
        <v>26</v>
      </c>
      <c r="Z362" s="32"/>
    </row>
    <row r="363" spans="1:26" x14ac:dyDescent="0.2">
      <c r="A363" s="18" t="s">
        <v>739</v>
      </c>
      <c r="B363" s="18" t="s">
        <v>740</v>
      </c>
      <c r="C363" s="32">
        <v>135</v>
      </c>
      <c r="D363" s="19">
        <v>15190.6</v>
      </c>
      <c r="E363" s="18"/>
      <c r="F363" s="32">
        <v>10</v>
      </c>
      <c r="G363" s="32">
        <v>6</v>
      </c>
      <c r="H363" s="19">
        <v>39.299999999999997</v>
      </c>
      <c r="I363" s="18" t="s">
        <v>5499</v>
      </c>
      <c r="J363" s="32"/>
      <c r="K363" s="21">
        <v>1</v>
      </c>
      <c r="L363" s="32"/>
      <c r="M363" s="32"/>
      <c r="N363" s="24">
        <v>8</v>
      </c>
      <c r="O363" s="32"/>
      <c r="P363" s="32"/>
      <c r="Q363" s="27">
        <v>1.098E-7</v>
      </c>
      <c r="R363" s="32"/>
      <c r="S363" s="32"/>
      <c r="T363" s="30">
        <v>1.068E-6</v>
      </c>
      <c r="U363" s="32"/>
      <c r="V363" s="33" t="s">
        <v>23</v>
      </c>
      <c r="W363" s="32"/>
      <c r="X363" s="32"/>
      <c r="Y363" s="36" t="s">
        <v>26</v>
      </c>
      <c r="Z363" s="32"/>
    </row>
    <row r="364" spans="1:26" x14ac:dyDescent="0.2">
      <c r="A364" s="18" t="s">
        <v>741</v>
      </c>
      <c r="B364" s="18" t="s">
        <v>742</v>
      </c>
      <c r="C364" s="32">
        <v>515</v>
      </c>
      <c r="D364" s="19">
        <v>59462.9</v>
      </c>
      <c r="E364" s="18"/>
      <c r="F364" s="32">
        <v>10</v>
      </c>
      <c r="G364" s="32">
        <v>5</v>
      </c>
      <c r="H364" s="19">
        <v>11.3</v>
      </c>
      <c r="I364" s="18"/>
      <c r="J364" s="20">
        <v>2</v>
      </c>
      <c r="K364" s="21">
        <v>2</v>
      </c>
      <c r="L364" s="22">
        <v>2</v>
      </c>
      <c r="M364" s="32"/>
      <c r="N364" s="24">
        <v>1</v>
      </c>
      <c r="O364" s="25">
        <v>3</v>
      </c>
      <c r="P364" s="26">
        <v>1.555E-8</v>
      </c>
      <c r="Q364" s="27">
        <v>2.302E-8</v>
      </c>
      <c r="R364" s="28">
        <v>1.7380000000000001E-8</v>
      </c>
      <c r="S364" s="32"/>
      <c r="T364" s="30">
        <v>6.9269999999999998E-9</v>
      </c>
      <c r="U364" s="31">
        <v>2.6359999999999999E-8</v>
      </c>
      <c r="V364" s="20">
        <v>1.4803858520900299</v>
      </c>
      <c r="W364" s="21">
        <v>1.11768488745981</v>
      </c>
      <c r="X364" s="32" t="s">
        <v>64</v>
      </c>
      <c r="Y364" s="23">
        <v>0.44546623794212198</v>
      </c>
      <c r="Z364" s="24">
        <v>1.6951768488746</v>
      </c>
    </row>
    <row r="365" spans="1:26" x14ac:dyDescent="0.2">
      <c r="A365" s="18" t="s">
        <v>743</v>
      </c>
      <c r="B365" s="18" t="s">
        <v>744</v>
      </c>
      <c r="C365" s="32">
        <v>445</v>
      </c>
      <c r="D365" s="19">
        <v>50047</v>
      </c>
      <c r="E365" s="18"/>
      <c r="F365" s="32">
        <v>10</v>
      </c>
      <c r="G365" s="32">
        <v>28</v>
      </c>
      <c r="H365" s="19">
        <v>70.599999999999994</v>
      </c>
      <c r="I365" s="18" t="s">
        <v>5451</v>
      </c>
      <c r="J365" s="20">
        <v>0.5</v>
      </c>
      <c r="K365" s="32"/>
      <c r="L365" s="22">
        <v>0.5</v>
      </c>
      <c r="M365" s="23">
        <v>1.5</v>
      </c>
      <c r="N365" s="24">
        <v>1.5</v>
      </c>
      <c r="O365" s="25">
        <v>2.5</v>
      </c>
      <c r="P365" s="26">
        <v>7.5349999999999993E-9</v>
      </c>
      <c r="Q365" s="32"/>
      <c r="R365" s="28">
        <v>6.9379999999999998E-9</v>
      </c>
      <c r="S365" s="29">
        <v>2.847E-8</v>
      </c>
      <c r="T365" s="30">
        <v>2.672E-8</v>
      </c>
      <c r="U365" s="31">
        <v>5.1679999999999997E-8</v>
      </c>
      <c r="V365" s="32" t="s">
        <v>64</v>
      </c>
      <c r="W365" s="21">
        <v>0.92076974120769794</v>
      </c>
      <c r="X365" s="22">
        <v>3.77836761778368</v>
      </c>
      <c r="Y365" s="23">
        <v>3.5461181154611801</v>
      </c>
      <c r="Z365" s="24">
        <v>6.8586595885866002</v>
      </c>
    </row>
    <row r="366" spans="1:26" x14ac:dyDescent="0.2">
      <c r="A366" s="18" t="s">
        <v>745</v>
      </c>
      <c r="B366" s="18" t="s">
        <v>746</v>
      </c>
      <c r="C366" s="32">
        <v>523</v>
      </c>
      <c r="D366" s="19">
        <v>56688.1</v>
      </c>
      <c r="E366" s="18"/>
      <c r="F366" s="32">
        <v>10</v>
      </c>
      <c r="G366" s="32">
        <v>6</v>
      </c>
      <c r="H366" s="19">
        <v>13.6</v>
      </c>
      <c r="I366" s="18" t="s">
        <v>5457</v>
      </c>
      <c r="J366" s="20">
        <v>1</v>
      </c>
      <c r="K366" s="32"/>
      <c r="L366" s="32"/>
      <c r="M366" s="23">
        <v>2</v>
      </c>
      <c r="N366" s="24">
        <v>3</v>
      </c>
      <c r="O366" s="25">
        <v>3</v>
      </c>
      <c r="P366" s="26">
        <v>7.3140000000000002E-9</v>
      </c>
      <c r="Q366" s="32"/>
      <c r="R366" s="32"/>
      <c r="S366" s="29">
        <v>3.2969999999999997E-8</v>
      </c>
      <c r="T366" s="30">
        <v>4.5620000000000001E-8</v>
      </c>
      <c r="U366" s="31">
        <v>1.7179999999999999E-8</v>
      </c>
      <c r="V366" s="32" t="s">
        <v>64</v>
      </c>
      <c r="W366" s="32" t="s">
        <v>64</v>
      </c>
      <c r="X366" s="22">
        <v>4.5077932731747303</v>
      </c>
      <c r="Y366" s="23">
        <v>6.2373530216024102</v>
      </c>
      <c r="Z366" s="24">
        <v>2.3489198796827999</v>
      </c>
    </row>
    <row r="367" spans="1:26" x14ac:dyDescent="0.2">
      <c r="A367" s="18" t="s">
        <v>747</v>
      </c>
      <c r="B367" s="18" t="s">
        <v>748</v>
      </c>
      <c r="C367" s="32">
        <v>984</v>
      </c>
      <c r="D367" s="19">
        <v>136925</v>
      </c>
      <c r="E367" s="18" t="s">
        <v>5739</v>
      </c>
      <c r="F367" s="32">
        <v>9</v>
      </c>
      <c r="G367" s="32">
        <v>8</v>
      </c>
      <c r="H367" s="19">
        <v>10.5</v>
      </c>
      <c r="I367" s="18" t="s">
        <v>5414</v>
      </c>
      <c r="J367" s="20">
        <v>1</v>
      </c>
      <c r="K367" s="32"/>
      <c r="L367" s="32"/>
      <c r="M367" s="23">
        <v>8</v>
      </c>
      <c r="N367" s="32"/>
      <c r="O367" s="32"/>
      <c r="P367" s="26">
        <v>2.2959999999999999E-9</v>
      </c>
      <c r="Q367" s="32"/>
      <c r="R367" s="32"/>
      <c r="S367" s="29">
        <v>4.046E-8</v>
      </c>
      <c r="T367" s="32"/>
      <c r="U367" s="32"/>
      <c r="V367" s="32" t="s">
        <v>64</v>
      </c>
      <c r="W367" s="32" t="s">
        <v>64</v>
      </c>
      <c r="X367" s="22">
        <v>17.621951219512201</v>
      </c>
      <c r="Y367" s="32" t="s">
        <v>64</v>
      </c>
      <c r="Z367" s="32" t="s">
        <v>64</v>
      </c>
    </row>
    <row r="368" spans="1:26" x14ac:dyDescent="0.2">
      <c r="A368" s="18" t="s">
        <v>749</v>
      </c>
      <c r="B368" s="18" t="s">
        <v>750</v>
      </c>
      <c r="C368" s="32">
        <v>836</v>
      </c>
      <c r="D368" s="19">
        <v>102102</v>
      </c>
      <c r="E368" s="18" t="s">
        <v>7097</v>
      </c>
      <c r="F368" s="32">
        <v>9</v>
      </c>
      <c r="G368" s="32">
        <v>8</v>
      </c>
      <c r="H368" s="19">
        <v>10.4</v>
      </c>
      <c r="I368" s="18"/>
      <c r="J368" s="32"/>
      <c r="K368" s="32"/>
      <c r="L368" s="32"/>
      <c r="M368" s="23">
        <v>8</v>
      </c>
      <c r="N368" s="32"/>
      <c r="O368" s="32"/>
      <c r="P368" s="32"/>
      <c r="Q368" s="32"/>
      <c r="R368" s="32"/>
      <c r="S368" s="29">
        <v>5.2609999999999999E-8</v>
      </c>
      <c r="T368" s="32"/>
      <c r="U368" s="32"/>
      <c r="V368" s="32"/>
      <c r="W368" s="32"/>
      <c r="X368" s="35" t="s">
        <v>25</v>
      </c>
      <c r="Y368" s="32"/>
      <c r="Z368" s="32"/>
    </row>
    <row r="369" spans="1:26" x14ac:dyDescent="0.2">
      <c r="A369" s="18" t="s">
        <v>751</v>
      </c>
      <c r="B369" s="18" t="s">
        <v>752</v>
      </c>
      <c r="C369" s="32">
        <v>510</v>
      </c>
      <c r="D369" s="19">
        <v>57657.1</v>
      </c>
      <c r="E369" s="18"/>
      <c r="F369" s="32">
        <v>9</v>
      </c>
      <c r="G369" s="32">
        <v>5</v>
      </c>
      <c r="H369" s="19">
        <v>5.7</v>
      </c>
      <c r="I369" s="18"/>
      <c r="J369" s="32"/>
      <c r="K369" s="32"/>
      <c r="L369" s="22">
        <v>3</v>
      </c>
      <c r="M369" s="32"/>
      <c r="N369" s="32"/>
      <c r="O369" s="25">
        <v>4</v>
      </c>
      <c r="P369" s="32"/>
      <c r="Q369" s="32"/>
      <c r="R369" s="28">
        <v>3.2420000000000002E-8</v>
      </c>
      <c r="S369" s="32"/>
      <c r="T369" s="32"/>
      <c r="U369" s="31">
        <v>3.5649999999999998E-8</v>
      </c>
      <c r="V369" s="32"/>
      <c r="W369" s="34" t="s">
        <v>24</v>
      </c>
      <c r="X369" s="32"/>
      <c r="Y369" s="32"/>
      <c r="Z369" s="37" t="s">
        <v>27</v>
      </c>
    </row>
    <row r="370" spans="1:26" x14ac:dyDescent="0.2">
      <c r="A370" s="18" t="s">
        <v>753</v>
      </c>
      <c r="B370" s="18" t="s">
        <v>754</v>
      </c>
      <c r="C370" s="32">
        <v>1393</v>
      </c>
      <c r="D370" s="19">
        <v>156300</v>
      </c>
      <c r="E370" s="18"/>
      <c r="F370" s="32">
        <v>9</v>
      </c>
      <c r="G370" s="32">
        <v>5</v>
      </c>
      <c r="H370" s="19">
        <v>4.2</v>
      </c>
      <c r="I370" s="18"/>
      <c r="J370" s="20">
        <v>1</v>
      </c>
      <c r="K370" s="21">
        <v>1</v>
      </c>
      <c r="L370" s="22">
        <v>3</v>
      </c>
      <c r="M370" s="23">
        <v>2</v>
      </c>
      <c r="N370" s="32"/>
      <c r="O370" s="25">
        <v>2</v>
      </c>
      <c r="P370" s="26">
        <v>1.6359999999999999E-9</v>
      </c>
      <c r="Q370" s="27">
        <v>2.3870000000000001E-9</v>
      </c>
      <c r="R370" s="28">
        <v>1.6749999999999999E-9</v>
      </c>
      <c r="S370" s="29">
        <v>4.5239999999999997E-9</v>
      </c>
      <c r="T370" s="32"/>
      <c r="U370" s="31">
        <v>1.982E-9</v>
      </c>
      <c r="V370" s="20">
        <v>1.45904645476773</v>
      </c>
      <c r="W370" s="21">
        <v>1.0238386308068499</v>
      </c>
      <c r="X370" s="22">
        <v>2.7652811735941301</v>
      </c>
      <c r="Y370" s="32" t="s">
        <v>64</v>
      </c>
      <c r="Z370" s="24">
        <v>1.2114914425427901</v>
      </c>
    </row>
    <row r="371" spans="1:26" x14ac:dyDescent="0.2">
      <c r="A371" s="18" t="s">
        <v>755</v>
      </c>
      <c r="B371" s="18" t="s">
        <v>756</v>
      </c>
      <c r="C371" s="32">
        <v>630</v>
      </c>
      <c r="D371" s="19">
        <v>68435.8</v>
      </c>
      <c r="E371" s="18" t="s">
        <v>5846</v>
      </c>
      <c r="F371" s="32">
        <v>9</v>
      </c>
      <c r="G371" s="32">
        <v>4</v>
      </c>
      <c r="H371" s="19">
        <v>8.8000000000000007</v>
      </c>
      <c r="I371" s="18"/>
      <c r="J371" s="32"/>
      <c r="K371" s="32"/>
      <c r="L371" s="32"/>
      <c r="M371" s="23">
        <v>2.99</v>
      </c>
      <c r="N371" s="24">
        <v>2</v>
      </c>
      <c r="O371" s="25">
        <v>3.99</v>
      </c>
      <c r="P371" s="32"/>
      <c r="Q371" s="32"/>
      <c r="R371" s="32"/>
      <c r="S371" s="29">
        <v>3.292E-8</v>
      </c>
      <c r="T371" s="30">
        <v>2.1019999999999999E-8</v>
      </c>
      <c r="U371" s="31">
        <v>3.8339999999999998E-8</v>
      </c>
      <c r="V371" s="32"/>
      <c r="W371" s="32"/>
      <c r="X371" s="35" t="s">
        <v>25</v>
      </c>
      <c r="Y371" s="36" t="s">
        <v>26</v>
      </c>
      <c r="Z371" s="37" t="s">
        <v>27</v>
      </c>
    </row>
    <row r="372" spans="1:26" x14ac:dyDescent="0.2">
      <c r="A372" s="18" t="s">
        <v>757</v>
      </c>
      <c r="B372" s="18" t="s">
        <v>758</v>
      </c>
      <c r="C372" s="32">
        <v>127</v>
      </c>
      <c r="D372" s="19">
        <v>20533.7</v>
      </c>
      <c r="E372" s="18" t="s">
        <v>7098</v>
      </c>
      <c r="F372" s="32">
        <v>9</v>
      </c>
      <c r="G372" s="32">
        <v>3</v>
      </c>
      <c r="H372" s="19">
        <v>32.299999999999997</v>
      </c>
      <c r="I372" s="18"/>
      <c r="J372" s="20">
        <v>0.99</v>
      </c>
      <c r="K372" s="21">
        <v>1.98</v>
      </c>
      <c r="L372" s="22">
        <v>0.99</v>
      </c>
      <c r="M372" s="23">
        <v>0.99</v>
      </c>
      <c r="N372" s="24">
        <v>2.97</v>
      </c>
      <c r="O372" s="25">
        <v>0.99</v>
      </c>
      <c r="P372" s="26">
        <v>5.4609999999999997E-8</v>
      </c>
      <c r="Q372" s="27">
        <v>2.8700000000000002E-7</v>
      </c>
      <c r="R372" s="28">
        <v>1.918E-8</v>
      </c>
      <c r="S372" s="29">
        <v>1.0349999999999999E-7</v>
      </c>
      <c r="T372" s="30">
        <v>2.4159999999999999E-7</v>
      </c>
      <c r="U372" s="31">
        <v>3.159E-8</v>
      </c>
      <c r="V372" s="20">
        <v>5.2554477201977701</v>
      </c>
      <c r="W372" s="21">
        <v>0.35121772569126503</v>
      </c>
      <c r="X372" s="22">
        <v>1.89525727888665</v>
      </c>
      <c r="Y372" s="23">
        <v>4.4240981505218802</v>
      </c>
      <c r="Z372" s="24">
        <v>0.57846548251235996</v>
      </c>
    </row>
    <row r="373" spans="1:26" x14ac:dyDescent="0.2">
      <c r="A373" s="18" t="s">
        <v>759</v>
      </c>
      <c r="B373" s="18" t="s">
        <v>760</v>
      </c>
      <c r="C373" s="32">
        <v>461</v>
      </c>
      <c r="D373" s="19">
        <v>51119.9</v>
      </c>
      <c r="E373" s="18"/>
      <c r="F373" s="32">
        <v>9</v>
      </c>
      <c r="G373" s="32">
        <v>8</v>
      </c>
      <c r="H373" s="19">
        <v>18.899999999999999</v>
      </c>
      <c r="I373" s="18" t="s">
        <v>5414</v>
      </c>
      <c r="J373" s="32"/>
      <c r="K373" s="32"/>
      <c r="L373" s="32"/>
      <c r="M373" s="32"/>
      <c r="N373" s="24">
        <v>8.9600000000000009</v>
      </c>
      <c r="O373" s="32"/>
      <c r="P373" s="32"/>
      <c r="Q373" s="32"/>
      <c r="R373" s="32"/>
      <c r="S373" s="32"/>
      <c r="T373" s="30">
        <v>1.913E-7</v>
      </c>
      <c r="U373" s="32"/>
      <c r="V373" s="32"/>
      <c r="W373" s="32"/>
      <c r="X373" s="32"/>
      <c r="Y373" s="36" t="s">
        <v>26</v>
      </c>
      <c r="Z373" s="32"/>
    </row>
    <row r="374" spans="1:26" x14ac:dyDescent="0.2">
      <c r="A374" s="18" t="s">
        <v>761</v>
      </c>
      <c r="B374" s="18" t="s">
        <v>762</v>
      </c>
      <c r="C374" s="32">
        <v>863</v>
      </c>
      <c r="D374" s="19">
        <v>96749.8</v>
      </c>
      <c r="E374" s="18"/>
      <c r="F374" s="32">
        <v>9</v>
      </c>
      <c r="G374" s="32">
        <v>9</v>
      </c>
      <c r="H374" s="19">
        <v>10.8</v>
      </c>
      <c r="I374" s="18" t="s">
        <v>5413</v>
      </c>
      <c r="J374" s="32"/>
      <c r="K374" s="21">
        <v>1</v>
      </c>
      <c r="L374" s="22">
        <v>1</v>
      </c>
      <c r="M374" s="23">
        <v>6</v>
      </c>
      <c r="N374" s="32"/>
      <c r="O374" s="32"/>
      <c r="P374" s="32"/>
      <c r="Q374" s="27">
        <v>8.1720000000000003E-9</v>
      </c>
      <c r="R374" s="28">
        <v>1.8939999999999999E-9</v>
      </c>
      <c r="S374" s="29">
        <v>5.8309999999999997E-8</v>
      </c>
      <c r="T374" s="32"/>
      <c r="U374" s="32"/>
      <c r="V374" s="33" t="s">
        <v>23</v>
      </c>
      <c r="W374" s="34" t="s">
        <v>24</v>
      </c>
      <c r="X374" s="35" t="s">
        <v>25</v>
      </c>
      <c r="Y374" s="32"/>
      <c r="Z374" s="32"/>
    </row>
    <row r="375" spans="1:26" x14ac:dyDescent="0.2">
      <c r="A375" s="18" t="s">
        <v>763</v>
      </c>
      <c r="B375" s="18" t="s">
        <v>764</v>
      </c>
      <c r="C375" s="32">
        <v>451</v>
      </c>
      <c r="D375" s="19">
        <v>57224.800000000003</v>
      </c>
      <c r="E375" s="18" t="s">
        <v>6858</v>
      </c>
      <c r="F375" s="32">
        <v>9</v>
      </c>
      <c r="G375" s="32">
        <v>8</v>
      </c>
      <c r="H375" s="19">
        <v>18.2</v>
      </c>
      <c r="I375" s="18"/>
      <c r="J375" s="32"/>
      <c r="K375" s="21">
        <v>0.99</v>
      </c>
      <c r="L375" s="32"/>
      <c r="M375" s="32"/>
      <c r="N375" s="24">
        <v>7.93</v>
      </c>
      <c r="O375" s="32"/>
      <c r="P375" s="32"/>
      <c r="Q375" s="27">
        <v>5.1579999999999998E-9</v>
      </c>
      <c r="R375" s="32"/>
      <c r="S375" s="32"/>
      <c r="T375" s="30">
        <v>1.4289999999999999E-7</v>
      </c>
      <c r="U375" s="32"/>
      <c r="V375" s="33" t="s">
        <v>23</v>
      </c>
      <c r="W375" s="32"/>
      <c r="X375" s="32"/>
      <c r="Y375" s="36" t="s">
        <v>26</v>
      </c>
      <c r="Z375" s="32"/>
    </row>
    <row r="376" spans="1:26" x14ac:dyDescent="0.2">
      <c r="A376" s="18" t="s">
        <v>765</v>
      </c>
      <c r="B376" s="18" t="s">
        <v>766</v>
      </c>
      <c r="C376" s="32">
        <v>822</v>
      </c>
      <c r="D376" s="19">
        <v>107344</v>
      </c>
      <c r="E376" s="18" t="s">
        <v>5584</v>
      </c>
      <c r="F376" s="32">
        <v>9</v>
      </c>
      <c r="G376" s="32">
        <v>15</v>
      </c>
      <c r="H376" s="19">
        <v>20.7</v>
      </c>
      <c r="I376" s="18" t="s">
        <v>5413</v>
      </c>
      <c r="J376" s="32"/>
      <c r="K376" s="32"/>
      <c r="L376" s="32"/>
      <c r="M376" s="32"/>
      <c r="N376" s="24">
        <v>8.9</v>
      </c>
      <c r="O376" s="32"/>
      <c r="P376" s="32"/>
      <c r="Q376" s="32"/>
      <c r="R376" s="32"/>
      <c r="S376" s="32"/>
      <c r="T376" s="30">
        <v>7.0819999999999995E-8</v>
      </c>
      <c r="U376" s="32"/>
      <c r="V376" s="32"/>
      <c r="W376" s="32"/>
      <c r="X376" s="32"/>
      <c r="Y376" s="36" t="s">
        <v>26</v>
      </c>
      <c r="Z376" s="32"/>
    </row>
    <row r="377" spans="1:26" x14ac:dyDescent="0.2">
      <c r="A377" s="18" t="s">
        <v>767</v>
      </c>
      <c r="B377" s="18" t="s">
        <v>768</v>
      </c>
      <c r="C377" s="32">
        <v>407</v>
      </c>
      <c r="D377" s="19">
        <v>45915.3</v>
      </c>
      <c r="E377" s="18"/>
      <c r="F377" s="32">
        <v>9</v>
      </c>
      <c r="G377" s="32">
        <v>9</v>
      </c>
      <c r="H377" s="19">
        <v>24.8</v>
      </c>
      <c r="I377" s="18" t="s">
        <v>5428</v>
      </c>
      <c r="J377" s="32"/>
      <c r="K377" s="32"/>
      <c r="L377" s="32"/>
      <c r="M377" s="32"/>
      <c r="N377" s="24">
        <v>7</v>
      </c>
      <c r="O377" s="32"/>
      <c r="P377" s="32"/>
      <c r="Q377" s="32"/>
      <c r="R377" s="32"/>
      <c r="S377" s="32"/>
      <c r="T377" s="30">
        <v>1.395E-7</v>
      </c>
      <c r="U377" s="32"/>
      <c r="V377" s="32"/>
      <c r="W377" s="32"/>
      <c r="X377" s="32"/>
      <c r="Y377" s="36" t="s">
        <v>26</v>
      </c>
      <c r="Z377" s="32"/>
    </row>
    <row r="378" spans="1:26" x14ac:dyDescent="0.2">
      <c r="A378" s="18" t="s">
        <v>769</v>
      </c>
      <c r="B378" s="18" t="s">
        <v>770</v>
      </c>
      <c r="C378" s="32">
        <v>463</v>
      </c>
      <c r="D378" s="19">
        <v>47653.7</v>
      </c>
      <c r="E378" s="18" t="s">
        <v>6029</v>
      </c>
      <c r="F378" s="32">
        <v>9</v>
      </c>
      <c r="G378" s="32">
        <v>3</v>
      </c>
      <c r="H378" s="19">
        <v>10.3</v>
      </c>
      <c r="I378" s="18"/>
      <c r="J378" s="20">
        <v>2</v>
      </c>
      <c r="K378" s="21">
        <v>2</v>
      </c>
      <c r="L378" s="32"/>
      <c r="M378" s="23">
        <v>2</v>
      </c>
      <c r="N378" s="24">
        <v>2</v>
      </c>
      <c r="O378" s="25">
        <v>1</v>
      </c>
      <c r="P378" s="26">
        <v>8.4089999999999994E-8</v>
      </c>
      <c r="Q378" s="27">
        <v>2.1390000000000002E-8</v>
      </c>
      <c r="R378" s="32"/>
      <c r="S378" s="29">
        <v>4.929E-8</v>
      </c>
      <c r="T378" s="30">
        <v>3.9589999999999999E-8</v>
      </c>
      <c r="U378" s="31">
        <v>6.588E-9</v>
      </c>
      <c r="V378" s="20">
        <v>0.254370317516946</v>
      </c>
      <c r="W378" s="32" t="s">
        <v>64</v>
      </c>
      <c r="X378" s="22">
        <v>0.58615768819122405</v>
      </c>
      <c r="Y378" s="23">
        <v>0.47080508978475399</v>
      </c>
      <c r="Z378" s="24">
        <v>7.8344630752764904E-2</v>
      </c>
    </row>
    <row r="379" spans="1:26" x14ac:dyDescent="0.2">
      <c r="A379" s="18" t="s">
        <v>771</v>
      </c>
      <c r="B379" s="18" t="s">
        <v>772</v>
      </c>
      <c r="C379" s="32">
        <v>389</v>
      </c>
      <c r="D379" s="19">
        <v>44253.2</v>
      </c>
      <c r="E379" s="18"/>
      <c r="F379" s="32">
        <v>9</v>
      </c>
      <c r="G379" s="32">
        <v>5</v>
      </c>
      <c r="H379" s="19">
        <v>12.6</v>
      </c>
      <c r="I379" s="18"/>
      <c r="J379" s="20">
        <v>1</v>
      </c>
      <c r="K379" s="21">
        <v>1.98</v>
      </c>
      <c r="L379" s="22">
        <v>0.99</v>
      </c>
      <c r="M379" s="23">
        <v>2.98</v>
      </c>
      <c r="N379" s="24">
        <v>0.99</v>
      </c>
      <c r="O379" s="32"/>
      <c r="P379" s="26">
        <v>1.8979999999999999E-8</v>
      </c>
      <c r="Q379" s="27">
        <v>1.7269999999999998E-8</v>
      </c>
      <c r="R379" s="28">
        <v>7.0019999999999996E-9</v>
      </c>
      <c r="S379" s="29">
        <v>1.91E-7</v>
      </c>
      <c r="T379" s="30">
        <v>1.063E-8</v>
      </c>
      <c r="U379" s="32"/>
      <c r="V379" s="20">
        <v>0.90990516332982097</v>
      </c>
      <c r="W379" s="21">
        <v>0.36891464699683901</v>
      </c>
      <c r="X379" s="22">
        <v>10.0632244467861</v>
      </c>
      <c r="Y379" s="23">
        <v>0.56006322444678602</v>
      </c>
      <c r="Z379" s="32" t="s">
        <v>64</v>
      </c>
    </row>
    <row r="380" spans="1:26" x14ac:dyDescent="0.2">
      <c r="A380" s="18" t="s">
        <v>773</v>
      </c>
      <c r="B380" s="18" t="s">
        <v>774</v>
      </c>
      <c r="C380" s="32">
        <v>298</v>
      </c>
      <c r="D380" s="19">
        <v>32917.199999999997</v>
      </c>
      <c r="E380" s="18"/>
      <c r="F380" s="32">
        <v>9</v>
      </c>
      <c r="G380" s="32">
        <v>10</v>
      </c>
      <c r="H380" s="19">
        <v>31.9</v>
      </c>
      <c r="I380" s="18" t="s">
        <v>5418</v>
      </c>
      <c r="J380" s="32"/>
      <c r="K380" s="21">
        <v>2</v>
      </c>
      <c r="L380" s="22">
        <v>1</v>
      </c>
      <c r="M380" s="23">
        <v>1</v>
      </c>
      <c r="N380" s="24">
        <v>3</v>
      </c>
      <c r="O380" s="25">
        <v>2</v>
      </c>
      <c r="P380" s="32"/>
      <c r="Q380" s="27">
        <v>6.6119999999999999E-8</v>
      </c>
      <c r="R380" s="28">
        <v>1.5379999999999999E-8</v>
      </c>
      <c r="S380" s="29">
        <v>4.8760000000000001E-8</v>
      </c>
      <c r="T380" s="30">
        <v>1.6019999999999999E-7</v>
      </c>
      <c r="U380" s="31">
        <v>6.4039999999999996E-8</v>
      </c>
      <c r="V380" s="33" t="s">
        <v>23</v>
      </c>
      <c r="W380" s="34" t="s">
        <v>24</v>
      </c>
      <c r="X380" s="35" t="s">
        <v>25</v>
      </c>
      <c r="Y380" s="36" t="s">
        <v>26</v>
      </c>
      <c r="Z380" s="37" t="s">
        <v>27</v>
      </c>
    </row>
    <row r="381" spans="1:26" x14ac:dyDescent="0.2">
      <c r="A381" s="18" t="s">
        <v>775</v>
      </c>
      <c r="B381" s="18" t="s">
        <v>776</v>
      </c>
      <c r="C381" s="32">
        <v>1551</v>
      </c>
      <c r="D381" s="19">
        <v>172802</v>
      </c>
      <c r="E381" s="18"/>
      <c r="F381" s="32">
        <v>9</v>
      </c>
      <c r="G381" s="32">
        <v>7</v>
      </c>
      <c r="H381" s="19">
        <v>5</v>
      </c>
      <c r="I381" s="18"/>
      <c r="J381" s="20">
        <v>1</v>
      </c>
      <c r="K381" s="32"/>
      <c r="L381" s="32"/>
      <c r="M381" s="23">
        <v>7</v>
      </c>
      <c r="N381" s="32"/>
      <c r="O381" s="25">
        <v>1</v>
      </c>
      <c r="P381" s="26">
        <v>1.591E-9</v>
      </c>
      <c r="Q381" s="32"/>
      <c r="R381" s="32"/>
      <c r="S381" s="29">
        <v>2.9639999999999999E-8</v>
      </c>
      <c r="T381" s="32"/>
      <c r="U381" s="31">
        <v>1.1349999999999999E-9</v>
      </c>
      <c r="V381" s="32" t="s">
        <v>64</v>
      </c>
      <c r="W381" s="32" t="s">
        <v>64</v>
      </c>
      <c r="X381" s="22">
        <v>18.629792583280999</v>
      </c>
      <c r="Y381" s="32" t="s">
        <v>64</v>
      </c>
      <c r="Z381" s="24">
        <v>0.71338780641106203</v>
      </c>
    </row>
    <row r="382" spans="1:26" x14ac:dyDescent="0.2">
      <c r="A382" s="18" t="s">
        <v>777</v>
      </c>
      <c r="B382" s="18" t="s">
        <v>778</v>
      </c>
      <c r="C382" s="32">
        <v>261</v>
      </c>
      <c r="D382" s="19">
        <v>26978.2</v>
      </c>
      <c r="E382" s="18"/>
      <c r="F382" s="32">
        <v>9</v>
      </c>
      <c r="G382" s="32">
        <v>4</v>
      </c>
      <c r="H382" s="19">
        <v>21.8</v>
      </c>
      <c r="I382" s="18" t="s">
        <v>5418</v>
      </c>
      <c r="J382" s="20">
        <v>1</v>
      </c>
      <c r="K382" s="21">
        <v>1.98</v>
      </c>
      <c r="L382" s="22">
        <v>0.99</v>
      </c>
      <c r="M382" s="23">
        <v>1.99</v>
      </c>
      <c r="N382" s="24">
        <v>2.99</v>
      </c>
      <c r="O382" s="32"/>
      <c r="P382" s="26">
        <v>4.9789999999999998E-8</v>
      </c>
      <c r="Q382" s="27">
        <v>6.9600000000000001E-8</v>
      </c>
      <c r="R382" s="28">
        <v>5.148E-9</v>
      </c>
      <c r="S382" s="29">
        <v>9.8560000000000004E-8</v>
      </c>
      <c r="T382" s="30">
        <v>1.2179999999999999E-7</v>
      </c>
      <c r="U382" s="32"/>
      <c r="V382" s="20">
        <v>1.3978710584454701</v>
      </c>
      <c r="W382" s="21">
        <v>0.103394255874674</v>
      </c>
      <c r="X382" s="22">
        <v>1.97951395862623</v>
      </c>
      <c r="Y382" s="23">
        <v>2.4462743522795698</v>
      </c>
      <c r="Z382" s="32" t="s">
        <v>64</v>
      </c>
    </row>
    <row r="383" spans="1:26" x14ac:dyDescent="0.2">
      <c r="A383" s="18" t="s">
        <v>779</v>
      </c>
      <c r="B383" s="18" t="s">
        <v>780</v>
      </c>
      <c r="C383" s="32">
        <v>239</v>
      </c>
      <c r="D383" s="19">
        <v>26964.9</v>
      </c>
      <c r="E383" s="18"/>
      <c r="F383" s="32">
        <v>9</v>
      </c>
      <c r="G383" s="32">
        <v>7</v>
      </c>
      <c r="H383" s="19">
        <v>31</v>
      </c>
      <c r="I383" s="18" t="s">
        <v>5416</v>
      </c>
      <c r="J383" s="32"/>
      <c r="K383" s="21">
        <v>8.98</v>
      </c>
      <c r="L383" s="32"/>
      <c r="M383" s="32"/>
      <c r="N383" s="32"/>
      <c r="O383" s="32"/>
      <c r="P383" s="32"/>
      <c r="Q383" s="27">
        <v>7.5389999999999999E-7</v>
      </c>
      <c r="R383" s="32"/>
      <c r="S383" s="32"/>
      <c r="T383" s="32"/>
      <c r="U383" s="32"/>
      <c r="V383" s="33" t="s">
        <v>23</v>
      </c>
      <c r="W383" s="32"/>
      <c r="X383" s="32"/>
      <c r="Y383" s="32"/>
      <c r="Z383" s="32"/>
    </row>
    <row r="384" spans="1:26" x14ac:dyDescent="0.2">
      <c r="A384" s="18" t="s">
        <v>781</v>
      </c>
      <c r="B384" s="18" t="s">
        <v>782</v>
      </c>
      <c r="C384" s="32">
        <v>547</v>
      </c>
      <c r="D384" s="19">
        <v>60753.3</v>
      </c>
      <c r="E384" s="18" t="s">
        <v>5844</v>
      </c>
      <c r="F384" s="32">
        <v>9</v>
      </c>
      <c r="G384" s="32">
        <v>8</v>
      </c>
      <c r="H384" s="19">
        <v>16.7</v>
      </c>
      <c r="I384" s="18"/>
      <c r="J384" s="32"/>
      <c r="K384" s="21">
        <v>0.99</v>
      </c>
      <c r="L384" s="32"/>
      <c r="M384" s="23">
        <v>2.97</v>
      </c>
      <c r="N384" s="24">
        <v>1.98</v>
      </c>
      <c r="O384" s="25">
        <v>2.97</v>
      </c>
      <c r="P384" s="32"/>
      <c r="Q384" s="27">
        <v>3.4010000000000001E-9</v>
      </c>
      <c r="R384" s="32"/>
      <c r="S384" s="29">
        <v>3.8129999999999998E-8</v>
      </c>
      <c r="T384" s="30">
        <v>3.0400000000000001E-8</v>
      </c>
      <c r="U384" s="31">
        <v>1.239E-8</v>
      </c>
      <c r="V384" s="33" t="s">
        <v>23</v>
      </c>
      <c r="W384" s="32"/>
      <c r="X384" s="35" t="s">
        <v>25</v>
      </c>
      <c r="Y384" s="36" t="s">
        <v>26</v>
      </c>
      <c r="Z384" s="37" t="s">
        <v>27</v>
      </c>
    </row>
    <row r="385" spans="1:26" x14ac:dyDescent="0.2">
      <c r="A385" s="18" t="s">
        <v>783</v>
      </c>
      <c r="B385" s="18" t="s">
        <v>784</v>
      </c>
      <c r="C385" s="32">
        <v>4061</v>
      </c>
      <c r="D385" s="19">
        <v>436128</v>
      </c>
      <c r="E385" s="18"/>
      <c r="F385" s="32">
        <v>8</v>
      </c>
      <c r="G385" s="32">
        <v>4</v>
      </c>
      <c r="H385" s="19">
        <v>1</v>
      </c>
      <c r="I385" s="18"/>
      <c r="J385" s="32"/>
      <c r="K385" s="21">
        <v>3</v>
      </c>
      <c r="L385" s="32"/>
      <c r="M385" s="32"/>
      <c r="N385" s="24">
        <v>3</v>
      </c>
      <c r="O385" s="25">
        <v>1</v>
      </c>
      <c r="P385" s="32"/>
      <c r="Q385" s="27">
        <v>4.7969999999999999E-9</v>
      </c>
      <c r="R385" s="32"/>
      <c r="S385" s="32"/>
      <c r="T385" s="30">
        <v>8.1009999999999992E-9</v>
      </c>
      <c r="U385" s="31">
        <v>6.6529999999999997E-10</v>
      </c>
      <c r="V385" s="33" t="s">
        <v>23</v>
      </c>
      <c r="W385" s="32"/>
      <c r="X385" s="32"/>
      <c r="Y385" s="36" t="s">
        <v>26</v>
      </c>
      <c r="Z385" s="37" t="s">
        <v>27</v>
      </c>
    </row>
    <row r="386" spans="1:26" x14ac:dyDescent="0.2">
      <c r="A386" s="18" t="s">
        <v>785</v>
      </c>
      <c r="B386" s="18" t="s">
        <v>786</v>
      </c>
      <c r="C386" s="32">
        <v>377</v>
      </c>
      <c r="D386" s="19">
        <v>41368.400000000001</v>
      </c>
      <c r="E386" s="18"/>
      <c r="F386" s="32">
        <v>8</v>
      </c>
      <c r="G386" s="32">
        <v>11</v>
      </c>
      <c r="H386" s="19">
        <v>32.1</v>
      </c>
      <c r="I386" s="18" t="s">
        <v>5414</v>
      </c>
      <c r="J386" s="20">
        <v>1</v>
      </c>
      <c r="K386" s="21">
        <v>2</v>
      </c>
      <c r="L386" s="22">
        <v>2</v>
      </c>
      <c r="M386" s="23">
        <v>1</v>
      </c>
      <c r="N386" s="24">
        <v>1</v>
      </c>
      <c r="O386" s="25">
        <v>1</v>
      </c>
      <c r="P386" s="26">
        <v>4.4799999999999997E-8</v>
      </c>
      <c r="Q386" s="27">
        <v>3.9529999999999997E-8</v>
      </c>
      <c r="R386" s="28">
        <v>1.276E-8</v>
      </c>
      <c r="S386" s="29">
        <v>2.079E-8</v>
      </c>
      <c r="T386" s="30">
        <v>3.6010000000000003E-8</v>
      </c>
      <c r="U386" s="31">
        <v>5.4180000000000001E-9</v>
      </c>
      <c r="V386" s="20">
        <v>0.88236607142857104</v>
      </c>
      <c r="W386" s="21">
        <v>0.284821428571429</v>
      </c>
      <c r="X386" s="22">
        <v>0.46406249999999999</v>
      </c>
      <c r="Y386" s="23">
        <v>0.80379464285714297</v>
      </c>
      <c r="Z386" s="24">
        <v>0.1209375</v>
      </c>
    </row>
    <row r="387" spans="1:26" x14ac:dyDescent="0.2">
      <c r="A387" s="18" t="s">
        <v>787</v>
      </c>
      <c r="B387" s="18" t="s">
        <v>788</v>
      </c>
      <c r="C387" s="32">
        <v>142</v>
      </c>
      <c r="D387" s="19">
        <v>16271.9</v>
      </c>
      <c r="E387" s="18"/>
      <c r="F387" s="32">
        <v>8</v>
      </c>
      <c r="G387" s="32">
        <v>2</v>
      </c>
      <c r="H387" s="19">
        <v>16.899999999999999</v>
      </c>
      <c r="I387" s="18" t="s">
        <v>5414</v>
      </c>
      <c r="J387" s="32"/>
      <c r="K387" s="21">
        <v>5</v>
      </c>
      <c r="L387" s="32"/>
      <c r="M387" s="32"/>
      <c r="N387" s="24">
        <v>2</v>
      </c>
      <c r="O387" s="32"/>
      <c r="P387" s="32"/>
      <c r="Q387" s="27">
        <v>4.7539999999999998E-7</v>
      </c>
      <c r="R387" s="32"/>
      <c r="S387" s="32"/>
      <c r="T387" s="30">
        <v>1.031E-7</v>
      </c>
      <c r="U387" s="32"/>
      <c r="V387" s="33" t="s">
        <v>23</v>
      </c>
      <c r="W387" s="32"/>
      <c r="X387" s="32"/>
      <c r="Y387" s="36" t="s">
        <v>26</v>
      </c>
      <c r="Z387" s="32"/>
    </row>
    <row r="388" spans="1:26" x14ac:dyDescent="0.2">
      <c r="A388" s="18" t="s">
        <v>789</v>
      </c>
      <c r="B388" s="18" t="s">
        <v>790</v>
      </c>
      <c r="C388" s="32">
        <v>134</v>
      </c>
      <c r="D388" s="19">
        <v>22916.1</v>
      </c>
      <c r="E388" s="18" t="s">
        <v>7099</v>
      </c>
      <c r="F388" s="32">
        <v>8</v>
      </c>
      <c r="G388" s="32">
        <v>4</v>
      </c>
      <c r="H388" s="19">
        <v>25.4</v>
      </c>
      <c r="I388" s="18" t="s">
        <v>5428</v>
      </c>
      <c r="J388" s="32"/>
      <c r="K388" s="32"/>
      <c r="L388" s="22">
        <v>1</v>
      </c>
      <c r="M388" s="23">
        <v>3</v>
      </c>
      <c r="N388" s="24">
        <v>1</v>
      </c>
      <c r="O388" s="25">
        <v>2</v>
      </c>
      <c r="P388" s="32"/>
      <c r="Q388" s="32"/>
      <c r="R388" s="28">
        <v>1.076E-8</v>
      </c>
      <c r="S388" s="29">
        <v>4.8039999999999999E-7</v>
      </c>
      <c r="T388" s="30">
        <v>8.3089999999999998E-8</v>
      </c>
      <c r="U388" s="31">
        <v>3.2189999999999999E-8</v>
      </c>
      <c r="V388" s="32"/>
      <c r="W388" s="34" t="s">
        <v>24</v>
      </c>
      <c r="X388" s="35" t="s">
        <v>25</v>
      </c>
      <c r="Y388" s="36" t="s">
        <v>26</v>
      </c>
      <c r="Z388" s="37" t="s">
        <v>27</v>
      </c>
    </row>
    <row r="389" spans="1:26" x14ac:dyDescent="0.2">
      <c r="A389" s="18" t="s">
        <v>791</v>
      </c>
      <c r="B389" s="18" t="s">
        <v>792</v>
      </c>
      <c r="C389" s="32">
        <v>187</v>
      </c>
      <c r="D389" s="19">
        <v>22167.3</v>
      </c>
      <c r="E389" s="18" t="s">
        <v>5673</v>
      </c>
      <c r="F389" s="32">
        <v>8</v>
      </c>
      <c r="G389" s="32">
        <v>3</v>
      </c>
      <c r="H389" s="19">
        <v>12.8</v>
      </c>
      <c r="I389" s="18"/>
      <c r="J389" s="32"/>
      <c r="K389" s="21">
        <v>1</v>
      </c>
      <c r="L389" s="22">
        <v>1</v>
      </c>
      <c r="M389" s="23">
        <v>2</v>
      </c>
      <c r="N389" s="24">
        <v>1</v>
      </c>
      <c r="O389" s="25">
        <v>1</v>
      </c>
      <c r="P389" s="32"/>
      <c r="Q389" s="27">
        <v>1.8330000000000001E-7</v>
      </c>
      <c r="R389" s="28">
        <v>9.4910000000000004E-9</v>
      </c>
      <c r="S389" s="29">
        <v>3.742E-7</v>
      </c>
      <c r="T389" s="30">
        <v>6.7519999999999998E-8</v>
      </c>
      <c r="U389" s="31">
        <v>2.7249999999999999E-8</v>
      </c>
      <c r="V389" s="33" t="s">
        <v>23</v>
      </c>
      <c r="W389" s="34" t="s">
        <v>24</v>
      </c>
      <c r="X389" s="35" t="s">
        <v>25</v>
      </c>
      <c r="Y389" s="36" t="s">
        <v>26</v>
      </c>
      <c r="Z389" s="37" t="s">
        <v>27</v>
      </c>
    </row>
    <row r="390" spans="1:26" x14ac:dyDescent="0.2">
      <c r="A390" s="18" t="s">
        <v>793</v>
      </c>
      <c r="B390" s="18" t="s">
        <v>794</v>
      </c>
      <c r="C390" s="32">
        <v>480</v>
      </c>
      <c r="D390" s="19">
        <v>52738.5</v>
      </c>
      <c r="E390" s="18"/>
      <c r="F390" s="32">
        <v>8</v>
      </c>
      <c r="G390" s="32">
        <v>6</v>
      </c>
      <c r="H390" s="19">
        <v>14.8</v>
      </c>
      <c r="I390" s="18" t="s">
        <v>5428</v>
      </c>
      <c r="J390" s="32"/>
      <c r="K390" s="32"/>
      <c r="L390" s="32"/>
      <c r="M390" s="23">
        <v>7</v>
      </c>
      <c r="N390" s="32"/>
      <c r="O390" s="32"/>
      <c r="P390" s="32"/>
      <c r="Q390" s="32"/>
      <c r="R390" s="32"/>
      <c r="S390" s="29">
        <v>1.74E-7</v>
      </c>
      <c r="T390" s="32"/>
      <c r="U390" s="32"/>
      <c r="V390" s="32"/>
      <c r="W390" s="32"/>
      <c r="X390" s="35" t="s">
        <v>25</v>
      </c>
      <c r="Y390" s="32"/>
      <c r="Z390" s="32"/>
    </row>
    <row r="391" spans="1:26" x14ac:dyDescent="0.2">
      <c r="A391" s="18" t="s">
        <v>795</v>
      </c>
      <c r="B391" s="18" t="s">
        <v>796</v>
      </c>
      <c r="C391" s="32">
        <v>1411</v>
      </c>
      <c r="D391" s="19">
        <v>162781</v>
      </c>
      <c r="E391" s="18"/>
      <c r="F391" s="32">
        <v>8</v>
      </c>
      <c r="G391" s="32">
        <v>8</v>
      </c>
      <c r="H391" s="19">
        <v>6</v>
      </c>
      <c r="I391" s="18"/>
      <c r="J391" s="20">
        <v>4</v>
      </c>
      <c r="K391" s="32"/>
      <c r="L391" s="22">
        <v>1</v>
      </c>
      <c r="M391" s="32"/>
      <c r="N391" s="32"/>
      <c r="O391" s="25">
        <v>2</v>
      </c>
      <c r="P391" s="26">
        <v>1.201E-8</v>
      </c>
      <c r="Q391" s="32"/>
      <c r="R391" s="28">
        <v>5.1969999999999997E-10</v>
      </c>
      <c r="S391" s="32"/>
      <c r="T391" s="32"/>
      <c r="U391" s="31">
        <v>2.245E-9</v>
      </c>
      <c r="V391" s="32" t="s">
        <v>64</v>
      </c>
      <c r="W391" s="21">
        <v>4.3272273105745197E-2</v>
      </c>
      <c r="X391" s="32" t="s">
        <v>64</v>
      </c>
      <c r="Y391" s="32" t="s">
        <v>64</v>
      </c>
      <c r="Z391" s="24">
        <v>0.18692756036636099</v>
      </c>
    </row>
    <row r="392" spans="1:26" x14ac:dyDescent="0.2">
      <c r="A392" s="18" t="s">
        <v>797</v>
      </c>
      <c r="B392" s="18" t="s">
        <v>798</v>
      </c>
      <c r="C392" s="32">
        <v>632</v>
      </c>
      <c r="D392" s="19">
        <v>68004.899999999994</v>
      </c>
      <c r="E392" s="18"/>
      <c r="F392" s="32">
        <v>8</v>
      </c>
      <c r="G392" s="32">
        <v>4</v>
      </c>
      <c r="H392" s="19">
        <v>8.6999999999999993</v>
      </c>
      <c r="I392" s="18" t="s">
        <v>5428</v>
      </c>
      <c r="J392" s="32"/>
      <c r="K392" s="21">
        <v>1</v>
      </c>
      <c r="L392" s="22">
        <v>1</v>
      </c>
      <c r="M392" s="23">
        <v>1</v>
      </c>
      <c r="N392" s="24">
        <v>1</v>
      </c>
      <c r="O392" s="25">
        <v>4</v>
      </c>
      <c r="P392" s="32"/>
      <c r="Q392" s="27">
        <v>1.482E-8</v>
      </c>
      <c r="R392" s="28">
        <v>5.8550000000000002E-9</v>
      </c>
      <c r="S392" s="29">
        <v>2.5749999999999999E-8</v>
      </c>
      <c r="T392" s="30">
        <v>2.2180000000000001E-8</v>
      </c>
      <c r="U392" s="31">
        <v>3.2089999999999998E-8</v>
      </c>
      <c r="V392" s="33" t="s">
        <v>23</v>
      </c>
      <c r="W392" s="34" t="s">
        <v>24</v>
      </c>
      <c r="X392" s="35" t="s">
        <v>25</v>
      </c>
      <c r="Y392" s="36" t="s">
        <v>26</v>
      </c>
      <c r="Z392" s="37" t="s">
        <v>27</v>
      </c>
    </row>
    <row r="393" spans="1:26" x14ac:dyDescent="0.2">
      <c r="A393" s="18" t="s">
        <v>799</v>
      </c>
      <c r="B393" s="18" t="s">
        <v>800</v>
      </c>
      <c r="C393" s="32">
        <v>70</v>
      </c>
      <c r="D393" s="19">
        <v>18123</v>
      </c>
      <c r="E393" s="18" t="s">
        <v>7100</v>
      </c>
      <c r="F393" s="32">
        <v>8</v>
      </c>
      <c r="G393" s="32">
        <v>3</v>
      </c>
      <c r="H393" s="19">
        <v>38.6</v>
      </c>
      <c r="I393" s="18"/>
      <c r="J393" s="32"/>
      <c r="K393" s="21">
        <v>2</v>
      </c>
      <c r="L393" s="32"/>
      <c r="M393" s="32"/>
      <c r="N393" s="24">
        <v>6</v>
      </c>
      <c r="O393" s="32"/>
      <c r="P393" s="32"/>
      <c r="Q393" s="27">
        <v>1.4929999999999999E-7</v>
      </c>
      <c r="R393" s="32"/>
      <c r="S393" s="32"/>
      <c r="T393" s="30">
        <v>4.5820000000000003E-6</v>
      </c>
      <c r="U393" s="32"/>
      <c r="V393" s="33" t="s">
        <v>23</v>
      </c>
      <c r="W393" s="32"/>
      <c r="X393" s="32"/>
      <c r="Y393" s="36" t="s">
        <v>26</v>
      </c>
      <c r="Z393" s="32"/>
    </row>
    <row r="394" spans="1:26" x14ac:dyDescent="0.2">
      <c r="A394" s="18" t="s">
        <v>801</v>
      </c>
      <c r="B394" s="18" t="s">
        <v>802</v>
      </c>
      <c r="C394" s="32">
        <v>2647</v>
      </c>
      <c r="D394" s="19">
        <v>277152</v>
      </c>
      <c r="E394" s="18" t="s">
        <v>6533</v>
      </c>
      <c r="F394" s="32">
        <v>8</v>
      </c>
      <c r="G394" s="32">
        <v>6</v>
      </c>
      <c r="H394" s="19">
        <v>2.4</v>
      </c>
      <c r="I394" s="18"/>
      <c r="J394" s="20">
        <v>1.98</v>
      </c>
      <c r="K394" s="21">
        <v>0.99</v>
      </c>
      <c r="L394" s="32"/>
      <c r="M394" s="32"/>
      <c r="N394" s="24">
        <v>5</v>
      </c>
      <c r="O394" s="32"/>
      <c r="P394" s="26">
        <v>3.797E-9</v>
      </c>
      <c r="Q394" s="27">
        <v>8.5839999999999995E-10</v>
      </c>
      <c r="R394" s="32"/>
      <c r="S394" s="32"/>
      <c r="T394" s="30">
        <v>1.1970000000000001E-8</v>
      </c>
      <c r="U394" s="32"/>
      <c r="V394" s="20">
        <v>0.22607321569660299</v>
      </c>
      <c r="W394" s="32" t="s">
        <v>64</v>
      </c>
      <c r="X394" s="32" t="s">
        <v>64</v>
      </c>
      <c r="Y394" s="23">
        <v>3.15248880695286</v>
      </c>
      <c r="Z394" s="32" t="s">
        <v>64</v>
      </c>
    </row>
    <row r="395" spans="1:26" x14ac:dyDescent="0.2">
      <c r="A395" s="18" t="s">
        <v>803</v>
      </c>
      <c r="B395" s="18" t="s">
        <v>804</v>
      </c>
      <c r="C395" s="32">
        <v>390</v>
      </c>
      <c r="D395" s="19">
        <v>44644.6</v>
      </c>
      <c r="E395" s="18"/>
      <c r="F395" s="32">
        <v>8</v>
      </c>
      <c r="G395" s="32">
        <v>6</v>
      </c>
      <c r="H395" s="19">
        <v>13.6</v>
      </c>
      <c r="I395" s="18"/>
      <c r="J395" s="32"/>
      <c r="K395" s="21">
        <v>1</v>
      </c>
      <c r="L395" s="32"/>
      <c r="M395" s="32"/>
      <c r="N395" s="24">
        <v>6.94</v>
      </c>
      <c r="O395" s="32"/>
      <c r="P395" s="32"/>
      <c r="Q395" s="27">
        <v>7.5379999999999994E-9</v>
      </c>
      <c r="R395" s="32"/>
      <c r="S395" s="32"/>
      <c r="T395" s="30">
        <v>2.304E-7</v>
      </c>
      <c r="U395" s="32"/>
      <c r="V395" s="33" t="s">
        <v>23</v>
      </c>
      <c r="W395" s="32"/>
      <c r="X395" s="32"/>
      <c r="Y395" s="36" t="s">
        <v>26</v>
      </c>
      <c r="Z395" s="32"/>
    </row>
    <row r="396" spans="1:26" x14ac:dyDescent="0.2">
      <c r="A396" s="18" t="s">
        <v>805</v>
      </c>
      <c r="B396" s="18" t="s">
        <v>806</v>
      </c>
      <c r="C396" s="32">
        <v>379</v>
      </c>
      <c r="D396" s="19">
        <v>42822.8</v>
      </c>
      <c r="E396" s="18"/>
      <c r="F396" s="32">
        <v>8</v>
      </c>
      <c r="G396" s="32">
        <v>9</v>
      </c>
      <c r="H396" s="19">
        <v>24.8</v>
      </c>
      <c r="I396" s="18" t="s">
        <v>5418</v>
      </c>
      <c r="J396" s="32"/>
      <c r="K396" s="32"/>
      <c r="L396" s="32"/>
      <c r="M396" s="32"/>
      <c r="N396" s="24">
        <v>7.99</v>
      </c>
      <c r="O396" s="32"/>
      <c r="P396" s="32"/>
      <c r="Q396" s="32"/>
      <c r="R396" s="32"/>
      <c r="S396" s="32"/>
      <c r="T396" s="30">
        <v>2.6650000000000001E-7</v>
      </c>
      <c r="U396" s="32"/>
      <c r="V396" s="32"/>
      <c r="W396" s="32"/>
      <c r="X396" s="32"/>
      <c r="Y396" s="36" t="s">
        <v>26</v>
      </c>
      <c r="Z396" s="32"/>
    </row>
    <row r="397" spans="1:26" x14ac:dyDescent="0.2">
      <c r="A397" s="18" t="s">
        <v>807</v>
      </c>
      <c r="B397" s="18" t="s">
        <v>808</v>
      </c>
      <c r="C397" s="32">
        <v>174</v>
      </c>
      <c r="D397" s="19">
        <v>26409.8</v>
      </c>
      <c r="E397" s="18" t="s">
        <v>5634</v>
      </c>
      <c r="F397" s="32">
        <v>8</v>
      </c>
      <c r="G397" s="32">
        <v>4</v>
      </c>
      <c r="H397" s="19">
        <v>26.1</v>
      </c>
      <c r="I397" s="18"/>
      <c r="J397" s="32"/>
      <c r="K397" s="32"/>
      <c r="L397" s="32"/>
      <c r="M397" s="23">
        <v>5</v>
      </c>
      <c r="N397" s="32"/>
      <c r="O397" s="25">
        <v>2</v>
      </c>
      <c r="P397" s="32"/>
      <c r="Q397" s="32"/>
      <c r="R397" s="32"/>
      <c r="S397" s="29">
        <v>6.9879999999999998E-7</v>
      </c>
      <c r="T397" s="32"/>
      <c r="U397" s="31">
        <v>4.4939999999999997E-8</v>
      </c>
      <c r="V397" s="32"/>
      <c r="W397" s="32"/>
      <c r="X397" s="35" t="s">
        <v>25</v>
      </c>
      <c r="Y397" s="32"/>
      <c r="Z397" s="37" t="s">
        <v>27</v>
      </c>
    </row>
    <row r="398" spans="1:26" x14ac:dyDescent="0.2">
      <c r="A398" s="18" t="s">
        <v>809</v>
      </c>
      <c r="B398" s="18" t="s">
        <v>810</v>
      </c>
      <c r="C398" s="32">
        <v>331</v>
      </c>
      <c r="D398" s="19">
        <v>28826.6</v>
      </c>
      <c r="E398" s="18" t="s">
        <v>6478</v>
      </c>
      <c r="F398" s="32">
        <v>8</v>
      </c>
      <c r="G398" s="32">
        <v>6</v>
      </c>
      <c r="H398" s="19">
        <v>23.4</v>
      </c>
      <c r="I398" s="18"/>
      <c r="J398" s="32"/>
      <c r="K398" s="32"/>
      <c r="L398" s="32"/>
      <c r="M398" s="23">
        <v>5.95</v>
      </c>
      <c r="N398" s="32"/>
      <c r="O398" s="32"/>
      <c r="P398" s="32"/>
      <c r="Q398" s="32"/>
      <c r="R398" s="32"/>
      <c r="S398" s="29">
        <v>4.3080000000000002E-7</v>
      </c>
      <c r="T398" s="32"/>
      <c r="U398" s="32"/>
      <c r="V398" s="32"/>
      <c r="W398" s="32"/>
      <c r="X398" s="35" t="s">
        <v>25</v>
      </c>
      <c r="Y398" s="32"/>
      <c r="Z398" s="32"/>
    </row>
    <row r="399" spans="1:26" x14ac:dyDescent="0.2">
      <c r="A399" s="18" t="s">
        <v>811</v>
      </c>
      <c r="B399" s="18" t="s">
        <v>812</v>
      </c>
      <c r="C399" s="32">
        <v>244</v>
      </c>
      <c r="D399" s="19">
        <v>33853.5</v>
      </c>
      <c r="E399" s="18" t="s">
        <v>6353</v>
      </c>
      <c r="F399" s="32">
        <v>8</v>
      </c>
      <c r="G399" s="32">
        <v>4</v>
      </c>
      <c r="H399" s="19">
        <v>23.2</v>
      </c>
      <c r="I399" s="18"/>
      <c r="J399" s="32"/>
      <c r="K399" s="32"/>
      <c r="L399" s="32"/>
      <c r="M399" s="23">
        <v>1.98</v>
      </c>
      <c r="N399" s="32"/>
      <c r="O399" s="25">
        <v>4.95</v>
      </c>
      <c r="P399" s="32"/>
      <c r="Q399" s="32"/>
      <c r="R399" s="32"/>
      <c r="S399" s="29">
        <v>6.6959999999999999E-8</v>
      </c>
      <c r="T399" s="32"/>
      <c r="U399" s="31">
        <v>4.6749999999999998E-8</v>
      </c>
      <c r="V399" s="32"/>
      <c r="W399" s="32"/>
      <c r="X399" s="35" t="s">
        <v>25</v>
      </c>
      <c r="Y399" s="32"/>
      <c r="Z399" s="37" t="s">
        <v>27</v>
      </c>
    </row>
    <row r="400" spans="1:26" x14ac:dyDescent="0.2">
      <c r="A400" s="18" t="s">
        <v>813</v>
      </c>
      <c r="B400" s="18" t="s">
        <v>814</v>
      </c>
      <c r="C400" s="32">
        <v>376</v>
      </c>
      <c r="D400" s="19">
        <v>42695</v>
      </c>
      <c r="E400" s="18"/>
      <c r="F400" s="32">
        <v>8</v>
      </c>
      <c r="G400" s="32">
        <v>12</v>
      </c>
      <c r="H400" s="19">
        <v>37.200000000000003</v>
      </c>
      <c r="I400" s="18" t="s">
        <v>5414</v>
      </c>
      <c r="J400" s="32"/>
      <c r="K400" s="21">
        <v>3.96</v>
      </c>
      <c r="L400" s="22">
        <v>1.98</v>
      </c>
      <c r="M400" s="23">
        <v>0.99</v>
      </c>
      <c r="N400" s="32"/>
      <c r="O400" s="25">
        <v>0.99</v>
      </c>
      <c r="P400" s="32"/>
      <c r="Q400" s="27">
        <v>1.9969999999999999E-7</v>
      </c>
      <c r="R400" s="28">
        <v>1.6680000000000001E-8</v>
      </c>
      <c r="S400" s="29">
        <v>1.494E-7</v>
      </c>
      <c r="T400" s="32"/>
      <c r="U400" s="31">
        <v>2.888E-9</v>
      </c>
      <c r="V400" s="33" t="s">
        <v>23</v>
      </c>
      <c r="W400" s="34" t="s">
        <v>24</v>
      </c>
      <c r="X400" s="35" t="s">
        <v>25</v>
      </c>
      <c r="Y400" s="32"/>
      <c r="Z400" s="37" t="s">
        <v>27</v>
      </c>
    </row>
    <row r="401" spans="1:26" x14ac:dyDescent="0.2">
      <c r="A401" s="18" t="s">
        <v>815</v>
      </c>
      <c r="B401" s="18" t="s">
        <v>816</v>
      </c>
      <c r="C401" s="32">
        <v>562</v>
      </c>
      <c r="D401" s="19">
        <v>63046</v>
      </c>
      <c r="E401" s="18"/>
      <c r="F401" s="32">
        <v>8</v>
      </c>
      <c r="G401" s="32">
        <v>7</v>
      </c>
      <c r="H401" s="19">
        <v>15.3</v>
      </c>
      <c r="I401" s="18" t="s">
        <v>5428</v>
      </c>
      <c r="J401" s="20">
        <v>1</v>
      </c>
      <c r="K401" s="21">
        <v>2</v>
      </c>
      <c r="L401" s="32"/>
      <c r="M401" s="23">
        <v>2</v>
      </c>
      <c r="N401" s="32"/>
      <c r="O401" s="25">
        <v>3</v>
      </c>
      <c r="P401" s="26">
        <v>1.05E-8</v>
      </c>
      <c r="Q401" s="27">
        <v>1.3890000000000001E-8</v>
      </c>
      <c r="R401" s="32"/>
      <c r="S401" s="29">
        <v>2.8900000000000001E-8</v>
      </c>
      <c r="T401" s="32"/>
      <c r="U401" s="31">
        <v>1.5189999999999999E-8</v>
      </c>
      <c r="V401" s="20">
        <v>1.3228571428571401</v>
      </c>
      <c r="W401" s="32" t="s">
        <v>64</v>
      </c>
      <c r="X401" s="22">
        <v>2.7523809523809502</v>
      </c>
      <c r="Y401" s="32" t="s">
        <v>64</v>
      </c>
      <c r="Z401" s="24">
        <v>1.4466666666666701</v>
      </c>
    </row>
    <row r="402" spans="1:26" x14ac:dyDescent="0.2">
      <c r="A402" s="18" t="s">
        <v>817</v>
      </c>
      <c r="B402" s="18" t="s">
        <v>818</v>
      </c>
      <c r="C402" s="32">
        <v>412</v>
      </c>
      <c r="D402" s="19">
        <v>45824.7</v>
      </c>
      <c r="E402" s="18"/>
      <c r="F402" s="32">
        <v>8</v>
      </c>
      <c r="G402" s="32">
        <v>6</v>
      </c>
      <c r="H402" s="19">
        <v>13.1</v>
      </c>
      <c r="I402" s="18" t="s">
        <v>5414</v>
      </c>
      <c r="J402" s="32"/>
      <c r="K402" s="32"/>
      <c r="L402" s="32"/>
      <c r="M402" s="23">
        <v>1</v>
      </c>
      <c r="N402" s="24">
        <v>3</v>
      </c>
      <c r="O402" s="25">
        <v>4</v>
      </c>
      <c r="P402" s="32"/>
      <c r="Q402" s="32"/>
      <c r="R402" s="32"/>
      <c r="S402" s="29">
        <v>4.702E-8</v>
      </c>
      <c r="T402" s="30">
        <v>1.154E-7</v>
      </c>
      <c r="U402" s="31">
        <v>5.8129999999999998E-8</v>
      </c>
      <c r="V402" s="32"/>
      <c r="W402" s="32"/>
      <c r="X402" s="35" t="s">
        <v>25</v>
      </c>
      <c r="Y402" s="36" t="s">
        <v>26</v>
      </c>
      <c r="Z402" s="37" t="s">
        <v>27</v>
      </c>
    </row>
    <row r="403" spans="1:26" x14ac:dyDescent="0.2">
      <c r="A403" s="18" t="s">
        <v>819</v>
      </c>
      <c r="B403" s="18" t="s">
        <v>820</v>
      </c>
      <c r="C403" s="32">
        <v>108</v>
      </c>
      <c r="D403" s="19">
        <v>11844.8</v>
      </c>
      <c r="E403" s="18"/>
      <c r="F403" s="32">
        <v>8</v>
      </c>
      <c r="G403" s="32">
        <v>2</v>
      </c>
      <c r="H403" s="19">
        <v>25</v>
      </c>
      <c r="I403" s="18" t="s">
        <v>5418</v>
      </c>
      <c r="J403" s="32"/>
      <c r="K403" s="21">
        <v>4</v>
      </c>
      <c r="L403" s="22">
        <v>2</v>
      </c>
      <c r="M403" s="32"/>
      <c r="N403" s="32"/>
      <c r="O403" s="25">
        <v>1</v>
      </c>
      <c r="P403" s="32"/>
      <c r="Q403" s="27">
        <v>3.4550000000000002E-7</v>
      </c>
      <c r="R403" s="28">
        <v>3.1790000000000002E-8</v>
      </c>
      <c r="S403" s="32"/>
      <c r="T403" s="32"/>
      <c r="U403" s="31">
        <v>2.0170000000000001E-8</v>
      </c>
      <c r="V403" s="33" t="s">
        <v>23</v>
      </c>
      <c r="W403" s="34" t="s">
        <v>24</v>
      </c>
      <c r="X403" s="32"/>
      <c r="Y403" s="32"/>
      <c r="Z403" s="37" t="s">
        <v>27</v>
      </c>
    </row>
    <row r="404" spans="1:26" x14ac:dyDescent="0.2">
      <c r="A404" s="18" t="s">
        <v>821</v>
      </c>
      <c r="B404" s="18" t="s">
        <v>822</v>
      </c>
      <c r="C404" s="32">
        <v>452</v>
      </c>
      <c r="D404" s="19">
        <v>54286.400000000001</v>
      </c>
      <c r="E404" s="18" t="s">
        <v>5895</v>
      </c>
      <c r="F404" s="32">
        <v>8</v>
      </c>
      <c r="G404" s="32">
        <v>7</v>
      </c>
      <c r="H404" s="19">
        <v>14.9</v>
      </c>
      <c r="I404" s="18" t="s">
        <v>5418</v>
      </c>
      <c r="J404" s="20">
        <v>1</v>
      </c>
      <c r="K404" s="21">
        <v>2</v>
      </c>
      <c r="L404" s="22">
        <v>1</v>
      </c>
      <c r="M404" s="23">
        <v>1</v>
      </c>
      <c r="N404" s="24">
        <v>2</v>
      </c>
      <c r="O404" s="25">
        <v>1</v>
      </c>
      <c r="P404" s="26">
        <v>8.8729999999999994E-9</v>
      </c>
      <c r="Q404" s="27">
        <v>2.7789999999999999E-8</v>
      </c>
      <c r="R404" s="28">
        <v>5.4059999999999997E-9</v>
      </c>
      <c r="S404" s="29">
        <v>1.4909999999999999E-8</v>
      </c>
      <c r="T404" s="30">
        <v>3.229E-8</v>
      </c>
      <c r="U404" s="31">
        <v>5.2259999999999999E-9</v>
      </c>
      <c r="V404" s="20">
        <v>3.1319734024568899</v>
      </c>
      <c r="W404" s="21">
        <v>0.60926405950636797</v>
      </c>
      <c r="X404" s="22">
        <v>1.68037867688493</v>
      </c>
      <c r="Y404" s="23">
        <v>3.6391299447762901</v>
      </c>
      <c r="Z404" s="24">
        <v>0.58897779781359205</v>
      </c>
    </row>
    <row r="405" spans="1:26" x14ac:dyDescent="0.2">
      <c r="A405" s="18" t="s">
        <v>823</v>
      </c>
      <c r="B405" s="18" t="s">
        <v>824</v>
      </c>
      <c r="C405" s="32">
        <v>115</v>
      </c>
      <c r="D405" s="19">
        <v>13025.1</v>
      </c>
      <c r="E405" s="18"/>
      <c r="F405" s="32">
        <v>8</v>
      </c>
      <c r="G405" s="32">
        <v>2</v>
      </c>
      <c r="H405" s="19">
        <v>20.9</v>
      </c>
      <c r="I405" s="18"/>
      <c r="J405" s="32"/>
      <c r="K405" s="21">
        <v>1</v>
      </c>
      <c r="L405" s="32"/>
      <c r="M405" s="23">
        <v>6</v>
      </c>
      <c r="N405" s="32"/>
      <c r="O405" s="25">
        <v>1</v>
      </c>
      <c r="P405" s="32"/>
      <c r="Q405" s="27">
        <v>1.4009999999999999E-7</v>
      </c>
      <c r="R405" s="32"/>
      <c r="S405" s="29">
        <v>7.9640000000000003E-6</v>
      </c>
      <c r="T405" s="32"/>
      <c r="U405" s="31">
        <v>4.0560000000000001E-8</v>
      </c>
      <c r="V405" s="33" t="s">
        <v>23</v>
      </c>
      <c r="W405" s="32"/>
      <c r="X405" s="35" t="s">
        <v>25</v>
      </c>
      <c r="Y405" s="32"/>
      <c r="Z405" s="37" t="s">
        <v>27</v>
      </c>
    </row>
    <row r="406" spans="1:26" x14ac:dyDescent="0.2">
      <c r="A406" s="18" t="s">
        <v>825</v>
      </c>
      <c r="B406" s="18" t="s">
        <v>826</v>
      </c>
      <c r="C406" s="32">
        <v>178</v>
      </c>
      <c r="D406" s="19">
        <v>20147.599999999999</v>
      </c>
      <c r="E406" s="18" t="s">
        <v>7101</v>
      </c>
      <c r="F406" s="32">
        <v>8</v>
      </c>
      <c r="G406" s="32">
        <v>3</v>
      </c>
      <c r="H406" s="19">
        <v>17.5</v>
      </c>
      <c r="I406" s="18"/>
      <c r="J406" s="32"/>
      <c r="K406" s="21">
        <v>1</v>
      </c>
      <c r="L406" s="32"/>
      <c r="M406" s="23">
        <v>4</v>
      </c>
      <c r="N406" s="24">
        <v>2</v>
      </c>
      <c r="O406" s="25">
        <v>1</v>
      </c>
      <c r="P406" s="32"/>
      <c r="Q406" s="27">
        <v>2.0389999999999999E-7</v>
      </c>
      <c r="R406" s="32"/>
      <c r="S406" s="29">
        <v>6.751E-7</v>
      </c>
      <c r="T406" s="30">
        <v>2.4250000000000001E-7</v>
      </c>
      <c r="U406" s="31">
        <v>2.857E-8</v>
      </c>
      <c r="V406" s="33" t="s">
        <v>23</v>
      </c>
      <c r="W406" s="32"/>
      <c r="X406" s="35" t="s">
        <v>25</v>
      </c>
      <c r="Y406" s="36" t="s">
        <v>26</v>
      </c>
      <c r="Z406" s="37" t="s">
        <v>27</v>
      </c>
    </row>
    <row r="407" spans="1:26" x14ac:dyDescent="0.2">
      <c r="A407" s="18" t="s">
        <v>827</v>
      </c>
      <c r="B407" s="18" t="s">
        <v>828</v>
      </c>
      <c r="C407" s="32">
        <v>197</v>
      </c>
      <c r="D407" s="19">
        <v>32692.9</v>
      </c>
      <c r="E407" s="18" t="s">
        <v>7102</v>
      </c>
      <c r="F407" s="32">
        <v>8</v>
      </c>
      <c r="G407" s="32">
        <v>3</v>
      </c>
      <c r="H407" s="19">
        <v>25.9</v>
      </c>
      <c r="I407" s="18" t="s">
        <v>5418</v>
      </c>
      <c r="J407" s="20">
        <v>0.99</v>
      </c>
      <c r="K407" s="32"/>
      <c r="L407" s="32"/>
      <c r="M407" s="23">
        <v>1.99</v>
      </c>
      <c r="N407" s="24">
        <v>3.96</v>
      </c>
      <c r="O407" s="32"/>
      <c r="P407" s="26">
        <v>1.5550000000000001E-7</v>
      </c>
      <c r="Q407" s="32"/>
      <c r="R407" s="32"/>
      <c r="S407" s="29">
        <v>2.7669999999999998E-7</v>
      </c>
      <c r="T407" s="30">
        <v>2.84E-7</v>
      </c>
      <c r="U407" s="32"/>
      <c r="V407" s="32" t="s">
        <v>64</v>
      </c>
      <c r="W407" s="32" t="s">
        <v>64</v>
      </c>
      <c r="X407" s="22">
        <v>1.7794212218649501</v>
      </c>
      <c r="Y407" s="23">
        <v>1.8263665594855301</v>
      </c>
      <c r="Z407" s="32" t="s">
        <v>64</v>
      </c>
    </row>
    <row r="408" spans="1:26" x14ac:dyDescent="0.2">
      <c r="A408" s="18" t="s">
        <v>829</v>
      </c>
      <c r="B408" s="18" t="s">
        <v>830</v>
      </c>
      <c r="C408" s="32">
        <v>442</v>
      </c>
      <c r="D408" s="19">
        <v>45610.3</v>
      </c>
      <c r="E408" s="18" t="s">
        <v>6400</v>
      </c>
      <c r="F408" s="32">
        <v>7</v>
      </c>
      <c r="G408" s="32">
        <v>4</v>
      </c>
      <c r="H408" s="19">
        <v>11.6</v>
      </c>
      <c r="I408" s="18"/>
      <c r="J408" s="32"/>
      <c r="K408" s="32"/>
      <c r="L408" s="22">
        <v>1.98</v>
      </c>
      <c r="M408" s="32"/>
      <c r="N408" s="32"/>
      <c r="O408" s="25">
        <v>3.96</v>
      </c>
      <c r="P408" s="32"/>
      <c r="Q408" s="32"/>
      <c r="R408" s="28">
        <v>6.9189999999999998E-9</v>
      </c>
      <c r="S408" s="32"/>
      <c r="T408" s="32"/>
      <c r="U408" s="31">
        <v>2.103E-8</v>
      </c>
      <c r="V408" s="32"/>
      <c r="W408" s="34" t="s">
        <v>24</v>
      </c>
      <c r="X408" s="32"/>
      <c r="Y408" s="32"/>
      <c r="Z408" s="37" t="s">
        <v>27</v>
      </c>
    </row>
    <row r="409" spans="1:26" x14ac:dyDescent="0.2">
      <c r="A409" s="18" t="s">
        <v>831</v>
      </c>
      <c r="B409" s="18" t="s">
        <v>832</v>
      </c>
      <c r="C409" s="32">
        <v>125</v>
      </c>
      <c r="D409" s="19">
        <v>13769.7</v>
      </c>
      <c r="E409" s="18"/>
      <c r="F409" s="32">
        <v>7</v>
      </c>
      <c r="G409" s="32">
        <v>2</v>
      </c>
      <c r="H409" s="19">
        <v>12.8</v>
      </c>
      <c r="I409" s="18"/>
      <c r="J409" s="32"/>
      <c r="K409" s="21">
        <v>1</v>
      </c>
      <c r="L409" s="32"/>
      <c r="M409" s="23">
        <v>3</v>
      </c>
      <c r="N409" s="24">
        <v>1</v>
      </c>
      <c r="O409" s="32"/>
      <c r="P409" s="32"/>
      <c r="Q409" s="27">
        <v>7.2839999999999996E-8</v>
      </c>
      <c r="R409" s="32"/>
      <c r="S409" s="29">
        <v>1.2240000000000001E-6</v>
      </c>
      <c r="T409" s="30">
        <v>4.978E-8</v>
      </c>
      <c r="U409" s="32"/>
      <c r="V409" s="33" t="s">
        <v>23</v>
      </c>
      <c r="W409" s="32"/>
      <c r="X409" s="35" t="s">
        <v>25</v>
      </c>
      <c r="Y409" s="36" t="s">
        <v>26</v>
      </c>
      <c r="Z409" s="32"/>
    </row>
    <row r="410" spans="1:26" x14ac:dyDescent="0.2">
      <c r="A410" s="18" t="s">
        <v>833</v>
      </c>
      <c r="B410" s="18" t="s">
        <v>834</v>
      </c>
      <c r="C410" s="32">
        <v>200</v>
      </c>
      <c r="D410" s="19">
        <v>22496.7</v>
      </c>
      <c r="E410" s="18" t="s">
        <v>7103</v>
      </c>
      <c r="F410" s="32">
        <v>7</v>
      </c>
      <c r="G410" s="32">
        <v>4</v>
      </c>
      <c r="H410" s="19">
        <v>26.8</v>
      </c>
      <c r="I410" s="18"/>
      <c r="J410" s="32"/>
      <c r="K410" s="32"/>
      <c r="L410" s="32"/>
      <c r="M410" s="32"/>
      <c r="N410" s="24">
        <v>7</v>
      </c>
      <c r="O410" s="32"/>
      <c r="P410" s="32"/>
      <c r="Q410" s="32"/>
      <c r="R410" s="32"/>
      <c r="S410" s="32"/>
      <c r="T410" s="30">
        <v>3.5610000000000002E-7</v>
      </c>
      <c r="U410" s="32"/>
      <c r="V410" s="32"/>
      <c r="W410" s="32"/>
      <c r="X410" s="32"/>
      <c r="Y410" s="36" t="s">
        <v>26</v>
      </c>
      <c r="Z410" s="32"/>
    </row>
    <row r="411" spans="1:26" x14ac:dyDescent="0.2">
      <c r="A411" s="18" t="s">
        <v>835</v>
      </c>
      <c r="B411" s="18" t="s">
        <v>836</v>
      </c>
      <c r="C411" s="32">
        <v>327</v>
      </c>
      <c r="D411" s="19">
        <v>36007.9</v>
      </c>
      <c r="E411" s="18"/>
      <c r="F411" s="32">
        <v>7</v>
      </c>
      <c r="G411" s="32">
        <v>9</v>
      </c>
      <c r="H411" s="19">
        <v>37</v>
      </c>
      <c r="I411" s="18" t="s">
        <v>5414</v>
      </c>
      <c r="J411" s="20">
        <v>1</v>
      </c>
      <c r="K411" s="32"/>
      <c r="L411" s="22">
        <v>2</v>
      </c>
      <c r="M411" s="23">
        <v>1</v>
      </c>
      <c r="N411" s="24">
        <v>1</v>
      </c>
      <c r="O411" s="25">
        <v>2</v>
      </c>
      <c r="P411" s="26">
        <v>2.702E-8</v>
      </c>
      <c r="Q411" s="32"/>
      <c r="R411" s="28">
        <v>1.9230000000000001E-8</v>
      </c>
      <c r="S411" s="29">
        <v>1.775E-8</v>
      </c>
      <c r="T411" s="30">
        <v>4.14E-8</v>
      </c>
      <c r="U411" s="31">
        <v>1.398E-8</v>
      </c>
      <c r="V411" s="32" t="s">
        <v>64</v>
      </c>
      <c r="W411" s="21">
        <v>0.71169504071058498</v>
      </c>
      <c r="X411" s="22">
        <v>0.65692079940784598</v>
      </c>
      <c r="Y411" s="23">
        <v>1.5321983715766101</v>
      </c>
      <c r="Z411" s="24">
        <v>0.51739452257587004</v>
      </c>
    </row>
    <row r="412" spans="1:26" x14ac:dyDescent="0.2">
      <c r="A412" s="18" t="s">
        <v>837</v>
      </c>
      <c r="B412" s="18" t="s">
        <v>838</v>
      </c>
      <c r="C412" s="32">
        <v>267</v>
      </c>
      <c r="D412" s="19">
        <v>28571.8</v>
      </c>
      <c r="E412" s="18"/>
      <c r="F412" s="32">
        <v>7</v>
      </c>
      <c r="G412" s="32">
        <v>4</v>
      </c>
      <c r="H412" s="19">
        <v>9.6999999999999993</v>
      </c>
      <c r="I412" s="18" t="s">
        <v>5428</v>
      </c>
      <c r="J412" s="32"/>
      <c r="K412" s="32"/>
      <c r="L412" s="32"/>
      <c r="M412" s="32"/>
      <c r="N412" s="24">
        <v>7</v>
      </c>
      <c r="O412" s="32"/>
      <c r="P412" s="32"/>
      <c r="Q412" s="32"/>
      <c r="R412" s="32"/>
      <c r="S412" s="32"/>
      <c r="T412" s="30">
        <v>2.0470000000000001E-6</v>
      </c>
      <c r="U412" s="32"/>
      <c r="V412" s="32"/>
      <c r="W412" s="32"/>
      <c r="X412" s="32"/>
      <c r="Y412" s="36" t="s">
        <v>26</v>
      </c>
      <c r="Z412" s="32"/>
    </row>
    <row r="413" spans="1:26" x14ac:dyDescent="0.2">
      <c r="A413" s="18" t="s">
        <v>839</v>
      </c>
      <c r="B413" s="18" t="s">
        <v>840</v>
      </c>
      <c r="C413" s="32">
        <v>105</v>
      </c>
      <c r="D413" s="19">
        <v>11750.8</v>
      </c>
      <c r="E413" s="18"/>
      <c r="F413" s="32">
        <v>7</v>
      </c>
      <c r="G413" s="32">
        <v>4</v>
      </c>
      <c r="H413" s="19">
        <v>39</v>
      </c>
      <c r="I413" s="18" t="s">
        <v>5418</v>
      </c>
      <c r="J413" s="32"/>
      <c r="K413" s="32"/>
      <c r="L413" s="32"/>
      <c r="M413" s="32"/>
      <c r="N413" s="24">
        <v>7</v>
      </c>
      <c r="O413" s="32"/>
      <c r="P413" s="32"/>
      <c r="Q413" s="32"/>
      <c r="R413" s="32"/>
      <c r="S413" s="32"/>
      <c r="T413" s="30">
        <v>1.0380000000000001E-6</v>
      </c>
      <c r="U413" s="32"/>
      <c r="V413" s="32"/>
      <c r="W413" s="32"/>
      <c r="X413" s="32"/>
      <c r="Y413" s="36" t="s">
        <v>26</v>
      </c>
      <c r="Z413" s="32"/>
    </row>
    <row r="414" spans="1:26" x14ac:dyDescent="0.2">
      <c r="A414" s="18" t="s">
        <v>841</v>
      </c>
      <c r="B414" s="18" t="s">
        <v>842</v>
      </c>
      <c r="C414" s="32">
        <v>459</v>
      </c>
      <c r="D414" s="19">
        <v>49917.599999999999</v>
      </c>
      <c r="E414" s="18"/>
      <c r="F414" s="32">
        <v>7</v>
      </c>
      <c r="G414" s="32">
        <v>10</v>
      </c>
      <c r="H414" s="19">
        <v>17.899999999999999</v>
      </c>
      <c r="I414" s="18" t="s">
        <v>5413</v>
      </c>
      <c r="J414" s="32"/>
      <c r="K414" s="32"/>
      <c r="L414" s="22">
        <v>4.96</v>
      </c>
      <c r="M414" s="32"/>
      <c r="N414" s="32"/>
      <c r="O414" s="25">
        <v>1.99</v>
      </c>
      <c r="P414" s="32"/>
      <c r="Q414" s="32"/>
      <c r="R414" s="28">
        <v>1.4100000000000001E-8</v>
      </c>
      <c r="S414" s="32"/>
      <c r="T414" s="32"/>
      <c r="U414" s="31">
        <v>6.4220000000000004E-9</v>
      </c>
      <c r="V414" s="32"/>
      <c r="W414" s="34" t="s">
        <v>24</v>
      </c>
      <c r="X414" s="32"/>
      <c r="Y414" s="32"/>
      <c r="Z414" s="37" t="s">
        <v>27</v>
      </c>
    </row>
    <row r="415" spans="1:26" x14ac:dyDescent="0.2">
      <c r="A415" s="18" t="s">
        <v>843</v>
      </c>
      <c r="B415" s="18" t="s">
        <v>844</v>
      </c>
      <c r="C415" s="32">
        <v>422</v>
      </c>
      <c r="D415" s="19">
        <v>42353.599999999999</v>
      </c>
      <c r="E415" s="18" t="s">
        <v>5884</v>
      </c>
      <c r="F415" s="32">
        <v>7</v>
      </c>
      <c r="G415" s="32">
        <v>5</v>
      </c>
      <c r="H415" s="19">
        <v>11.5</v>
      </c>
      <c r="I415" s="18"/>
      <c r="J415" s="32"/>
      <c r="K415" s="21">
        <v>1</v>
      </c>
      <c r="L415" s="22">
        <v>1</v>
      </c>
      <c r="M415" s="23">
        <v>2</v>
      </c>
      <c r="N415" s="24">
        <v>2</v>
      </c>
      <c r="O415" s="25">
        <v>1</v>
      </c>
      <c r="P415" s="32"/>
      <c r="Q415" s="27">
        <v>2.5580000000000001E-8</v>
      </c>
      <c r="R415" s="28">
        <v>1.6459999999999999E-9</v>
      </c>
      <c r="S415" s="29">
        <v>3.1260000000000003E-8</v>
      </c>
      <c r="T415" s="30">
        <v>5.271E-8</v>
      </c>
      <c r="U415" s="31">
        <v>3.1850000000000001E-9</v>
      </c>
      <c r="V415" s="33" t="s">
        <v>23</v>
      </c>
      <c r="W415" s="34" t="s">
        <v>24</v>
      </c>
      <c r="X415" s="35" t="s">
        <v>25</v>
      </c>
      <c r="Y415" s="36" t="s">
        <v>26</v>
      </c>
      <c r="Z415" s="37" t="s">
        <v>27</v>
      </c>
    </row>
    <row r="416" spans="1:26" x14ac:dyDescent="0.2">
      <c r="A416" s="18" t="s">
        <v>845</v>
      </c>
      <c r="B416" s="18" t="s">
        <v>846</v>
      </c>
      <c r="C416" s="32">
        <v>237</v>
      </c>
      <c r="D416" s="19">
        <v>31782.799999999999</v>
      </c>
      <c r="E416" s="18" t="s">
        <v>6054</v>
      </c>
      <c r="F416" s="32">
        <v>7</v>
      </c>
      <c r="G416" s="32">
        <v>5</v>
      </c>
      <c r="H416" s="19">
        <v>24.5</v>
      </c>
      <c r="I416" s="18" t="s">
        <v>5418</v>
      </c>
      <c r="J416" s="32"/>
      <c r="K416" s="32"/>
      <c r="L416" s="32"/>
      <c r="M416" s="32"/>
      <c r="N416" s="24">
        <v>6</v>
      </c>
      <c r="O416" s="32"/>
      <c r="P416" s="32"/>
      <c r="Q416" s="32"/>
      <c r="R416" s="32"/>
      <c r="S416" s="32"/>
      <c r="T416" s="30">
        <v>3.1450000000000002E-7</v>
      </c>
      <c r="U416" s="32"/>
      <c r="V416" s="32"/>
      <c r="W416" s="32"/>
      <c r="X416" s="32"/>
      <c r="Y416" s="36" t="s">
        <v>26</v>
      </c>
      <c r="Z416" s="32"/>
    </row>
    <row r="417" spans="1:26" x14ac:dyDescent="0.2">
      <c r="A417" s="18" t="s">
        <v>847</v>
      </c>
      <c r="B417" s="18" t="s">
        <v>848</v>
      </c>
      <c r="C417" s="32">
        <v>182</v>
      </c>
      <c r="D417" s="19">
        <v>21903.8</v>
      </c>
      <c r="E417" s="18" t="s">
        <v>5615</v>
      </c>
      <c r="F417" s="32">
        <v>7</v>
      </c>
      <c r="G417" s="32">
        <v>3</v>
      </c>
      <c r="H417" s="19">
        <v>17</v>
      </c>
      <c r="I417" s="18"/>
      <c r="J417" s="32"/>
      <c r="K417" s="32"/>
      <c r="L417" s="32"/>
      <c r="M417" s="32"/>
      <c r="N417" s="24">
        <v>0.99</v>
      </c>
      <c r="O417" s="25">
        <v>1.98</v>
      </c>
      <c r="P417" s="32"/>
      <c r="Q417" s="32"/>
      <c r="R417" s="32"/>
      <c r="S417" s="32"/>
      <c r="T417" s="30">
        <v>8.5360000000000005E-8</v>
      </c>
      <c r="U417" s="31">
        <v>4.5650000000000002E-8</v>
      </c>
      <c r="V417" s="32"/>
      <c r="W417" s="32"/>
      <c r="X417" s="32"/>
      <c r="Y417" s="36" t="s">
        <v>26</v>
      </c>
      <c r="Z417" s="37" t="s">
        <v>27</v>
      </c>
    </row>
    <row r="418" spans="1:26" x14ac:dyDescent="0.2">
      <c r="A418" s="18" t="s">
        <v>849</v>
      </c>
      <c r="B418" s="18" t="s">
        <v>850</v>
      </c>
      <c r="C418" s="32">
        <v>406</v>
      </c>
      <c r="D418" s="19">
        <v>44554</v>
      </c>
      <c r="E418" s="18" t="s">
        <v>7104</v>
      </c>
      <c r="F418" s="32">
        <v>7</v>
      </c>
      <c r="G418" s="32">
        <v>5</v>
      </c>
      <c r="H418" s="19">
        <v>12</v>
      </c>
      <c r="I418" s="18"/>
      <c r="J418" s="20">
        <v>3.96</v>
      </c>
      <c r="K418" s="32"/>
      <c r="L418" s="32"/>
      <c r="M418" s="23">
        <v>0.99</v>
      </c>
      <c r="N418" s="32"/>
      <c r="O418" s="25">
        <v>1.98</v>
      </c>
      <c r="P418" s="26">
        <v>7.3850000000000003E-8</v>
      </c>
      <c r="Q418" s="32"/>
      <c r="R418" s="32"/>
      <c r="S418" s="29">
        <v>2.1950000000000001E-8</v>
      </c>
      <c r="T418" s="32"/>
      <c r="U418" s="31">
        <v>9.8739999999999996E-9</v>
      </c>
      <c r="V418" s="32" t="s">
        <v>64</v>
      </c>
      <c r="W418" s="32" t="s">
        <v>64</v>
      </c>
      <c r="X418" s="22">
        <v>0.29722410291130702</v>
      </c>
      <c r="Y418" s="32" t="s">
        <v>64</v>
      </c>
      <c r="Z418" s="24">
        <v>0.13370345294515901</v>
      </c>
    </row>
    <row r="419" spans="1:26" x14ac:dyDescent="0.2">
      <c r="A419" s="18" t="s">
        <v>851</v>
      </c>
      <c r="B419" s="18" t="s">
        <v>852</v>
      </c>
      <c r="C419" s="32">
        <v>485</v>
      </c>
      <c r="D419" s="19">
        <v>56890.8</v>
      </c>
      <c r="E419" s="18" t="s">
        <v>7105</v>
      </c>
      <c r="F419" s="32">
        <v>7</v>
      </c>
      <c r="G419" s="32">
        <v>3</v>
      </c>
      <c r="H419" s="19">
        <v>7.2</v>
      </c>
      <c r="I419" s="18"/>
      <c r="J419" s="20">
        <v>1</v>
      </c>
      <c r="K419" s="21">
        <v>2</v>
      </c>
      <c r="L419" s="22">
        <v>2</v>
      </c>
      <c r="M419" s="23">
        <v>1</v>
      </c>
      <c r="N419" s="24">
        <v>1</v>
      </c>
      <c r="O419" s="32"/>
      <c r="P419" s="26">
        <v>1.487E-8</v>
      </c>
      <c r="Q419" s="27">
        <v>3.0689999999999999E-8</v>
      </c>
      <c r="R419" s="28">
        <v>8.9820000000000006E-9</v>
      </c>
      <c r="S419" s="29">
        <v>1.384E-8</v>
      </c>
      <c r="T419" s="30">
        <v>9.1709999999999999E-9</v>
      </c>
      <c r="U419" s="32"/>
      <c r="V419" s="20">
        <v>2.0638870208473401</v>
      </c>
      <c r="W419" s="21">
        <v>0.60403496973772697</v>
      </c>
      <c r="X419" s="22">
        <v>0.93073301950235399</v>
      </c>
      <c r="Y419" s="23">
        <v>0.61674512441156704</v>
      </c>
      <c r="Z419" s="32" t="s">
        <v>64</v>
      </c>
    </row>
    <row r="420" spans="1:26" x14ac:dyDescent="0.2">
      <c r="A420" s="18" t="s">
        <v>853</v>
      </c>
      <c r="B420" s="18" t="s">
        <v>854</v>
      </c>
      <c r="C420" s="32">
        <v>170</v>
      </c>
      <c r="D420" s="19">
        <v>19172</v>
      </c>
      <c r="E420" s="18" t="s">
        <v>7106</v>
      </c>
      <c r="F420" s="32">
        <v>7</v>
      </c>
      <c r="G420" s="32">
        <v>6</v>
      </c>
      <c r="H420" s="19">
        <v>34.299999999999997</v>
      </c>
      <c r="I420" s="18" t="s">
        <v>5446</v>
      </c>
      <c r="J420" s="32"/>
      <c r="K420" s="21">
        <v>1</v>
      </c>
      <c r="L420" s="32"/>
      <c r="M420" s="23">
        <v>3</v>
      </c>
      <c r="N420" s="24">
        <v>1</v>
      </c>
      <c r="O420" s="25">
        <v>1</v>
      </c>
      <c r="P420" s="32"/>
      <c r="Q420" s="27">
        <v>1.363E-7</v>
      </c>
      <c r="R420" s="32"/>
      <c r="S420" s="29">
        <v>1.761E-6</v>
      </c>
      <c r="T420" s="30">
        <v>1.4289999999999999E-7</v>
      </c>
      <c r="U420" s="31">
        <v>1.1220000000000001E-8</v>
      </c>
      <c r="V420" s="33" t="s">
        <v>23</v>
      </c>
      <c r="W420" s="32"/>
      <c r="X420" s="35" t="s">
        <v>25</v>
      </c>
      <c r="Y420" s="36" t="s">
        <v>26</v>
      </c>
      <c r="Z420" s="37" t="s">
        <v>27</v>
      </c>
    </row>
    <row r="421" spans="1:26" x14ac:dyDescent="0.2">
      <c r="A421" s="18" t="s">
        <v>855</v>
      </c>
      <c r="B421" s="18" t="s">
        <v>856</v>
      </c>
      <c r="C421" s="32">
        <v>586</v>
      </c>
      <c r="D421" s="19">
        <v>66529.7</v>
      </c>
      <c r="E421" s="18"/>
      <c r="F421" s="32">
        <v>7</v>
      </c>
      <c r="G421" s="32">
        <v>8</v>
      </c>
      <c r="H421" s="19">
        <v>10.6</v>
      </c>
      <c r="I421" s="18" t="s">
        <v>5418</v>
      </c>
      <c r="J421" s="32"/>
      <c r="K421" s="21">
        <v>5.98</v>
      </c>
      <c r="L421" s="32"/>
      <c r="M421" s="32"/>
      <c r="N421" s="24">
        <v>1</v>
      </c>
      <c r="O421" s="32"/>
      <c r="P421" s="32"/>
      <c r="Q421" s="27">
        <v>9.4269999999999996E-8</v>
      </c>
      <c r="R421" s="32"/>
      <c r="S421" s="32"/>
      <c r="T421" s="30">
        <v>1.185E-8</v>
      </c>
      <c r="U421" s="32"/>
      <c r="V421" s="33" t="s">
        <v>23</v>
      </c>
      <c r="W421" s="32"/>
      <c r="X421" s="32"/>
      <c r="Y421" s="36" t="s">
        <v>26</v>
      </c>
      <c r="Z421" s="32"/>
    </row>
    <row r="422" spans="1:26" x14ac:dyDescent="0.2">
      <c r="A422" s="18" t="s">
        <v>857</v>
      </c>
      <c r="B422" s="18" t="s">
        <v>858</v>
      </c>
      <c r="C422" s="32">
        <v>578</v>
      </c>
      <c r="D422" s="19">
        <v>62025.599999999999</v>
      </c>
      <c r="E422" s="18"/>
      <c r="F422" s="32">
        <v>7</v>
      </c>
      <c r="G422" s="32">
        <v>12</v>
      </c>
      <c r="H422" s="19">
        <v>19.399999999999999</v>
      </c>
      <c r="I422" s="18" t="s">
        <v>5428</v>
      </c>
      <c r="J422" s="32"/>
      <c r="K422" s="32"/>
      <c r="L422" s="22">
        <v>6</v>
      </c>
      <c r="M422" s="32"/>
      <c r="N422" s="32"/>
      <c r="O422" s="32"/>
      <c r="P422" s="32"/>
      <c r="Q422" s="32"/>
      <c r="R422" s="28">
        <v>1.9020000000000001E-8</v>
      </c>
      <c r="S422" s="32"/>
      <c r="T422" s="32"/>
      <c r="U422" s="32"/>
      <c r="V422" s="32"/>
      <c r="W422" s="34" t="s">
        <v>24</v>
      </c>
      <c r="X422" s="32"/>
      <c r="Y422" s="32"/>
      <c r="Z422" s="32"/>
    </row>
    <row r="423" spans="1:26" x14ac:dyDescent="0.2">
      <c r="A423" s="18" t="s">
        <v>859</v>
      </c>
      <c r="B423" s="18" t="s">
        <v>860</v>
      </c>
      <c r="C423" s="32">
        <v>266</v>
      </c>
      <c r="D423" s="19">
        <v>21585.4</v>
      </c>
      <c r="E423" s="18" t="s">
        <v>7107</v>
      </c>
      <c r="F423" s="32">
        <v>7</v>
      </c>
      <c r="G423" s="32">
        <v>4</v>
      </c>
      <c r="H423" s="19">
        <v>16.2</v>
      </c>
      <c r="I423" s="18"/>
      <c r="J423" s="32"/>
      <c r="K423" s="21">
        <v>1</v>
      </c>
      <c r="L423" s="32"/>
      <c r="M423" s="23">
        <v>2</v>
      </c>
      <c r="N423" s="32"/>
      <c r="O423" s="25">
        <v>3</v>
      </c>
      <c r="P423" s="32"/>
      <c r="Q423" s="27">
        <v>2.3809999999999999E-8</v>
      </c>
      <c r="R423" s="32"/>
      <c r="S423" s="29">
        <v>7.6609999999999996E-8</v>
      </c>
      <c r="T423" s="32"/>
      <c r="U423" s="31">
        <v>2.5769999999999998E-8</v>
      </c>
      <c r="V423" s="33" t="s">
        <v>23</v>
      </c>
      <c r="W423" s="32"/>
      <c r="X423" s="35" t="s">
        <v>25</v>
      </c>
      <c r="Y423" s="32"/>
      <c r="Z423" s="37" t="s">
        <v>27</v>
      </c>
    </row>
    <row r="424" spans="1:26" x14ac:dyDescent="0.2">
      <c r="A424" s="18" t="s">
        <v>861</v>
      </c>
      <c r="B424" s="18" t="s">
        <v>862</v>
      </c>
      <c r="C424" s="32">
        <v>237</v>
      </c>
      <c r="D424" s="19">
        <v>30417.8</v>
      </c>
      <c r="E424" s="18" t="s">
        <v>7108</v>
      </c>
      <c r="F424" s="32">
        <v>7</v>
      </c>
      <c r="G424" s="32">
        <v>5</v>
      </c>
      <c r="H424" s="19">
        <v>19.8</v>
      </c>
      <c r="I424" s="18"/>
      <c r="J424" s="32"/>
      <c r="K424" s="21">
        <v>4.9800000000000004</v>
      </c>
      <c r="L424" s="32"/>
      <c r="M424" s="23">
        <v>1</v>
      </c>
      <c r="N424" s="24">
        <v>0.99</v>
      </c>
      <c r="O424" s="32"/>
      <c r="P424" s="32"/>
      <c r="Q424" s="27">
        <v>2.487E-7</v>
      </c>
      <c r="R424" s="32"/>
      <c r="S424" s="29">
        <v>1.6779999999999999E-8</v>
      </c>
      <c r="T424" s="30">
        <v>2.627E-8</v>
      </c>
      <c r="U424" s="32"/>
      <c r="V424" s="33" t="s">
        <v>23</v>
      </c>
      <c r="W424" s="32"/>
      <c r="X424" s="35" t="s">
        <v>25</v>
      </c>
      <c r="Y424" s="36" t="s">
        <v>26</v>
      </c>
      <c r="Z424" s="32"/>
    </row>
    <row r="425" spans="1:26" x14ac:dyDescent="0.2">
      <c r="A425" s="18" t="s">
        <v>863</v>
      </c>
      <c r="B425" s="18" t="s">
        <v>864</v>
      </c>
      <c r="C425" s="32">
        <v>507</v>
      </c>
      <c r="D425" s="19">
        <v>57110.9</v>
      </c>
      <c r="E425" s="18"/>
      <c r="F425" s="32">
        <v>7</v>
      </c>
      <c r="G425" s="32">
        <v>6</v>
      </c>
      <c r="H425" s="19">
        <v>13.2</v>
      </c>
      <c r="I425" s="18" t="s">
        <v>5428</v>
      </c>
      <c r="J425" s="32"/>
      <c r="K425" s="32"/>
      <c r="L425" s="32"/>
      <c r="M425" s="32"/>
      <c r="N425" s="32"/>
      <c r="O425" s="25">
        <v>6.99</v>
      </c>
      <c r="P425" s="32"/>
      <c r="Q425" s="32"/>
      <c r="R425" s="32"/>
      <c r="S425" s="32"/>
      <c r="T425" s="32"/>
      <c r="U425" s="31">
        <v>5.9960000000000002E-8</v>
      </c>
      <c r="V425" s="32"/>
      <c r="W425" s="32"/>
      <c r="X425" s="32"/>
      <c r="Y425" s="32"/>
      <c r="Z425" s="37" t="s">
        <v>27</v>
      </c>
    </row>
    <row r="426" spans="1:26" x14ac:dyDescent="0.2">
      <c r="A426" s="18" t="s">
        <v>865</v>
      </c>
      <c r="B426" s="18" t="s">
        <v>866</v>
      </c>
      <c r="C426" s="32">
        <v>1204</v>
      </c>
      <c r="D426" s="19">
        <v>136582</v>
      </c>
      <c r="E426" s="18"/>
      <c r="F426" s="32">
        <v>7</v>
      </c>
      <c r="G426" s="32">
        <v>8</v>
      </c>
      <c r="H426" s="19">
        <v>9.4</v>
      </c>
      <c r="I426" s="18" t="s">
        <v>5414</v>
      </c>
      <c r="J426" s="20">
        <v>3</v>
      </c>
      <c r="K426" s="32"/>
      <c r="L426" s="32"/>
      <c r="M426" s="23">
        <v>4</v>
      </c>
      <c r="N426" s="32"/>
      <c r="O426" s="32"/>
      <c r="P426" s="26">
        <v>1.057E-8</v>
      </c>
      <c r="Q426" s="32"/>
      <c r="R426" s="32"/>
      <c r="S426" s="29">
        <v>2.1649999999999999E-8</v>
      </c>
      <c r="T426" s="32"/>
      <c r="U426" s="32"/>
      <c r="V426" s="32" t="s">
        <v>64</v>
      </c>
      <c r="W426" s="32" t="s">
        <v>64</v>
      </c>
      <c r="X426" s="22">
        <v>2.0482497634815502</v>
      </c>
      <c r="Y426" s="32" t="s">
        <v>64</v>
      </c>
      <c r="Z426" s="32" t="s">
        <v>64</v>
      </c>
    </row>
    <row r="427" spans="1:26" x14ac:dyDescent="0.2">
      <c r="A427" s="18" t="s">
        <v>867</v>
      </c>
      <c r="B427" s="18" t="s">
        <v>868</v>
      </c>
      <c r="C427" s="32">
        <v>646</v>
      </c>
      <c r="D427" s="19">
        <v>71783.8</v>
      </c>
      <c r="E427" s="18"/>
      <c r="F427" s="32">
        <v>7</v>
      </c>
      <c r="G427" s="32">
        <v>4</v>
      </c>
      <c r="H427" s="19">
        <v>7.9</v>
      </c>
      <c r="I427" s="18" t="s">
        <v>5414</v>
      </c>
      <c r="J427" s="32"/>
      <c r="K427" s="32"/>
      <c r="L427" s="32"/>
      <c r="M427" s="23">
        <v>1</v>
      </c>
      <c r="N427" s="24">
        <v>2.99</v>
      </c>
      <c r="O427" s="25">
        <v>3</v>
      </c>
      <c r="P427" s="32"/>
      <c r="Q427" s="32"/>
      <c r="R427" s="32"/>
      <c r="S427" s="29">
        <v>4.9200000000000004E-9</v>
      </c>
      <c r="T427" s="30">
        <v>5.4219999999999998E-8</v>
      </c>
      <c r="U427" s="31">
        <v>1.2180000000000001E-8</v>
      </c>
      <c r="V427" s="32"/>
      <c r="W427" s="32"/>
      <c r="X427" s="35" t="s">
        <v>25</v>
      </c>
      <c r="Y427" s="36" t="s">
        <v>26</v>
      </c>
      <c r="Z427" s="37" t="s">
        <v>27</v>
      </c>
    </row>
    <row r="428" spans="1:26" x14ac:dyDescent="0.2">
      <c r="A428" s="18" t="s">
        <v>869</v>
      </c>
      <c r="B428" s="18" t="s">
        <v>870</v>
      </c>
      <c r="C428" s="32">
        <v>1096</v>
      </c>
      <c r="D428" s="19">
        <v>116681</v>
      </c>
      <c r="E428" s="18" t="s">
        <v>5509</v>
      </c>
      <c r="F428" s="32">
        <v>7</v>
      </c>
      <c r="G428" s="32">
        <v>4</v>
      </c>
      <c r="H428" s="19">
        <v>4.5</v>
      </c>
      <c r="I428" s="18"/>
      <c r="J428" s="32"/>
      <c r="K428" s="32"/>
      <c r="L428" s="32"/>
      <c r="M428" s="23">
        <v>5.95</v>
      </c>
      <c r="N428" s="32"/>
      <c r="O428" s="25">
        <v>0.99</v>
      </c>
      <c r="P428" s="32"/>
      <c r="Q428" s="32"/>
      <c r="R428" s="32"/>
      <c r="S428" s="29">
        <v>3.1410000000000001E-8</v>
      </c>
      <c r="T428" s="32"/>
      <c r="U428" s="31">
        <v>1.465E-9</v>
      </c>
      <c r="V428" s="32"/>
      <c r="W428" s="32"/>
      <c r="X428" s="35" t="s">
        <v>25</v>
      </c>
      <c r="Y428" s="32"/>
      <c r="Z428" s="37" t="s">
        <v>27</v>
      </c>
    </row>
    <row r="429" spans="1:26" x14ac:dyDescent="0.2">
      <c r="A429" s="18" t="s">
        <v>871</v>
      </c>
      <c r="B429" s="18" t="s">
        <v>872</v>
      </c>
      <c r="C429" s="32">
        <v>881</v>
      </c>
      <c r="D429" s="19">
        <v>96915.9</v>
      </c>
      <c r="E429" s="18"/>
      <c r="F429" s="32">
        <v>7</v>
      </c>
      <c r="G429" s="32">
        <v>2</v>
      </c>
      <c r="H429" s="19">
        <v>3.3</v>
      </c>
      <c r="I429" s="18"/>
      <c r="J429" s="20">
        <v>1</v>
      </c>
      <c r="K429" s="32"/>
      <c r="L429" s="32"/>
      <c r="M429" s="23">
        <v>2</v>
      </c>
      <c r="N429" s="32"/>
      <c r="O429" s="25">
        <v>2</v>
      </c>
      <c r="P429" s="26">
        <v>1.4470000000000001E-9</v>
      </c>
      <c r="Q429" s="32"/>
      <c r="R429" s="32"/>
      <c r="S429" s="29">
        <v>1.069E-8</v>
      </c>
      <c r="T429" s="32"/>
      <c r="U429" s="31">
        <v>3.263E-9</v>
      </c>
      <c r="V429" s="32" t="s">
        <v>64</v>
      </c>
      <c r="W429" s="32" t="s">
        <v>64</v>
      </c>
      <c r="X429" s="22">
        <v>7.3876986869384904</v>
      </c>
      <c r="Y429" s="32" t="s">
        <v>64</v>
      </c>
      <c r="Z429" s="24">
        <v>2.2550103662750498</v>
      </c>
    </row>
    <row r="430" spans="1:26" x14ac:dyDescent="0.2">
      <c r="A430" s="18" t="s">
        <v>873</v>
      </c>
      <c r="B430" s="18" t="s">
        <v>874</v>
      </c>
      <c r="C430" s="32">
        <v>1088</v>
      </c>
      <c r="D430" s="19">
        <v>124152</v>
      </c>
      <c r="E430" s="18" t="s">
        <v>5954</v>
      </c>
      <c r="F430" s="32">
        <v>6</v>
      </c>
      <c r="G430" s="32">
        <v>5</v>
      </c>
      <c r="H430" s="19">
        <v>4.4000000000000004</v>
      </c>
      <c r="I430" s="18"/>
      <c r="J430" s="20">
        <v>1</v>
      </c>
      <c r="K430" s="32"/>
      <c r="L430" s="32"/>
      <c r="M430" s="23">
        <v>2</v>
      </c>
      <c r="N430" s="32"/>
      <c r="O430" s="25">
        <v>3</v>
      </c>
      <c r="P430" s="26">
        <v>2.7000000000000002E-9</v>
      </c>
      <c r="Q430" s="32"/>
      <c r="R430" s="32"/>
      <c r="S430" s="29">
        <v>4.1299999999999996E-9</v>
      </c>
      <c r="T430" s="32"/>
      <c r="U430" s="31">
        <v>4.1819999999999998E-9</v>
      </c>
      <c r="V430" s="32" t="s">
        <v>64</v>
      </c>
      <c r="W430" s="32" t="s">
        <v>64</v>
      </c>
      <c r="X430" s="22">
        <v>1.5296296296296299</v>
      </c>
      <c r="Y430" s="32" t="s">
        <v>64</v>
      </c>
      <c r="Z430" s="24">
        <v>1.5488888888888901</v>
      </c>
    </row>
    <row r="431" spans="1:26" x14ac:dyDescent="0.2">
      <c r="A431" s="18" t="s">
        <v>875</v>
      </c>
      <c r="B431" s="18" t="s">
        <v>876</v>
      </c>
      <c r="C431" s="32">
        <v>47</v>
      </c>
      <c r="D431" s="19">
        <v>14813.8</v>
      </c>
      <c r="E431" s="18" t="s">
        <v>6877</v>
      </c>
      <c r="F431" s="32">
        <v>6</v>
      </c>
      <c r="G431" s="32">
        <v>2</v>
      </c>
      <c r="H431" s="19">
        <v>51.1</v>
      </c>
      <c r="I431" s="18"/>
      <c r="J431" s="32"/>
      <c r="K431" s="21">
        <v>1</v>
      </c>
      <c r="L431" s="22">
        <v>1</v>
      </c>
      <c r="M431" s="23">
        <v>1</v>
      </c>
      <c r="N431" s="24">
        <v>2</v>
      </c>
      <c r="O431" s="25">
        <v>1</v>
      </c>
      <c r="P431" s="32"/>
      <c r="Q431" s="27">
        <v>5.1190000000000002E-7</v>
      </c>
      <c r="R431" s="28">
        <v>1.3820000000000001E-7</v>
      </c>
      <c r="S431" s="29">
        <v>1.5510000000000001E-6</v>
      </c>
      <c r="T431" s="30">
        <v>7.4669999999999998E-7</v>
      </c>
      <c r="U431" s="31">
        <v>1.5739999999999999E-7</v>
      </c>
      <c r="V431" s="33" t="s">
        <v>23</v>
      </c>
      <c r="W431" s="34" t="s">
        <v>24</v>
      </c>
      <c r="X431" s="35" t="s">
        <v>25</v>
      </c>
      <c r="Y431" s="36" t="s">
        <v>26</v>
      </c>
      <c r="Z431" s="37" t="s">
        <v>27</v>
      </c>
    </row>
    <row r="432" spans="1:26" x14ac:dyDescent="0.2">
      <c r="A432" s="18" t="s">
        <v>877</v>
      </c>
      <c r="B432" s="18" t="s">
        <v>878</v>
      </c>
      <c r="C432" s="32">
        <v>223</v>
      </c>
      <c r="D432" s="19">
        <v>24487.4</v>
      </c>
      <c r="E432" s="18" t="s">
        <v>6643</v>
      </c>
      <c r="F432" s="32">
        <v>6</v>
      </c>
      <c r="G432" s="32">
        <v>3</v>
      </c>
      <c r="H432" s="19">
        <v>17.600000000000001</v>
      </c>
      <c r="I432" s="18" t="s">
        <v>5428</v>
      </c>
      <c r="J432" s="20">
        <v>0.99</v>
      </c>
      <c r="K432" s="21">
        <v>0.99</v>
      </c>
      <c r="L432" s="22">
        <v>0.99</v>
      </c>
      <c r="M432" s="23">
        <v>1.98</v>
      </c>
      <c r="N432" s="32"/>
      <c r="O432" s="32"/>
      <c r="P432" s="26">
        <v>5.1590000000000001E-8</v>
      </c>
      <c r="Q432" s="27">
        <v>7.1649999999999996E-8</v>
      </c>
      <c r="R432" s="28">
        <v>1.386E-8</v>
      </c>
      <c r="S432" s="29">
        <v>3.7220000000000001E-7</v>
      </c>
      <c r="T432" s="32"/>
      <c r="U432" s="32"/>
      <c r="V432" s="20">
        <v>1.38883504555146</v>
      </c>
      <c r="W432" s="21">
        <v>0.26865671641791</v>
      </c>
      <c r="X432" s="22">
        <v>7.2145764683078104</v>
      </c>
      <c r="Y432" s="32" t="s">
        <v>64</v>
      </c>
      <c r="Z432" s="32" t="s">
        <v>64</v>
      </c>
    </row>
    <row r="433" spans="1:26" x14ac:dyDescent="0.2">
      <c r="A433" s="18" t="s">
        <v>879</v>
      </c>
      <c r="B433" s="18" t="s">
        <v>880</v>
      </c>
      <c r="C433" s="32">
        <v>289</v>
      </c>
      <c r="D433" s="19">
        <v>28074.5</v>
      </c>
      <c r="E433" s="18" t="s">
        <v>5921</v>
      </c>
      <c r="F433" s="32">
        <v>6</v>
      </c>
      <c r="G433" s="32">
        <v>4</v>
      </c>
      <c r="H433" s="19">
        <v>13.7</v>
      </c>
      <c r="I433" s="18"/>
      <c r="J433" s="32"/>
      <c r="K433" s="32"/>
      <c r="L433" s="32"/>
      <c r="M433" s="23">
        <v>1</v>
      </c>
      <c r="N433" s="24">
        <v>2.99</v>
      </c>
      <c r="O433" s="25">
        <v>1</v>
      </c>
      <c r="P433" s="32"/>
      <c r="Q433" s="32"/>
      <c r="R433" s="32"/>
      <c r="S433" s="29">
        <v>1.7830000000000002E-8</v>
      </c>
      <c r="T433" s="30">
        <v>1.363E-7</v>
      </c>
      <c r="U433" s="31">
        <v>8.1370000000000003E-9</v>
      </c>
      <c r="V433" s="32"/>
      <c r="W433" s="32"/>
      <c r="X433" s="35" t="s">
        <v>25</v>
      </c>
      <c r="Y433" s="36" t="s">
        <v>26</v>
      </c>
      <c r="Z433" s="37" t="s">
        <v>27</v>
      </c>
    </row>
    <row r="434" spans="1:26" x14ac:dyDescent="0.2">
      <c r="A434" s="18" t="s">
        <v>881</v>
      </c>
      <c r="B434" s="18" t="s">
        <v>882</v>
      </c>
      <c r="C434" s="32">
        <v>130</v>
      </c>
      <c r="D434" s="19">
        <v>14022.8</v>
      </c>
      <c r="E434" s="18" t="s">
        <v>6971</v>
      </c>
      <c r="F434" s="32">
        <v>6</v>
      </c>
      <c r="G434" s="32">
        <v>2</v>
      </c>
      <c r="H434" s="19">
        <v>20.3</v>
      </c>
      <c r="I434" s="18"/>
      <c r="J434" s="20">
        <v>1</v>
      </c>
      <c r="K434" s="21">
        <v>1</v>
      </c>
      <c r="L434" s="32"/>
      <c r="M434" s="23">
        <v>3</v>
      </c>
      <c r="N434" s="24">
        <v>1</v>
      </c>
      <c r="O434" s="32"/>
      <c r="P434" s="26">
        <v>8.1489999999999997E-8</v>
      </c>
      <c r="Q434" s="27">
        <v>1.2779999999999999E-7</v>
      </c>
      <c r="R434" s="32"/>
      <c r="S434" s="29">
        <v>8.1890000000000001E-7</v>
      </c>
      <c r="T434" s="30">
        <v>1.008E-7</v>
      </c>
      <c r="U434" s="32"/>
      <c r="V434" s="20">
        <v>1.56829058780218</v>
      </c>
      <c r="W434" s="32" t="s">
        <v>64</v>
      </c>
      <c r="X434" s="22">
        <v>10.049085777396</v>
      </c>
      <c r="Y434" s="23">
        <v>1.23696159037919</v>
      </c>
      <c r="Z434" s="32" t="s">
        <v>64</v>
      </c>
    </row>
    <row r="435" spans="1:26" x14ac:dyDescent="0.2">
      <c r="A435" s="18" t="s">
        <v>883</v>
      </c>
      <c r="B435" s="18" t="s">
        <v>884</v>
      </c>
      <c r="C435" s="32">
        <v>98</v>
      </c>
      <c r="D435" s="19">
        <v>11150.6</v>
      </c>
      <c r="E435" s="18"/>
      <c r="F435" s="32">
        <v>6</v>
      </c>
      <c r="G435" s="32">
        <v>2</v>
      </c>
      <c r="H435" s="19">
        <v>24.5</v>
      </c>
      <c r="I435" s="18"/>
      <c r="J435" s="32"/>
      <c r="K435" s="21">
        <v>2</v>
      </c>
      <c r="L435" s="32"/>
      <c r="M435" s="32"/>
      <c r="N435" s="24">
        <v>3</v>
      </c>
      <c r="O435" s="32"/>
      <c r="P435" s="32"/>
      <c r="Q435" s="27">
        <v>2.8369999999999998E-7</v>
      </c>
      <c r="R435" s="32"/>
      <c r="S435" s="32"/>
      <c r="T435" s="30">
        <v>5.0969999999999996E-7</v>
      </c>
      <c r="U435" s="32"/>
      <c r="V435" s="33" t="s">
        <v>23</v>
      </c>
      <c r="W435" s="32"/>
      <c r="X435" s="32"/>
      <c r="Y435" s="36" t="s">
        <v>26</v>
      </c>
      <c r="Z435" s="32"/>
    </row>
    <row r="436" spans="1:26" x14ac:dyDescent="0.2">
      <c r="A436" s="18" t="s">
        <v>885</v>
      </c>
      <c r="B436" s="18" t="s">
        <v>886</v>
      </c>
      <c r="C436" s="32">
        <v>894</v>
      </c>
      <c r="D436" s="19">
        <v>94010.2</v>
      </c>
      <c r="E436" s="18" t="s">
        <v>6085</v>
      </c>
      <c r="F436" s="32">
        <v>6</v>
      </c>
      <c r="G436" s="32">
        <v>3</v>
      </c>
      <c r="H436" s="19">
        <v>5.4</v>
      </c>
      <c r="I436" s="18"/>
      <c r="J436" s="32"/>
      <c r="K436" s="21">
        <v>2</v>
      </c>
      <c r="L436" s="22">
        <v>2</v>
      </c>
      <c r="M436" s="32"/>
      <c r="N436" s="32"/>
      <c r="O436" s="25">
        <v>1</v>
      </c>
      <c r="P436" s="32"/>
      <c r="Q436" s="27">
        <v>3.1359999999999998E-8</v>
      </c>
      <c r="R436" s="28">
        <v>8.6409999999999994E-9</v>
      </c>
      <c r="S436" s="32"/>
      <c r="T436" s="32"/>
      <c r="U436" s="31">
        <v>1.492E-9</v>
      </c>
      <c r="V436" s="33" t="s">
        <v>23</v>
      </c>
      <c r="W436" s="34" t="s">
        <v>24</v>
      </c>
      <c r="X436" s="32"/>
      <c r="Y436" s="32"/>
      <c r="Z436" s="37" t="s">
        <v>27</v>
      </c>
    </row>
    <row r="437" spans="1:26" x14ac:dyDescent="0.2">
      <c r="A437" s="18" t="s">
        <v>887</v>
      </c>
      <c r="B437" s="18" t="s">
        <v>888</v>
      </c>
      <c r="C437" s="32">
        <v>1152</v>
      </c>
      <c r="D437" s="19">
        <v>127569</v>
      </c>
      <c r="E437" s="18" t="s">
        <v>7109</v>
      </c>
      <c r="F437" s="32">
        <v>6</v>
      </c>
      <c r="G437" s="32">
        <v>6</v>
      </c>
      <c r="H437" s="19">
        <v>6.6</v>
      </c>
      <c r="I437" s="18"/>
      <c r="J437" s="32"/>
      <c r="K437" s="32"/>
      <c r="L437" s="32"/>
      <c r="M437" s="32"/>
      <c r="N437" s="24">
        <v>6</v>
      </c>
      <c r="O437" s="32"/>
      <c r="P437" s="32"/>
      <c r="Q437" s="32"/>
      <c r="R437" s="32"/>
      <c r="S437" s="32"/>
      <c r="T437" s="30">
        <v>4.5639999999999997E-8</v>
      </c>
      <c r="U437" s="32"/>
      <c r="V437" s="32"/>
      <c r="W437" s="32"/>
      <c r="X437" s="32"/>
      <c r="Y437" s="36" t="s">
        <v>26</v>
      </c>
      <c r="Z437" s="32"/>
    </row>
    <row r="438" spans="1:26" x14ac:dyDescent="0.2">
      <c r="A438" s="18" t="s">
        <v>889</v>
      </c>
      <c r="B438" s="18" t="s">
        <v>890</v>
      </c>
      <c r="C438" s="32">
        <v>433</v>
      </c>
      <c r="D438" s="19">
        <v>48302.1</v>
      </c>
      <c r="E438" s="18"/>
      <c r="F438" s="32">
        <v>6</v>
      </c>
      <c r="G438" s="32">
        <v>4</v>
      </c>
      <c r="H438" s="19">
        <v>12.5</v>
      </c>
      <c r="I438" s="18" t="s">
        <v>5418</v>
      </c>
      <c r="J438" s="32"/>
      <c r="K438" s="32"/>
      <c r="L438" s="32"/>
      <c r="M438" s="32"/>
      <c r="N438" s="24">
        <v>6</v>
      </c>
      <c r="O438" s="32"/>
      <c r="P438" s="32"/>
      <c r="Q438" s="32"/>
      <c r="R438" s="32"/>
      <c r="S438" s="32"/>
      <c r="T438" s="30">
        <v>1.1829999999999999E-7</v>
      </c>
      <c r="U438" s="32"/>
      <c r="V438" s="32"/>
      <c r="W438" s="32"/>
      <c r="X438" s="32"/>
      <c r="Y438" s="36" t="s">
        <v>26</v>
      </c>
      <c r="Z438" s="32"/>
    </row>
    <row r="439" spans="1:26" x14ac:dyDescent="0.2">
      <c r="A439" s="18" t="s">
        <v>891</v>
      </c>
      <c r="B439" s="18" t="s">
        <v>892</v>
      </c>
      <c r="C439" s="32">
        <v>242</v>
      </c>
      <c r="D439" s="19">
        <v>27734</v>
      </c>
      <c r="E439" s="18"/>
      <c r="F439" s="32">
        <v>6</v>
      </c>
      <c r="G439" s="32">
        <v>5</v>
      </c>
      <c r="H439" s="19">
        <v>21.1</v>
      </c>
      <c r="I439" s="18" t="s">
        <v>5428</v>
      </c>
      <c r="J439" s="32"/>
      <c r="K439" s="32"/>
      <c r="L439" s="32"/>
      <c r="M439" s="32"/>
      <c r="N439" s="24">
        <v>5</v>
      </c>
      <c r="O439" s="32"/>
      <c r="P439" s="32"/>
      <c r="Q439" s="32"/>
      <c r="R439" s="32"/>
      <c r="S439" s="32"/>
      <c r="T439" s="30">
        <v>2.0020000000000001E-7</v>
      </c>
      <c r="U439" s="32"/>
      <c r="V439" s="32"/>
      <c r="W439" s="32"/>
      <c r="X439" s="32"/>
      <c r="Y439" s="36" t="s">
        <v>26</v>
      </c>
      <c r="Z439" s="32"/>
    </row>
    <row r="440" spans="1:26" x14ac:dyDescent="0.2">
      <c r="A440" s="18" t="s">
        <v>893</v>
      </c>
      <c r="B440" s="18" t="s">
        <v>894</v>
      </c>
      <c r="C440" s="32">
        <v>214</v>
      </c>
      <c r="D440" s="19">
        <v>23102.7</v>
      </c>
      <c r="E440" s="18"/>
      <c r="F440" s="32">
        <v>6</v>
      </c>
      <c r="G440" s="32">
        <v>5</v>
      </c>
      <c r="H440" s="19">
        <v>32.700000000000003</v>
      </c>
      <c r="I440" s="18" t="s">
        <v>5428</v>
      </c>
      <c r="J440" s="32"/>
      <c r="K440" s="21">
        <v>1</v>
      </c>
      <c r="L440" s="32"/>
      <c r="M440" s="32"/>
      <c r="N440" s="24">
        <v>5</v>
      </c>
      <c r="O440" s="32"/>
      <c r="P440" s="32"/>
      <c r="Q440" s="27">
        <v>1.6000000000000001E-8</v>
      </c>
      <c r="R440" s="32"/>
      <c r="S440" s="32"/>
      <c r="T440" s="30">
        <v>3.1300000000000001E-7</v>
      </c>
      <c r="U440" s="32"/>
      <c r="V440" s="33" t="s">
        <v>23</v>
      </c>
      <c r="W440" s="32"/>
      <c r="X440" s="32"/>
      <c r="Y440" s="36" t="s">
        <v>26</v>
      </c>
      <c r="Z440" s="32"/>
    </row>
    <row r="441" spans="1:26" x14ac:dyDescent="0.2">
      <c r="A441" s="18" t="s">
        <v>895</v>
      </c>
      <c r="B441" s="18" t="s">
        <v>896</v>
      </c>
      <c r="C441" s="32">
        <v>573</v>
      </c>
      <c r="D441" s="19">
        <v>61178.5</v>
      </c>
      <c r="E441" s="18"/>
      <c r="F441" s="32">
        <v>6</v>
      </c>
      <c r="G441" s="32">
        <v>4</v>
      </c>
      <c r="H441" s="19">
        <v>7.3</v>
      </c>
      <c r="I441" s="18"/>
      <c r="J441" s="20">
        <v>2</v>
      </c>
      <c r="K441" s="21">
        <v>2</v>
      </c>
      <c r="L441" s="32"/>
      <c r="M441" s="23">
        <v>1</v>
      </c>
      <c r="N441" s="32"/>
      <c r="O441" s="25">
        <v>1</v>
      </c>
      <c r="P441" s="26">
        <v>2.5769999999999998E-8</v>
      </c>
      <c r="Q441" s="27">
        <v>2.365E-8</v>
      </c>
      <c r="R441" s="32"/>
      <c r="S441" s="29">
        <v>1.459E-8</v>
      </c>
      <c r="T441" s="32"/>
      <c r="U441" s="31">
        <v>2.2160000000000002E-9</v>
      </c>
      <c r="V441" s="20">
        <v>0.91773379899107499</v>
      </c>
      <c r="W441" s="32" t="s">
        <v>64</v>
      </c>
      <c r="X441" s="22">
        <v>0.56616220411330997</v>
      </c>
      <c r="Y441" s="32" t="s">
        <v>64</v>
      </c>
      <c r="Z441" s="24">
        <v>8.5991462941404806E-2</v>
      </c>
    </row>
    <row r="442" spans="1:26" x14ac:dyDescent="0.2">
      <c r="A442" s="18" t="s">
        <v>897</v>
      </c>
      <c r="B442" s="18" t="s">
        <v>898</v>
      </c>
      <c r="C442" s="32">
        <v>529</v>
      </c>
      <c r="D442" s="19">
        <v>59744.6</v>
      </c>
      <c r="E442" s="18" t="s">
        <v>5915</v>
      </c>
      <c r="F442" s="32">
        <v>6</v>
      </c>
      <c r="G442" s="32">
        <v>5</v>
      </c>
      <c r="H442" s="19">
        <v>11</v>
      </c>
      <c r="I442" s="18"/>
      <c r="J442" s="20">
        <v>0.99</v>
      </c>
      <c r="K442" s="21">
        <v>0.99</v>
      </c>
      <c r="L442" s="32"/>
      <c r="M442" s="23">
        <v>0.99</v>
      </c>
      <c r="N442" s="24">
        <v>1.98</v>
      </c>
      <c r="O442" s="32"/>
      <c r="P442" s="26">
        <v>1.109E-8</v>
      </c>
      <c r="Q442" s="27">
        <v>7.7960000000000008E-9</v>
      </c>
      <c r="R442" s="32"/>
      <c r="S442" s="29">
        <v>1.5090000000000001E-8</v>
      </c>
      <c r="T442" s="30">
        <v>4.0340000000000003E-8</v>
      </c>
      <c r="U442" s="32"/>
      <c r="V442" s="20">
        <v>0.70297565374211002</v>
      </c>
      <c r="W442" s="32" t="s">
        <v>64</v>
      </c>
      <c r="X442" s="22">
        <v>1.36068530207394</v>
      </c>
      <c r="Y442" s="23">
        <v>3.6375112714156899</v>
      </c>
      <c r="Z442" s="32" t="s">
        <v>64</v>
      </c>
    </row>
    <row r="443" spans="1:26" x14ac:dyDescent="0.2">
      <c r="A443" s="18" t="s">
        <v>899</v>
      </c>
      <c r="B443" s="18" t="s">
        <v>900</v>
      </c>
      <c r="C443" s="32">
        <v>470</v>
      </c>
      <c r="D443" s="19">
        <v>53250</v>
      </c>
      <c r="E443" s="18" t="s">
        <v>7110</v>
      </c>
      <c r="F443" s="32">
        <v>6</v>
      </c>
      <c r="G443" s="32">
        <v>7</v>
      </c>
      <c r="H443" s="19">
        <v>16.5</v>
      </c>
      <c r="I443" s="18"/>
      <c r="J443" s="32"/>
      <c r="K443" s="32"/>
      <c r="L443" s="32"/>
      <c r="M443" s="32"/>
      <c r="N443" s="24">
        <v>5.94</v>
      </c>
      <c r="O443" s="32"/>
      <c r="P443" s="32"/>
      <c r="Q443" s="32"/>
      <c r="R443" s="32"/>
      <c r="S443" s="32"/>
      <c r="T443" s="30">
        <v>1.5970000000000001E-7</v>
      </c>
      <c r="U443" s="32"/>
      <c r="V443" s="32"/>
      <c r="W443" s="32"/>
      <c r="X443" s="32"/>
      <c r="Y443" s="36" t="s">
        <v>26</v>
      </c>
      <c r="Z443" s="32"/>
    </row>
    <row r="444" spans="1:26" x14ac:dyDescent="0.2">
      <c r="A444" s="18" t="s">
        <v>901</v>
      </c>
      <c r="B444" s="18" t="s">
        <v>902</v>
      </c>
      <c r="C444" s="32">
        <v>367</v>
      </c>
      <c r="D444" s="19">
        <v>47449</v>
      </c>
      <c r="E444" s="18" t="s">
        <v>6682</v>
      </c>
      <c r="F444" s="32">
        <v>6</v>
      </c>
      <c r="G444" s="32">
        <v>5</v>
      </c>
      <c r="H444" s="19">
        <v>13.5</v>
      </c>
      <c r="I444" s="18" t="s">
        <v>5418</v>
      </c>
      <c r="J444" s="32"/>
      <c r="K444" s="21">
        <v>2</v>
      </c>
      <c r="L444" s="32"/>
      <c r="M444" s="23">
        <v>1</v>
      </c>
      <c r="N444" s="24">
        <v>1.99</v>
      </c>
      <c r="O444" s="32"/>
      <c r="P444" s="32"/>
      <c r="Q444" s="27">
        <v>4.9390000000000001E-8</v>
      </c>
      <c r="R444" s="32"/>
      <c r="S444" s="29">
        <v>2.585E-8</v>
      </c>
      <c r="T444" s="30">
        <v>3.4160000000000003E-8</v>
      </c>
      <c r="U444" s="32"/>
      <c r="V444" s="33" t="s">
        <v>23</v>
      </c>
      <c r="W444" s="32"/>
      <c r="X444" s="35" t="s">
        <v>25</v>
      </c>
      <c r="Y444" s="36" t="s">
        <v>26</v>
      </c>
      <c r="Z444" s="32"/>
    </row>
    <row r="445" spans="1:26" x14ac:dyDescent="0.2">
      <c r="A445" s="18" t="s">
        <v>5700</v>
      </c>
      <c r="B445" s="18" t="s">
        <v>5701</v>
      </c>
      <c r="C445" s="32">
        <v>698</v>
      </c>
      <c r="D445" s="19">
        <v>77211.7</v>
      </c>
      <c r="E445" s="18" t="s">
        <v>5702</v>
      </c>
      <c r="F445" s="32">
        <v>6</v>
      </c>
      <c r="G445" s="32">
        <v>6</v>
      </c>
      <c r="H445" s="19">
        <v>9.3000000000000007</v>
      </c>
      <c r="I445" s="18" t="s">
        <v>5418</v>
      </c>
      <c r="J445" s="32"/>
      <c r="K445" s="21">
        <v>1</v>
      </c>
      <c r="L445" s="32"/>
      <c r="M445" s="32"/>
      <c r="N445" s="24">
        <v>4</v>
      </c>
      <c r="O445" s="32"/>
      <c r="P445" s="32"/>
      <c r="Q445" s="27">
        <v>5.5990000000000002E-9</v>
      </c>
      <c r="R445" s="32"/>
      <c r="S445" s="32"/>
      <c r="T445" s="30">
        <v>4.7419999999999997E-8</v>
      </c>
      <c r="U445" s="32"/>
      <c r="V445" s="33" t="s">
        <v>23</v>
      </c>
      <c r="W445" s="32"/>
      <c r="X445" s="32"/>
      <c r="Y445" s="36" t="s">
        <v>26</v>
      </c>
      <c r="Z445" s="32"/>
    </row>
    <row r="446" spans="1:26" x14ac:dyDescent="0.2">
      <c r="A446" s="18" t="s">
        <v>903</v>
      </c>
      <c r="B446" s="18" t="s">
        <v>904</v>
      </c>
      <c r="C446" s="32">
        <v>487</v>
      </c>
      <c r="D446" s="19">
        <v>54009.1</v>
      </c>
      <c r="E446" s="18"/>
      <c r="F446" s="32">
        <v>6</v>
      </c>
      <c r="G446" s="32">
        <v>4</v>
      </c>
      <c r="H446" s="19">
        <v>9</v>
      </c>
      <c r="I446" s="18"/>
      <c r="J446" s="32"/>
      <c r="K446" s="32"/>
      <c r="L446" s="32"/>
      <c r="M446" s="32"/>
      <c r="N446" s="24">
        <v>6</v>
      </c>
      <c r="O446" s="32"/>
      <c r="P446" s="32"/>
      <c r="Q446" s="32"/>
      <c r="R446" s="32"/>
      <c r="S446" s="32"/>
      <c r="T446" s="30">
        <v>1.427E-7</v>
      </c>
      <c r="U446" s="32"/>
      <c r="V446" s="32"/>
      <c r="W446" s="32"/>
      <c r="X446" s="32"/>
      <c r="Y446" s="36" t="s">
        <v>26</v>
      </c>
      <c r="Z446" s="32"/>
    </row>
    <row r="447" spans="1:26" x14ac:dyDescent="0.2">
      <c r="A447" s="18" t="s">
        <v>905</v>
      </c>
      <c r="B447" s="18" t="s">
        <v>906</v>
      </c>
      <c r="C447" s="32">
        <v>204</v>
      </c>
      <c r="D447" s="19">
        <v>18526.7</v>
      </c>
      <c r="E447" s="18" t="s">
        <v>6123</v>
      </c>
      <c r="F447" s="32">
        <v>6</v>
      </c>
      <c r="G447" s="32">
        <v>5</v>
      </c>
      <c r="H447" s="19">
        <v>45.6</v>
      </c>
      <c r="I447" s="18"/>
      <c r="J447" s="32"/>
      <c r="K447" s="32"/>
      <c r="L447" s="32"/>
      <c r="M447" s="32"/>
      <c r="N447" s="24">
        <v>5.96</v>
      </c>
      <c r="O447" s="32"/>
      <c r="P447" s="32"/>
      <c r="Q447" s="32"/>
      <c r="R447" s="32"/>
      <c r="S447" s="32"/>
      <c r="T447" s="30">
        <v>6.9589999999999998E-7</v>
      </c>
      <c r="U447" s="32"/>
      <c r="V447" s="32"/>
      <c r="W447" s="32"/>
      <c r="X447" s="32"/>
      <c r="Y447" s="36" t="s">
        <v>26</v>
      </c>
      <c r="Z447" s="32"/>
    </row>
    <row r="448" spans="1:26" x14ac:dyDescent="0.2">
      <c r="A448" s="18" t="s">
        <v>907</v>
      </c>
      <c r="B448" s="18" t="s">
        <v>908</v>
      </c>
      <c r="C448" s="32">
        <v>971</v>
      </c>
      <c r="D448" s="19">
        <v>109415</v>
      </c>
      <c r="E448" s="18" t="s">
        <v>5970</v>
      </c>
      <c r="F448" s="32">
        <v>6</v>
      </c>
      <c r="G448" s="32">
        <v>5</v>
      </c>
      <c r="H448" s="19">
        <v>6.2</v>
      </c>
      <c r="I448" s="18"/>
      <c r="J448" s="20">
        <v>1</v>
      </c>
      <c r="K448" s="21">
        <v>1</v>
      </c>
      <c r="L448" s="22">
        <v>3</v>
      </c>
      <c r="M448" s="23">
        <v>1</v>
      </c>
      <c r="N448" s="32"/>
      <c r="O448" s="32"/>
      <c r="P448" s="26">
        <v>4.4770000000000002E-9</v>
      </c>
      <c r="Q448" s="27">
        <v>2.2980000000000001E-9</v>
      </c>
      <c r="R448" s="28">
        <v>1.935E-9</v>
      </c>
      <c r="S448" s="29">
        <v>3.5290000000000001E-9</v>
      </c>
      <c r="T448" s="32"/>
      <c r="U448" s="32"/>
      <c r="V448" s="20">
        <v>0.51329014965378605</v>
      </c>
      <c r="W448" s="21">
        <v>0.43220906857270502</v>
      </c>
      <c r="X448" s="22">
        <v>0.78825106097833397</v>
      </c>
      <c r="Y448" s="32" t="s">
        <v>64</v>
      </c>
      <c r="Z448" s="32" t="s">
        <v>64</v>
      </c>
    </row>
    <row r="449" spans="1:26" x14ac:dyDescent="0.2">
      <c r="A449" s="18" t="s">
        <v>909</v>
      </c>
      <c r="B449" s="18" t="s">
        <v>910</v>
      </c>
      <c r="C449" s="32">
        <v>751</v>
      </c>
      <c r="D449" s="19">
        <v>66973.2</v>
      </c>
      <c r="E449" s="18" t="s">
        <v>5876</v>
      </c>
      <c r="F449" s="32">
        <v>6</v>
      </c>
      <c r="G449" s="32">
        <v>4</v>
      </c>
      <c r="H449" s="19">
        <v>6.5</v>
      </c>
      <c r="I449" s="18" t="s">
        <v>5428</v>
      </c>
      <c r="J449" s="32"/>
      <c r="K449" s="21">
        <v>1.99</v>
      </c>
      <c r="L449" s="32"/>
      <c r="M449" s="23">
        <v>1.99</v>
      </c>
      <c r="N449" s="32"/>
      <c r="O449" s="25">
        <v>2</v>
      </c>
      <c r="P449" s="32"/>
      <c r="Q449" s="27">
        <v>2.311E-8</v>
      </c>
      <c r="R449" s="32"/>
      <c r="S449" s="29">
        <v>1.3270000000000001E-8</v>
      </c>
      <c r="T449" s="32"/>
      <c r="U449" s="31">
        <v>9.0170000000000006E-9</v>
      </c>
      <c r="V449" s="33" t="s">
        <v>23</v>
      </c>
      <c r="W449" s="32"/>
      <c r="X449" s="35" t="s">
        <v>25</v>
      </c>
      <c r="Y449" s="32"/>
      <c r="Z449" s="37" t="s">
        <v>27</v>
      </c>
    </row>
    <row r="450" spans="1:26" x14ac:dyDescent="0.2">
      <c r="A450" s="18" t="s">
        <v>911</v>
      </c>
      <c r="B450" s="18" t="s">
        <v>912</v>
      </c>
      <c r="C450" s="32">
        <v>261</v>
      </c>
      <c r="D450" s="19">
        <v>28702.9</v>
      </c>
      <c r="E450" s="18" t="s">
        <v>6535</v>
      </c>
      <c r="F450" s="32">
        <v>6</v>
      </c>
      <c r="G450" s="32">
        <v>5</v>
      </c>
      <c r="H450" s="19">
        <v>20.7</v>
      </c>
      <c r="I450" s="18" t="s">
        <v>5414</v>
      </c>
      <c r="J450" s="20">
        <v>1</v>
      </c>
      <c r="K450" s="32"/>
      <c r="L450" s="32"/>
      <c r="M450" s="23">
        <v>1</v>
      </c>
      <c r="N450" s="32"/>
      <c r="O450" s="25">
        <v>4</v>
      </c>
      <c r="P450" s="26">
        <v>4.3089999999999997E-8</v>
      </c>
      <c r="Q450" s="32"/>
      <c r="R450" s="32"/>
      <c r="S450" s="29">
        <v>1.087E-7</v>
      </c>
      <c r="T450" s="32"/>
      <c r="U450" s="31">
        <v>6.4150000000000002E-8</v>
      </c>
      <c r="V450" s="32" t="s">
        <v>64</v>
      </c>
      <c r="W450" s="32" t="s">
        <v>64</v>
      </c>
      <c r="X450" s="22">
        <v>2.5226270596426099</v>
      </c>
      <c r="Y450" s="32" t="s">
        <v>64</v>
      </c>
      <c r="Z450" s="24">
        <v>1.48874448828034</v>
      </c>
    </row>
    <row r="451" spans="1:26" x14ac:dyDescent="0.2">
      <c r="A451" s="18" t="s">
        <v>913</v>
      </c>
      <c r="B451" s="18" t="s">
        <v>914</v>
      </c>
      <c r="C451" s="32">
        <v>237</v>
      </c>
      <c r="D451" s="19">
        <v>14866</v>
      </c>
      <c r="E451" s="18" t="s">
        <v>5676</v>
      </c>
      <c r="F451" s="32">
        <v>6</v>
      </c>
      <c r="G451" s="32">
        <v>4</v>
      </c>
      <c r="H451" s="19">
        <v>38</v>
      </c>
      <c r="I451" s="18" t="s">
        <v>5418</v>
      </c>
      <c r="J451" s="32"/>
      <c r="K451" s="32"/>
      <c r="L451" s="32"/>
      <c r="M451" s="23">
        <v>4</v>
      </c>
      <c r="N451" s="24">
        <v>1</v>
      </c>
      <c r="O451" s="32"/>
      <c r="P451" s="32"/>
      <c r="Q451" s="32"/>
      <c r="R451" s="32"/>
      <c r="S451" s="29">
        <v>6.1569999999999999E-7</v>
      </c>
      <c r="T451" s="30">
        <v>1.5230000000000001E-8</v>
      </c>
      <c r="U451" s="32"/>
      <c r="V451" s="32"/>
      <c r="W451" s="32"/>
      <c r="X451" s="35" t="s">
        <v>25</v>
      </c>
      <c r="Y451" s="36" t="s">
        <v>26</v>
      </c>
      <c r="Z451" s="32"/>
    </row>
    <row r="452" spans="1:26" x14ac:dyDescent="0.2">
      <c r="A452" s="18" t="s">
        <v>915</v>
      </c>
      <c r="B452" s="18" t="s">
        <v>916</v>
      </c>
      <c r="C452" s="32">
        <v>337</v>
      </c>
      <c r="D452" s="19">
        <v>37606.5</v>
      </c>
      <c r="E452" s="18"/>
      <c r="F452" s="32">
        <v>6</v>
      </c>
      <c r="G452" s="32">
        <v>5</v>
      </c>
      <c r="H452" s="19">
        <v>16.3</v>
      </c>
      <c r="I452" s="18" t="s">
        <v>5428</v>
      </c>
      <c r="J452" s="32"/>
      <c r="K452" s="32"/>
      <c r="L452" s="32"/>
      <c r="M452" s="32"/>
      <c r="N452" s="24">
        <v>5</v>
      </c>
      <c r="O452" s="32"/>
      <c r="P452" s="32"/>
      <c r="Q452" s="32"/>
      <c r="R452" s="32"/>
      <c r="S452" s="32"/>
      <c r="T452" s="30">
        <v>1.3360000000000001E-7</v>
      </c>
      <c r="U452" s="32"/>
      <c r="V452" s="32"/>
      <c r="W452" s="32"/>
      <c r="X452" s="32"/>
      <c r="Y452" s="36" t="s">
        <v>26</v>
      </c>
      <c r="Z452" s="32"/>
    </row>
    <row r="453" spans="1:26" x14ac:dyDescent="0.2">
      <c r="A453" s="18" t="s">
        <v>917</v>
      </c>
      <c r="B453" s="18" t="s">
        <v>918</v>
      </c>
      <c r="C453" s="32">
        <v>1037</v>
      </c>
      <c r="D453" s="19">
        <v>120167</v>
      </c>
      <c r="E453" s="18"/>
      <c r="F453" s="32">
        <v>6</v>
      </c>
      <c r="G453" s="32">
        <v>4</v>
      </c>
      <c r="H453" s="19">
        <v>4.5</v>
      </c>
      <c r="I453" s="18"/>
      <c r="J453" s="20">
        <v>1</v>
      </c>
      <c r="K453" s="32"/>
      <c r="L453" s="32"/>
      <c r="M453" s="23">
        <v>2.99</v>
      </c>
      <c r="N453" s="32"/>
      <c r="O453" s="25">
        <v>2</v>
      </c>
      <c r="P453" s="26">
        <v>1.078E-8</v>
      </c>
      <c r="Q453" s="32"/>
      <c r="R453" s="32"/>
      <c r="S453" s="29">
        <v>2.4430000000000001E-8</v>
      </c>
      <c r="T453" s="32"/>
      <c r="U453" s="31">
        <v>1.7849999999999999E-9</v>
      </c>
      <c r="V453" s="32" t="s">
        <v>64</v>
      </c>
      <c r="W453" s="32" t="s">
        <v>64</v>
      </c>
      <c r="X453" s="22">
        <v>2.2662337662337699</v>
      </c>
      <c r="Y453" s="32" t="s">
        <v>64</v>
      </c>
      <c r="Z453" s="24">
        <v>0.165584415584416</v>
      </c>
    </row>
    <row r="454" spans="1:26" x14ac:dyDescent="0.2">
      <c r="A454" s="18" t="s">
        <v>919</v>
      </c>
      <c r="B454" s="18" t="s">
        <v>920</v>
      </c>
      <c r="C454" s="32">
        <v>109</v>
      </c>
      <c r="D454" s="19">
        <v>11756.9</v>
      </c>
      <c r="E454" s="18" t="s">
        <v>6066</v>
      </c>
      <c r="F454" s="32">
        <v>6</v>
      </c>
      <c r="G454" s="32">
        <v>4</v>
      </c>
      <c r="H454" s="19">
        <v>45.9</v>
      </c>
      <c r="I454" s="18"/>
      <c r="J454" s="32"/>
      <c r="K454" s="21">
        <v>0.99</v>
      </c>
      <c r="L454" s="32"/>
      <c r="M454" s="32"/>
      <c r="N454" s="24">
        <v>4.96</v>
      </c>
      <c r="O454" s="32"/>
      <c r="P454" s="32"/>
      <c r="Q454" s="27">
        <v>2.1489999999999999E-8</v>
      </c>
      <c r="R454" s="32"/>
      <c r="S454" s="32"/>
      <c r="T454" s="30">
        <v>1.088E-6</v>
      </c>
      <c r="U454" s="32"/>
      <c r="V454" s="33" t="s">
        <v>23</v>
      </c>
      <c r="W454" s="32"/>
      <c r="X454" s="32"/>
      <c r="Y454" s="36" t="s">
        <v>26</v>
      </c>
      <c r="Z454" s="32"/>
    </row>
    <row r="455" spans="1:26" x14ac:dyDescent="0.2">
      <c r="A455" s="18" t="s">
        <v>921</v>
      </c>
      <c r="B455" s="18" t="s">
        <v>922</v>
      </c>
      <c r="C455" s="32">
        <v>452</v>
      </c>
      <c r="D455" s="19">
        <v>51884</v>
      </c>
      <c r="E455" s="18" t="s">
        <v>7111</v>
      </c>
      <c r="F455" s="32">
        <v>6</v>
      </c>
      <c r="G455" s="32">
        <v>6</v>
      </c>
      <c r="H455" s="19">
        <v>12.8</v>
      </c>
      <c r="I455" s="18" t="s">
        <v>5428</v>
      </c>
      <c r="J455" s="32"/>
      <c r="K455" s="32"/>
      <c r="L455" s="32"/>
      <c r="M455" s="32"/>
      <c r="N455" s="24">
        <v>4.96</v>
      </c>
      <c r="O455" s="32"/>
      <c r="P455" s="32"/>
      <c r="Q455" s="32"/>
      <c r="R455" s="32"/>
      <c r="S455" s="32"/>
      <c r="T455" s="30">
        <v>1.434E-7</v>
      </c>
      <c r="U455" s="32"/>
      <c r="V455" s="32"/>
      <c r="W455" s="32"/>
      <c r="X455" s="32"/>
      <c r="Y455" s="36" t="s">
        <v>26</v>
      </c>
      <c r="Z455" s="32"/>
    </row>
    <row r="456" spans="1:26" x14ac:dyDescent="0.2">
      <c r="A456" s="18" t="s">
        <v>923</v>
      </c>
      <c r="B456" s="18" t="s">
        <v>924</v>
      </c>
      <c r="C456" s="32">
        <v>607</v>
      </c>
      <c r="D456" s="19">
        <v>68706.899999999994</v>
      </c>
      <c r="E456" s="18"/>
      <c r="F456" s="32">
        <v>6</v>
      </c>
      <c r="G456" s="32">
        <v>6</v>
      </c>
      <c r="H456" s="19">
        <v>11.2</v>
      </c>
      <c r="I456" s="18"/>
      <c r="J456" s="20">
        <v>2</v>
      </c>
      <c r="K456" s="32"/>
      <c r="L456" s="22">
        <v>1</v>
      </c>
      <c r="M456" s="23">
        <v>2</v>
      </c>
      <c r="N456" s="32"/>
      <c r="O456" s="32"/>
      <c r="P456" s="26">
        <v>2.632E-8</v>
      </c>
      <c r="Q456" s="32"/>
      <c r="R456" s="28">
        <v>3.5480000000000002E-9</v>
      </c>
      <c r="S456" s="29">
        <v>3.114E-8</v>
      </c>
      <c r="T456" s="32"/>
      <c r="U456" s="32"/>
      <c r="V456" s="32" t="s">
        <v>64</v>
      </c>
      <c r="W456" s="21">
        <v>0.13480243161094199</v>
      </c>
      <c r="X456" s="22">
        <v>1.1831306990881501</v>
      </c>
      <c r="Y456" s="32" t="s">
        <v>64</v>
      </c>
      <c r="Z456" s="32" t="s">
        <v>64</v>
      </c>
    </row>
    <row r="457" spans="1:26" x14ac:dyDescent="0.2">
      <c r="A457" s="18" t="s">
        <v>925</v>
      </c>
      <c r="B457" s="18" t="s">
        <v>926</v>
      </c>
      <c r="C457" s="32">
        <v>272</v>
      </c>
      <c r="D457" s="19">
        <v>28289.7</v>
      </c>
      <c r="E457" s="18"/>
      <c r="F457" s="32">
        <v>6</v>
      </c>
      <c r="G457" s="32">
        <v>2</v>
      </c>
      <c r="H457" s="19">
        <v>9.9</v>
      </c>
      <c r="I457" s="18"/>
      <c r="J457" s="20">
        <v>2</v>
      </c>
      <c r="K457" s="32"/>
      <c r="L457" s="22">
        <v>3</v>
      </c>
      <c r="M457" s="23">
        <v>1</v>
      </c>
      <c r="N457" s="32"/>
      <c r="O457" s="32"/>
      <c r="P457" s="26">
        <v>1.596E-7</v>
      </c>
      <c r="Q457" s="32"/>
      <c r="R457" s="28">
        <v>3.599E-8</v>
      </c>
      <c r="S457" s="29">
        <v>6.9989999999999993E-8</v>
      </c>
      <c r="T457" s="32"/>
      <c r="U457" s="32"/>
      <c r="V457" s="32" t="s">
        <v>64</v>
      </c>
      <c r="W457" s="21">
        <v>0.22550125313283201</v>
      </c>
      <c r="X457" s="22">
        <v>0.438533834586466</v>
      </c>
      <c r="Y457" s="32" t="s">
        <v>64</v>
      </c>
      <c r="Z457" s="32" t="s">
        <v>64</v>
      </c>
    </row>
    <row r="458" spans="1:26" x14ac:dyDescent="0.2">
      <c r="A458" s="18" t="s">
        <v>927</v>
      </c>
      <c r="B458" s="18" t="s">
        <v>928</v>
      </c>
      <c r="C458" s="32">
        <v>368</v>
      </c>
      <c r="D458" s="19">
        <v>45454</v>
      </c>
      <c r="E458" s="18" t="s">
        <v>7112</v>
      </c>
      <c r="F458" s="32">
        <v>6</v>
      </c>
      <c r="G458" s="32">
        <v>2</v>
      </c>
      <c r="H458" s="19">
        <v>8.9</v>
      </c>
      <c r="I458" s="18"/>
      <c r="J458" s="20">
        <v>0.99</v>
      </c>
      <c r="K458" s="32"/>
      <c r="L458" s="22">
        <v>0.99</v>
      </c>
      <c r="M458" s="23">
        <v>1.99</v>
      </c>
      <c r="N458" s="32"/>
      <c r="O458" s="25">
        <v>0.99</v>
      </c>
      <c r="P458" s="26">
        <v>3.1650000000000002E-8</v>
      </c>
      <c r="Q458" s="32"/>
      <c r="R458" s="28">
        <v>1.2730000000000001E-8</v>
      </c>
      <c r="S458" s="29">
        <v>9.4580000000000004E-8</v>
      </c>
      <c r="T458" s="32"/>
      <c r="U458" s="31">
        <v>1.5180000000000001E-8</v>
      </c>
      <c r="V458" s="32" t="s">
        <v>64</v>
      </c>
      <c r="W458" s="21">
        <v>0.40221169036334897</v>
      </c>
      <c r="X458" s="22">
        <v>2.9883096366508699</v>
      </c>
      <c r="Y458" s="32" t="s">
        <v>64</v>
      </c>
      <c r="Z458" s="24">
        <v>0.47962085308056901</v>
      </c>
    </row>
    <row r="459" spans="1:26" x14ac:dyDescent="0.2">
      <c r="A459" s="18" t="s">
        <v>929</v>
      </c>
      <c r="B459" s="18" t="s">
        <v>930</v>
      </c>
      <c r="C459" s="32">
        <v>1949</v>
      </c>
      <c r="D459" s="19">
        <v>216906</v>
      </c>
      <c r="E459" s="18"/>
      <c r="F459" s="32">
        <v>6</v>
      </c>
      <c r="G459" s="32">
        <v>5</v>
      </c>
      <c r="H459" s="19">
        <v>2.5</v>
      </c>
      <c r="I459" s="18" t="s">
        <v>5418</v>
      </c>
      <c r="J459" s="32"/>
      <c r="K459" s="32"/>
      <c r="L459" s="32"/>
      <c r="M459" s="23">
        <v>2</v>
      </c>
      <c r="N459" s="24">
        <v>1</v>
      </c>
      <c r="O459" s="25">
        <v>2</v>
      </c>
      <c r="P459" s="32"/>
      <c r="Q459" s="32"/>
      <c r="R459" s="32"/>
      <c r="S459" s="29">
        <v>5.7839999999999999E-9</v>
      </c>
      <c r="T459" s="30">
        <v>2.009E-9</v>
      </c>
      <c r="U459" s="31">
        <v>1.7430000000000001E-9</v>
      </c>
      <c r="V459" s="32"/>
      <c r="W459" s="32"/>
      <c r="X459" s="35" t="s">
        <v>25</v>
      </c>
      <c r="Y459" s="36" t="s">
        <v>26</v>
      </c>
      <c r="Z459" s="37" t="s">
        <v>27</v>
      </c>
    </row>
    <row r="460" spans="1:26" x14ac:dyDescent="0.2">
      <c r="A460" s="18" t="s">
        <v>931</v>
      </c>
      <c r="B460" s="18" t="s">
        <v>932</v>
      </c>
      <c r="C460" s="32">
        <v>110</v>
      </c>
      <c r="D460" s="19">
        <v>12547.8</v>
      </c>
      <c r="E460" s="18"/>
      <c r="F460" s="32">
        <v>5</v>
      </c>
      <c r="G460" s="32">
        <v>4</v>
      </c>
      <c r="H460" s="19">
        <v>28.2</v>
      </c>
      <c r="I460" s="18" t="s">
        <v>5418</v>
      </c>
      <c r="J460" s="32"/>
      <c r="K460" s="32"/>
      <c r="L460" s="32"/>
      <c r="M460" s="23">
        <v>1.99</v>
      </c>
      <c r="N460" s="24">
        <v>0.99</v>
      </c>
      <c r="O460" s="32"/>
      <c r="P460" s="32"/>
      <c r="Q460" s="32"/>
      <c r="R460" s="32"/>
      <c r="S460" s="29">
        <v>4.0709999999999999E-7</v>
      </c>
      <c r="T460" s="30">
        <v>6.4570000000000002E-8</v>
      </c>
      <c r="U460" s="32"/>
      <c r="V460" s="32"/>
      <c r="W460" s="32"/>
      <c r="X460" s="35" t="s">
        <v>25</v>
      </c>
      <c r="Y460" s="36" t="s">
        <v>26</v>
      </c>
      <c r="Z460" s="32"/>
    </row>
    <row r="461" spans="1:26" x14ac:dyDescent="0.2">
      <c r="A461" s="18" t="s">
        <v>933</v>
      </c>
      <c r="B461" s="18" t="s">
        <v>934</v>
      </c>
      <c r="C461" s="32">
        <v>298</v>
      </c>
      <c r="D461" s="19">
        <v>34309.1</v>
      </c>
      <c r="E461" s="18"/>
      <c r="F461" s="32">
        <v>5</v>
      </c>
      <c r="G461" s="32">
        <v>2</v>
      </c>
      <c r="H461" s="19">
        <v>8.6999999999999993</v>
      </c>
      <c r="I461" s="18"/>
      <c r="J461" s="32"/>
      <c r="K461" s="21">
        <v>1</v>
      </c>
      <c r="L461" s="22">
        <v>1</v>
      </c>
      <c r="M461" s="32"/>
      <c r="N461" s="24">
        <v>3</v>
      </c>
      <c r="O461" s="32"/>
      <c r="P461" s="32"/>
      <c r="Q461" s="27">
        <v>3.9860000000000001E-8</v>
      </c>
      <c r="R461" s="28">
        <v>3.2430000000000001E-9</v>
      </c>
      <c r="S461" s="32"/>
      <c r="T461" s="30">
        <v>1.307E-7</v>
      </c>
      <c r="U461" s="32"/>
      <c r="V461" s="33" t="s">
        <v>23</v>
      </c>
      <c r="W461" s="34" t="s">
        <v>24</v>
      </c>
      <c r="X461" s="32"/>
      <c r="Y461" s="36" t="s">
        <v>26</v>
      </c>
      <c r="Z461" s="32"/>
    </row>
    <row r="462" spans="1:26" x14ac:dyDescent="0.2">
      <c r="A462" s="18" t="s">
        <v>935</v>
      </c>
      <c r="B462" s="18" t="s">
        <v>936</v>
      </c>
      <c r="C462" s="32">
        <v>510</v>
      </c>
      <c r="D462" s="19">
        <v>65169.8</v>
      </c>
      <c r="E462" s="18" t="s">
        <v>7113</v>
      </c>
      <c r="F462" s="32">
        <v>5</v>
      </c>
      <c r="G462" s="32">
        <v>2</v>
      </c>
      <c r="H462" s="19">
        <v>4.3</v>
      </c>
      <c r="I462" s="18"/>
      <c r="J462" s="20">
        <v>1</v>
      </c>
      <c r="K462" s="21">
        <v>1</v>
      </c>
      <c r="L462" s="22">
        <v>1</v>
      </c>
      <c r="M462" s="23">
        <v>2</v>
      </c>
      <c r="N462" s="32"/>
      <c r="O462" s="32"/>
      <c r="P462" s="26">
        <v>8.9660000000000007E-9</v>
      </c>
      <c r="Q462" s="27">
        <v>8.7049999999999992E-9</v>
      </c>
      <c r="R462" s="28">
        <v>3.8970000000000001E-9</v>
      </c>
      <c r="S462" s="29">
        <v>2.0190000000000001E-8</v>
      </c>
      <c r="T462" s="32"/>
      <c r="U462" s="32"/>
      <c r="V462" s="20">
        <v>0.97089002899843901</v>
      </c>
      <c r="W462" s="21">
        <v>0.43464198081641803</v>
      </c>
      <c r="X462" s="22">
        <v>2.2518402855230901</v>
      </c>
      <c r="Y462" s="32" t="s">
        <v>64</v>
      </c>
      <c r="Z462" s="32" t="s">
        <v>64</v>
      </c>
    </row>
    <row r="463" spans="1:26" x14ac:dyDescent="0.2">
      <c r="A463" s="18" t="s">
        <v>937</v>
      </c>
      <c r="B463" s="18" t="s">
        <v>938</v>
      </c>
      <c r="C463" s="32">
        <v>255</v>
      </c>
      <c r="D463" s="19">
        <v>36172</v>
      </c>
      <c r="E463" s="18" t="s">
        <v>5870</v>
      </c>
      <c r="F463" s="32">
        <v>5</v>
      </c>
      <c r="G463" s="32">
        <v>3</v>
      </c>
      <c r="H463" s="19">
        <v>9.8000000000000007</v>
      </c>
      <c r="I463" s="18"/>
      <c r="J463" s="32"/>
      <c r="K463" s="21">
        <v>1.99</v>
      </c>
      <c r="L463" s="32"/>
      <c r="M463" s="23">
        <v>2.98</v>
      </c>
      <c r="N463" s="32"/>
      <c r="O463" s="32"/>
      <c r="P463" s="32"/>
      <c r="Q463" s="27">
        <v>6.4799999999999998E-8</v>
      </c>
      <c r="R463" s="32"/>
      <c r="S463" s="29">
        <v>1.5769999999999999E-7</v>
      </c>
      <c r="T463" s="32"/>
      <c r="U463" s="32"/>
      <c r="V463" s="33" t="s">
        <v>23</v>
      </c>
      <c r="W463" s="32"/>
      <c r="X463" s="35" t="s">
        <v>25</v>
      </c>
      <c r="Y463" s="32"/>
      <c r="Z463" s="32"/>
    </row>
    <row r="464" spans="1:26" x14ac:dyDescent="0.2">
      <c r="A464" s="18" t="s">
        <v>939</v>
      </c>
      <c r="B464" s="18" t="s">
        <v>940</v>
      </c>
      <c r="C464" s="32">
        <v>456</v>
      </c>
      <c r="D464" s="19">
        <v>50672.4</v>
      </c>
      <c r="E464" s="18" t="s">
        <v>5892</v>
      </c>
      <c r="F464" s="32">
        <v>5</v>
      </c>
      <c r="G464" s="32">
        <v>4</v>
      </c>
      <c r="H464" s="19">
        <v>8</v>
      </c>
      <c r="I464" s="18" t="s">
        <v>5418</v>
      </c>
      <c r="J464" s="32"/>
      <c r="K464" s="32"/>
      <c r="L464" s="22">
        <v>2</v>
      </c>
      <c r="M464" s="32"/>
      <c r="N464" s="32"/>
      <c r="O464" s="25">
        <v>2.99</v>
      </c>
      <c r="P464" s="32"/>
      <c r="Q464" s="32"/>
      <c r="R464" s="28">
        <v>1.159E-8</v>
      </c>
      <c r="S464" s="32"/>
      <c r="T464" s="32"/>
      <c r="U464" s="31">
        <v>2.0610000000000001E-8</v>
      </c>
      <c r="V464" s="32"/>
      <c r="W464" s="34" t="s">
        <v>24</v>
      </c>
      <c r="X464" s="32"/>
      <c r="Y464" s="32"/>
      <c r="Z464" s="37" t="s">
        <v>27</v>
      </c>
    </row>
    <row r="465" spans="1:26" x14ac:dyDescent="0.2">
      <c r="A465" s="18" t="s">
        <v>941</v>
      </c>
      <c r="B465" s="18" t="s">
        <v>942</v>
      </c>
      <c r="C465" s="32">
        <v>135</v>
      </c>
      <c r="D465" s="19">
        <v>14742.2</v>
      </c>
      <c r="E465" s="18"/>
      <c r="F465" s="32">
        <v>5</v>
      </c>
      <c r="G465" s="32">
        <v>3</v>
      </c>
      <c r="H465" s="19">
        <v>23.7</v>
      </c>
      <c r="I465" s="18" t="s">
        <v>5418</v>
      </c>
      <c r="J465" s="32"/>
      <c r="K465" s="21">
        <v>1</v>
      </c>
      <c r="L465" s="32"/>
      <c r="M465" s="32"/>
      <c r="N465" s="24">
        <v>4</v>
      </c>
      <c r="O465" s="32"/>
      <c r="P465" s="32"/>
      <c r="Q465" s="27">
        <v>5.1410000000000002E-8</v>
      </c>
      <c r="R465" s="32"/>
      <c r="S465" s="32"/>
      <c r="T465" s="30">
        <v>7.7069999999999999E-7</v>
      </c>
      <c r="U465" s="32"/>
      <c r="V465" s="33" t="s">
        <v>23</v>
      </c>
      <c r="W465" s="32"/>
      <c r="X465" s="32"/>
      <c r="Y465" s="36" t="s">
        <v>26</v>
      </c>
      <c r="Z465" s="32"/>
    </row>
    <row r="466" spans="1:26" x14ac:dyDescent="0.2">
      <c r="A466" s="18" t="s">
        <v>943</v>
      </c>
      <c r="B466" s="18" t="s">
        <v>944</v>
      </c>
      <c r="C466" s="32">
        <v>477</v>
      </c>
      <c r="D466" s="19">
        <v>50859.7</v>
      </c>
      <c r="E466" s="18"/>
      <c r="F466" s="32">
        <v>5</v>
      </c>
      <c r="G466" s="32">
        <v>2</v>
      </c>
      <c r="H466" s="19">
        <v>4</v>
      </c>
      <c r="I466" s="18"/>
      <c r="J466" s="32"/>
      <c r="K466" s="32"/>
      <c r="L466" s="22">
        <v>0.99</v>
      </c>
      <c r="M466" s="23">
        <v>0.99</v>
      </c>
      <c r="N466" s="32"/>
      <c r="O466" s="32"/>
      <c r="P466" s="32"/>
      <c r="Q466" s="32"/>
      <c r="R466" s="28">
        <v>5.5800000000000002E-9</v>
      </c>
      <c r="S466" s="29">
        <v>4.4689999999999998E-8</v>
      </c>
      <c r="T466" s="32"/>
      <c r="U466" s="32"/>
      <c r="V466" s="32"/>
      <c r="W466" s="34" t="s">
        <v>24</v>
      </c>
      <c r="X466" s="35" t="s">
        <v>25</v>
      </c>
      <c r="Y466" s="32"/>
      <c r="Z466" s="32"/>
    </row>
    <row r="467" spans="1:26" x14ac:dyDescent="0.2">
      <c r="A467" s="18" t="s">
        <v>945</v>
      </c>
      <c r="B467" s="18" t="s">
        <v>946</v>
      </c>
      <c r="C467" s="32">
        <v>224</v>
      </c>
      <c r="D467" s="19">
        <v>25073.200000000001</v>
      </c>
      <c r="E467" s="18"/>
      <c r="F467" s="32">
        <v>5</v>
      </c>
      <c r="G467" s="32">
        <v>4</v>
      </c>
      <c r="H467" s="19">
        <v>20.5</v>
      </c>
      <c r="I467" s="18"/>
      <c r="J467" s="20">
        <v>1</v>
      </c>
      <c r="K467" s="21">
        <v>1</v>
      </c>
      <c r="L467" s="32"/>
      <c r="M467" s="32"/>
      <c r="N467" s="24">
        <v>2</v>
      </c>
      <c r="O467" s="32"/>
      <c r="P467" s="26">
        <v>7.8639999999999995E-8</v>
      </c>
      <c r="Q467" s="27">
        <v>1.925E-8</v>
      </c>
      <c r="R467" s="32"/>
      <c r="S467" s="32"/>
      <c r="T467" s="30">
        <v>8.5590000000000001E-8</v>
      </c>
      <c r="U467" s="32"/>
      <c r="V467" s="20">
        <v>0.24478636826042699</v>
      </c>
      <c r="W467" s="32" t="s">
        <v>64</v>
      </c>
      <c r="X467" s="32" t="s">
        <v>64</v>
      </c>
      <c r="Y467" s="23">
        <v>1.08837741607325</v>
      </c>
      <c r="Z467" s="32" t="s">
        <v>64</v>
      </c>
    </row>
    <row r="468" spans="1:26" x14ac:dyDescent="0.2">
      <c r="A468" s="18" t="s">
        <v>947</v>
      </c>
      <c r="B468" s="18" t="s">
        <v>948</v>
      </c>
      <c r="C468" s="32">
        <v>425</v>
      </c>
      <c r="D468" s="19">
        <v>46355.1</v>
      </c>
      <c r="E468" s="18" t="s">
        <v>6331</v>
      </c>
      <c r="F468" s="32">
        <v>5</v>
      </c>
      <c r="G468" s="32">
        <v>4</v>
      </c>
      <c r="H468" s="19">
        <v>9.9</v>
      </c>
      <c r="I468" s="18"/>
      <c r="J468" s="32"/>
      <c r="K468" s="21">
        <v>2</v>
      </c>
      <c r="L468" s="32"/>
      <c r="M468" s="32"/>
      <c r="N468" s="24">
        <v>1</v>
      </c>
      <c r="O468" s="32"/>
      <c r="P468" s="32"/>
      <c r="Q468" s="27">
        <v>1.5469999999999999E-8</v>
      </c>
      <c r="R468" s="32"/>
      <c r="S468" s="32"/>
      <c r="T468" s="30">
        <v>9.2520000000000007E-9</v>
      </c>
      <c r="U468" s="32"/>
      <c r="V468" s="33" t="s">
        <v>23</v>
      </c>
      <c r="W468" s="32"/>
      <c r="X468" s="32"/>
      <c r="Y468" s="36" t="s">
        <v>26</v>
      </c>
      <c r="Z468" s="32"/>
    </row>
    <row r="469" spans="1:26" x14ac:dyDescent="0.2">
      <c r="A469" s="18" t="s">
        <v>949</v>
      </c>
      <c r="B469" s="18" t="s">
        <v>950</v>
      </c>
      <c r="C469" s="32">
        <v>1508</v>
      </c>
      <c r="D469" s="19">
        <v>168933</v>
      </c>
      <c r="E469" s="18"/>
      <c r="F469" s="32">
        <v>5</v>
      </c>
      <c r="G469" s="32">
        <v>7</v>
      </c>
      <c r="H469" s="19">
        <v>4.4000000000000004</v>
      </c>
      <c r="I469" s="18"/>
      <c r="J469" s="32"/>
      <c r="K469" s="32"/>
      <c r="L469" s="32"/>
      <c r="M469" s="23">
        <v>5</v>
      </c>
      <c r="N469" s="32"/>
      <c r="O469" s="32"/>
      <c r="P469" s="32"/>
      <c r="Q469" s="32"/>
      <c r="R469" s="32"/>
      <c r="S469" s="29">
        <v>1.7570000000000001E-8</v>
      </c>
      <c r="T469" s="32"/>
      <c r="U469" s="32"/>
      <c r="V469" s="32"/>
      <c r="W469" s="32"/>
      <c r="X469" s="35" t="s">
        <v>25</v>
      </c>
      <c r="Y469" s="32"/>
      <c r="Z469" s="32"/>
    </row>
    <row r="470" spans="1:26" x14ac:dyDescent="0.2">
      <c r="A470" s="18" t="s">
        <v>951</v>
      </c>
      <c r="B470" s="18" t="s">
        <v>952</v>
      </c>
      <c r="C470" s="32">
        <v>389</v>
      </c>
      <c r="D470" s="19">
        <v>50488.9</v>
      </c>
      <c r="E470" s="18" t="s">
        <v>7114</v>
      </c>
      <c r="F470" s="32">
        <v>5</v>
      </c>
      <c r="G470" s="32">
        <v>5</v>
      </c>
      <c r="H470" s="19">
        <v>15.4</v>
      </c>
      <c r="I470" s="18"/>
      <c r="J470" s="32"/>
      <c r="K470" s="32"/>
      <c r="L470" s="32"/>
      <c r="M470" s="32"/>
      <c r="N470" s="24">
        <v>4.9400000000000004</v>
      </c>
      <c r="O470" s="32"/>
      <c r="P470" s="32"/>
      <c r="Q470" s="32"/>
      <c r="R470" s="32"/>
      <c r="S470" s="32"/>
      <c r="T470" s="30">
        <v>1.2039999999999999E-7</v>
      </c>
      <c r="U470" s="32"/>
      <c r="V470" s="32"/>
      <c r="W470" s="32"/>
      <c r="X470" s="32"/>
      <c r="Y470" s="36" t="s">
        <v>26</v>
      </c>
      <c r="Z470" s="32"/>
    </row>
    <row r="471" spans="1:26" x14ac:dyDescent="0.2">
      <c r="A471" s="18" t="s">
        <v>6484</v>
      </c>
      <c r="B471" s="18" t="s">
        <v>6485</v>
      </c>
      <c r="C471" s="32">
        <v>209</v>
      </c>
      <c r="D471" s="19">
        <v>23395.1</v>
      </c>
      <c r="E471" s="18" t="s">
        <v>6486</v>
      </c>
      <c r="F471" s="32">
        <v>5</v>
      </c>
      <c r="G471" s="32">
        <v>5</v>
      </c>
      <c r="H471" s="19">
        <v>30.6</v>
      </c>
      <c r="I471" s="18" t="s">
        <v>5428</v>
      </c>
      <c r="J471" s="32"/>
      <c r="K471" s="32"/>
      <c r="L471" s="32"/>
      <c r="M471" s="32"/>
      <c r="N471" s="24">
        <v>5</v>
      </c>
      <c r="O471" s="32"/>
      <c r="P471" s="32"/>
      <c r="Q471" s="32"/>
      <c r="R471" s="32"/>
      <c r="S471" s="32"/>
      <c r="T471" s="30">
        <v>3.0320000000000002E-7</v>
      </c>
      <c r="U471" s="32"/>
      <c r="V471" s="32"/>
      <c r="W471" s="32"/>
      <c r="X471" s="32"/>
      <c r="Y471" s="36" t="s">
        <v>26</v>
      </c>
      <c r="Z471" s="32"/>
    </row>
    <row r="472" spans="1:26" x14ac:dyDescent="0.2">
      <c r="A472" s="18" t="s">
        <v>953</v>
      </c>
      <c r="B472" s="18" t="s">
        <v>954</v>
      </c>
      <c r="C472" s="32">
        <v>359</v>
      </c>
      <c r="D472" s="19">
        <v>41344.400000000001</v>
      </c>
      <c r="E472" s="18" t="s">
        <v>5812</v>
      </c>
      <c r="F472" s="32">
        <v>5</v>
      </c>
      <c r="G472" s="32">
        <v>3</v>
      </c>
      <c r="H472" s="19">
        <v>13.5</v>
      </c>
      <c r="I472" s="18"/>
      <c r="J472" s="32"/>
      <c r="K472" s="21">
        <v>1</v>
      </c>
      <c r="L472" s="32"/>
      <c r="M472" s="23">
        <v>4</v>
      </c>
      <c r="N472" s="32"/>
      <c r="O472" s="32"/>
      <c r="P472" s="32"/>
      <c r="Q472" s="27">
        <v>6.1719999999999998E-9</v>
      </c>
      <c r="R472" s="32"/>
      <c r="S472" s="29">
        <v>7.4369999999999997E-8</v>
      </c>
      <c r="T472" s="32"/>
      <c r="U472" s="32"/>
      <c r="V472" s="33" t="s">
        <v>23</v>
      </c>
      <c r="W472" s="32"/>
      <c r="X472" s="35" t="s">
        <v>25</v>
      </c>
      <c r="Y472" s="32"/>
      <c r="Z472" s="32"/>
    </row>
    <row r="473" spans="1:26" x14ac:dyDescent="0.2">
      <c r="A473" s="18" t="s">
        <v>955</v>
      </c>
      <c r="B473" s="18" t="s">
        <v>956</v>
      </c>
      <c r="C473" s="32">
        <v>198</v>
      </c>
      <c r="D473" s="19">
        <v>24048.5</v>
      </c>
      <c r="E473" s="18" t="s">
        <v>7115</v>
      </c>
      <c r="F473" s="32">
        <v>5</v>
      </c>
      <c r="G473" s="32">
        <v>5</v>
      </c>
      <c r="H473" s="19">
        <v>39</v>
      </c>
      <c r="I473" s="18" t="s">
        <v>5418</v>
      </c>
      <c r="J473" s="32"/>
      <c r="K473" s="32"/>
      <c r="L473" s="32"/>
      <c r="M473" s="32"/>
      <c r="N473" s="24">
        <v>4.99</v>
      </c>
      <c r="O473" s="32"/>
      <c r="P473" s="32"/>
      <c r="Q473" s="32"/>
      <c r="R473" s="32"/>
      <c r="S473" s="32"/>
      <c r="T473" s="30">
        <v>2.2499999999999999E-7</v>
      </c>
      <c r="U473" s="32"/>
      <c r="V473" s="32"/>
      <c r="W473" s="32"/>
      <c r="X473" s="32"/>
      <c r="Y473" s="36" t="s">
        <v>26</v>
      </c>
      <c r="Z473" s="32"/>
    </row>
    <row r="474" spans="1:26" x14ac:dyDescent="0.2">
      <c r="A474" s="18" t="s">
        <v>957</v>
      </c>
      <c r="B474" s="18" t="s">
        <v>958</v>
      </c>
      <c r="C474" s="32">
        <v>4678</v>
      </c>
      <c r="D474" s="19">
        <v>510770</v>
      </c>
      <c r="E474" s="18" t="s">
        <v>5572</v>
      </c>
      <c r="F474" s="32">
        <v>5</v>
      </c>
      <c r="G474" s="32">
        <v>7</v>
      </c>
      <c r="H474" s="19">
        <v>1.9</v>
      </c>
      <c r="I474" s="18" t="s">
        <v>5457</v>
      </c>
      <c r="J474" s="32"/>
      <c r="K474" s="32"/>
      <c r="L474" s="32"/>
      <c r="M474" s="23">
        <v>5</v>
      </c>
      <c r="N474" s="32"/>
      <c r="O474" s="32"/>
      <c r="P474" s="32"/>
      <c r="Q474" s="32"/>
      <c r="R474" s="32"/>
      <c r="S474" s="29">
        <v>5.4640000000000002E-9</v>
      </c>
      <c r="T474" s="32"/>
      <c r="U474" s="32"/>
      <c r="V474" s="32"/>
      <c r="W474" s="32"/>
      <c r="X474" s="35" t="s">
        <v>25</v>
      </c>
      <c r="Y474" s="32"/>
      <c r="Z474" s="32"/>
    </row>
    <row r="475" spans="1:26" x14ac:dyDescent="0.2">
      <c r="A475" s="18" t="s">
        <v>959</v>
      </c>
      <c r="B475" s="18" t="s">
        <v>960</v>
      </c>
      <c r="C475" s="32">
        <v>450</v>
      </c>
      <c r="D475" s="19">
        <v>50797.8</v>
      </c>
      <c r="E475" s="18"/>
      <c r="F475" s="32">
        <v>5</v>
      </c>
      <c r="G475" s="32">
        <v>2</v>
      </c>
      <c r="H475" s="19">
        <v>5.3</v>
      </c>
      <c r="I475" s="18"/>
      <c r="J475" s="32"/>
      <c r="K475" s="21">
        <v>1.99</v>
      </c>
      <c r="L475" s="22">
        <v>1</v>
      </c>
      <c r="M475" s="23">
        <v>0.99</v>
      </c>
      <c r="N475" s="32"/>
      <c r="O475" s="32"/>
      <c r="P475" s="32"/>
      <c r="Q475" s="27">
        <v>5.0880000000000003E-8</v>
      </c>
      <c r="R475" s="28">
        <v>7.1429999999999998E-9</v>
      </c>
      <c r="S475" s="29">
        <v>3.0309999999999998E-8</v>
      </c>
      <c r="T475" s="32"/>
      <c r="U475" s="32"/>
      <c r="V475" s="33" t="s">
        <v>23</v>
      </c>
      <c r="W475" s="34" t="s">
        <v>24</v>
      </c>
      <c r="X475" s="35" t="s">
        <v>25</v>
      </c>
      <c r="Y475" s="32"/>
      <c r="Z475" s="32"/>
    </row>
    <row r="476" spans="1:26" x14ac:dyDescent="0.2">
      <c r="A476" s="18" t="s">
        <v>961</v>
      </c>
      <c r="B476" s="18" t="s">
        <v>962</v>
      </c>
      <c r="C476" s="32">
        <v>412</v>
      </c>
      <c r="D476" s="19">
        <v>46609</v>
      </c>
      <c r="E476" s="18"/>
      <c r="F476" s="32">
        <v>5</v>
      </c>
      <c r="G476" s="32">
        <v>5</v>
      </c>
      <c r="H476" s="19">
        <v>10</v>
      </c>
      <c r="I476" s="18"/>
      <c r="J476" s="32"/>
      <c r="K476" s="21">
        <v>3</v>
      </c>
      <c r="L476" s="22">
        <v>1</v>
      </c>
      <c r="M476" s="32"/>
      <c r="N476" s="32"/>
      <c r="O476" s="32"/>
      <c r="P476" s="32"/>
      <c r="Q476" s="27">
        <v>4.3679999999999998E-8</v>
      </c>
      <c r="R476" s="28">
        <v>3.8339999999999998E-9</v>
      </c>
      <c r="S476" s="32"/>
      <c r="T476" s="32"/>
      <c r="U476" s="32"/>
      <c r="V476" s="33" t="s">
        <v>23</v>
      </c>
      <c r="W476" s="34" t="s">
        <v>24</v>
      </c>
      <c r="X476" s="32"/>
      <c r="Y476" s="32"/>
      <c r="Z476" s="32"/>
    </row>
    <row r="477" spans="1:26" x14ac:dyDescent="0.2">
      <c r="A477" s="18" t="s">
        <v>963</v>
      </c>
      <c r="B477" s="18" t="s">
        <v>964</v>
      </c>
      <c r="C477" s="32">
        <v>286</v>
      </c>
      <c r="D477" s="19">
        <v>17983.3</v>
      </c>
      <c r="E477" s="18" t="s">
        <v>6851</v>
      </c>
      <c r="F477" s="32">
        <v>5</v>
      </c>
      <c r="G477" s="32">
        <v>4</v>
      </c>
      <c r="H477" s="19">
        <v>31.7</v>
      </c>
      <c r="I477" s="18" t="s">
        <v>5428</v>
      </c>
      <c r="J477" s="32"/>
      <c r="K477" s="32"/>
      <c r="L477" s="32"/>
      <c r="M477" s="32"/>
      <c r="N477" s="24">
        <v>3.99</v>
      </c>
      <c r="O477" s="32"/>
      <c r="P477" s="32"/>
      <c r="Q477" s="32"/>
      <c r="R477" s="32"/>
      <c r="S477" s="32"/>
      <c r="T477" s="30">
        <v>2.03E-7</v>
      </c>
      <c r="U477" s="32"/>
      <c r="V477" s="32"/>
      <c r="W477" s="32"/>
      <c r="X477" s="32"/>
      <c r="Y477" s="36" t="s">
        <v>26</v>
      </c>
      <c r="Z477" s="32"/>
    </row>
    <row r="478" spans="1:26" x14ac:dyDescent="0.2">
      <c r="A478" s="18" t="s">
        <v>965</v>
      </c>
      <c r="B478" s="18" t="s">
        <v>966</v>
      </c>
      <c r="C478" s="32">
        <v>364</v>
      </c>
      <c r="D478" s="19">
        <v>38602.800000000003</v>
      </c>
      <c r="E478" s="18"/>
      <c r="F478" s="32">
        <v>5</v>
      </c>
      <c r="G478" s="32">
        <v>6</v>
      </c>
      <c r="H478" s="19">
        <v>20.3</v>
      </c>
      <c r="I478" s="18"/>
      <c r="J478" s="32"/>
      <c r="K478" s="32"/>
      <c r="L478" s="32"/>
      <c r="M478" s="23">
        <v>4</v>
      </c>
      <c r="N478" s="32"/>
      <c r="O478" s="25">
        <v>1</v>
      </c>
      <c r="P478" s="32"/>
      <c r="Q478" s="32"/>
      <c r="R478" s="32"/>
      <c r="S478" s="29">
        <v>8.9710000000000001E-8</v>
      </c>
      <c r="T478" s="32"/>
      <c r="U478" s="31">
        <v>9.8289999999999999E-9</v>
      </c>
      <c r="V478" s="32"/>
      <c r="W478" s="32"/>
      <c r="X478" s="35" t="s">
        <v>25</v>
      </c>
      <c r="Y478" s="32"/>
      <c r="Z478" s="37" t="s">
        <v>27</v>
      </c>
    </row>
    <row r="479" spans="1:26" x14ac:dyDescent="0.2">
      <c r="A479" s="18" t="s">
        <v>967</v>
      </c>
      <c r="B479" s="18" t="s">
        <v>968</v>
      </c>
      <c r="C479" s="32">
        <v>808</v>
      </c>
      <c r="D479" s="19">
        <v>82854.7</v>
      </c>
      <c r="E479" s="18" t="s">
        <v>7116</v>
      </c>
      <c r="F479" s="32">
        <v>5</v>
      </c>
      <c r="G479" s="32">
        <v>4</v>
      </c>
      <c r="H479" s="19">
        <v>6.8</v>
      </c>
      <c r="I479" s="18"/>
      <c r="J479" s="20">
        <v>3</v>
      </c>
      <c r="K479" s="32"/>
      <c r="L479" s="22">
        <v>1</v>
      </c>
      <c r="M479" s="32"/>
      <c r="N479" s="32"/>
      <c r="O479" s="25">
        <v>1</v>
      </c>
      <c r="P479" s="26">
        <v>1.275E-8</v>
      </c>
      <c r="Q479" s="32"/>
      <c r="R479" s="28">
        <v>9.8990000000000007E-10</v>
      </c>
      <c r="S479" s="32"/>
      <c r="T479" s="32"/>
      <c r="U479" s="31">
        <v>7.5080000000000003E-10</v>
      </c>
      <c r="V479" s="32" t="s">
        <v>64</v>
      </c>
      <c r="W479" s="21">
        <v>7.7639215686274493E-2</v>
      </c>
      <c r="X479" s="32" t="s">
        <v>64</v>
      </c>
      <c r="Y479" s="32" t="s">
        <v>64</v>
      </c>
      <c r="Z479" s="24">
        <v>5.8886274509803903E-2</v>
      </c>
    </row>
    <row r="480" spans="1:26" x14ac:dyDescent="0.2">
      <c r="A480" s="18" t="s">
        <v>969</v>
      </c>
      <c r="B480" s="18" t="s">
        <v>970</v>
      </c>
      <c r="C480" s="32">
        <v>1093</v>
      </c>
      <c r="D480" s="19">
        <v>124070</v>
      </c>
      <c r="E480" s="18" t="s">
        <v>5904</v>
      </c>
      <c r="F480" s="32">
        <v>5</v>
      </c>
      <c r="G480" s="32">
        <v>5</v>
      </c>
      <c r="H480" s="19">
        <v>4.5999999999999996</v>
      </c>
      <c r="I480" s="18"/>
      <c r="J480" s="20">
        <v>0.99</v>
      </c>
      <c r="K480" s="32"/>
      <c r="L480" s="32"/>
      <c r="M480" s="23">
        <v>3.96</v>
      </c>
      <c r="N480" s="32"/>
      <c r="O480" s="32"/>
      <c r="P480" s="26">
        <v>2.442E-9</v>
      </c>
      <c r="Q480" s="32"/>
      <c r="R480" s="32"/>
      <c r="S480" s="29">
        <v>1.986E-8</v>
      </c>
      <c r="T480" s="32"/>
      <c r="U480" s="32"/>
      <c r="V480" s="32" t="s">
        <v>64</v>
      </c>
      <c r="W480" s="32" t="s">
        <v>64</v>
      </c>
      <c r="X480" s="22">
        <v>8.1326781326781301</v>
      </c>
      <c r="Y480" s="32" t="s">
        <v>64</v>
      </c>
      <c r="Z480" s="32" t="s">
        <v>64</v>
      </c>
    </row>
    <row r="481" spans="1:26" x14ac:dyDescent="0.2">
      <c r="A481" s="18" t="s">
        <v>971</v>
      </c>
      <c r="B481" s="18" t="s">
        <v>972</v>
      </c>
      <c r="C481" s="32">
        <v>464</v>
      </c>
      <c r="D481" s="19">
        <v>52610</v>
      </c>
      <c r="E481" s="18"/>
      <c r="F481" s="32">
        <v>5</v>
      </c>
      <c r="G481" s="32">
        <v>4</v>
      </c>
      <c r="H481" s="19">
        <v>9.3000000000000007</v>
      </c>
      <c r="I481" s="18"/>
      <c r="J481" s="32"/>
      <c r="K481" s="32"/>
      <c r="L481" s="32"/>
      <c r="M481" s="23">
        <v>1.98</v>
      </c>
      <c r="N481" s="24">
        <v>0.99</v>
      </c>
      <c r="O481" s="25">
        <v>0.99</v>
      </c>
      <c r="P481" s="32"/>
      <c r="Q481" s="32"/>
      <c r="R481" s="32"/>
      <c r="S481" s="29">
        <v>4.1280000000000003E-8</v>
      </c>
      <c r="T481" s="30">
        <v>1.829E-8</v>
      </c>
      <c r="U481" s="31">
        <v>1.0789999999999999E-8</v>
      </c>
      <c r="V481" s="32"/>
      <c r="W481" s="32"/>
      <c r="X481" s="35" t="s">
        <v>25</v>
      </c>
      <c r="Y481" s="36" t="s">
        <v>26</v>
      </c>
      <c r="Z481" s="37" t="s">
        <v>27</v>
      </c>
    </row>
    <row r="482" spans="1:26" x14ac:dyDescent="0.2">
      <c r="A482" s="18" t="s">
        <v>973</v>
      </c>
      <c r="B482" s="18" t="s">
        <v>974</v>
      </c>
      <c r="C482" s="32">
        <v>494</v>
      </c>
      <c r="D482" s="19">
        <v>54775.6</v>
      </c>
      <c r="E482" s="18"/>
      <c r="F482" s="32">
        <v>5</v>
      </c>
      <c r="G482" s="32">
        <v>4</v>
      </c>
      <c r="H482" s="19">
        <v>7.5</v>
      </c>
      <c r="I482" s="18"/>
      <c r="J482" s="32"/>
      <c r="K482" s="32"/>
      <c r="L482" s="32"/>
      <c r="M482" s="23">
        <v>2.98</v>
      </c>
      <c r="N482" s="32"/>
      <c r="O482" s="25">
        <v>1</v>
      </c>
      <c r="P482" s="32"/>
      <c r="Q482" s="32"/>
      <c r="R482" s="32"/>
      <c r="S482" s="29">
        <v>7.6179999999999998E-8</v>
      </c>
      <c r="T482" s="32"/>
      <c r="U482" s="31">
        <v>3.3700000000000001E-9</v>
      </c>
      <c r="V482" s="32"/>
      <c r="W482" s="32"/>
      <c r="X482" s="35" t="s">
        <v>25</v>
      </c>
      <c r="Y482" s="32"/>
      <c r="Z482" s="37" t="s">
        <v>27</v>
      </c>
    </row>
    <row r="483" spans="1:26" x14ac:dyDescent="0.2">
      <c r="A483" s="18" t="s">
        <v>975</v>
      </c>
      <c r="B483" s="18" t="s">
        <v>976</v>
      </c>
      <c r="C483" s="32">
        <v>463</v>
      </c>
      <c r="D483" s="19">
        <v>51944.5</v>
      </c>
      <c r="E483" s="18" t="s">
        <v>5903</v>
      </c>
      <c r="F483" s="32">
        <v>5</v>
      </c>
      <c r="G483" s="32">
        <v>3</v>
      </c>
      <c r="H483" s="19">
        <v>7.4</v>
      </c>
      <c r="I483" s="18" t="s">
        <v>5428</v>
      </c>
      <c r="J483" s="32"/>
      <c r="K483" s="21">
        <v>1</v>
      </c>
      <c r="L483" s="32"/>
      <c r="M483" s="32"/>
      <c r="N483" s="24">
        <v>1</v>
      </c>
      <c r="O483" s="25">
        <v>3</v>
      </c>
      <c r="P483" s="32"/>
      <c r="Q483" s="27">
        <v>1.3140000000000001E-8</v>
      </c>
      <c r="R483" s="32"/>
      <c r="S483" s="32"/>
      <c r="T483" s="30">
        <v>1.3399999999999999E-8</v>
      </c>
      <c r="U483" s="31">
        <v>1.721E-8</v>
      </c>
      <c r="V483" s="33" t="s">
        <v>23</v>
      </c>
      <c r="W483" s="32"/>
      <c r="X483" s="32"/>
      <c r="Y483" s="36" t="s">
        <v>26</v>
      </c>
      <c r="Z483" s="37" t="s">
        <v>27</v>
      </c>
    </row>
    <row r="484" spans="1:26" x14ac:dyDescent="0.2">
      <c r="A484" s="18" t="s">
        <v>977</v>
      </c>
      <c r="B484" s="18" t="s">
        <v>978</v>
      </c>
      <c r="C484" s="32">
        <v>322</v>
      </c>
      <c r="D484" s="19">
        <v>36297.800000000003</v>
      </c>
      <c r="E484" s="18"/>
      <c r="F484" s="32">
        <v>5</v>
      </c>
      <c r="G484" s="32">
        <v>2</v>
      </c>
      <c r="H484" s="19">
        <v>6.8</v>
      </c>
      <c r="I484" s="18"/>
      <c r="J484" s="32"/>
      <c r="K484" s="32"/>
      <c r="L484" s="32"/>
      <c r="M484" s="32"/>
      <c r="N484" s="24">
        <v>2</v>
      </c>
      <c r="O484" s="25">
        <v>2</v>
      </c>
      <c r="P484" s="32"/>
      <c r="Q484" s="32"/>
      <c r="R484" s="32"/>
      <c r="S484" s="32"/>
      <c r="T484" s="30">
        <v>7.3459999999999997E-8</v>
      </c>
      <c r="U484" s="31">
        <v>2.283E-8</v>
      </c>
      <c r="V484" s="32"/>
      <c r="W484" s="32"/>
      <c r="X484" s="32"/>
      <c r="Y484" s="36" t="s">
        <v>26</v>
      </c>
      <c r="Z484" s="37" t="s">
        <v>27</v>
      </c>
    </row>
    <row r="485" spans="1:26" x14ac:dyDescent="0.2">
      <c r="A485" s="18" t="s">
        <v>979</v>
      </c>
      <c r="B485" s="18" t="s">
        <v>980</v>
      </c>
      <c r="C485" s="32">
        <v>659</v>
      </c>
      <c r="D485" s="19">
        <v>73130.600000000006</v>
      </c>
      <c r="E485" s="18"/>
      <c r="F485" s="32">
        <v>5</v>
      </c>
      <c r="G485" s="32">
        <v>4</v>
      </c>
      <c r="H485" s="19">
        <v>6.4</v>
      </c>
      <c r="I485" s="18" t="s">
        <v>5418</v>
      </c>
      <c r="J485" s="32"/>
      <c r="K485" s="21">
        <v>2.98</v>
      </c>
      <c r="L485" s="32"/>
      <c r="M485" s="23">
        <v>1.98</v>
      </c>
      <c r="N485" s="32"/>
      <c r="O485" s="32"/>
      <c r="P485" s="32"/>
      <c r="Q485" s="27">
        <v>2.0400000000000001E-8</v>
      </c>
      <c r="R485" s="32"/>
      <c r="S485" s="29">
        <v>1.9000000000000001E-8</v>
      </c>
      <c r="T485" s="32"/>
      <c r="U485" s="32"/>
      <c r="V485" s="33" t="s">
        <v>23</v>
      </c>
      <c r="W485" s="32"/>
      <c r="X485" s="35" t="s">
        <v>25</v>
      </c>
      <c r="Y485" s="32"/>
      <c r="Z485" s="32"/>
    </row>
    <row r="486" spans="1:26" x14ac:dyDescent="0.2">
      <c r="A486" s="18" t="s">
        <v>981</v>
      </c>
      <c r="B486" s="18" t="s">
        <v>982</v>
      </c>
      <c r="C486" s="32">
        <v>882</v>
      </c>
      <c r="D486" s="19">
        <v>91119.7</v>
      </c>
      <c r="E486" s="18" t="s">
        <v>7117</v>
      </c>
      <c r="F486" s="32">
        <v>4</v>
      </c>
      <c r="G486" s="32">
        <v>2</v>
      </c>
      <c r="H486" s="19">
        <v>2.9</v>
      </c>
      <c r="I486" s="18"/>
      <c r="J486" s="32"/>
      <c r="K486" s="32"/>
      <c r="L486" s="22">
        <v>0.99</v>
      </c>
      <c r="M486" s="23">
        <v>0.99</v>
      </c>
      <c r="N486" s="32"/>
      <c r="O486" s="25">
        <v>1.99</v>
      </c>
      <c r="P486" s="32"/>
      <c r="Q486" s="32"/>
      <c r="R486" s="28">
        <v>7.2650000000000002E-10</v>
      </c>
      <c r="S486" s="29">
        <v>3.1690000000000001E-9</v>
      </c>
      <c r="T486" s="32"/>
      <c r="U486" s="31">
        <v>4.3279999999999999E-9</v>
      </c>
      <c r="V486" s="32"/>
      <c r="W486" s="34" t="s">
        <v>24</v>
      </c>
      <c r="X486" s="35" t="s">
        <v>25</v>
      </c>
      <c r="Y486" s="32"/>
      <c r="Z486" s="37" t="s">
        <v>27</v>
      </c>
    </row>
    <row r="487" spans="1:26" x14ac:dyDescent="0.2">
      <c r="A487" s="18" t="s">
        <v>983</v>
      </c>
      <c r="B487" s="18" t="s">
        <v>984</v>
      </c>
      <c r="C487" s="32">
        <v>145</v>
      </c>
      <c r="D487" s="19">
        <v>22200.2</v>
      </c>
      <c r="E487" s="18" t="s">
        <v>5579</v>
      </c>
      <c r="F487" s="32">
        <v>4</v>
      </c>
      <c r="G487" s="32">
        <v>2</v>
      </c>
      <c r="H487" s="19">
        <v>16.8</v>
      </c>
      <c r="I487" s="18" t="s">
        <v>5418</v>
      </c>
      <c r="J487" s="32"/>
      <c r="K487" s="21">
        <v>3</v>
      </c>
      <c r="L487" s="22">
        <v>1</v>
      </c>
      <c r="M487" s="32"/>
      <c r="N487" s="32"/>
      <c r="O487" s="32"/>
      <c r="P487" s="32"/>
      <c r="Q487" s="27">
        <v>1.3869999999999999E-7</v>
      </c>
      <c r="R487" s="28">
        <v>1.0509999999999999E-8</v>
      </c>
      <c r="S487" s="32"/>
      <c r="T487" s="32"/>
      <c r="U487" s="32"/>
      <c r="V487" s="33" t="s">
        <v>23</v>
      </c>
      <c r="W487" s="34" t="s">
        <v>24</v>
      </c>
      <c r="X487" s="32"/>
      <c r="Y487" s="32"/>
      <c r="Z487" s="32"/>
    </row>
    <row r="488" spans="1:26" x14ac:dyDescent="0.2">
      <c r="A488" s="18" t="s">
        <v>985</v>
      </c>
      <c r="B488" s="18" t="s">
        <v>986</v>
      </c>
      <c r="C488" s="32">
        <v>287</v>
      </c>
      <c r="D488" s="19">
        <v>32196.799999999999</v>
      </c>
      <c r="E488" s="18" t="s">
        <v>6385</v>
      </c>
      <c r="F488" s="32">
        <v>4</v>
      </c>
      <c r="G488" s="32">
        <v>3</v>
      </c>
      <c r="H488" s="19">
        <v>10.1</v>
      </c>
      <c r="I488" s="18"/>
      <c r="J488" s="32"/>
      <c r="K488" s="21">
        <v>0.99</v>
      </c>
      <c r="L488" s="32"/>
      <c r="M488" s="32"/>
      <c r="N488" s="24">
        <v>1.99</v>
      </c>
      <c r="O488" s="25">
        <v>0.99</v>
      </c>
      <c r="P488" s="32"/>
      <c r="Q488" s="27">
        <v>2.3660000000000001E-8</v>
      </c>
      <c r="R488" s="32"/>
      <c r="S488" s="32"/>
      <c r="T488" s="30">
        <v>8.6999999999999998E-8</v>
      </c>
      <c r="U488" s="31">
        <v>1.5930000000000001E-8</v>
      </c>
      <c r="V488" s="33" t="s">
        <v>23</v>
      </c>
      <c r="W488" s="32"/>
      <c r="X488" s="32"/>
      <c r="Y488" s="36" t="s">
        <v>26</v>
      </c>
      <c r="Z488" s="37" t="s">
        <v>27</v>
      </c>
    </row>
    <row r="489" spans="1:26" x14ac:dyDescent="0.2">
      <c r="A489" s="18" t="s">
        <v>987</v>
      </c>
      <c r="B489" s="18" t="s">
        <v>988</v>
      </c>
      <c r="C489" s="32">
        <v>530</v>
      </c>
      <c r="D489" s="19">
        <v>52828.6</v>
      </c>
      <c r="E489" s="18" t="s">
        <v>5696</v>
      </c>
      <c r="F489" s="32">
        <v>4</v>
      </c>
      <c r="G489" s="32">
        <v>2</v>
      </c>
      <c r="H489" s="19">
        <v>5.8</v>
      </c>
      <c r="I489" s="18"/>
      <c r="J489" s="20">
        <v>1</v>
      </c>
      <c r="K489" s="21">
        <v>1</v>
      </c>
      <c r="L489" s="32"/>
      <c r="M489" s="23">
        <v>1</v>
      </c>
      <c r="N489" s="24">
        <v>1</v>
      </c>
      <c r="O489" s="32"/>
      <c r="P489" s="26">
        <v>7.6510000000000002E-9</v>
      </c>
      <c r="Q489" s="27">
        <v>1.406E-8</v>
      </c>
      <c r="R489" s="32"/>
      <c r="S489" s="29">
        <v>9.5510000000000006E-9</v>
      </c>
      <c r="T489" s="30">
        <v>1.4950000000000002E-8</v>
      </c>
      <c r="U489" s="32"/>
      <c r="V489" s="20">
        <v>1.83766827865638</v>
      </c>
      <c r="W489" s="32" t="s">
        <v>64</v>
      </c>
      <c r="X489" s="22">
        <v>1.24833355116978</v>
      </c>
      <c r="Y489" s="23">
        <v>1.95399294209907</v>
      </c>
      <c r="Z489" s="32" t="s">
        <v>64</v>
      </c>
    </row>
    <row r="490" spans="1:26" x14ac:dyDescent="0.2">
      <c r="A490" s="18" t="s">
        <v>5597</v>
      </c>
      <c r="B490" s="18" t="s">
        <v>5598</v>
      </c>
      <c r="C490" s="32">
        <v>146</v>
      </c>
      <c r="D490" s="19">
        <v>16024.3</v>
      </c>
      <c r="E490" s="18" t="s">
        <v>5599</v>
      </c>
      <c r="F490" s="32">
        <v>4</v>
      </c>
      <c r="G490" s="32">
        <v>3</v>
      </c>
      <c r="H490" s="19">
        <v>30</v>
      </c>
      <c r="I490" s="18"/>
      <c r="J490" s="32"/>
      <c r="K490" s="32"/>
      <c r="L490" s="32"/>
      <c r="M490" s="32"/>
      <c r="N490" s="24">
        <v>3.97</v>
      </c>
      <c r="O490" s="32"/>
      <c r="P490" s="32"/>
      <c r="Q490" s="32"/>
      <c r="R490" s="32"/>
      <c r="S490" s="32"/>
      <c r="T490" s="30">
        <v>2.216E-7</v>
      </c>
      <c r="U490" s="32"/>
      <c r="V490" s="32"/>
      <c r="W490" s="32"/>
      <c r="X490" s="32"/>
      <c r="Y490" s="36" t="s">
        <v>26</v>
      </c>
      <c r="Z490" s="32"/>
    </row>
    <row r="491" spans="1:26" x14ac:dyDescent="0.2">
      <c r="A491" s="18" t="s">
        <v>989</v>
      </c>
      <c r="B491" s="18" t="s">
        <v>990</v>
      </c>
      <c r="C491" s="32">
        <v>2042</v>
      </c>
      <c r="D491" s="19">
        <v>299963</v>
      </c>
      <c r="E491" s="18" t="s">
        <v>7118</v>
      </c>
      <c r="F491" s="32">
        <v>4</v>
      </c>
      <c r="G491" s="32">
        <v>3</v>
      </c>
      <c r="H491" s="19">
        <v>1.5</v>
      </c>
      <c r="I491" s="18"/>
      <c r="J491" s="20">
        <v>1</v>
      </c>
      <c r="K491" s="32"/>
      <c r="L491" s="22">
        <v>1</v>
      </c>
      <c r="M491" s="23">
        <v>1</v>
      </c>
      <c r="N491" s="32"/>
      <c r="O491" s="25">
        <v>1</v>
      </c>
      <c r="P491" s="26">
        <v>2.3009999999999998E-9</v>
      </c>
      <c r="Q491" s="32"/>
      <c r="R491" s="28">
        <v>2.3750000000000001E-10</v>
      </c>
      <c r="S491" s="29">
        <v>3.2350000000000001E-9</v>
      </c>
      <c r="T491" s="32"/>
      <c r="U491" s="31">
        <v>8.6570000000000002E-10</v>
      </c>
      <c r="V491" s="32" t="s">
        <v>64</v>
      </c>
      <c r="W491" s="21">
        <v>0.103215993046502</v>
      </c>
      <c r="X491" s="22">
        <v>1.40591047370708</v>
      </c>
      <c r="Y491" s="32" t="s">
        <v>64</v>
      </c>
      <c r="Z491" s="24">
        <v>0.37622772707518498</v>
      </c>
    </row>
    <row r="492" spans="1:26" x14ac:dyDescent="0.2">
      <c r="A492" s="18" t="s">
        <v>991</v>
      </c>
      <c r="B492" s="18" t="s">
        <v>992</v>
      </c>
      <c r="C492" s="32">
        <v>173</v>
      </c>
      <c r="D492" s="19">
        <v>19325.2</v>
      </c>
      <c r="E492" s="18" t="s">
        <v>7119</v>
      </c>
      <c r="F492" s="32">
        <v>4</v>
      </c>
      <c r="G492" s="32">
        <v>3</v>
      </c>
      <c r="H492" s="19">
        <v>14.7</v>
      </c>
      <c r="I492" s="18"/>
      <c r="J492" s="32"/>
      <c r="K492" s="32"/>
      <c r="L492" s="32"/>
      <c r="M492" s="32"/>
      <c r="N492" s="24">
        <v>3</v>
      </c>
      <c r="O492" s="32"/>
      <c r="P492" s="32"/>
      <c r="Q492" s="32"/>
      <c r="R492" s="32"/>
      <c r="S492" s="32"/>
      <c r="T492" s="30">
        <v>7.6329999999999996E-7</v>
      </c>
      <c r="U492" s="32"/>
      <c r="V492" s="32"/>
      <c r="W492" s="32"/>
      <c r="X492" s="32"/>
      <c r="Y492" s="36" t="s">
        <v>26</v>
      </c>
      <c r="Z492" s="32"/>
    </row>
    <row r="493" spans="1:26" x14ac:dyDescent="0.2">
      <c r="A493" s="18" t="s">
        <v>993</v>
      </c>
      <c r="B493" s="18" t="s">
        <v>994</v>
      </c>
      <c r="C493" s="32">
        <v>263</v>
      </c>
      <c r="D493" s="19">
        <v>35679</v>
      </c>
      <c r="E493" s="18" t="s">
        <v>7120</v>
      </c>
      <c r="F493" s="32">
        <v>4</v>
      </c>
      <c r="G493" s="32">
        <v>3</v>
      </c>
      <c r="H493" s="19">
        <v>11</v>
      </c>
      <c r="I493" s="18"/>
      <c r="J493" s="32"/>
      <c r="K493" s="21">
        <v>1</v>
      </c>
      <c r="L493" s="22">
        <v>1</v>
      </c>
      <c r="M493" s="23">
        <v>1</v>
      </c>
      <c r="N493" s="32"/>
      <c r="O493" s="32"/>
      <c r="P493" s="32"/>
      <c r="Q493" s="27">
        <v>3.9729999999999999E-8</v>
      </c>
      <c r="R493" s="28">
        <v>6.1149999999999997E-9</v>
      </c>
      <c r="S493" s="29">
        <v>3.051E-8</v>
      </c>
      <c r="T493" s="32"/>
      <c r="U493" s="32"/>
      <c r="V493" s="33" t="s">
        <v>23</v>
      </c>
      <c r="W493" s="34" t="s">
        <v>24</v>
      </c>
      <c r="X493" s="35" t="s">
        <v>25</v>
      </c>
      <c r="Y493" s="32"/>
      <c r="Z493" s="32"/>
    </row>
    <row r="494" spans="1:26" x14ac:dyDescent="0.2">
      <c r="A494" s="18" t="s">
        <v>995</v>
      </c>
      <c r="B494" s="18" t="s">
        <v>996</v>
      </c>
      <c r="C494" s="32">
        <v>418</v>
      </c>
      <c r="D494" s="19">
        <v>40327.699999999997</v>
      </c>
      <c r="E494" s="18" t="s">
        <v>5663</v>
      </c>
      <c r="F494" s="32">
        <v>4</v>
      </c>
      <c r="G494" s="32">
        <v>3</v>
      </c>
      <c r="H494" s="19">
        <v>10.6</v>
      </c>
      <c r="I494" s="18"/>
      <c r="J494" s="32"/>
      <c r="K494" s="32"/>
      <c r="L494" s="32"/>
      <c r="M494" s="32"/>
      <c r="N494" s="24">
        <v>3</v>
      </c>
      <c r="O494" s="32"/>
      <c r="P494" s="32"/>
      <c r="Q494" s="32"/>
      <c r="R494" s="32"/>
      <c r="S494" s="32"/>
      <c r="T494" s="30">
        <v>8.8699999999999994E-8</v>
      </c>
      <c r="U494" s="32"/>
      <c r="V494" s="32"/>
      <c r="W494" s="32"/>
      <c r="X494" s="32"/>
      <c r="Y494" s="36" t="s">
        <v>26</v>
      </c>
      <c r="Z494" s="32"/>
    </row>
    <row r="495" spans="1:26" x14ac:dyDescent="0.2">
      <c r="A495" s="18" t="s">
        <v>997</v>
      </c>
      <c r="B495" s="18" t="s">
        <v>998</v>
      </c>
      <c r="C495" s="32">
        <v>445</v>
      </c>
      <c r="D495" s="19">
        <v>52313.5</v>
      </c>
      <c r="E495" s="18"/>
      <c r="F495" s="32">
        <v>4</v>
      </c>
      <c r="G495" s="32">
        <v>2</v>
      </c>
      <c r="H495" s="19">
        <v>3.4</v>
      </c>
      <c r="I495" s="18"/>
      <c r="J495" s="32"/>
      <c r="K495" s="32"/>
      <c r="L495" s="22">
        <v>0.99</v>
      </c>
      <c r="M495" s="23">
        <v>1.98</v>
      </c>
      <c r="N495" s="32"/>
      <c r="O495" s="32"/>
      <c r="P495" s="32"/>
      <c r="Q495" s="32"/>
      <c r="R495" s="28">
        <v>4.8950000000000002E-9</v>
      </c>
      <c r="S495" s="29">
        <v>9.0839999999999998E-8</v>
      </c>
      <c r="T495" s="32"/>
      <c r="U495" s="32"/>
      <c r="V495" s="32"/>
      <c r="W495" s="34" t="s">
        <v>24</v>
      </c>
      <c r="X495" s="35" t="s">
        <v>25</v>
      </c>
      <c r="Y495" s="32"/>
      <c r="Z495" s="32"/>
    </row>
    <row r="496" spans="1:26" x14ac:dyDescent="0.2">
      <c r="A496" s="18" t="s">
        <v>999</v>
      </c>
      <c r="B496" s="18" t="s">
        <v>1000</v>
      </c>
      <c r="C496" s="32">
        <v>866</v>
      </c>
      <c r="D496" s="19">
        <v>69893.899999999994</v>
      </c>
      <c r="E496" s="18" t="s">
        <v>7121</v>
      </c>
      <c r="F496" s="32">
        <v>4</v>
      </c>
      <c r="G496" s="32">
        <v>6</v>
      </c>
      <c r="H496" s="19">
        <v>9.5</v>
      </c>
      <c r="I496" s="18"/>
      <c r="J496" s="32"/>
      <c r="K496" s="32"/>
      <c r="L496" s="32"/>
      <c r="M496" s="32"/>
      <c r="N496" s="24">
        <v>4</v>
      </c>
      <c r="O496" s="32"/>
      <c r="P496" s="32"/>
      <c r="Q496" s="32"/>
      <c r="R496" s="32"/>
      <c r="S496" s="32"/>
      <c r="T496" s="30">
        <v>7.4060000000000003E-8</v>
      </c>
      <c r="U496" s="32"/>
      <c r="V496" s="32"/>
      <c r="W496" s="32"/>
      <c r="X496" s="32"/>
      <c r="Y496" s="36" t="s">
        <v>26</v>
      </c>
      <c r="Z496" s="32"/>
    </row>
    <row r="497" spans="1:26" x14ac:dyDescent="0.2">
      <c r="A497" s="18" t="s">
        <v>1001</v>
      </c>
      <c r="B497" s="18" t="s">
        <v>1002</v>
      </c>
      <c r="C497" s="32">
        <v>95</v>
      </c>
      <c r="D497" s="19">
        <v>10411.200000000001</v>
      </c>
      <c r="E497" s="18"/>
      <c r="F497" s="32">
        <v>4</v>
      </c>
      <c r="G497" s="32">
        <v>3</v>
      </c>
      <c r="H497" s="19">
        <v>31.6</v>
      </c>
      <c r="I497" s="18"/>
      <c r="J497" s="32"/>
      <c r="K497" s="32"/>
      <c r="L497" s="32"/>
      <c r="M497" s="32"/>
      <c r="N497" s="24">
        <v>3</v>
      </c>
      <c r="O497" s="32"/>
      <c r="P497" s="32"/>
      <c r="Q497" s="32"/>
      <c r="R497" s="32"/>
      <c r="S497" s="32"/>
      <c r="T497" s="30">
        <v>6.6649999999999999E-7</v>
      </c>
      <c r="U497" s="32"/>
      <c r="V497" s="32"/>
      <c r="W497" s="32"/>
      <c r="X497" s="32"/>
      <c r="Y497" s="36" t="s">
        <v>26</v>
      </c>
      <c r="Z497" s="32"/>
    </row>
    <row r="498" spans="1:26" x14ac:dyDescent="0.2">
      <c r="A498" s="18" t="s">
        <v>1003</v>
      </c>
      <c r="B498" s="18" t="s">
        <v>1004</v>
      </c>
      <c r="C498" s="32">
        <v>558</v>
      </c>
      <c r="D498" s="19">
        <v>64446</v>
      </c>
      <c r="E498" s="18" t="s">
        <v>7122</v>
      </c>
      <c r="F498" s="32">
        <v>4</v>
      </c>
      <c r="G498" s="32">
        <v>4</v>
      </c>
      <c r="H498" s="19">
        <v>9</v>
      </c>
      <c r="I498" s="18"/>
      <c r="J498" s="32"/>
      <c r="K498" s="32"/>
      <c r="L498" s="32"/>
      <c r="M498" s="32"/>
      <c r="N498" s="24">
        <v>3.97</v>
      </c>
      <c r="O498" s="32"/>
      <c r="P498" s="32"/>
      <c r="Q498" s="32"/>
      <c r="R498" s="32"/>
      <c r="S498" s="32"/>
      <c r="T498" s="30">
        <v>6.2769999999999999E-8</v>
      </c>
      <c r="U498" s="32"/>
      <c r="V498" s="32"/>
      <c r="W498" s="32"/>
      <c r="X498" s="32"/>
      <c r="Y498" s="36" t="s">
        <v>26</v>
      </c>
      <c r="Z498" s="32"/>
    </row>
    <row r="499" spans="1:26" x14ac:dyDescent="0.2">
      <c r="A499" s="18" t="s">
        <v>1005</v>
      </c>
      <c r="B499" s="18" t="s">
        <v>1006</v>
      </c>
      <c r="C499" s="32">
        <v>651</v>
      </c>
      <c r="D499" s="19">
        <v>80257.8</v>
      </c>
      <c r="E499" s="18" t="s">
        <v>5828</v>
      </c>
      <c r="F499" s="32">
        <v>4</v>
      </c>
      <c r="G499" s="32">
        <v>5</v>
      </c>
      <c r="H499" s="19">
        <v>8.3000000000000007</v>
      </c>
      <c r="I499" s="18"/>
      <c r="J499" s="32"/>
      <c r="K499" s="32"/>
      <c r="L499" s="22">
        <v>1</v>
      </c>
      <c r="M499" s="23">
        <v>1</v>
      </c>
      <c r="N499" s="32"/>
      <c r="O499" s="25">
        <v>1</v>
      </c>
      <c r="P499" s="32"/>
      <c r="Q499" s="32"/>
      <c r="R499" s="28">
        <v>4.331E-9</v>
      </c>
      <c r="S499" s="29">
        <v>7.3360000000000003E-9</v>
      </c>
      <c r="T499" s="32"/>
      <c r="U499" s="31">
        <v>4.0840000000000004E-9</v>
      </c>
      <c r="V499" s="32"/>
      <c r="W499" s="34" t="s">
        <v>24</v>
      </c>
      <c r="X499" s="35" t="s">
        <v>25</v>
      </c>
      <c r="Y499" s="32"/>
      <c r="Z499" s="37" t="s">
        <v>27</v>
      </c>
    </row>
    <row r="500" spans="1:26" x14ac:dyDescent="0.2">
      <c r="A500" s="18" t="s">
        <v>1007</v>
      </c>
      <c r="B500" s="18" t="s">
        <v>1008</v>
      </c>
      <c r="C500" s="32">
        <v>821</v>
      </c>
      <c r="D500" s="19">
        <v>93065.4</v>
      </c>
      <c r="E500" s="18"/>
      <c r="F500" s="32">
        <v>4</v>
      </c>
      <c r="G500" s="32">
        <v>4</v>
      </c>
      <c r="H500" s="19">
        <v>5.0999999999999996</v>
      </c>
      <c r="I500" s="18"/>
      <c r="J500" s="32"/>
      <c r="K500" s="32"/>
      <c r="L500" s="32"/>
      <c r="M500" s="23">
        <v>4</v>
      </c>
      <c r="N500" s="32"/>
      <c r="O500" s="32"/>
      <c r="P500" s="32"/>
      <c r="Q500" s="32"/>
      <c r="R500" s="32"/>
      <c r="S500" s="29">
        <v>2.25E-8</v>
      </c>
      <c r="T500" s="32"/>
      <c r="U500" s="32"/>
      <c r="V500" s="32"/>
      <c r="W500" s="32"/>
      <c r="X500" s="35" t="s">
        <v>25</v>
      </c>
      <c r="Y500" s="32"/>
      <c r="Z500" s="32"/>
    </row>
    <row r="501" spans="1:26" x14ac:dyDescent="0.2">
      <c r="A501" s="18" t="s">
        <v>1009</v>
      </c>
      <c r="B501" s="18" t="s">
        <v>1010</v>
      </c>
      <c r="C501" s="32">
        <v>1555</v>
      </c>
      <c r="D501" s="19">
        <v>175317</v>
      </c>
      <c r="E501" s="18" t="s">
        <v>5872</v>
      </c>
      <c r="F501" s="32">
        <v>4</v>
      </c>
      <c r="G501" s="32">
        <v>7</v>
      </c>
      <c r="H501" s="19">
        <v>3.8</v>
      </c>
      <c r="I501" s="18"/>
      <c r="J501" s="32"/>
      <c r="K501" s="21">
        <v>1</v>
      </c>
      <c r="L501" s="22">
        <v>1</v>
      </c>
      <c r="M501" s="23">
        <v>2</v>
      </c>
      <c r="N501" s="32"/>
      <c r="O501" s="32"/>
      <c r="P501" s="32"/>
      <c r="Q501" s="27">
        <v>1.682E-9</v>
      </c>
      <c r="R501" s="28">
        <v>3.703E-10</v>
      </c>
      <c r="S501" s="29">
        <v>6.2730000000000002E-9</v>
      </c>
      <c r="T501" s="32"/>
      <c r="U501" s="32"/>
      <c r="V501" s="33" t="s">
        <v>23</v>
      </c>
      <c r="W501" s="34" t="s">
        <v>24</v>
      </c>
      <c r="X501" s="35" t="s">
        <v>25</v>
      </c>
      <c r="Y501" s="32"/>
      <c r="Z501" s="32"/>
    </row>
    <row r="502" spans="1:26" x14ac:dyDescent="0.2">
      <c r="A502" s="18" t="s">
        <v>1011</v>
      </c>
      <c r="B502" s="18" t="s">
        <v>1012</v>
      </c>
      <c r="C502" s="32">
        <v>262</v>
      </c>
      <c r="D502" s="19">
        <v>29653.8</v>
      </c>
      <c r="E502" s="18"/>
      <c r="F502" s="32">
        <v>4</v>
      </c>
      <c r="G502" s="32">
        <v>3</v>
      </c>
      <c r="H502" s="19">
        <v>15.3</v>
      </c>
      <c r="I502" s="18"/>
      <c r="J502" s="20">
        <v>2</v>
      </c>
      <c r="K502" s="21">
        <v>1</v>
      </c>
      <c r="L502" s="22">
        <v>1</v>
      </c>
      <c r="M502" s="32"/>
      <c r="N502" s="32"/>
      <c r="O502" s="32"/>
      <c r="P502" s="26">
        <v>9.1209999999999994E-8</v>
      </c>
      <c r="Q502" s="27">
        <v>4.7979999999999997E-8</v>
      </c>
      <c r="R502" s="28">
        <v>1E-8</v>
      </c>
      <c r="S502" s="32"/>
      <c r="T502" s="32"/>
      <c r="U502" s="32"/>
      <c r="V502" s="20">
        <v>0.52603881153382304</v>
      </c>
      <c r="W502" s="21">
        <v>0.109637101195044</v>
      </c>
      <c r="X502" s="32" t="s">
        <v>64</v>
      </c>
      <c r="Y502" s="32" t="s">
        <v>64</v>
      </c>
      <c r="Z502" s="32" t="s">
        <v>64</v>
      </c>
    </row>
    <row r="503" spans="1:26" x14ac:dyDescent="0.2">
      <c r="A503" s="18" t="s">
        <v>1013</v>
      </c>
      <c r="B503" s="18" t="s">
        <v>1014</v>
      </c>
      <c r="C503" s="32">
        <v>207</v>
      </c>
      <c r="D503" s="19">
        <v>22211.3</v>
      </c>
      <c r="E503" s="18" t="s">
        <v>5980</v>
      </c>
      <c r="F503" s="32">
        <v>4</v>
      </c>
      <c r="G503" s="32">
        <v>2</v>
      </c>
      <c r="H503" s="19">
        <v>23.9</v>
      </c>
      <c r="I503" s="18"/>
      <c r="J503" s="32"/>
      <c r="K503" s="21">
        <v>2.97</v>
      </c>
      <c r="L503" s="32"/>
      <c r="M503" s="32"/>
      <c r="N503" s="24">
        <v>0.99</v>
      </c>
      <c r="O503" s="32"/>
      <c r="P503" s="32"/>
      <c r="Q503" s="27">
        <v>1.511E-7</v>
      </c>
      <c r="R503" s="32"/>
      <c r="S503" s="32"/>
      <c r="T503" s="30">
        <v>3.8729999999999997E-8</v>
      </c>
      <c r="U503" s="32"/>
      <c r="V503" s="33" t="s">
        <v>23</v>
      </c>
      <c r="W503" s="32"/>
      <c r="X503" s="32"/>
      <c r="Y503" s="36" t="s">
        <v>26</v>
      </c>
      <c r="Z503" s="32"/>
    </row>
    <row r="504" spans="1:26" x14ac:dyDescent="0.2">
      <c r="A504" s="18" t="s">
        <v>1015</v>
      </c>
      <c r="B504" s="18" t="s">
        <v>1016</v>
      </c>
      <c r="C504" s="32">
        <v>448</v>
      </c>
      <c r="D504" s="19">
        <v>59794.9</v>
      </c>
      <c r="E504" s="18" t="s">
        <v>5705</v>
      </c>
      <c r="F504" s="32">
        <v>4</v>
      </c>
      <c r="G504" s="32">
        <v>4</v>
      </c>
      <c r="H504" s="19">
        <v>9.4</v>
      </c>
      <c r="I504" s="18"/>
      <c r="J504" s="20">
        <v>1</v>
      </c>
      <c r="K504" s="32"/>
      <c r="L504" s="32"/>
      <c r="M504" s="23">
        <v>3</v>
      </c>
      <c r="N504" s="32"/>
      <c r="O504" s="32"/>
      <c r="P504" s="26">
        <v>2.838E-8</v>
      </c>
      <c r="Q504" s="32"/>
      <c r="R504" s="32"/>
      <c r="S504" s="29">
        <v>1.392E-7</v>
      </c>
      <c r="T504" s="32"/>
      <c r="U504" s="32"/>
      <c r="V504" s="32" t="s">
        <v>64</v>
      </c>
      <c r="W504" s="32" t="s">
        <v>64</v>
      </c>
      <c r="X504" s="22">
        <v>4.90486257928118</v>
      </c>
      <c r="Y504" s="32" t="s">
        <v>64</v>
      </c>
      <c r="Z504" s="32" t="s">
        <v>64</v>
      </c>
    </row>
    <row r="505" spans="1:26" x14ac:dyDescent="0.2">
      <c r="A505" s="18" t="s">
        <v>1017</v>
      </c>
      <c r="B505" s="18" t="s">
        <v>1018</v>
      </c>
      <c r="C505" s="32">
        <v>316</v>
      </c>
      <c r="D505" s="19">
        <v>59688</v>
      </c>
      <c r="E505" s="18" t="s">
        <v>6035</v>
      </c>
      <c r="F505" s="32">
        <v>4</v>
      </c>
      <c r="G505" s="32">
        <v>3</v>
      </c>
      <c r="H505" s="19">
        <v>11.4</v>
      </c>
      <c r="I505" s="18"/>
      <c r="J505" s="32"/>
      <c r="K505" s="32"/>
      <c r="L505" s="32"/>
      <c r="M505" s="23">
        <v>4</v>
      </c>
      <c r="N505" s="32"/>
      <c r="O505" s="32"/>
      <c r="P505" s="32"/>
      <c r="Q505" s="32"/>
      <c r="R505" s="32"/>
      <c r="S505" s="29">
        <v>1.3449999999999999E-7</v>
      </c>
      <c r="T505" s="32"/>
      <c r="U505" s="32"/>
      <c r="V505" s="32"/>
      <c r="W505" s="32"/>
      <c r="X505" s="35" t="s">
        <v>25</v>
      </c>
      <c r="Y505" s="32"/>
      <c r="Z505" s="32"/>
    </row>
    <row r="506" spans="1:26" x14ac:dyDescent="0.2">
      <c r="A506" s="18" t="s">
        <v>1019</v>
      </c>
      <c r="B506" s="18" t="s">
        <v>1020</v>
      </c>
      <c r="C506" s="32">
        <v>104</v>
      </c>
      <c r="D506" s="19">
        <v>11747.8</v>
      </c>
      <c r="E506" s="18" t="s">
        <v>7123</v>
      </c>
      <c r="F506" s="32">
        <v>4</v>
      </c>
      <c r="G506" s="32">
        <v>3</v>
      </c>
      <c r="H506" s="19">
        <v>32.700000000000003</v>
      </c>
      <c r="I506" s="18" t="s">
        <v>5418</v>
      </c>
      <c r="J506" s="32"/>
      <c r="K506" s="21">
        <v>0.99</v>
      </c>
      <c r="L506" s="32"/>
      <c r="M506" s="32"/>
      <c r="N506" s="24">
        <v>2.98</v>
      </c>
      <c r="O506" s="32"/>
      <c r="P506" s="32"/>
      <c r="Q506" s="27">
        <v>1.3930000000000001E-7</v>
      </c>
      <c r="R506" s="32"/>
      <c r="S506" s="32"/>
      <c r="T506" s="30">
        <v>1.0720000000000001E-6</v>
      </c>
      <c r="U506" s="32"/>
      <c r="V506" s="33" t="s">
        <v>23</v>
      </c>
      <c r="W506" s="32"/>
      <c r="X506" s="32"/>
      <c r="Y506" s="36" t="s">
        <v>26</v>
      </c>
      <c r="Z506" s="32"/>
    </row>
    <row r="507" spans="1:26" x14ac:dyDescent="0.2">
      <c r="A507" s="18" t="s">
        <v>1021</v>
      </c>
      <c r="B507" s="18" t="s">
        <v>1022</v>
      </c>
      <c r="C507" s="32">
        <v>544</v>
      </c>
      <c r="D507" s="19">
        <v>57566.3</v>
      </c>
      <c r="E507" s="18" t="s">
        <v>5909</v>
      </c>
      <c r="F507" s="32">
        <v>4</v>
      </c>
      <c r="G507" s="32">
        <v>4</v>
      </c>
      <c r="H507" s="19">
        <v>9</v>
      </c>
      <c r="I507" s="18"/>
      <c r="J507" s="32"/>
      <c r="K507" s="32"/>
      <c r="L507" s="32"/>
      <c r="M507" s="23">
        <v>1</v>
      </c>
      <c r="N507" s="24">
        <v>1</v>
      </c>
      <c r="O507" s="25">
        <v>2</v>
      </c>
      <c r="P507" s="32"/>
      <c r="Q507" s="32"/>
      <c r="R507" s="32"/>
      <c r="S507" s="29">
        <v>1.083E-8</v>
      </c>
      <c r="T507" s="30">
        <v>1.616E-8</v>
      </c>
      <c r="U507" s="31">
        <v>1.5049999999999999E-8</v>
      </c>
      <c r="V507" s="32"/>
      <c r="W507" s="32"/>
      <c r="X507" s="35" t="s">
        <v>25</v>
      </c>
      <c r="Y507" s="36" t="s">
        <v>26</v>
      </c>
      <c r="Z507" s="37" t="s">
        <v>27</v>
      </c>
    </row>
    <row r="508" spans="1:26" x14ac:dyDescent="0.2">
      <c r="A508" s="18" t="s">
        <v>1023</v>
      </c>
      <c r="B508" s="18" t="s">
        <v>1024</v>
      </c>
      <c r="C508" s="32">
        <v>2575</v>
      </c>
      <c r="D508" s="19">
        <v>318348</v>
      </c>
      <c r="E508" s="18" t="s">
        <v>6821</v>
      </c>
      <c r="F508" s="32">
        <v>4</v>
      </c>
      <c r="G508" s="32">
        <v>7</v>
      </c>
      <c r="H508" s="19">
        <v>2.7</v>
      </c>
      <c r="I508" s="18" t="s">
        <v>5414</v>
      </c>
      <c r="J508" s="32"/>
      <c r="K508" s="21">
        <v>1.99</v>
      </c>
      <c r="L508" s="22">
        <v>0.99</v>
      </c>
      <c r="M508" s="23">
        <v>1</v>
      </c>
      <c r="N508" s="32"/>
      <c r="O508" s="32"/>
      <c r="P508" s="32"/>
      <c r="Q508" s="27">
        <v>4.3709999999999999E-9</v>
      </c>
      <c r="R508" s="28">
        <v>6.1400000000000003E-11</v>
      </c>
      <c r="S508" s="29">
        <v>7.5059999999999997E-10</v>
      </c>
      <c r="T508" s="32"/>
      <c r="U508" s="32"/>
      <c r="V508" s="33" t="s">
        <v>23</v>
      </c>
      <c r="W508" s="34" t="s">
        <v>24</v>
      </c>
      <c r="X508" s="35" t="s">
        <v>25</v>
      </c>
      <c r="Y508" s="32"/>
      <c r="Z508" s="32"/>
    </row>
    <row r="509" spans="1:26" x14ac:dyDescent="0.2">
      <c r="A509" s="18" t="s">
        <v>1025</v>
      </c>
      <c r="B509" s="18" t="s">
        <v>1026</v>
      </c>
      <c r="C509" s="32">
        <v>405</v>
      </c>
      <c r="D509" s="19">
        <v>48135.1</v>
      </c>
      <c r="E509" s="18" t="s">
        <v>7124</v>
      </c>
      <c r="F509" s="32">
        <v>4</v>
      </c>
      <c r="G509" s="32">
        <v>3</v>
      </c>
      <c r="H509" s="19">
        <v>9.4</v>
      </c>
      <c r="I509" s="18" t="s">
        <v>5428</v>
      </c>
      <c r="J509" s="32"/>
      <c r="K509" s="32"/>
      <c r="L509" s="32"/>
      <c r="M509" s="23">
        <v>1</v>
      </c>
      <c r="N509" s="32"/>
      <c r="O509" s="25">
        <v>3</v>
      </c>
      <c r="P509" s="32"/>
      <c r="Q509" s="32"/>
      <c r="R509" s="32"/>
      <c r="S509" s="29">
        <v>9.9360000000000004E-9</v>
      </c>
      <c r="T509" s="32"/>
      <c r="U509" s="31">
        <v>2.5930000000000001E-8</v>
      </c>
      <c r="V509" s="32"/>
      <c r="W509" s="32"/>
      <c r="X509" s="35" t="s">
        <v>25</v>
      </c>
      <c r="Y509" s="32"/>
      <c r="Z509" s="37" t="s">
        <v>27</v>
      </c>
    </row>
    <row r="510" spans="1:26" x14ac:dyDescent="0.2">
      <c r="A510" s="18" t="s">
        <v>1027</v>
      </c>
      <c r="B510" s="18" t="s">
        <v>1028</v>
      </c>
      <c r="C510" s="32">
        <v>599</v>
      </c>
      <c r="D510" s="19">
        <v>71277.3</v>
      </c>
      <c r="E510" s="18" t="s">
        <v>5658</v>
      </c>
      <c r="F510" s="32">
        <v>4</v>
      </c>
      <c r="G510" s="32">
        <v>3</v>
      </c>
      <c r="H510" s="19">
        <v>6.6</v>
      </c>
      <c r="I510" s="18"/>
      <c r="J510" s="20">
        <v>0.99</v>
      </c>
      <c r="K510" s="32"/>
      <c r="L510" s="32"/>
      <c r="M510" s="23">
        <v>1.98</v>
      </c>
      <c r="N510" s="32"/>
      <c r="O510" s="25">
        <v>0.99</v>
      </c>
      <c r="P510" s="26">
        <v>6.1829999999999998E-9</v>
      </c>
      <c r="Q510" s="32"/>
      <c r="R510" s="32"/>
      <c r="S510" s="29">
        <v>2.606E-8</v>
      </c>
      <c r="T510" s="32"/>
      <c r="U510" s="31">
        <v>2.9640000000000001E-9</v>
      </c>
      <c r="V510" s="32" t="s">
        <v>64</v>
      </c>
      <c r="W510" s="32" t="s">
        <v>64</v>
      </c>
      <c r="X510" s="22">
        <v>4.2147824680575798</v>
      </c>
      <c r="Y510" s="32" t="s">
        <v>64</v>
      </c>
      <c r="Z510" s="24">
        <v>0.479378942261038</v>
      </c>
    </row>
    <row r="511" spans="1:26" x14ac:dyDescent="0.2">
      <c r="A511" s="18" t="s">
        <v>1029</v>
      </c>
      <c r="B511" s="18" t="s">
        <v>1030</v>
      </c>
      <c r="C511" s="32">
        <v>522</v>
      </c>
      <c r="D511" s="19">
        <v>73266</v>
      </c>
      <c r="E511" s="18" t="s">
        <v>7125</v>
      </c>
      <c r="F511" s="32">
        <v>4</v>
      </c>
      <c r="G511" s="32">
        <v>2</v>
      </c>
      <c r="H511" s="19">
        <v>5.4</v>
      </c>
      <c r="I511" s="18"/>
      <c r="J511" s="32"/>
      <c r="K511" s="32"/>
      <c r="L511" s="32"/>
      <c r="M511" s="23">
        <v>1</v>
      </c>
      <c r="N511" s="24">
        <v>1</v>
      </c>
      <c r="O511" s="25">
        <v>1</v>
      </c>
      <c r="P511" s="32"/>
      <c r="Q511" s="32"/>
      <c r="R511" s="32"/>
      <c r="S511" s="29">
        <v>1.036E-8</v>
      </c>
      <c r="T511" s="30">
        <v>1.479E-8</v>
      </c>
      <c r="U511" s="31">
        <v>9.0400000000000002E-9</v>
      </c>
      <c r="V511" s="32"/>
      <c r="W511" s="32"/>
      <c r="X511" s="35" t="s">
        <v>25</v>
      </c>
      <c r="Y511" s="36" t="s">
        <v>26</v>
      </c>
      <c r="Z511" s="37" t="s">
        <v>27</v>
      </c>
    </row>
    <row r="512" spans="1:26" x14ac:dyDescent="0.2">
      <c r="A512" s="18" t="s">
        <v>1031</v>
      </c>
      <c r="B512" s="18" t="s">
        <v>1032</v>
      </c>
      <c r="C512" s="32">
        <v>1047</v>
      </c>
      <c r="D512" s="19">
        <v>120266</v>
      </c>
      <c r="E512" s="18" t="s">
        <v>5871</v>
      </c>
      <c r="F512" s="32">
        <v>4</v>
      </c>
      <c r="G512" s="32">
        <v>5</v>
      </c>
      <c r="H512" s="19">
        <v>5.2</v>
      </c>
      <c r="I512" s="18"/>
      <c r="J512" s="32"/>
      <c r="K512" s="32"/>
      <c r="L512" s="32"/>
      <c r="M512" s="32"/>
      <c r="N512" s="32"/>
      <c r="O512" s="25">
        <v>3</v>
      </c>
      <c r="P512" s="32"/>
      <c r="Q512" s="32"/>
      <c r="R512" s="32"/>
      <c r="S512" s="32"/>
      <c r="T512" s="32"/>
      <c r="U512" s="31">
        <v>3.1129999999999999E-9</v>
      </c>
      <c r="V512" s="32"/>
      <c r="W512" s="32"/>
      <c r="X512" s="32"/>
      <c r="Y512" s="32"/>
      <c r="Z512" s="37" t="s">
        <v>27</v>
      </c>
    </row>
    <row r="513" spans="1:26" x14ac:dyDescent="0.2">
      <c r="A513" s="18" t="s">
        <v>1033</v>
      </c>
      <c r="B513" s="18" t="s">
        <v>1034</v>
      </c>
      <c r="C513" s="32">
        <v>120</v>
      </c>
      <c r="D513" s="19">
        <v>13236.4</v>
      </c>
      <c r="E513" s="18"/>
      <c r="F513" s="32">
        <v>4</v>
      </c>
      <c r="G513" s="32">
        <v>2</v>
      </c>
      <c r="H513" s="19">
        <v>25</v>
      </c>
      <c r="I513" s="18" t="s">
        <v>5428</v>
      </c>
      <c r="J513" s="32"/>
      <c r="K513" s="21">
        <v>0.99</v>
      </c>
      <c r="L513" s="32"/>
      <c r="M513" s="32"/>
      <c r="N513" s="24">
        <v>2.97</v>
      </c>
      <c r="O513" s="32"/>
      <c r="P513" s="32"/>
      <c r="Q513" s="27">
        <v>1.8340000000000001E-8</v>
      </c>
      <c r="R513" s="32"/>
      <c r="S513" s="32"/>
      <c r="T513" s="30">
        <v>7.6690000000000002E-7</v>
      </c>
      <c r="U513" s="32"/>
      <c r="V513" s="33" t="s">
        <v>23</v>
      </c>
      <c r="W513" s="32"/>
      <c r="X513" s="32"/>
      <c r="Y513" s="36" t="s">
        <v>26</v>
      </c>
      <c r="Z513" s="32"/>
    </row>
    <row r="514" spans="1:26" x14ac:dyDescent="0.2">
      <c r="A514" s="18" t="s">
        <v>1035</v>
      </c>
      <c r="B514" s="18" t="s">
        <v>1036</v>
      </c>
      <c r="C514" s="32">
        <v>440</v>
      </c>
      <c r="D514" s="19">
        <v>38694.5</v>
      </c>
      <c r="E514" s="18" t="s">
        <v>7057</v>
      </c>
      <c r="F514" s="32">
        <v>4</v>
      </c>
      <c r="G514" s="32">
        <v>3</v>
      </c>
      <c r="H514" s="19">
        <v>11.5</v>
      </c>
      <c r="I514" s="18" t="s">
        <v>5428</v>
      </c>
      <c r="J514" s="32"/>
      <c r="K514" s="32"/>
      <c r="L514" s="32"/>
      <c r="M514" s="32"/>
      <c r="N514" s="32"/>
      <c r="O514" s="25">
        <v>3.99</v>
      </c>
      <c r="P514" s="32"/>
      <c r="Q514" s="32"/>
      <c r="R514" s="32"/>
      <c r="S514" s="32"/>
      <c r="T514" s="32"/>
      <c r="U514" s="31">
        <v>5.0710000000000002E-8</v>
      </c>
      <c r="V514" s="32"/>
      <c r="W514" s="32"/>
      <c r="X514" s="32"/>
      <c r="Y514" s="32"/>
      <c r="Z514" s="37" t="s">
        <v>27</v>
      </c>
    </row>
    <row r="515" spans="1:26" x14ac:dyDescent="0.2">
      <c r="A515" s="18" t="s">
        <v>1037</v>
      </c>
      <c r="B515" s="18" t="s">
        <v>1038</v>
      </c>
      <c r="C515" s="32">
        <v>893</v>
      </c>
      <c r="D515" s="19">
        <v>99518.1</v>
      </c>
      <c r="E515" s="18"/>
      <c r="F515" s="32">
        <v>4</v>
      </c>
      <c r="G515" s="32">
        <v>5</v>
      </c>
      <c r="H515" s="19">
        <v>5.7</v>
      </c>
      <c r="I515" s="18"/>
      <c r="J515" s="32"/>
      <c r="K515" s="32"/>
      <c r="L515" s="32"/>
      <c r="M515" s="23">
        <v>3</v>
      </c>
      <c r="N515" s="32"/>
      <c r="O515" s="25">
        <v>1</v>
      </c>
      <c r="P515" s="32"/>
      <c r="Q515" s="32"/>
      <c r="R515" s="32"/>
      <c r="S515" s="29">
        <v>1.1620000000000001E-8</v>
      </c>
      <c r="T515" s="32"/>
      <c r="U515" s="31">
        <v>1.9099999999999998E-9</v>
      </c>
      <c r="V515" s="32"/>
      <c r="W515" s="32"/>
      <c r="X515" s="35" t="s">
        <v>25</v>
      </c>
      <c r="Y515" s="32"/>
      <c r="Z515" s="37" t="s">
        <v>27</v>
      </c>
    </row>
    <row r="516" spans="1:26" x14ac:dyDescent="0.2">
      <c r="A516" s="18" t="s">
        <v>1039</v>
      </c>
      <c r="B516" s="18" t="s">
        <v>1040</v>
      </c>
      <c r="C516" s="32">
        <v>500</v>
      </c>
      <c r="D516" s="19">
        <v>53399.199999999997</v>
      </c>
      <c r="E516" s="18" t="s">
        <v>6398</v>
      </c>
      <c r="F516" s="32">
        <v>4</v>
      </c>
      <c r="G516" s="32">
        <v>2</v>
      </c>
      <c r="H516" s="19">
        <v>5.0999999999999996</v>
      </c>
      <c r="I516" s="18"/>
      <c r="J516" s="20">
        <v>1</v>
      </c>
      <c r="K516" s="32"/>
      <c r="L516" s="32"/>
      <c r="M516" s="23">
        <v>1</v>
      </c>
      <c r="N516" s="24">
        <v>2</v>
      </c>
      <c r="O516" s="32"/>
      <c r="P516" s="26">
        <v>1.4710000000000001E-8</v>
      </c>
      <c r="Q516" s="32"/>
      <c r="R516" s="32"/>
      <c r="S516" s="29">
        <v>1.8720000000000002E-8</v>
      </c>
      <c r="T516" s="30">
        <v>2.7829999999999998E-8</v>
      </c>
      <c r="U516" s="32"/>
      <c r="V516" s="32" t="s">
        <v>64</v>
      </c>
      <c r="W516" s="32" t="s">
        <v>64</v>
      </c>
      <c r="X516" s="22">
        <v>1.27260367097213</v>
      </c>
      <c r="Y516" s="23">
        <v>1.89191026512576</v>
      </c>
      <c r="Z516" s="32" t="s">
        <v>64</v>
      </c>
    </row>
    <row r="517" spans="1:26" x14ac:dyDescent="0.2">
      <c r="A517" s="18" t="s">
        <v>1041</v>
      </c>
      <c r="B517" s="18" t="s">
        <v>1042</v>
      </c>
      <c r="C517" s="32">
        <v>389</v>
      </c>
      <c r="D517" s="19">
        <v>54829.2</v>
      </c>
      <c r="E517" s="18" t="s">
        <v>5642</v>
      </c>
      <c r="F517" s="32">
        <v>4</v>
      </c>
      <c r="G517" s="32">
        <v>4</v>
      </c>
      <c r="H517" s="19">
        <v>11.6</v>
      </c>
      <c r="I517" s="18"/>
      <c r="J517" s="32"/>
      <c r="K517" s="32"/>
      <c r="L517" s="22">
        <v>1</v>
      </c>
      <c r="M517" s="32"/>
      <c r="N517" s="24">
        <v>1</v>
      </c>
      <c r="O517" s="25">
        <v>2</v>
      </c>
      <c r="P517" s="32"/>
      <c r="Q517" s="32"/>
      <c r="R517" s="28">
        <v>5.0499999999999997E-9</v>
      </c>
      <c r="S517" s="32"/>
      <c r="T517" s="30">
        <v>2.5469999999999999E-8</v>
      </c>
      <c r="U517" s="31">
        <v>9.5320000000000006E-9</v>
      </c>
      <c r="V517" s="32"/>
      <c r="W517" s="34" t="s">
        <v>24</v>
      </c>
      <c r="X517" s="32"/>
      <c r="Y517" s="36" t="s">
        <v>26</v>
      </c>
      <c r="Z517" s="37" t="s">
        <v>27</v>
      </c>
    </row>
    <row r="518" spans="1:26" x14ac:dyDescent="0.2">
      <c r="A518" s="18" t="s">
        <v>1043</v>
      </c>
      <c r="B518" s="18" t="s">
        <v>1044</v>
      </c>
      <c r="C518" s="32">
        <v>397</v>
      </c>
      <c r="D518" s="19">
        <v>37110.800000000003</v>
      </c>
      <c r="E518" s="18" t="s">
        <v>6448</v>
      </c>
      <c r="F518" s="32">
        <v>4</v>
      </c>
      <c r="G518" s="32">
        <v>3</v>
      </c>
      <c r="H518" s="19">
        <v>10</v>
      </c>
      <c r="I518" s="18"/>
      <c r="J518" s="32"/>
      <c r="K518" s="32"/>
      <c r="L518" s="32"/>
      <c r="M518" s="32"/>
      <c r="N518" s="24">
        <v>2</v>
      </c>
      <c r="O518" s="25">
        <v>2</v>
      </c>
      <c r="P518" s="32"/>
      <c r="Q518" s="32"/>
      <c r="R518" s="32"/>
      <c r="S518" s="32"/>
      <c r="T518" s="30">
        <v>5.6260000000000002E-8</v>
      </c>
      <c r="U518" s="31">
        <v>2.9070000000000002E-8</v>
      </c>
      <c r="V518" s="32"/>
      <c r="W518" s="32"/>
      <c r="X518" s="32"/>
      <c r="Y518" s="36" t="s">
        <v>26</v>
      </c>
      <c r="Z518" s="37" t="s">
        <v>27</v>
      </c>
    </row>
    <row r="519" spans="1:26" x14ac:dyDescent="0.2">
      <c r="A519" s="18" t="s">
        <v>1045</v>
      </c>
      <c r="B519" s="18" t="s">
        <v>1046</v>
      </c>
      <c r="C519" s="32">
        <v>1246</v>
      </c>
      <c r="D519" s="19">
        <v>138028</v>
      </c>
      <c r="E519" s="18"/>
      <c r="F519" s="32">
        <v>4</v>
      </c>
      <c r="G519" s="32">
        <v>6</v>
      </c>
      <c r="H519" s="19">
        <v>5.5</v>
      </c>
      <c r="I519" s="18" t="s">
        <v>5457</v>
      </c>
      <c r="J519" s="32"/>
      <c r="K519" s="32"/>
      <c r="L519" s="32"/>
      <c r="M519" s="23">
        <v>2.99</v>
      </c>
      <c r="N519" s="32"/>
      <c r="O519" s="25">
        <v>0.99</v>
      </c>
      <c r="P519" s="32"/>
      <c r="Q519" s="32"/>
      <c r="R519" s="32"/>
      <c r="S519" s="29">
        <v>1.0309999999999999E-8</v>
      </c>
      <c r="T519" s="32"/>
      <c r="U519" s="31">
        <v>1.0210000000000001E-9</v>
      </c>
      <c r="V519" s="32"/>
      <c r="W519" s="32"/>
      <c r="X519" s="35" t="s">
        <v>25</v>
      </c>
      <c r="Y519" s="32"/>
      <c r="Z519" s="37" t="s">
        <v>27</v>
      </c>
    </row>
    <row r="520" spans="1:26" x14ac:dyDescent="0.2">
      <c r="A520" s="18" t="s">
        <v>1047</v>
      </c>
      <c r="B520" s="18" t="s">
        <v>1048</v>
      </c>
      <c r="C520" s="32">
        <v>244</v>
      </c>
      <c r="D520" s="19">
        <v>24652.1</v>
      </c>
      <c r="E520" s="18" t="s">
        <v>5667</v>
      </c>
      <c r="F520" s="32">
        <v>4</v>
      </c>
      <c r="G520" s="32">
        <v>2</v>
      </c>
      <c r="H520" s="19">
        <v>8.9</v>
      </c>
      <c r="I520" s="18"/>
      <c r="J520" s="32"/>
      <c r="K520" s="21">
        <v>2.97</v>
      </c>
      <c r="L520" s="32"/>
      <c r="M520" s="23">
        <v>0.99</v>
      </c>
      <c r="N520" s="32"/>
      <c r="O520" s="32"/>
      <c r="P520" s="32"/>
      <c r="Q520" s="27">
        <v>8.8949999999999999E-8</v>
      </c>
      <c r="R520" s="32"/>
      <c r="S520" s="29">
        <v>6.3889999999999998E-8</v>
      </c>
      <c r="T520" s="32"/>
      <c r="U520" s="32"/>
      <c r="V520" s="33" t="s">
        <v>23</v>
      </c>
      <c r="W520" s="32"/>
      <c r="X520" s="35" t="s">
        <v>25</v>
      </c>
      <c r="Y520" s="32"/>
      <c r="Z520" s="32"/>
    </row>
    <row r="521" spans="1:26" x14ac:dyDescent="0.2">
      <c r="A521" s="18" t="s">
        <v>1049</v>
      </c>
      <c r="B521" s="18" t="s">
        <v>1050</v>
      </c>
      <c r="C521" s="32">
        <v>322</v>
      </c>
      <c r="D521" s="19">
        <v>35731.9</v>
      </c>
      <c r="E521" s="18" t="s">
        <v>6073</v>
      </c>
      <c r="F521" s="32">
        <v>4</v>
      </c>
      <c r="G521" s="32">
        <v>3</v>
      </c>
      <c r="H521" s="19">
        <v>9.3000000000000007</v>
      </c>
      <c r="I521" s="18"/>
      <c r="J521" s="32"/>
      <c r="K521" s="32"/>
      <c r="L521" s="22">
        <v>1</v>
      </c>
      <c r="M521" s="32"/>
      <c r="N521" s="24">
        <v>3</v>
      </c>
      <c r="O521" s="32"/>
      <c r="P521" s="32"/>
      <c r="Q521" s="32"/>
      <c r="R521" s="28">
        <v>5.3000000000000003E-9</v>
      </c>
      <c r="S521" s="32"/>
      <c r="T521" s="30">
        <v>6.7729999999999998E-8</v>
      </c>
      <c r="U521" s="32"/>
      <c r="V521" s="32"/>
      <c r="W521" s="34" t="s">
        <v>24</v>
      </c>
      <c r="X521" s="32"/>
      <c r="Y521" s="36" t="s">
        <v>26</v>
      </c>
      <c r="Z521" s="32"/>
    </row>
    <row r="522" spans="1:26" x14ac:dyDescent="0.2">
      <c r="A522" s="18" t="s">
        <v>1051</v>
      </c>
      <c r="B522" s="18" t="s">
        <v>1052</v>
      </c>
      <c r="C522" s="32">
        <v>825</v>
      </c>
      <c r="D522" s="19">
        <v>89158.3</v>
      </c>
      <c r="E522" s="18" t="s">
        <v>5565</v>
      </c>
      <c r="F522" s="32">
        <v>4</v>
      </c>
      <c r="G522" s="32">
        <v>2</v>
      </c>
      <c r="H522" s="19">
        <v>2.9</v>
      </c>
      <c r="I522" s="18"/>
      <c r="J522" s="20">
        <v>1</v>
      </c>
      <c r="K522" s="32"/>
      <c r="L522" s="32"/>
      <c r="M522" s="23">
        <v>2</v>
      </c>
      <c r="N522" s="24">
        <v>1</v>
      </c>
      <c r="O522" s="32"/>
      <c r="P522" s="26">
        <v>2.802E-9</v>
      </c>
      <c r="Q522" s="32"/>
      <c r="R522" s="32"/>
      <c r="S522" s="29">
        <v>1.939E-8</v>
      </c>
      <c r="T522" s="30">
        <v>1.452E-8</v>
      </c>
      <c r="U522" s="32"/>
      <c r="V522" s="32" t="s">
        <v>64</v>
      </c>
      <c r="W522" s="32" t="s">
        <v>64</v>
      </c>
      <c r="X522" s="22">
        <v>6.9200571020699497</v>
      </c>
      <c r="Y522" s="23">
        <v>5.1820128479657397</v>
      </c>
      <c r="Z522" s="32" t="s">
        <v>64</v>
      </c>
    </row>
    <row r="523" spans="1:26" x14ac:dyDescent="0.2">
      <c r="A523" s="18" t="s">
        <v>1053</v>
      </c>
      <c r="B523" s="18" t="s">
        <v>1054</v>
      </c>
      <c r="C523" s="32">
        <v>2140</v>
      </c>
      <c r="D523" s="19">
        <v>242150</v>
      </c>
      <c r="E523" s="18" t="s">
        <v>7126</v>
      </c>
      <c r="F523" s="32">
        <v>4</v>
      </c>
      <c r="G523" s="32">
        <v>3</v>
      </c>
      <c r="H523" s="19">
        <v>1.5</v>
      </c>
      <c r="I523" s="18"/>
      <c r="J523" s="20">
        <v>2.98</v>
      </c>
      <c r="K523" s="32"/>
      <c r="L523" s="32"/>
      <c r="M523" s="32"/>
      <c r="N523" s="32"/>
      <c r="O523" s="32"/>
      <c r="P523" s="26">
        <v>5.2519999999999996E-9</v>
      </c>
      <c r="Q523" s="32"/>
      <c r="R523" s="32"/>
      <c r="S523" s="32"/>
      <c r="T523" s="32"/>
      <c r="U523" s="32"/>
      <c r="V523" s="32" t="s">
        <v>64</v>
      </c>
      <c r="W523" s="32" t="s">
        <v>64</v>
      </c>
      <c r="X523" s="32" t="s">
        <v>64</v>
      </c>
      <c r="Y523" s="32" t="s">
        <v>64</v>
      </c>
      <c r="Z523" s="32" t="s">
        <v>64</v>
      </c>
    </row>
    <row r="524" spans="1:26" x14ac:dyDescent="0.2">
      <c r="A524" s="18" t="s">
        <v>1055</v>
      </c>
      <c r="B524" s="18" t="s">
        <v>1056</v>
      </c>
      <c r="C524" s="32">
        <v>372</v>
      </c>
      <c r="D524" s="19">
        <v>37630.199999999997</v>
      </c>
      <c r="E524" s="18" t="s">
        <v>7127</v>
      </c>
      <c r="F524" s="32">
        <v>4</v>
      </c>
      <c r="G524" s="32">
        <v>2</v>
      </c>
      <c r="H524" s="19">
        <v>26</v>
      </c>
      <c r="I524" s="18"/>
      <c r="J524" s="32"/>
      <c r="K524" s="21">
        <v>1</v>
      </c>
      <c r="L524" s="22">
        <v>1</v>
      </c>
      <c r="M524" s="23">
        <v>2</v>
      </c>
      <c r="N524" s="32"/>
      <c r="O524" s="32"/>
      <c r="P524" s="32"/>
      <c r="Q524" s="27">
        <v>2.1559999999999999E-8</v>
      </c>
      <c r="R524" s="28">
        <v>8.3500000000000003E-9</v>
      </c>
      <c r="S524" s="29">
        <v>5.2250000000000001E-8</v>
      </c>
      <c r="T524" s="32"/>
      <c r="U524" s="32"/>
      <c r="V524" s="33" t="s">
        <v>23</v>
      </c>
      <c r="W524" s="34" t="s">
        <v>24</v>
      </c>
      <c r="X524" s="35" t="s">
        <v>25</v>
      </c>
      <c r="Y524" s="32"/>
      <c r="Z524" s="32"/>
    </row>
    <row r="525" spans="1:26" x14ac:dyDescent="0.2">
      <c r="A525" s="18" t="s">
        <v>1057</v>
      </c>
      <c r="B525" s="18" t="s">
        <v>1058</v>
      </c>
      <c r="C525" s="32">
        <v>534</v>
      </c>
      <c r="D525" s="19">
        <v>59257.5</v>
      </c>
      <c r="E525" s="18"/>
      <c r="F525" s="32">
        <v>3</v>
      </c>
      <c r="G525" s="32">
        <v>2</v>
      </c>
      <c r="H525" s="19">
        <v>4.7</v>
      </c>
      <c r="I525" s="18"/>
      <c r="J525" s="32"/>
      <c r="K525" s="32"/>
      <c r="L525" s="32"/>
      <c r="M525" s="23">
        <v>2</v>
      </c>
      <c r="N525" s="32"/>
      <c r="O525" s="32"/>
      <c r="P525" s="32"/>
      <c r="Q525" s="32"/>
      <c r="R525" s="32"/>
      <c r="S525" s="29">
        <v>3.4949999999999999E-8</v>
      </c>
      <c r="T525" s="32"/>
      <c r="U525" s="32"/>
      <c r="V525" s="32"/>
      <c r="W525" s="32"/>
      <c r="X525" s="35" t="s">
        <v>25</v>
      </c>
      <c r="Y525" s="32"/>
      <c r="Z525" s="32"/>
    </row>
    <row r="526" spans="1:26" x14ac:dyDescent="0.2">
      <c r="A526" s="18" t="s">
        <v>1059</v>
      </c>
      <c r="B526" s="18" t="s">
        <v>1060</v>
      </c>
      <c r="C526" s="32">
        <v>1905</v>
      </c>
      <c r="D526" s="19">
        <v>221285</v>
      </c>
      <c r="E526" s="18" t="s">
        <v>5441</v>
      </c>
      <c r="F526" s="32">
        <v>3</v>
      </c>
      <c r="G526" s="32">
        <v>3</v>
      </c>
      <c r="H526" s="19">
        <v>1.8</v>
      </c>
      <c r="I526" s="18"/>
      <c r="J526" s="32"/>
      <c r="K526" s="32"/>
      <c r="L526" s="32"/>
      <c r="M526" s="23">
        <v>2.98</v>
      </c>
      <c r="N526" s="32"/>
      <c r="O526" s="32"/>
      <c r="P526" s="32"/>
      <c r="Q526" s="32"/>
      <c r="R526" s="32"/>
      <c r="S526" s="29">
        <v>6.8429999999999996E-9</v>
      </c>
      <c r="T526" s="32"/>
      <c r="U526" s="32"/>
      <c r="V526" s="32"/>
      <c r="W526" s="32"/>
      <c r="X526" s="35" t="s">
        <v>25</v>
      </c>
      <c r="Y526" s="32"/>
      <c r="Z526" s="32"/>
    </row>
    <row r="527" spans="1:26" x14ac:dyDescent="0.2">
      <c r="A527" s="18" t="s">
        <v>1061</v>
      </c>
      <c r="B527" s="18" t="s">
        <v>1062</v>
      </c>
      <c r="C527" s="32">
        <v>155</v>
      </c>
      <c r="D527" s="19">
        <v>16658.599999999999</v>
      </c>
      <c r="E527" s="18" t="s">
        <v>5999</v>
      </c>
      <c r="F527" s="32">
        <v>3</v>
      </c>
      <c r="G527" s="32">
        <v>3</v>
      </c>
      <c r="H527" s="19">
        <v>20.399999999999999</v>
      </c>
      <c r="I527" s="18" t="s">
        <v>5416</v>
      </c>
      <c r="J527" s="20">
        <v>0.99</v>
      </c>
      <c r="K527" s="21">
        <v>1.99</v>
      </c>
      <c r="L527" s="32"/>
      <c r="M527" s="32"/>
      <c r="N527" s="32"/>
      <c r="O527" s="32"/>
      <c r="P527" s="26">
        <v>5.826E-8</v>
      </c>
      <c r="Q527" s="27">
        <v>8.5949999999999999E-8</v>
      </c>
      <c r="R527" s="32"/>
      <c r="S527" s="32"/>
      <c r="T527" s="32"/>
      <c r="U527" s="32"/>
      <c r="V527" s="20">
        <v>1.4752832131822899</v>
      </c>
      <c r="W527" s="32" t="s">
        <v>64</v>
      </c>
      <c r="X527" s="32" t="s">
        <v>64</v>
      </c>
      <c r="Y527" s="32" t="s">
        <v>64</v>
      </c>
      <c r="Z527" s="32" t="s">
        <v>64</v>
      </c>
    </row>
    <row r="528" spans="1:26" x14ac:dyDescent="0.2">
      <c r="A528" s="18" t="s">
        <v>1063</v>
      </c>
      <c r="B528" s="18" t="s">
        <v>1064</v>
      </c>
      <c r="C528" s="32">
        <v>340</v>
      </c>
      <c r="D528" s="19">
        <v>36593.1</v>
      </c>
      <c r="E528" s="18"/>
      <c r="F528" s="32">
        <v>3</v>
      </c>
      <c r="G528" s="32">
        <v>8</v>
      </c>
      <c r="H528" s="19">
        <v>25.9</v>
      </c>
      <c r="I528" s="18" t="s">
        <v>5413</v>
      </c>
      <c r="J528" s="32"/>
      <c r="K528" s="21">
        <v>1</v>
      </c>
      <c r="L528" s="32"/>
      <c r="M528" s="32"/>
      <c r="N528" s="24">
        <v>2</v>
      </c>
      <c r="O528" s="32"/>
      <c r="P528" s="32"/>
      <c r="Q528" s="27">
        <v>1.0929999999999999E-8</v>
      </c>
      <c r="R528" s="32"/>
      <c r="S528" s="32"/>
      <c r="T528" s="30">
        <v>2.0179999999999999E-7</v>
      </c>
      <c r="U528" s="32"/>
      <c r="V528" s="33" t="s">
        <v>23</v>
      </c>
      <c r="W528" s="32"/>
      <c r="X528" s="32"/>
      <c r="Y528" s="36" t="s">
        <v>26</v>
      </c>
      <c r="Z528" s="32"/>
    </row>
    <row r="529" spans="1:26" x14ac:dyDescent="0.2">
      <c r="A529" s="18" t="s">
        <v>1065</v>
      </c>
      <c r="B529" s="18" t="s">
        <v>1066</v>
      </c>
      <c r="C529" s="32">
        <v>711</v>
      </c>
      <c r="D529" s="19">
        <v>83713.399999999994</v>
      </c>
      <c r="E529" s="18" t="s">
        <v>6635</v>
      </c>
      <c r="F529" s="32">
        <v>3</v>
      </c>
      <c r="G529" s="32">
        <v>3</v>
      </c>
      <c r="H529" s="19">
        <v>4.5</v>
      </c>
      <c r="I529" s="18"/>
      <c r="J529" s="32"/>
      <c r="K529" s="21">
        <v>2.96</v>
      </c>
      <c r="L529" s="32"/>
      <c r="M529" s="32"/>
      <c r="N529" s="32"/>
      <c r="O529" s="32"/>
      <c r="P529" s="32"/>
      <c r="Q529" s="27">
        <v>2.5250000000000001E-8</v>
      </c>
      <c r="R529" s="32"/>
      <c r="S529" s="32"/>
      <c r="T529" s="32"/>
      <c r="U529" s="32"/>
      <c r="V529" s="33" t="s">
        <v>23</v>
      </c>
      <c r="W529" s="32"/>
      <c r="X529" s="32"/>
      <c r="Y529" s="32"/>
      <c r="Z529" s="32"/>
    </row>
    <row r="530" spans="1:26" x14ac:dyDescent="0.2">
      <c r="A530" s="18" t="s">
        <v>1067</v>
      </c>
      <c r="B530" s="18" t="s">
        <v>1068</v>
      </c>
      <c r="C530" s="32">
        <v>90</v>
      </c>
      <c r="D530" s="19">
        <v>9936.35</v>
      </c>
      <c r="E530" s="18"/>
      <c r="F530" s="32">
        <v>3</v>
      </c>
      <c r="G530" s="32">
        <v>2</v>
      </c>
      <c r="H530" s="19">
        <v>22.2</v>
      </c>
      <c r="I530" s="18"/>
      <c r="J530" s="32"/>
      <c r="K530" s="32"/>
      <c r="L530" s="32"/>
      <c r="M530" s="32"/>
      <c r="N530" s="24">
        <v>3</v>
      </c>
      <c r="O530" s="32"/>
      <c r="P530" s="32"/>
      <c r="Q530" s="32"/>
      <c r="R530" s="32"/>
      <c r="S530" s="32"/>
      <c r="T530" s="30">
        <v>6.0750000000000001E-7</v>
      </c>
      <c r="U530" s="32"/>
      <c r="V530" s="32"/>
      <c r="W530" s="32"/>
      <c r="X530" s="32"/>
      <c r="Y530" s="36" t="s">
        <v>26</v>
      </c>
      <c r="Z530" s="32"/>
    </row>
    <row r="531" spans="1:26" x14ac:dyDescent="0.2">
      <c r="A531" s="18" t="s">
        <v>1069</v>
      </c>
      <c r="B531" s="18" t="s">
        <v>1070</v>
      </c>
      <c r="C531" s="32">
        <v>1170</v>
      </c>
      <c r="D531" s="19">
        <v>129642</v>
      </c>
      <c r="E531" s="18"/>
      <c r="F531" s="32">
        <v>3</v>
      </c>
      <c r="G531" s="32">
        <v>3</v>
      </c>
      <c r="H531" s="19">
        <v>2.6</v>
      </c>
      <c r="I531" s="18"/>
      <c r="J531" s="32"/>
      <c r="K531" s="32"/>
      <c r="L531" s="32"/>
      <c r="M531" s="32"/>
      <c r="N531" s="32"/>
      <c r="O531" s="25">
        <v>3</v>
      </c>
      <c r="P531" s="32"/>
      <c r="Q531" s="32"/>
      <c r="R531" s="32"/>
      <c r="S531" s="32"/>
      <c r="T531" s="32"/>
      <c r="U531" s="31">
        <v>4.3599999999999998E-9</v>
      </c>
      <c r="V531" s="32"/>
      <c r="W531" s="32"/>
      <c r="X531" s="32"/>
      <c r="Y531" s="32"/>
      <c r="Z531" s="37" t="s">
        <v>27</v>
      </c>
    </row>
    <row r="532" spans="1:26" x14ac:dyDescent="0.2">
      <c r="A532" s="18" t="s">
        <v>1071</v>
      </c>
      <c r="B532" s="18" t="s">
        <v>1072</v>
      </c>
      <c r="C532" s="32">
        <v>112</v>
      </c>
      <c r="D532" s="19">
        <v>11906.9</v>
      </c>
      <c r="E532" s="18"/>
      <c r="F532" s="32">
        <v>3</v>
      </c>
      <c r="G532" s="32">
        <v>2</v>
      </c>
      <c r="H532" s="19">
        <v>18.8</v>
      </c>
      <c r="I532" s="18"/>
      <c r="J532" s="32"/>
      <c r="K532" s="21">
        <v>0.99</v>
      </c>
      <c r="L532" s="32"/>
      <c r="M532" s="32"/>
      <c r="N532" s="24">
        <v>1.98</v>
      </c>
      <c r="O532" s="32"/>
      <c r="P532" s="32"/>
      <c r="Q532" s="27">
        <v>3.3750000000000001E-8</v>
      </c>
      <c r="R532" s="32"/>
      <c r="S532" s="32"/>
      <c r="T532" s="30">
        <v>1.962E-7</v>
      </c>
      <c r="U532" s="32"/>
      <c r="V532" s="33" t="s">
        <v>23</v>
      </c>
      <c r="W532" s="32"/>
      <c r="X532" s="32"/>
      <c r="Y532" s="36" t="s">
        <v>26</v>
      </c>
      <c r="Z532" s="32"/>
    </row>
    <row r="533" spans="1:26" x14ac:dyDescent="0.2">
      <c r="A533" s="18" t="s">
        <v>1073</v>
      </c>
      <c r="B533" s="18" t="s">
        <v>1074</v>
      </c>
      <c r="C533" s="32">
        <v>201</v>
      </c>
      <c r="D533" s="19">
        <v>46519.199999999997</v>
      </c>
      <c r="E533" s="18" t="s">
        <v>7128</v>
      </c>
      <c r="F533" s="32">
        <v>3</v>
      </c>
      <c r="G533" s="32">
        <v>2</v>
      </c>
      <c r="H533" s="19">
        <v>11.4</v>
      </c>
      <c r="I533" s="18"/>
      <c r="J533" s="32"/>
      <c r="K533" s="32"/>
      <c r="L533" s="32"/>
      <c r="M533" s="32"/>
      <c r="N533" s="32"/>
      <c r="O533" s="25">
        <v>2.99</v>
      </c>
      <c r="P533" s="32"/>
      <c r="Q533" s="32"/>
      <c r="R533" s="32"/>
      <c r="S533" s="32"/>
      <c r="T533" s="32"/>
      <c r="U533" s="31">
        <v>3.6419999999999998E-8</v>
      </c>
      <c r="V533" s="32"/>
      <c r="W533" s="32"/>
      <c r="X533" s="32"/>
      <c r="Y533" s="32"/>
      <c r="Z533" s="37" t="s">
        <v>27</v>
      </c>
    </row>
    <row r="534" spans="1:26" x14ac:dyDescent="0.2">
      <c r="A534" s="18" t="s">
        <v>1075</v>
      </c>
      <c r="B534" s="18" t="s">
        <v>1076</v>
      </c>
      <c r="C534" s="32">
        <v>5765</v>
      </c>
      <c r="D534" s="19">
        <v>597689</v>
      </c>
      <c r="E534" s="18" t="s">
        <v>7129</v>
      </c>
      <c r="F534" s="32">
        <v>3</v>
      </c>
      <c r="G534" s="32">
        <v>4</v>
      </c>
      <c r="H534" s="19">
        <v>0.8</v>
      </c>
      <c r="I534" s="18"/>
      <c r="J534" s="32"/>
      <c r="K534" s="32"/>
      <c r="L534" s="32"/>
      <c r="M534" s="32"/>
      <c r="N534" s="24">
        <v>3</v>
      </c>
      <c r="O534" s="32"/>
      <c r="P534" s="32"/>
      <c r="Q534" s="32"/>
      <c r="R534" s="32"/>
      <c r="S534" s="32"/>
      <c r="T534" s="30">
        <v>4.204E-9</v>
      </c>
      <c r="U534" s="32"/>
      <c r="V534" s="32"/>
      <c r="W534" s="32"/>
      <c r="X534" s="32"/>
      <c r="Y534" s="36" t="s">
        <v>26</v>
      </c>
      <c r="Z534" s="32"/>
    </row>
    <row r="535" spans="1:26" x14ac:dyDescent="0.2">
      <c r="A535" s="18" t="s">
        <v>1077</v>
      </c>
      <c r="B535" s="18" t="s">
        <v>1078</v>
      </c>
      <c r="C535" s="32">
        <v>769</v>
      </c>
      <c r="D535" s="19">
        <v>85368.7</v>
      </c>
      <c r="E535" s="18" t="s">
        <v>5689</v>
      </c>
      <c r="F535" s="32">
        <v>3</v>
      </c>
      <c r="G535" s="32">
        <v>2</v>
      </c>
      <c r="H535" s="19">
        <v>2.9</v>
      </c>
      <c r="I535" s="18"/>
      <c r="J535" s="32"/>
      <c r="K535" s="32"/>
      <c r="L535" s="32"/>
      <c r="M535" s="23">
        <v>1</v>
      </c>
      <c r="N535" s="24">
        <v>2</v>
      </c>
      <c r="O535" s="32"/>
      <c r="P535" s="32"/>
      <c r="Q535" s="32"/>
      <c r="R535" s="32"/>
      <c r="S535" s="29">
        <v>7.931E-9</v>
      </c>
      <c r="T535" s="30">
        <v>2.4030000000000001E-8</v>
      </c>
      <c r="U535" s="32"/>
      <c r="V535" s="32"/>
      <c r="W535" s="32"/>
      <c r="X535" s="35" t="s">
        <v>25</v>
      </c>
      <c r="Y535" s="36" t="s">
        <v>26</v>
      </c>
      <c r="Z535" s="32"/>
    </row>
    <row r="536" spans="1:26" x14ac:dyDescent="0.2">
      <c r="A536" s="18" t="s">
        <v>1079</v>
      </c>
      <c r="B536" s="18" t="s">
        <v>1080</v>
      </c>
      <c r="C536" s="32">
        <v>251</v>
      </c>
      <c r="D536" s="19">
        <v>26940.7</v>
      </c>
      <c r="E536" s="18"/>
      <c r="F536" s="32">
        <v>3</v>
      </c>
      <c r="G536" s="32">
        <v>3</v>
      </c>
      <c r="H536" s="19">
        <v>12.4</v>
      </c>
      <c r="I536" s="18" t="s">
        <v>5428</v>
      </c>
      <c r="J536" s="32"/>
      <c r="K536" s="32"/>
      <c r="L536" s="32"/>
      <c r="M536" s="32"/>
      <c r="N536" s="24">
        <v>3</v>
      </c>
      <c r="O536" s="32"/>
      <c r="P536" s="32"/>
      <c r="Q536" s="32"/>
      <c r="R536" s="32"/>
      <c r="S536" s="32"/>
      <c r="T536" s="30">
        <v>1.2429999999999999E-7</v>
      </c>
      <c r="U536" s="32"/>
      <c r="V536" s="32"/>
      <c r="W536" s="32"/>
      <c r="X536" s="32"/>
      <c r="Y536" s="36" t="s">
        <v>26</v>
      </c>
      <c r="Z536" s="32"/>
    </row>
    <row r="537" spans="1:26" x14ac:dyDescent="0.2">
      <c r="A537" s="18" t="s">
        <v>1081</v>
      </c>
      <c r="B537" s="18" t="s">
        <v>1082</v>
      </c>
      <c r="C537" s="32">
        <v>87</v>
      </c>
      <c r="D537" s="19">
        <v>18589.099999999999</v>
      </c>
      <c r="E537" s="18" t="s">
        <v>7021</v>
      </c>
      <c r="F537" s="32">
        <v>3</v>
      </c>
      <c r="G537" s="32">
        <v>2</v>
      </c>
      <c r="H537" s="19">
        <v>29.9</v>
      </c>
      <c r="I537" s="18"/>
      <c r="J537" s="32"/>
      <c r="K537" s="21">
        <v>1</v>
      </c>
      <c r="L537" s="32"/>
      <c r="M537" s="23">
        <v>2</v>
      </c>
      <c r="N537" s="32"/>
      <c r="O537" s="32"/>
      <c r="P537" s="32"/>
      <c r="Q537" s="27">
        <v>1.8409999999999999E-7</v>
      </c>
      <c r="R537" s="32"/>
      <c r="S537" s="29">
        <v>6.497E-7</v>
      </c>
      <c r="T537" s="32"/>
      <c r="U537" s="32"/>
      <c r="V537" s="33" t="s">
        <v>23</v>
      </c>
      <c r="W537" s="32"/>
      <c r="X537" s="35" t="s">
        <v>25</v>
      </c>
      <c r="Y537" s="32"/>
      <c r="Z537" s="32"/>
    </row>
    <row r="538" spans="1:26" x14ac:dyDescent="0.2">
      <c r="A538" s="18" t="s">
        <v>1083</v>
      </c>
      <c r="B538" s="18" t="s">
        <v>1084</v>
      </c>
      <c r="C538" s="32">
        <v>458</v>
      </c>
      <c r="D538" s="19">
        <v>46308.7</v>
      </c>
      <c r="E538" s="18" t="s">
        <v>5977</v>
      </c>
      <c r="F538" s="32">
        <v>3</v>
      </c>
      <c r="G538" s="32">
        <v>2</v>
      </c>
      <c r="H538" s="19">
        <v>5.9</v>
      </c>
      <c r="I538" s="18"/>
      <c r="J538" s="32"/>
      <c r="K538" s="32"/>
      <c r="L538" s="32"/>
      <c r="M538" s="23">
        <v>3</v>
      </c>
      <c r="N538" s="32"/>
      <c r="O538" s="32"/>
      <c r="P538" s="32"/>
      <c r="Q538" s="32"/>
      <c r="R538" s="32"/>
      <c r="S538" s="29">
        <v>3.1289999999999998E-8</v>
      </c>
      <c r="T538" s="32"/>
      <c r="U538" s="32"/>
      <c r="V538" s="32"/>
      <c r="W538" s="32"/>
      <c r="X538" s="35" t="s">
        <v>25</v>
      </c>
      <c r="Y538" s="32"/>
      <c r="Z538" s="32"/>
    </row>
    <row r="539" spans="1:26" x14ac:dyDescent="0.2">
      <c r="A539" s="18" t="s">
        <v>1085</v>
      </c>
      <c r="B539" s="18" t="s">
        <v>1086</v>
      </c>
      <c r="C539" s="32">
        <v>115</v>
      </c>
      <c r="D539" s="19">
        <v>12486.2</v>
      </c>
      <c r="E539" s="18"/>
      <c r="F539" s="32">
        <v>3</v>
      </c>
      <c r="G539" s="32">
        <v>2</v>
      </c>
      <c r="H539" s="19">
        <v>17.399999999999999</v>
      </c>
      <c r="I539" s="18" t="s">
        <v>5428</v>
      </c>
      <c r="J539" s="32"/>
      <c r="K539" s="21">
        <v>1</v>
      </c>
      <c r="L539" s="32"/>
      <c r="M539" s="32"/>
      <c r="N539" s="24">
        <v>1</v>
      </c>
      <c r="O539" s="32"/>
      <c r="P539" s="32"/>
      <c r="Q539" s="27">
        <v>1.157E-7</v>
      </c>
      <c r="R539" s="32"/>
      <c r="S539" s="32"/>
      <c r="T539" s="30">
        <v>4.6620000000000003E-8</v>
      </c>
      <c r="U539" s="32"/>
      <c r="V539" s="33" t="s">
        <v>23</v>
      </c>
      <c r="W539" s="32"/>
      <c r="X539" s="32"/>
      <c r="Y539" s="36" t="s">
        <v>26</v>
      </c>
      <c r="Z539" s="32"/>
    </row>
    <row r="540" spans="1:26" x14ac:dyDescent="0.2">
      <c r="A540" s="18" t="s">
        <v>1087</v>
      </c>
      <c r="B540" s="18" t="s">
        <v>1088</v>
      </c>
      <c r="C540" s="32">
        <v>441</v>
      </c>
      <c r="D540" s="19">
        <v>51265.9</v>
      </c>
      <c r="E540" s="18"/>
      <c r="F540" s="32">
        <v>3</v>
      </c>
      <c r="G540" s="32">
        <v>2</v>
      </c>
      <c r="H540" s="19">
        <v>3.2</v>
      </c>
      <c r="I540" s="18"/>
      <c r="J540" s="32"/>
      <c r="K540" s="21">
        <v>0.99</v>
      </c>
      <c r="L540" s="32"/>
      <c r="M540" s="23">
        <v>1.99</v>
      </c>
      <c r="N540" s="32"/>
      <c r="O540" s="32"/>
      <c r="P540" s="32"/>
      <c r="Q540" s="27">
        <v>1.4920000000000001E-8</v>
      </c>
      <c r="R540" s="32"/>
      <c r="S540" s="29">
        <v>5.9599999999999998E-8</v>
      </c>
      <c r="T540" s="32"/>
      <c r="U540" s="32"/>
      <c r="V540" s="33" t="s">
        <v>23</v>
      </c>
      <c r="W540" s="32"/>
      <c r="X540" s="35" t="s">
        <v>25</v>
      </c>
      <c r="Y540" s="32"/>
      <c r="Z540" s="32"/>
    </row>
    <row r="541" spans="1:26" x14ac:dyDescent="0.2">
      <c r="A541" s="18" t="s">
        <v>1089</v>
      </c>
      <c r="B541" s="18" t="s">
        <v>1090</v>
      </c>
      <c r="C541" s="32">
        <v>2390</v>
      </c>
      <c r="D541" s="19">
        <v>268845</v>
      </c>
      <c r="E541" s="18" t="s">
        <v>7130</v>
      </c>
      <c r="F541" s="32">
        <v>3</v>
      </c>
      <c r="G541" s="32">
        <v>3</v>
      </c>
      <c r="H541" s="19">
        <v>1.6</v>
      </c>
      <c r="I541" s="18"/>
      <c r="J541" s="32"/>
      <c r="K541" s="21">
        <v>3</v>
      </c>
      <c r="L541" s="32"/>
      <c r="M541" s="32"/>
      <c r="N541" s="32"/>
      <c r="O541" s="32"/>
      <c r="P541" s="32"/>
      <c r="Q541" s="27">
        <v>3.4149999999999999E-9</v>
      </c>
      <c r="R541" s="32"/>
      <c r="S541" s="32"/>
      <c r="T541" s="32"/>
      <c r="U541" s="32"/>
      <c r="V541" s="33" t="s">
        <v>23</v>
      </c>
      <c r="W541" s="32"/>
      <c r="X541" s="32"/>
      <c r="Y541" s="32"/>
      <c r="Z541" s="32"/>
    </row>
    <row r="542" spans="1:26" x14ac:dyDescent="0.2">
      <c r="A542" s="18" t="s">
        <v>1091</v>
      </c>
      <c r="B542" s="18" t="s">
        <v>1092</v>
      </c>
      <c r="C542" s="32">
        <v>709</v>
      </c>
      <c r="D542" s="19">
        <v>79132.800000000003</v>
      </c>
      <c r="E542" s="18" t="s">
        <v>5900</v>
      </c>
      <c r="F542" s="32">
        <v>3</v>
      </c>
      <c r="G542" s="32">
        <v>2</v>
      </c>
      <c r="H542" s="19">
        <v>2.7</v>
      </c>
      <c r="I542" s="18"/>
      <c r="J542" s="32"/>
      <c r="K542" s="21">
        <v>1</v>
      </c>
      <c r="L542" s="32"/>
      <c r="M542" s="23">
        <v>1</v>
      </c>
      <c r="N542" s="32"/>
      <c r="O542" s="25">
        <v>1</v>
      </c>
      <c r="P542" s="32"/>
      <c r="Q542" s="27">
        <v>8.5980000000000003E-9</v>
      </c>
      <c r="R542" s="32"/>
      <c r="S542" s="29">
        <v>4.9110000000000001E-9</v>
      </c>
      <c r="T542" s="32"/>
      <c r="U542" s="31">
        <v>1.1510000000000001E-9</v>
      </c>
      <c r="V542" s="33" t="s">
        <v>23</v>
      </c>
      <c r="W542" s="32"/>
      <c r="X542" s="35" t="s">
        <v>25</v>
      </c>
      <c r="Y542" s="32"/>
      <c r="Z542" s="37" t="s">
        <v>27</v>
      </c>
    </row>
    <row r="543" spans="1:26" x14ac:dyDescent="0.2">
      <c r="A543" s="18" t="s">
        <v>1093</v>
      </c>
      <c r="B543" s="18" t="s">
        <v>1094</v>
      </c>
      <c r="C543" s="32">
        <v>482</v>
      </c>
      <c r="D543" s="19">
        <v>52356.6</v>
      </c>
      <c r="E543" s="18" t="s">
        <v>6213</v>
      </c>
      <c r="F543" s="32">
        <v>3</v>
      </c>
      <c r="G543" s="32">
        <v>3</v>
      </c>
      <c r="H543" s="19">
        <v>4.5999999999999996</v>
      </c>
      <c r="I543" s="18"/>
      <c r="J543" s="32"/>
      <c r="K543" s="32"/>
      <c r="L543" s="32"/>
      <c r="M543" s="32"/>
      <c r="N543" s="24">
        <v>1.98</v>
      </c>
      <c r="O543" s="25">
        <v>0.99</v>
      </c>
      <c r="P543" s="32"/>
      <c r="Q543" s="32"/>
      <c r="R543" s="32"/>
      <c r="S543" s="32"/>
      <c r="T543" s="30">
        <v>3.7609999999999997E-8</v>
      </c>
      <c r="U543" s="31">
        <v>2.0510000000000001E-9</v>
      </c>
      <c r="V543" s="32"/>
      <c r="W543" s="32"/>
      <c r="X543" s="32"/>
      <c r="Y543" s="36" t="s">
        <v>26</v>
      </c>
      <c r="Z543" s="37" t="s">
        <v>27</v>
      </c>
    </row>
    <row r="544" spans="1:26" x14ac:dyDescent="0.2">
      <c r="A544" s="18" t="s">
        <v>1095</v>
      </c>
      <c r="B544" s="18" t="s">
        <v>1096</v>
      </c>
      <c r="C544" s="32">
        <v>145</v>
      </c>
      <c r="D544" s="19">
        <v>16086.6</v>
      </c>
      <c r="E544" s="18"/>
      <c r="F544" s="32">
        <v>3</v>
      </c>
      <c r="G544" s="32">
        <v>2</v>
      </c>
      <c r="H544" s="19">
        <v>6.9</v>
      </c>
      <c r="I544" s="18"/>
      <c r="J544" s="32"/>
      <c r="K544" s="32"/>
      <c r="L544" s="32"/>
      <c r="M544" s="23">
        <v>3</v>
      </c>
      <c r="N544" s="32"/>
      <c r="O544" s="32"/>
      <c r="P544" s="32"/>
      <c r="Q544" s="32"/>
      <c r="R544" s="32"/>
      <c r="S544" s="29">
        <v>2.4279999999999998E-7</v>
      </c>
      <c r="T544" s="32"/>
      <c r="U544" s="32"/>
      <c r="V544" s="32"/>
      <c r="W544" s="32"/>
      <c r="X544" s="35" t="s">
        <v>25</v>
      </c>
      <c r="Y544" s="32"/>
      <c r="Z544" s="32"/>
    </row>
    <row r="545" spans="1:26" x14ac:dyDescent="0.2">
      <c r="A545" s="18" t="s">
        <v>1097</v>
      </c>
      <c r="B545" s="18" t="s">
        <v>1098</v>
      </c>
      <c r="C545" s="32">
        <v>194</v>
      </c>
      <c r="D545" s="19">
        <v>19191.3</v>
      </c>
      <c r="E545" s="18" t="s">
        <v>7131</v>
      </c>
      <c r="F545" s="32">
        <v>3</v>
      </c>
      <c r="G545" s="32">
        <v>3</v>
      </c>
      <c r="H545" s="19">
        <v>17.5</v>
      </c>
      <c r="I545" s="18" t="s">
        <v>5418</v>
      </c>
      <c r="J545" s="32"/>
      <c r="K545" s="21">
        <v>2</v>
      </c>
      <c r="L545" s="32"/>
      <c r="M545" s="32"/>
      <c r="N545" s="24">
        <v>1</v>
      </c>
      <c r="O545" s="32"/>
      <c r="P545" s="32"/>
      <c r="Q545" s="27">
        <v>8.2249999999999999E-8</v>
      </c>
      <c r="R545" s="32"/>
      <c r="S545" s="32"/>
      <c r="T545" s="30">
        <v>6.2680000000000003E-8</v>
      </c>
      <c r="U545" s="32"/>
      <c r="V545" s="33" t="s">
        <v>23</v>
      </c>
      <c r="W545" s="32"/>
      <c r="X545" s="32"/>
      <c r="Y545" s="36" t="s">
        <v>26</v>
      </c>
      <c r="Z545" s="32"/>
    </row>
    <row r="546" spans="1:26" x14ac:dyDescent="0.2">
      <c r="A546" s="18" t="s">
        <v>1099</v>
      </c>
      <c r="B546" s="18" t="s">
        <v>1100</v>
      </c>
      <c r="C546" s="32">
        <v>1354</v>
      </c>
      <c r="D546" s="19">
        <v>158472</v>
      </c>
      <c r="E546" s="18"/>
      <c r="F546" s="32">
        <v>3</v>
      </c>
      <c r="G546" s="32">
        <v>3</v>
      </c>
      <c r="H546" s="19">
        <v>2</v>
      </c>
      <c r="I546" s="18"/>
      <c r="J546" s="20">
        <v>1</v>
      </c>
      <c r="K546" s="32"/>
      <c r="L546" s="22">
        <v>1</v>
      </c>
      <c r="M546" s="23">
        <v>1</v>
      </c>
      <c r="N546" s="32"/>
      <c r="O546" s="32"/>
      <c r="P546" s="26">
        <v>2.9779999999999998E-9</v>
      </c>
      <c r="Q546" s="32"/>
      <c r="R546" s="28">
        <v>7.9160000000000004E-10</v>
      </c>
      <c r="S546" s="29">
        <v>2.733E-9</v>
      </c>
      <c r="T546" s="32"/>
      <c r="U546" s="32"/>
      <c r="V546" s="32" t="s">
        <v>64</v>
      </c>
      <c r="W546" s="21">
        <v>0.2658159838818</v>
      </c>
      <c r="X546" s="22">
        <v>0.91773002014774996</v>
      </c>
      <c r="Y546" s="32" t="s">
        <v>64</v>
      </c>
      <c r="Z546" s="32" t="s">
        <v>64</v>
      </c>
    </row>
    <row r="547" spans="1:26" x14ac:dyDescent="0.2">
      <c r="A547" s="18" t="s">
        <v>1101</v>
      </c>
      <c r="B547" s="18" t="s">
        <v>1102</v>
      </c>
      <c r="C547" s="32">
        <v>1249</v>
      </c>
      <c r="D547" s="19">
        <v>138171</v>
      </c>
      <c r="E547" s="18" t="s">
        <v>7132</v>
      </c>
      <c r="F547" s="32">
        <v>3</v>
      </c>
      <c r="G547" s="32">
        <v>3</v>
      </c>
      <c r="H547" s="19">
        <v>2.7</v>
      </c>
      <c r="I547" s="18" t="s">
        <v>5428</v>
      </c>
      <c r="J547" s="20">
        <v>1</v>
      </c>
      <c r="K547" s="32"/>
      <c r="L547" s="32"/>
      <c r="M547" s="23">
        <v>2</v>
      </c>
      <c r="N547" s="32"/>
      <c r="O547" s="32"/>
      <c r="P547" s="26">
        <v>2.299E-9</v>
      </c>
      <c r="Q547" s="32"/>
      <c r="R547" s="32"/>
      <c r="S547" s="29">
        <v>7.8570000000000005E-9</v>
      </c>
      <c r="T547" s="32"/>
      <c r="U547" s="32"/>
      <c r="V547" s="32" t="s">
        <v>64</v>
      </c>
      <c r="W547" s="32" t="s">
        <v>64</v>
      </c>
      <c r="X547" s="22">
        <v>3.4175728577642501</v>
      </c>
      <c r="Y547" s="32" t="s">
        <v>64</v>
      </c>
      <c r="Z547" s="32" t="s">
        <v>64</v>
      </c>
    </row>
    <row r="548" spans="1:26" x14ac:dyDescent="0.2">
      <c r="A548" s="18" t="s">
        <v>1103</v>
      </c>
      <c r="B548" s="18" t="s">
        <v>1104</v>
      </c>
      <c r="C548" s="32">
        <v>803</v>
      </c>
      <c r="D548" s="19">
        <v>92645.5</v>
      </c>
      <c r="E548" s="18"/>
      <c r="F548" s="32">
        <v>3</v>
      </c>
      <c r="G548" s="32">
        <v>4</v>
      </c>
      <c r="H548" s="19">
        <v>4.0999999999999996</v>
      </c>
      <c r="I548" s="18"/>
      <c r="J548" s="32"/>
      <c r="K548" s="21">
        <v>2</v>
      </c>
      <c r="L548" s="32"/>
      <c r="M548" s="32"/>
      <c r="N548" s="32"/>
      <c r="O548" s="32"/>
      <c r="P548" s="32"/>
      <c r="Q548" s="27">
        <v>2.1509999999999999E-8</v>
      </c>
      <c r="R548" s="32"/>
      <c r="S548" s="32"/>
      <c r="T548" s="32"/>
      <c r="U548" s="32"/>
      <c r="V548" s="33" t="s">
        <v>23</v>
      </c>
      <c r="W548" s="32"/>
      <c r="X548" s="32"/>
      <c r="Y548" s="32"/>
      <c r="Z548" s="32"/>
    </row>
    <row r="549" spans="1:26" x14ac:dyDescent="0.2">
      <c r="A549" s="18" t="s">
        <v>1105</v>
      </c>
      <c r="B549" s="18" t="s">
        <v>1106</v>
      </c>
      <c r="C549" s="32">
        <v>428</v>
      </c>
      <c r="D549" s="19">
        <v>47689.4</v>
      </c>
      <c r="E549" s="18" t="s">
        <v>7133</v>
      </c>
      <c r="F549" s="32">
        <v>3</v>
      </c>
      <c r="G549" s="32">
        <v>2</v>
      </c>
      <c r="H549" s="19">
        <v>11.7</v>
      </c>
      <c r="I549" s="18"/>
      <c r="J549" s="32"/>
      <c r="K549" s="32"/>
      <c r="L549" s="32"/>
      <c r="M549" s="23">
        <v>1.99</v>
      </c>
      <c r="N549" s="32"/>
      <c r="O549" s="32"/>
      <c r="P549" s="32"/>
      <c r="Q549" s="32"/>
      <c r="R549" s="32"/>
      <c r="S549" s="29">
        <v>5.2469999999999999E-8</v>
      </c>
      <c r="T549" s="32"/>
      <c r="U549" s="32"/>
      <c r="V549" s="32"/>
      <c r="W549" s="32"/>
      <c r="X549" s="35" t="s">
        <v>25</v>
      </c>
      <c r="Y549" s="32"/>
      <c r="Z549" s="32"/>
    </row>
    <row r="550" spans="1:26" x14ac:dyDescent="0.2">
      <c r="A550" s="18" t="s">
        <v>1107</v>
      </c>
      <c r="B550" s="18" t="s">
        <v>1108</v>
      </c>
      <c r="C550" s="32">
        <v>393</v>
      </c>
      <c r="D550" s="19">
        <v>57776.800000000003</v>
      </c>
      <c r="E550" s="18" t="s">
        <v>5965</v>
      </c>
      <c r="F550" s="32">
        <v>3</v>
      </c>
      <c r="G550" s="32">
        <v>3</v>
      </c>
      <c r="H550" s="19">
        <v>8.6999999999999993</v>
      </c>
      <c r="I550" s="18"/>
      <c r="J550" s="32"/>
      <c r="K550" s="21">
        <v>0.99</v>
      </c>
      <c r="L550" s="22">
        <v>1</v>
      </c>
      <c r="M550" s="32"/>
      <c r="N550" s="32"/>
      <c r="O550" s="32"/>
      <c r="P550" s="32"/>
      <c r="Q550" s="27">
        <v>5.0490000000000002E-9</v>
      </c>
      <c r="R550" s="28">
        <v>4.9319999999999999E-9</v>
      </c>
      <c r="S550" s="32"/>
      <c r="T550" s="32"/>
      <c r="U550" s="32"/>
      <c r="V550" s="33" t="s">
        <v>23</v>
      </c>
      <c r="W550" s="34" t="s">
        <v>24</v>
      </c>
      <c r="X550" s="32"/>
      <c r="Y550" s="32"/>
      <c r="Z550" s="32"/>
    </row>
    <row r="551" spans="1:26" x14ac:dyDescent="0.2">
      <c r="A551" s="18" t="s">
        <v>1109</v>
      </c>
      <c r="B551" s="18" t="s">
        <v>1110</v>
      </c>
      <c r="C551" s="32">
        <v>893</v>
      </c>
      <c r="D551" s="19">
        <v>98200.8</v>
      </c>
      <c r="E551" s="18" t="s">
        <v>5652</v>
      </c>
      <c r="F551" s="32">
        <v>3</v>
      </c>
      <c r="G551" s="32">
        <v>3</v>
      </c>
      <c r="H551" s="19">
        <v>4.3</v>
      </c>
      <c r="I551" s="18"/>
      <c r="J551" s="32"/>
      <c r="K551" s="32"/>
      <c r="L551" s="32"/>
      <c r="M551" s="32"/>
      <c r="N551" s="24">
        <v>1</v>
      </c>
      <c r="O551" s="25">
        <v>2</v>
      </c>
      <c r="P551" s="32"/>
      <c r="Q551" s="32"/>
      <c r="R551" s="32"/>
      <c r="S551" s="32"/>
      <c r="T551" s="30">
        <v>3.8209999999999999E-9</v>
      </c>
      <c r="U551" s="31">
        <v>6.2270000000000001E-9</v>
      </c>
      <c r="V551" s="32"/>
      <c r="W551" s="32"/>
      <c r="X551" s="32"/>
      <c r="Y551" s="36" t="s">
        <v>26</v>
      </c>
      <c r="Z551" s="37" t="s">
        <v>27</v>
      </c>
    </row>
    <row r="552" spans="1:26" x14ac:dyDescent="0.2">
      <c r="A552" s="18" t="s">
        <v>1111</v>
      </c>
      <c r="B552" s="18" t="s">
        <v>1112</v>
      </c>
      <c r="C552" s="32">
        <v>732</v>
      </c>
      <c r="D552" s="19">
        <v>82868.399999999994</v>
      </c>
      <c r="E552" s="18"/>
      <c r="F552" s="32">
        <v>3</v>
      </c>
      <c r="G552" s="32">
        <v>3</v>
      </c>
      <c r="H552" s="19">
        <v>4.0999999999999996</v>
      </c>
      <c r="I552" s="18"/>
      <c r="J552" s="32"/>
      <c r="K552" s="21">
        <v>3</v>
      </c>
      <c r="L552" s="32"/>
      <c r="M552" s="32"/>
      <c r="N552" s="32"/>
      <c r="O552" s="32"/>
      <c r="P552" s="32"/>
      <c r="Q552" s="27">
        <v>3.2719999999999998E-8</v>
      </c>
      <c r="R552" s="32"/>
      <c r="S552" s="32"/>
      <c r="T552" s="32"/>
      <c r="U552" s="32"/>
      <c r="V552" s="33" t="s">
        <v>23</v>
      </c>
      <c r="W552" s="32"/>
      <c r="X552" s="32"/>
      <c r="Y552" s="32"/>
      <c r="Z552" s="32"/>
    </row>
    <row r="553" spans="1:26" x14ac:dyDescent="0.2">
      <c r="A553" s="18" t="s">
        <v>1113</v>
      </c>
      <c r="B553" s="18" t="s">
        <v>1114</v>
      </c>
      <c r="C553" s="32">
        <v>146</v>
      </c>
      <c r="D553" s="19">
        <v>46567.9</v>
      </c>
      <c r="E553" s="18" t="s">
        <v>7134</v>
      </c>
      <c r="F553" s="32">
        <v>3</v>
      </c>
      <c r="G553" s="32">
        <v>2</v>
      </c>
      <c r="H553" s="19">
        <v>35.299999999999997</v>
      </c>
      <c r="I553" s="18"/>
      <c r="J553" s="32"/>
      <c r="K553" s="32"/>
      <c r="L553" s="32"/>
      <c r="M553" s="32"/>
      <c r="N553" s="32"/>
      <c r="O553" s="25">
        <v>3</v>
      </c>
      <c r="P553" s="32"/>
      <c r="Q553" s="32"/>
      <c r="R553" s="32"/>
      <c r="S553" s="32"/>
      <c r="T553" s="32"/>
      <c r="U553" s="31">
        <v>7.9280000000000006E-8</v>
      </c>
      <c r="V553" s="32"/>
      <c r="W553" s="32"/>
      <c r="X553" s="32"/>
      <c r="Y553" s="32"/>
      <c r="Z553" s="37" t="s">
        <v>27</v>
      </c>
    </row>
    <row r="554" spans="1:26" x14ac:dyDescent="0.2">
      <c r="A554" s="18" t="s">
        <v>1115</v>
      </c>
      <c r="B554" s="18" t="s">
        <v>1116</v>
      </c>
      <c r="C554" s="32">
        <v>374</v>
      </c>
      <c r="D554" s="19">
        <v>60732.800000000003</v>
      </c>
      <c r="E554" s="18" t="s">
        <v>6465</v>
      </c>
      <c r="F554" s="32">
        <v>3</v>
      </c>
      <c r="G554" s="32">
        <v>5</v>
      </c>
      <c r="H554" s="19">
        <v>15</v>
      </c>
      <c r="I554" s="18" t="s">
        <v>5418</v>
      </c>
      <c r="J554" s="32"/>
      <c r="K554" s="32"/>
      <c r="L554" s="32"/>
      <c r="M554" s="23">
        <v>2.98</v>
      </c>
      <c r="N554" s="32"/>
      <c r="O554" s="32"/>
      <c r="P554" s="32"/>
      <c r="Q554" s="32"/>
      <c r="R554" s="32"/>
      <c r="S554" s="29">
        <v>4.9329999999999999E-8</v>
      </c>
      <c r="T554" s="32"/>
      <c r="U554" s="32"/>
      <c r="V554" s="32"/>
      <c r="W554" s="32"/>
      <c r="X554" s="35" t="s">
        <v>25</v>
      </c>
      <c r="Y554" s="32"/>
      <c r="Z554" s="32"/>
    </row>
    <row r="555" spans="1:26" x14ac:dyDescent="0.2">
      <c r="A555" s="18" t="s">
        <v>1117</v>
      </c>
      <c r="B555" s="18" t="s">
        <v>1118</v>
      </c>
      <c r="C555" s="32">
        <v>320</v>
      </c>
      <c r="D555" s="19">
        <v>62590.7</v>
      </c>
      <c r="E555" s="18" t="s">
        <v>7135</v>
      </c>
      <c r="F555" s="32">
        <v>3</v>
      </c>
      <c r="G555" s="32">
        <v>3</v>
      </c>
      <c r="H555" s="19">
        <v>10.6</v>
      </c>
      <c r="I555" s="18"/>
      <c r="J555" s="32"/>
      <c r="K555" s="32"/>
      <c r="L555" s="32"/>
      <c r="M555" s="32"/>
      <c r="N555" s="24">
        <v>2.98</v>
      </c>
      <c r="O555" s="32"/>
      <c r="P555" s="32"/>
      <c r="Q555" s="32"/>
      <c r="R555" s="32"/>
      <c r="S555" s="32"/>
      <c r="T555" s="30">
        <v>4.9339999999999997E-8</v>
      </c>
      <c r="U555" s="32"/>
      <c r="V555" s="32"/>
      <c r="W555" s="32"/>
      <c r="X555" s="32"/>
      <c r="Y555" s="36" t="s">
        <v>26</v>
      </c>
      <c r="Z555" s="32"/>
    </row>
    <row r="556" spans="1:26" x14ac:dyDescent="0.2">
      <c r="A556" s="18" t="s">
        <v>1119</v>
      </c>
      <c r="B556" s="18" t="s">
        <v>1120</v>
      </c>
      <c r="C556" s="32">
        <v>198</v>
      </c>
      <c r="D556" s="19">
        <v>16571.099999999999</v>
      </c>
      <c r="E556" s="18" t="s">
        <v>5672</v>
      </c>
      <c r="F556" s="32">
        <v>3</v>
      </c>
      <c r="G556" s="32">
        <v>3</v>
      </c>
      <c r="H556" s="19">
        <v>24.2</v>
      </c>
      <c r="I556" s="18"/>
      <c r="J556" s="32"/>
      <c r="K556" s="21">
        <v>3</v>
      </c>
      <c r="L556" s="32"/>
      <c r="M556" s="32"/>
      <c r="N556" s="32"/>
      <c r="O556" s="32"/>
      <c r="P556" s="32"/>
      <c r="Q556" s="27">
        <v>5.7790000000000003E-8</v>
      </c>
      <c r="R556" s="32"/>
      <c r="S556" s="32"/>
      <c r="T556" s="32"/>
      <c r="U556" s="32"/>
      <c r="V556" s="33" t="s">
        <v>23</v>
      </c>
      <c r="W556" s="32"/>
      <c r="X556" s="32"/>
      <c r="Y556" s="32"/>
      <c r="Z556" s="32"/>
    </row>
    <row r="557" spans="1:26" x14ac:dyDescent="0.2">
      <c r="A557" s="18" t="s">
        <v>1121</v>
      </c>
      <c r="B557" s="18" t="s">
        <v>1122</v>
      </c>
      <c r="C557" s="32">
        <v>504</v>
      </c>
      <c r="D557" s="19">
        <v>53565.5</v>
      </c>
      <c r="E557" s="18" t="s">
        <v>7136</v>
      </c>
      <c r="F557" s="32">
        <v>3</v>
      </c>
      <c r="G557" s="32">
        <v>6</v>
      </c>
      <c r="H557" s="19">
        <v>12.4</v>
      </c>
      <c r="I557" s="18"/>
      <c r="J557" s="32"/>
      <c r="K557" s="21">
        <v>0.99</v>
      </c>
      <c r="L557" s="22">
        <v>0.99</v>
      </c>
      <c r="M557" s="23">
        <v>0.99</v>
      </c>
      <c r="N557" s="32"/>
      <c r="O557" s="32"/>
      <c r="P557" s="32"/>
      <c r="Q557" s="27">
        <v>5.6420000000000002E-9</v>
      </c>
      <c r="R557" s="28">
        <v>2.0310000000000001E-9</v>
      </c>
      <c r="S557" s="29">
        <v>1.0940000000000001E-8</v>
      </c>
      <c r="T557" s="32"/>
      <c r="U557" s="32"/>
      <c r="V557" s="33" t="s">
        <v>23</v>
      </c>
      <c r="W557" s="34" t="s">
        <v>24</v>
      </c>
      <c r="X557" s="35" t="s">
        <v>25</v>
      </c>
      <c r="Y557" s="32"/>
      <c r="Z557" s="32"/>
    </row>
    <row r="558" spans="1:26" x14ac:dyDescent="0.2">
      <c r="A558" s="18" t="s">
        <v>1123</v>
      </c>
      <c r="B558" s="18" t="s">
        <v>1124</v>
      </c>
      <c r="C558" s="32">
        <v>1698</v>
      </c>
      <c r="D558" s="19">
        <v>193153</v>
      </c>
      <c r="E558" s="18" t="s">
        <v>7137</v>
      </c>
      <c r="F558" s="32">
        <v>3</v>
      </c>
      <c r="G558" s="32">
        <v>9</v>
      </c>
      <c r="H558" s="19">
        <v>5.5</v>
      </c>
      <c r="I558" s="18"/>
      <c r="J558" s="32"/>
      <c r="K558" s="32"/>
      <c r="L558" s="32"/>
      <c r="M558" s="32"/>
      <c r="N558" s="24">
        <v>3</v>
      </c>
      <c r="O558" s="32"/>
      <c r="P558" s="32"/>
      <c r="Q558" s="32"/>
      <c r="R558" s="32"/>
      <c r="S558" s="32"/>
      <c r="T558" s="30">
        <v>1.5230000000000001E-8</v>
      </c>
      <c r="U558" s="32"/>
      <c r="V558" s="32"/>
      <c r="W558" s="32"/>
      <c r="X558" s="32"/>
      <c r="Y558" s="36" t="s">
        <v>26</v>
      </c>
      <c r="Z558" s="32"/>
    </row>
    <row r="559" spans="1:26" x14ac:dyDescent="0.2">
      <c r="A559" s="18" t="s">
        <v>1125</v>
      </c>
      <c r="B559" s="18" t="s">
        <v>1126</v>
      </c>
      <c r="C559" s="32">
        <v>195</v>
      </c>
      <c r="D559" s="19">
        <v>23027.599999999999</v>
      </c>
      <c r="E559" s="18" t="s">
        <v>7138</v>
      </c>
      <c r="F559" s="32">
        <v>3</v>
      </c>
      <c r="G559" s="32">
        <v>2</v>
      </c>
      <c r="H559" s="19">
        <v>20</v>
      </c>
      <c r="I559" s="18" t="s">
        <v>5418</v>
      </c>
      <c r="J559" s="32"/>
      <c r="K559" s="32"/>
      <c r="L559" s="32"/>
      <c r="M559" s="32"/>
      <c r="N559" s="24">
        <v>2</v>
      </c>
      <c r="O559" s="32"/>
      <c r="P559" s="32"/>
      <c r="Q559" s="32"/>
      <c r="R559" s="32"/>
      <c r="S559" s="32"/>
      <c r="T559" s="30">
        <v>1.593E-7</v>
      </c>
      <c r="U559" s="32"/>
      <c r="V559" s="32"/>
      <c r="W559" s="32"/>
      <c r="X559" s="32"/>
      <c r="Y559" s="36" t="s">
        <v>26</v>
      </c>
      <c r="Z559" s="32"/>
    </row>
    <row r="560" spans="1:26" x14ac:dyDescent="0.2">
      <c r="A560" s="18" t="s">
        <v>1127</v>
      </c>
      <c r="B560" s="18" t="s">
        <v>1128</v>
      </c>
      <c r="C560" s="32">
        <v>911</v>
      </c>
      <c r="D560" s="19">
        <v>105059</v>
      </c>
      <c r="E560" s="18"/>
      <c r="F560" s="32">
        <v>3</v>
      </c>
      <c r="G560" s="32">
        <v>11</v>
      </c>
      <c r="H560" s="19">
        <v>11.1</v>
      </c>
      <c r="I560" s="18" t="s">
        <v>5414</v>
      </c>
      <c r="J560" s="32"/>
      <c r="K560" s="32"/>
      <c r="L560" s="32"/>
      <c r="M560" s="32"/>
      <c r="N560" s="24">
        <v>2.98</v>
      </c>
      <c r="O560" s="32"/>
      <c r="P560" s="32"/>
      <c r="Q560" s="32"/>
      <c r="R560" s="32"/>
      <c r="S560" s="32"/>
      <c r="T560" s="30">
        <v>2.7859999999999999E-8</v>
      </c>
      <c r="U560" s="32"/>
      <c r="V560" s="32"/>
      <c r="W560" s="32"/>
      <c r="X560" s="32"/>
      <c r="Y560" s="36" t="s">
        <v>26</v>
      </c>
      <c r="Z560" s="32"/>
    </row>
    <row r="561" spans="1:26" x14ac:dyDescent="0.2">
      <c r="A561" s="18" t="s">
        <v>1129</v>
      </c>
      <c r="B561" s="18" t="s">
        <v>1130</v>
      </c>
      <c r="C561" s="32">
        <v>172</v>
      </c>
      <c r="D561" s="19">
        <v>19850.5</v>
      </c>
      <c r="E561" s="18"/>
      <c r="F561" s="32">
        <v>3</v>
      </c>
      <c r="G561" s="32">
        <v>8</v>
      </c>
      <c r="H561" s="19">
        <v>54.7</v>
      </c>
      <c r="I561" s="18" t="s">
        <v>5418</v>
      </c>
      <c r="J561" s="32"/>
      <c r="K561" s="21">
        <v>3</v>
      </c>
      <c r="L561" s="32"/>
      <c r="M561" s="32"/>
      <c r="N561" s="32"/>
      <c r="O561" s="32"/>
      <c r="P561" s="32"/>
      <c r="Q561" s="27">
        <v>2.692E-7</v>
      </c>
      <c r="R561" s="32"/>
      <c r="S561" s="32"/>
      <c r="T561" s="32"/>
      <c r="U561" s="32"/>
      <c r="V561" s="33" t="s">
        <v>23</v>
      </c>
      <c r="W561" s="32"/>
      <c r="X561" s="32"/>
      <c r="Y561" s="32"/>
      <c r="Z561" s="32"/>
    </row>
    <row r="562" spans="1:26" x14ac:dyDescent="0.2">
      <c r="A562" s="18" t="s">
        <v>1131</v>
      </c>
      <c r="B562" s="18" t="s">
        <v>1132</v>
      </c>
      <c r="C562" s="32">
        <v>535</v>
      </c>
      <c r="D562" s="19">
        <v>69284.800000000003</v>
      </c>
      <c r="E562" s="18" t="s">
        <v>6592</v>
      </c>
      <c r="F562" s="32">
        <v>3</v>
      </c>
      <c r="G562" s="32">
        <v>3</v>
      </c>
      <c r="H562" s="19">
        <v>5.8</v>
      </c>
      <c r="I562" s="18"/>
      <c r="J562" s="20">
        <v>0.99</v>
      </c>
      <c r="K562" s="32"/>
      <c r="L562" s="32"/>
      <c r="M562" s="23">
        <v>1.99</v>
      </c>
      <c r="N562" s="32"/>
      <c r="O562" s="32"/>
      <c r="P562" s="26">
        <v>9.4549999999999993E-9</v>
      </c>
      <c r="Q562" s="32"/>
      <c r="R562" s="32"/>
      <c r="S562" s="29">
        <v>3.1779999999999997E-8</v>
      </c>
      <c r="T562" s="32"/>
      <c r="U562" s="32"/>
      <c r="V562" s="32" t="s">
        <v>64</v>
      </c>
      <c r="W562" s="32" t="s">
        <v>64</v>
      </c>
      <c r="X562" s="22">
        <v>3.3611845584346902</v>
      </c>
      <c r="Y562" s="32" t="s">
        <v>64</v>
      </c>
      <c r="Z562" s="32" t="s">
        <v>64</v>
      </c>
    </row>
    <row r="563" spans="1:26" x14ac:dyDescent="0.2">
      <c r="A563" s="18" t="s">
        <v>1133</v>
      </c>
      <c r="B563" s="18" t="s">
        <v>1134</v>
      </c>
      <c r="C563" s="32">
        <v>185</v>
      </c>
      <c r="D563" s="19">
        <v>20629.3</v>
      </c>
      <c r="E563" s="18"/>
      <c r="F563" s="32">
        <v>3</v>
      </c>
      <c r="G563" s="32">
        <v>15</v>
      </c>
      <c r="H563" s="19">
        <v>91.9</v>
      </c>
      <c r="I563" s="18" t="s">
        <v>5416</v>
      </c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x14ac:dyDescent="0.2">
      <c r="A564" s="18" t="s">
        <v>1135</v>
      </c>
      <c r="B564" s="18" t="s">
        <v>1136</v>
      </c>
      <c r="C564" s="32">
        <v>355</v>
      </c>
      <c r="D564" s="19">
        <v>41629.699999999997</v>
      </c>
      <c r="E564" s="18" t="s">
        <v>7139</v>
      </c>
      <c r="F564" s="32">
        <v>3</v>
      </c>
      <c r="G564" s="32">
        <v>3</v>
      </c>
      <c r="H564" s="19">
        <v>10.7</v>
      </c>
      <c r="I564" s="18"/>
      <c r="J564" s="32"/>
      <c r="K564" s="32"/>
      <c r="L564" s="32"/>
      <c r="M564" s="32"/>
      <c r="N564" s="24">
        <v>2.97</v>
      </c>
      <c r="O564" s="32"/>
      <c r="P564" s="32"/>
      <c r="Q564" s="32"/>
      <c r="R564" s="32"/>
      <c r="S564" s="32"/>
      <c r="T564" s="30">
        <v>6.095E-8</v>
      </c>
      <c r="U564" s="32"/>
      <c r="V564" s="32"/>
      <c r="W564" s="32"/>
      <c r="X564" s="32"/>
      <c r="Y564" s="36" t="s">
        <v>26</v>
      </c>
      <c r="Z564" s="32"/>
    </row>
    <row r="565" spans="1:26" x14ac:dyDescent="0.2">
      <c r="A565" s="18" t="s">
        <v>1137</v>
      </c>
      <c r="B565" s="18" t="s">
        <v>1138</v>
      </c>
      <c r="C565" s="32">
        <v>541</v>
      </c>
      <c r="D565" s="19">
        <v>56724.3</v>
      </c>
      <c r="E565" s="18"/>
      <c r="F565" s="32">
        <v>3</v>
      </c>
      <c r="G565" s="32">
        <v>3</v>
      </c>
      <c r="H565" s="19">
        <v>7.9</v>
      </c>
      <c r="I565" s="18"/>
      <c r="J565" s="32"/>
      <c r="K565" s="21">
        <v>1</v>
      </c>
      <c r="L565" s="32"/>
      <c r="M565" s="32"/>
      <c r="N565" s="24">
        <v>2</v>
      </c>
      <c r="O565" s="32"/>
      <c r="P565" s="32"/>
      <c r="Q565" s="27">
        <v>8.8360000000000005E-9</v>
      </c>
      <c r="R565" s="32"/>
      <c r="S565" s="32"/>
      <c r="T565" s="30">
        <v>2.159E-8</v>
      </c>
      <c r="U565" s="32"/>
      <c r="V565" s="33" t="s">
        <v>23</v>
      </c>
      <c r="W565" s="32"/>
      <c r="X565" s="32"/>
      <c r="Y565" s="36" t="s">
        <v>26</v>
      </c>
      <c r="Z565" s="32"/>
    </row>
    <row r="566" spans="1:26" x14ac:dyDescent="0.2">
      <c r="A566" s="18" t="s">
        <v>1139</v>
      </c>
      <c r="B566" s="18" t="s">
        <v>1140</v>
      </c>
      <c r="C566" s="32">
        <v>1024</v>
      </c>
      <c r="D566" s="19">
        <v>114942</v>
      </c>
      <c r="E566" s="18"/>
      <c r="F566" s="32">
        <v>3</v>
      </c>
      <c r="G566" s="32">
        <v>6</v>
      </c>
      <c r="H566" s="19">
        <v>6.4</v>
      </c>
      <c r="I566" s="18" t="s">
        <v>5428</v>
      </c>
      <c r="J566" s="32"/>
      <c r="K566" s="32"/>
      <c r="L566" s="32"/>
      <c r="M566" s="23">
        <v>3</v>
      </c>
      <c r="N566" s="32"/>
      <c r="O566" s="32"/>
      <c r="P566" s="32"/>
      <c r="Q566" s="32"/>
      <c r="R566" s="32"/>
      <c r="S566" s="29">
        <v>2.5069999999999999E-8</v>
      </c>
      <c r="T566" s="32"/>
      <c r="U566" s="32"/>
      <c r="V566" s="32"/>
      <c r="W566" s="32"/>
      <c r="X566" s="35" t="s">
        <v>25</v>
      </c>
      <c r="Y566" s="32"/>
      <c r="Z566" s="32"/>
    </row>
    <row r="567" spans="1:26" x14ac:dyDescent="0.2">
      <c r="A567" s="18" t="s">
        <v>1141</v>
      </c>
      <c r="B567" s="18" t="s">
        <v>1142</v>
      </c>
      <c r="C567" s="32">
        <v>423</v>
      </c>
      <c r="D567" s="19">
        <v>55061.9</v>
      </c>
      <c r="E567" s="18" t="s">
        <v>7140</v>
      </c>
      <c r="F567" s="32">
        <v>3</v>
      </c>
      <c r="G567" s="32">
        <v>3</v>
      </c>
      <c r="H567" s="19">
        <v>9.1999999999999993</v>
      </c>
      <c r="I567" s="18"/>
      <c r="J567" s="32"/>
      <c r="K567" s="32"/>
      <c r="L567" s="32"/>
      <c r="M567" s="32"/>
      <c r="N567" s="24">
        <v>3</v>
      </c>
      <c r="O567" s="32"/>
      <c r="P567" s="32"/>
      <c r="Q567" s="32"/>
      <c r="R567" s="32"/>
      <c r="S567" s="32"/>
      <c r="T567" s="30">
        <v>4.6679999999999998E-8</v>
      </c>
      <c r="U567" s="32"/>
      <c r="V567" s="32"/>
      <c r="W567" s="32"/>
      <c r="X567" s="32"/>
      <c r="Y567" s="36" t="s">
        <v>26</v>
      </c>
      <c r="Z567" s="32"/>
    </row>
    <row r="568" spans="1:26" x14ac:dyDescent="0.2">
      <c r="A568" s="18" t="s">
        <v>7141</v>
      </c>
      <c r="B568" s="18" t="s">
        <v>7142</v>
      </c>
      <c r="C568" s="32">
        <v>132</v>
      </c>
      <c r="D568" s="19">
        <v>10181.200000000001</v>
      </c>
      <c r="E568" s="18" t="s">
        <v>7143</v>
      </c>
      <c r="F568" s="32">
        <v>3</v>
      </c>
      <c r="G568" s="32">
        <v>2</v>
      </c>
      <c r="H568" s="19">
        <v>24.7</v>
      </c>
      <c r="I568" s="18"/>
      <c r="J568" s="32"/>
      <c r="K568" s="21">
        <v>2</v>
      </c>
      <c r="L568" s="32"/>
      <c r="M568" s="32"/>
      <c r="N568" s="24">
        <v>1</v>
      </c>
      <c r="O568" s="32"/>
      <c r="P568" s="32"/>
      <c r="Q568" s="27">
        <v>1.105E-7</v>
      </c>
      <c r="R568" s="32"/>
      <c r="S568" s="32"/>
      <c r="T568" s="30">
        <v>6.025E-8</v>
      </c>
      <c r="U568" s="32"/>
      <c r="V568" s="33" t="s">
        <v>23</v>
      </c>
      <c r="W568" s="32"/>
      <c r="X568" s="32"/>
      <c r="Y568" s="36" t="s">
        <v>26</v>
      </c>
      <c r="Z568" s="32"/>
    </row>
    <row r="569" spans="1:26" x14ac:dyDescent="0.2">
      <c r="A569" s="18" t="s">
        <v>1143</v>
      </c>
      <c r="B569" s="18" t="s">
        <v>1144</v>
      </c>
      <c r="C569" s="32">
        <v>305</v>
      </c>
      <c r="D569" s="19">
        <v>45455.6</v>
      </c>
      <c r="E569" s="18" t="s">
        <v>6021</v>
      </c>
      <c r="F569" s="32">
        <v>3</v>
      </c>
      <c r="G569" s="32">
        <v>2</v>
      </c>
      <c r="H569" s="19">
        <v>8.5</v>
      </c>
      <c r="I569" s="18" t="s">
        <v>5418</v>
      </c>
      <c r="J569" s="32"/>
      <c r="K569" s="32"/>
      <c r="L569" s="32"/>
      <c r="M569" s="32"/>
      <c r="N569" s="32"/>
      <c r="O569" s="25">
        <v>2</v>
      </c>
      <c r="P569" s="32"/>
      <c r="Q569" s="32"/>
      <c r="R569" s="32"/>
      <c r="S569" s="32"/>
      <c r="T569" s="32"/>
      <c r="U569" s="31">
        <v>1.6639999999999999E-8</v>
      </c>
      <c r="V569" s="32"/>
      <c r="W569" s="32"/>
      <c r="X569" s="32"/>
      <c r="Y569" s="32"/>
      <c r="Z569" s="37" t="s">
        <v>27</v>
      </c>
    </row>
    <row r="570" spans="1:26" x14ac:dyDescent="0.2">
      <c r="A570" s="18" t="s">
        <v>1145</v>
      </c>
      <c r="B570" s="18" t="s">
        <v>1146</v>
      </c>
      <c r="C570" s="32">
        <v>205</v>
      </c>
      <c r="D570" s="19">
        <v>47746.6</v>
      </c>
      <c r="E570" s="18" t="s">
        <v>5590</v>
      </c>
      <c r="F570" s="32">
        <v>3</v>
      </c>
      <c r="G570" s="32">
        <v>3</v>
      </c>
      <c r="H570" s="19">
        <v>14.1</v>
      </c>
      <c r="I570" s="18"/>
      <c r="J570" s="32"/>
      <c r="K570" s="21">
        <v>1</v>
      </c>
      <c r="L570" s="32"/>
      <c r="M570" s="32"/>
      <c r="N570" s="24">
        <v>2</v>
      </c>
      <c r="O570" s="32"/>
      <c r="P570" s="32"/>
      <c r="Q570" s="27">
        <v>1.7199999999999999E-8</v>
      </c>
      <c r="R570" s="32"/>
      <c r="S570" s="32"/>
      <c r="T570" s="30">
        <v>1.094E-7</v>
      </c>
      <c r="U570" s="32"/>
      <c r="V570" s="33" t="s">
        <v>23</v>
      </c>
      <c r="W570" s="32"/>
      <c r="X570" s="32"/>
      <c r="Y570" s="36" t="s">
        <v>26</v>
      </c>
      <c r="Z570" s="32"/>
    </row>
    <row r="571" spans="1:26" x14ac:dyDescent="0.2">
      <c r="A571" s="18" t="s">
        <v>1147</v>
      </c>
      <c r="B571" s="18" t="s">
        <v>1148</v>
      </c>
      <c r="C571" s="32">
        <v>542</v>
      </c>
      <c r="D571" s="19">
        <v>63063.7</v>
      </c>
      <c r="E571" s="18" t="s">
        <v>7144</v>
      </c>
      <c r="F571" s="32">
        <v>3</v>
      </c>
      <c r="G571" s="32">
        <v>2</v>
      </c>
      <c r="H571" s="19">
        <v>3.9</v>
      </c>
      <c r="I571" s="18"/>
      <c r="J571" s="32"/>
      <c r="K571" s="21">
        <v>0.99</v>
      </c>
      <c r="L571" s="32"/>
      <c r="M571" s="23">
        <v>1.98</v>
      </c>
      <c r="N571" s="32"/>
      <c r="O571" s="32"/>
      <c r="P571" s="32"/>
      <c r="Q571" s="27">
        <v>4.6349999999999998E-9</v>
      </c>
      <c r="R571" s="32"/>
      <c r="S571" s="29">
        <v>3.3430000000000002E-8</v>
      </c>
      <c r="T571" s="32"/>
      <c r="U571" s="32"/>
      <c r="V571" s="33" t="s">
        <v>23</v>
      </c>
      <c r="W571" s="32"/>
      <c r="X571" s="35" t="s">
        <v>25</v>
      </c>
      <c r="Y571" s="32"/>
      <c r="Z571" s="32"/>
    </row>
    <row r="572" spans="1:26" x14ac:dyDescent="0.2">
      <c r="A572" s="18" t="s">
        <v>1149</v>
      </c>
      <c r="B572" s="18" t="s">
        <v>1150</v>
      </c>
      <c r="C572" s="32">
        <v>151</v>
      </c>
      <c r="D572" s="19">
        <v>16298.6</v>
      </c>
      <c r="E572" s="18"/>
      <c r="F572" s="32">
        <v>3</v>
      </c>
      <c r="G572" s="32">
        <v>2</v>
      </c>
      <c r="H572" s="19">
        <v>15.9</v>
      </c>
      <c r="I572" s="18"/>
      <c r="J572" s="32"/>
      <c r="K572" s="32"/>
      <c r="L572" s="32"/>
      <c r="M572" s="23">
        <v>3</v>
      </c>
      <c r="N572" s="32"/>
      <c r="O572" s="32"/>
      <c r="P572" s="32"/>
      <c r="Q572" s="32"/>
      <c r="R572" s="32"/>
      <c r="S572" s="29">
        <v>5.9299999999999998E-7</v>
      </c>
      <c r="T572" s="32"/>
      <c r="U572" s="32"/>
      <c r="V572" s="32"/>
      <c r="W572" s="32"/>
      <c r="X572" s="35" t="s">
        <v>25</v>
      </c>
      <c r="Y572" s="32"/>
      <c r="Z572" s="32"/>
    </row>
    <row r="573" spans="1:26" x14ac:dyDescent="0.2">
      <c r="A573" s="18" t="s">
        <v>1151</v>
      </c>
      <c r="B573" s="18" t="s">
        <v>1152</v>
      </c>
      <c r="C573" s="32">
        <v>477</v>
      </c>
      <c r="D573" s="19">
        <v>54181.8</v>
      </c>
      <c r="E573" s="18"/>
      <c r="F573" s="32">
        <v>3</v>
      </c>
      <c r="G573" s="32">
        <v>3</v>
      </c>
      <c r="H573" s="19">
        <v>5.5</v>
      </c>
      <c r="I573" s="18"/>
      <c r="J573" s="32"/>
      <c r="K573" s="32"/>
      <c r="L573" s="32"/>
      <c r="M573" s="23">
        <v>2.97</v>
      </c>
      <c r="N573" s="32"/>
      <c r="O573" s="32"/>
      <c r="P573" s="32"/>
      <c r="Q573" s="32"/>
      <c r="R573" s="32"/>
      <c r="S573" s="29">
        <v>6.863E-8</v>
      </c>
      <c r="T573" s="32"/>
      <c r="U573" s="32"/>
      <c r="V573" s="32"/>
      <c r="W573" s="32"/>
      <c r="X573" s="35" t="s">
        <v>25</v>
      </c>
      <c r="Y573" s="32"/>
      <c r="Z573" s="32"/>
    </row>
    <row r="574" spans="1:26" x14ac:dyDescent="0.2">
      <c r="A574" s="18" t="s">
        <v>1153</v>
      </c>
      <c r="B574" s="18" t="s">
        <v>1154</v>
      </c>
      <c r="C574" s="32">
        <v>963</v>
      </c>
      <c r="D574" s="19">
        <v>109905</v>
      </c>
      <c r="E574" s="18"/>
      <c r="F574" s="32">
        <v>3</v>
      </c>
      <c r="G574" s="32">
        <v>3</v>
      </c>
      <c r="H574" s="19">
        <v>2.4</v>
      </c>
      <c r="I574" s="18"/>
      <c r="J574" s="32"/>
      <c r="K574" s="32"/>
      <c r="L574" s="22">
        <v>1.99</v>
      </c>
      <c r="M574" s="32"/>
      <c r="N574" s="32"/>
      <c r="O574" s="25">
        <v>0.99</v>
      </c>
      <c r="P574" s="32"/>
      <c r="Q574" s="32"/>
      <c r="R574" s="28">
        <v>2.1390000000000002E-9</v>
      </c>
      <c r="S574" s="32"/>
      <c r="T574" s="32"/>
      <c r="U574" s="31">
        <v>1.653E-9</v>
      </c>
      <c r="V574" s="32"/>
      <c r="W574" s="34" t="s">
        <v>24</v>
      </c>
      <c r="X574" s="32"/>
      <c r="Y574" s="32"/>
      <c r="Z574" s="37" t="s">
        <v>27</v>
      </c>
    </row>
    <row r="575" spans="1:26" x14ac:dyDescent="0.2">
      <c r="A575" s="18" t="s">
        <v>1155</v>
      </c>
      <c r="B575" s="18" t="s">
        <v>1156</v>
      </c>
      <c r="C575" s="32">
        <v>507</v>
      </c>
      <c r="D575" s="19">
        <v>58679.3</v>
      </c>
      <c r="E575" s="18"/>
      <c r="F575" s="32">
        <v>3</v>
      </c>
      <c r="G575" s="32">
        <v>6</v>
      </c>
      <c r="H575" s="19">
        <v>12.6</v>
      </c>
      <c r="I575" s="18" t="s">
        <v>5428</v>
      </c>
      <c r="J575" s="20">
        <v>3</v>
      </c>
      <c r="K575" s="32"/>
      <c r="L575" s="32"/>
      <c r="M575" s="32"/>
      <c r="N575" s="32"/>
      <c r="O575" s="32"/>
      <c r="P575" s="26">
        <v>1.071E-7</v>
      </c>
      <c r="Q575" s="32"/>
      <c r="R575" s="32"/>
      <c r="S575" s="32"/>
      <c r="T575" s="32"/>
      <c r="U575" s="32"/>
      <c r="V575" s="32" t="s">
        <v>64</v>
      </c>
      <c r="W575" s="32" t="s">
        <v>64</v>
      </c>
      <c r="X575" s="32" t="s">
        <v>64</v>
      </c>
      <c r="Y575" s="32" t="s">
        <v>64</v>
      </c>
      <c r="Z575" s="32" t="s">
        <v>64</v>
      </c>
    </row>
    <row r="576" spans="1:26" x14ac:dyDescent="0.2">
      <c r="A576" s="18" t="s">
        <v>1157</v>
      </c>
      <c r="B576" s="18" t="s">
        <v>1158</v>
      </c>
      <c r="C576" s="32">
        <v>944</v>
      </c>
      <c r="D576" s="19">
        <v>107077</v>
      </c>
      <c r="E576" s="18"/>
      <c r="F576" s="32">
        <v>3</v>
      </c>
      <c r="G576" s="32">
        <v>2</v>
      </c>
      <c r="H576" s="19">
        <v>3.5</v>
      </c>
      <c r="I576" s="18"/>
      <c r="J576" s="32"/>
      <c r="K576" s="21">
        <v>1</v>
      </c>
      <c r="L576" s="32"/>
      <c r="M576" s="23">
        <v>2</v>
      </c>
      <c r="N576" s="32"/>
      <c r="O576" s="32"/>
      <c r="P576" s="32"/>
      <c r="Q576" s="27">
        <v>2.853E-9</v>
      </c>
      <c r="R576" s="32"/>
      <c r="S576" s="29">
        <v>1.871E-8</v>
      </c>
      <c r="T576" s="32"/>
      <c r="U576" s="32"/>
      <c r="V576" s="33" t="s">
        <v>23</v>
      </c>
      <c r="W576" s="32"/>
      <c r="X576" s="35" t="s">
        <v>25</v>
      </c>
      <c r="Y576" s="32"/>
      <c r="Z576" s="32"/>
    </row>
    <row r="577" spans="1:26" x14ac:dyDescent="0.2">
      <c r="A577" s="18" t="s">
        <v>1159</v>
      </c>
      <c r="B577" s="18" t="s">
        <v>1160</v>
      </c>
      <c r="C577" s="32">
        <v>3695</v>
      </c>
      <c r="D577" s="19">
        <v>400577</v>
      </c>
      <c r="E577" s="18"/>
      <c r="F577" s="32">
        <v>3</v>
      </c>
      <c r="G577" s="32">
        <v>3</v>
      </c>
      <c r="H577" s="19">
        <v>0.9</v>
      </c>
      <c r="I577" s="18"/>
      <c r="J577" s="32"/>
      <c r="K577" s="32"/>
      <c r="L577" s="32"/>
      <c r="M577" s="23">
        <v>1</v>
      </c>
      <c r="N577" s="24">
        <v>1</v>
      </c>
      <c r="O577" s="25">
        <v>1</v>
      </c>
      <c r="P577" s="32"/>
      <c r="Q577" s="32"/>
      <c r="R577" s="32"/>
      <c r="S577" s="29">
        <v>1.055E-9</v>
      </c>
      <c r="T577" s="30">
        <v>7.2510000000000001E-10</v>
      </c>
      <c r="U577" s="31">
        <v>5.2050000000000001E-10</v>
      </c>
      <c r="V577" s="32"/>
      <c r="W577" s="32"/>
      <c r="X577" s="35" t="s">
        <v>25</v>
      </c>
      <c r="Y577" s="36" t="s">
        <v>26</v>
      </c>
      <c r="Z577" s="37" t="s">
        <v>27</v>
      </c>
    </row>
    <row r="578" spans="1:26" x14ac:dyDescent="0.2">
      <c r="A578" s="18" t="s">
        <v>1161</v>
      </c>
      <c r="B578" s="18" t="s">
        <v>1162</v>
      </c>
      <c r="C578" s="32">
        <v>368</v>
      </c>
      <c r="D578" s="19">
        <v>39407.800000000003</v>
      </c>
      <c r="E578" s="18" t="s">
        <v>7145</v>
      </c>
      <c r="F578" s="32">
        <v>2</v>
      </c>
      <c r="G578" s="32">
        <v>2</v>
      </c>
      <c r="H578" s="19">
        <v>4.5999999999999996</v>
      </c>
      <c r="I578" s="18"/>
      <c r="J578" s="32"/>
      <c r="K578" s="32"/>
      <c r="L578" s="32"/>
      <c r="M578" s="32"/>
      <c r="N578" s="24">
        <v>2</v>
      </c>
      <c r="O578" s="32"/>
      <c r="P578" s="32"/>
      <c r="Q578" s="32"/>
      <c r="R578" s="32"/>
      <c r="S578" s="32"/>
      <c r="T578" s="30">
        <v>9.9120000000000003E-8</v>
      </c>
      <c r="U578" s="32"/>
      <c r="V578" s="32"/>
      <c r="W578" s="32"/>
      <c r="X578" s="32"/>
      <c r="Y578" s="36" t="s">
        <v>26</v>
      </c>
      <c r="Z578" s="32"/>
    </row>
    <row r="579" spans="1:26" x14ac:dyDescent="0.2">
      <c r="A579" s="18" t="s">
        <v>1163</v>
      </c>
      <c r="B579" s="18" t="s">
        <v>1164</v>
      </c>
      <c r="C579" s="32">
        <v>919</v>
      </c>
      <c r="D579" s="19">
        <v>102623</v>
      </c>
      <c r="E579" s="18" t="s">
        <v>5738</v>
      </c>
      <c r="F579" s="32">
        <v>2</v>
      </c>
      <c r="G579" s="32">
        <v>3</v>
      </c>
      <c r="H579" s="19">
        <v>3.9</v>
      </c>
      <c r="I579" s="18"/>
      <c r="J579" s="32"/>
      <c r="K579" s="32"/>
      <c r="L579" s="32"/>
      <c r="M579" s="23">
        <v>2</v>
      </c>
      <c r="N579" s="32"/>
      <c r="O579" s="32"/>
      <c r="P579" s="32"/>
      <c r="Q579" s="32"/>
      <c r="R579" s="32"/>
      <c r="S579" s="29">
        <v>7.1939999999999998E-9</v>
      </c>
      <c r="T579" s="32"/>
      <c r="U579" s="32"/>
      <c r="V579" s="32"/>
      <c r="W579" s="32"/>
      <c r="X579" s="35" t="s">
        <v>25</v>
      </c>
      <c r="Y579" s="32"/>
      <c r="Z579" s="32"/>
    </row>
    <row r="580" spans="1:26" x14ac:dyDescent="0.2">
      <c r="A580" s="18" t="s">
        <v>1165</v>
      </c>
      <c r="B580" s="18" t="s">
        <v>1166</v>
      </c>
      <c r="C580" s="32">
        <v>605</v>
      </c>
      <c r="D580" s="19">
        <v>82727.399999999994</v>
      </c>
      <c r="E580" s="18" t="s">
        <v>7146</v>
      </c>
      <c r="F580" s="32">
        <v>2</v>
      </c>
      <c r="G580" s="32">
        <v>2</v>
      </c>
      <c r="H580" s="19">
        <v>3.5</v>
      </c>
      <c r="I580" s="18"/>
      <c r="J580" s="32"/>
      <c r="K580" s="32"/>
      <c r="L580" s="32"/>
      <c r="M580" s="23">
        <v>1.98</v>
      </c>
      <c r="N580" s="32"/>
      <c r="O580" s="32"/>
      <c r="P580" s="32"/>
      <c r="Q580" s="32"/>
      <c r="R580" s="32"/>
      <c r="S580" s="29">
        <v>3.2119999999999999E-8</v>
      </c>
      <c r="T580" s="32"/>
      <c r="U580" s="32"/>
      <c r="V580" s="32"/>
      <c r="W580" s="32"/>
      <c r="X580" s="35" t="s">
        <v>25</v>
      </c>
      <c r="Y580" s="32"/>
      <c r="Z580" s="32"/>
    </row>
    <row r="581" spans="1:26" x14ac:dyDescent="0.2">
      <c r="A581" s="18" t="s">
        <v>1167</v>
      </c>
      <c r="B581" s="18" t="s">
        <v>1168</v>
      </c>
      <c r="C581" s="32">
        <v>419</v>
      </c>
      <c r="D581" s="19">
        <v>50895</v>
      </c>
      <c r="E581" s="18" t="s">
        <v>5927</v>
      </c>
      <c r="F581" s="32">
        <v>2</v>
      </c>
      <c r="G581" s="32">
        <v>2</v>
      </c>
      <c r="H581" s="19">
        <v>5.3</v>
      </c>
      <c r="I581" s="18"/>
      <c r="J581" s="32"/>
      <c r="K581" s="32"/>
      <c r="L581" s="32"/>
      <c r="M581" s="23">
        <v>0.99</v>
      </c>
      <c r="N581" s="32"/>
      <c r="O581" s="25">
        <v>1</v>
      </c>
      <c r="P581" s="32"/>
      <c r="Q581" s="32"/>
      <c r="R581" s="32"/>
      <c r="S581" s="29">
        <v>2.9609999999999998E-8</v>
      </c>
      <c r="T581" s="32"/>
      <c r="U581" s="31">
        <v>2.9079999999999999E-9</v>
      </c>
      <c r="V581" s="32"/>
      <c r="W581" s="32"/>
      <c r="X581" s="35" t="s">
        <v>25</v>
      </c>
      <c r="Y581" s="32"/>
      <c r="Z581" s="37" t="s">
        <v>27</v>
      </c>
    </row>
    <row r="582" spans="1:26" x14ac:dyDescent="0.2">
      <c r="A582" s="18" t="s">
        <v>1169</v>
      </c>
      <c r="B582" s="18" t="s">
        <v>1170</v>
      </c>
      <c r="C582" s="32">
        <v>462</v>
      </c>
      <c r="D582" s="19">
        <v>51769.3</v>
      </c>
      <c r="E582" s="18"/>
      <c r="F582" s="32">
        <v>2</v>
      </c>
      <c r="G582" s="32">
        <v>2</v>
      </c>
      <c r="H582" s="19">
        <v>4.8</v>
      </c>
      <c r="I582" s="18"/>
      <c r="J582" s="32"/>
      <c r="K582" s="32"/>
      <c r="L582" s="32"/>
      <c r="M582" s="32"/>
      <c r="N582" s="24">
        <v>2</v>
      </c>
      <c r="O582" s="32"/>
      <c r="P582" s="32"/>
      <c r="Q582" s="32"/>
      <c r="R582" s="32"/>
      <c r="S582" s="32"/>
      <c r="T582" s="30">
        <v>7.4610000000000004E-8</v>
      </c>
      <c r="U582" s="32"/>
      <c r="V582" s="32"/>
      <c r="W582" s="32"/>
      <c r="X582" s="32"/>
      <c r="Y582" s="36" t="s">
        <v>26</v>
      </c>
      <c r="Z582" s="32"/>
    </row>
    <row r="583" spans="1:26" x14ac:dyDescent="0.2">
      <c r="A583" s="18" t="s">
        <v>1171</v>
      </c>
      <c r="B583" s="18" t="s">
        <v>1172</v>
      </c>
      <c r="C583" s="32">
        <v>74</v>
      </c>
      <c r="D583" s="19">
        <v>23316.7</v>
      </c>
      <c r="E583" s="18" t="s">
        <v>7147</v>
      </c>
      <c r="F583" s="32">
        <v>2</v>
      </c>
      <c r="G583" s="32">
        <v>2</v>
      </c>
      <c r="H583" s="19">
        <v>33.799999999999997</v>
      </c>
      <c r="I583" s="18"/>
      <c r="J583" s="32"/>
      <c r="K583" s="21">
        <v>2</v>
      </c>
      <c r="L583" s="32"/>
      <c r="M583" s="32"/>
      <c r="N583" s="32"/>
      <c r="O583" s="32"/>
      <c r="P583" s="32"/>
      <c r="Q583" s="27">
        <v>3.1259999999999998E-7</v>
      </c>
      <c r="R583" s="32"/>
      <c r="S583" s="32"/>
      <c r="T583" s="32"/>
      <c r="U583" s="32"/>
      <c r="V583" s="33" t="s">
        <v>23</v>
      </c>
      <c r="W583" s="32"/>
      <c r="X583" s="32"/>
      <c r="Y583" s="32"/>
      <c r="Z583" s="32"/>
    </row>
    <row r="584" spans="1:26" x14ac:dyDescent="0.2">
      <c r="A584" s="18" t="s">
        <v>1173</v>
      </c>
      <c r="B584" s="18" t="s">
        <v>1174</v>
      </c>
      <c r="C584" s="32">
        <v>803</v>
      </c>
      <c r="D584" s="19">
        <v>102841</v>
      </c>
      <c r="E584" s="18" t="s">
        <v>5889</v>
      </c>
      <c r="F584" s="32">
        <v>2</v>
      </c>
      <c r="G584" s="32">
        <v>2</v>
      </c>
      <c r="H584" s="19">
        <v>3.1</v>
      </c>
      <c r="I584" s="18"/>
      <c r="J584" s="32"/>
      <c r="K584" s="32"/>
      <c r="L584" s="32"/>
      <c r="M584" s="32"/>
      <c r="N584" s="32"/>
      <c r="O584" s="25">
        <v>1.98</v>
      </c>
      <c r="P584" s="32"/>
      <c r="Q584" s="32"/>
      <c r="R584" s="32"/>
      <c r="S584" s="32"/>
      <c r="T584" s="32"/>
      <c r="U584" s="31">
        <v>3.12E-9</v>
      </c>
      <c r="V584" s="32"/>
      <c r="W584" s="32"/>
      <c r="X584" s="32"/>
      <c r="Y584" s="32"/>
      <c r="Z584" s="37" t="s">
        <v>27</v>
      </c>
    </row>
    <row r="585" spans="1:26" x14ac:dyDescent="0.2">
      <c r="A585" s="18" t="s">
        <v>1175</v>
      </c>
      <c r="B585" s="18" t="s">
        <v>1176</v>
      </c>
      <c r="C585" s="32">
        <v>241</v>
      </c>
      <c r="D585" s="19">
        <v>26977.8</v>
      </c>
      <c r="E585" s="18"/>
      <c r="F585" s="32">
        <v>2</v>
      </c>
      <c r="G585" s="32">
        <v>2</v>
      </c>
      <c r="H585" s="19">
        <v>12.4</v>
      </c>
      <c r="I585" s="18"/>
      <c r="J585" s="32"/>
      <c r="K585" s="32"/>
      <c r="L585" s="32"/>
      <c r="M585" s="32"/>
      <c r="N585" s="24">
        <v>2</v>
      </c>
      <c r="O585" s="32"/>
      <c r="P585" s="32"/>
      <c r="Q585" s="32"/>
      <c r="R585" s="32"/>
      <c r="S585" s="32"/>
      <c r="T585" s="30">
        <v>4.9579999999999998E-8</v>
      </c>
      <c r="U585" s="32"/>
      <c r="V585" s="32"/>
      <c r="W585" s="32"/>
      <c r="X585" s="32"/>
      <c r="Y585" s="36" t="s">
        <v>26</v>
      </c>
      <c r="Z585" s="32"/>
    </row>
    <row r="586" spans="1:26" x14ac:dyDescent="0.2">
      <c r="A586" s="18" t="s">
        <v>1177</v>
      </c>
      <c r="B586" s="18" t="s">
        <v>1178</v>
      </c>
      <c r="C586" s="32">
        <v>644</v>
      </c>
      <c r="D586" s="19">
        <v>82758.2</v>
      </c>
      <c r="E586" s="18" t="s">
        <v>5976</v>
      </c>
      <c r="F586" s="32">
        <v>2</v>
      </c>
      <c r="G586" s="32">
        <v>2</v>
      </c>
      <c r="H586" s="19">
        <v>3.4</v>
      </c>
      <c r="I586" s="18"/>
      <c r="J586" s="32"/>
      <c r="K586" s="21">
        <v>1</v>
      </c>
      <c r="L586" s="32"/>
      <c r="M586" s="23">
        <v>0.99</v>
      </c>
      <c r="N586" s="32"/>
      <c r="O586" s="32"/>
      <c r="P586" s="32"/>
      <c r="Q586" s="27">
        <v>6.6249999999999998E-9</v>
      </c>
      <c r="R586" s="32"/>
      <c r="S586" s="29">
        <v>6.4039999999999998E-9</v>
      </c>
      <c r="T586" s="32"/>
      <c r="U586" s="32"/>
      <c r="V586" s="33" t="s">
        <v>23</v>
      </c>
      <c r="W586" s="32"/>
      <c r="X586" s="35" t="s">
        <v>25</v>
      </c>
      <c r="Y586" s="32"/>
      <c r="Z586" s="32"/>
    </row>
    <row r="587" spans="1:26" x14ac:dyDescent="0.2">
      <c r="A587" s="18" t="s">
        <v>1179</v>
      </c>
      <c r="B587" s="18" t="s">
        <v>1180</v>
      </c>
      <c r="C587" s="32">
        <v>552</v>
      </c>
      <c r="D587" s="19">
        <v>47300.800000000003</v>
      </c>
      <c r="E587" s="18" t="s">
        <v>7148</v>
      </c>
      <c r="F587" s="32">
        <v>2</v>
      </c>
      <c r="G587" s="32">
        <v>2</v>
      </c>
      <c r="H587" s="19">
        <v>4.7</v>
      </c>
      <c r="I587" s="18"/>
      <c r="J587" s="32"/>
      <c r="K587" s="32"/>
      <c r="L587" s="32"/>
      <c r="M587" s="23">
        <v>1</v>
      </c>
      <c r="N587" s="32"/>
      <c r="O587" s="25">
        <v>1</v>
      </c>
      <c r="P587" s="32"/>
      <c r="Q587" s="32"/>
      <c r="R587" s="32"/>
      <c r="S587" s="29">
        <v>1.139E-8</v>
      </c>
      <c r="T587" s="32"/>
      <c r="U587" s="31">
        <v>5.876E-9</v>
      </c>
      <c r="V587" s="32"/>
      <c r="W587" s="32"/>
      <c r="X587" s="35" t="s">
        <v>25</v>
      </c>
      <c r="Y587" s="32"/>
      <c r="Z587" s="37" t="s">
        <v>27</v>
      </c>
    </row>
    <row r="588" spans="1:26" x14ac:dyDescent="0.2">
      <c r="A588" s="18" t="s">
        <v>1181</v>
      </c>
      <c r="B588" s="18" t="s">
        <v>1182</v>
      </c>
      <c r="C588" s="32">
        <v>940</v>
      </c>
      <c r="D588" s="19">
        <v>114007</v>
      </c>
      <c r="E588" s="18" t="s">
        <v>5848</v>
      </c>
      <c r="F588" s="32">
        <v>2</v>
      </c>
      <c r="G588" s="32">
        <v>3</v>
      </c>
      <c r="H588" s="19">
        <v>3.5</v>
      </c>
      <c r="I588" s="18" t="s">
        <v>5414</v>
      </c>
      <c r="J588" s="32"/>
      <c r="K588" s="32"/>
      <c r="L588" s="32"/>
      <c r="M588" s="32"/>
      <c r="N588" s="32"/>
      <c r="O588" s="25">
        <v>2</v>
      </c>
      <c r="P588" s="32"/>
      <c r="Q588" s="32"/>
      <c r="R588" s="32"/>
      <c r="S588" s="32"/>
      <c r="T588" s="32"/>
      <c r="U588" s="31">
        <v>3.3860000000000001E-9</v>
      </c>
      <c r="V588" s="32"/>
      <c r="W588" s="32"/>
      <c r="X588" s="32"/>
      <c r="Y588" s="32"/>
      <c r="Z588" s="37" t="s">
        <v>27</v>
      </c>
    </row>
    <row r="589" spans="1:26" x14ac:dyDescent="0.2">
      <c r="A589" s="18" t="s">
        <v>1183</v>
      </c>
      <c r="B589" s="18" t="s">
        <v>1184</v>
      </c>
      <c r="C589" s="32">
        <v>1699</v>
      </c>
      <c r="D589" s="19">
        <v>203206</v>
      </c>
      <c r="E589" s="18" t="s">
        <v>5570</v>
      </c>
      <c r="F589" s="32">
        <v>2</v>
      </c>
      <c r="G589" s="32">
        <v>2</v>
      </c>
      <c r="H589" s="19">
        <v>1.7</v>
      </c>
      <c r="I589" s="18"/>
      <c r="J589" s="32"/>
      <c r="K589" s="32"/>
      <c r="L589" s="32"/>
      <c r="M589" s="23">
        <v>2</v>
      </c>
      <c r="N589" s="32"/>
      <c r="O589" s="32"/>
      <c r="P589" s="32"/>
      <c r="Q589" s="32"/>
      <c r="R589" s="32"/>
      <c r="S589" s="29">
        <v>3.6650000000000001E-9</v>
      </c>
      <c r="T589" s="32"/>
      <c r="U589" s="32"/>
      <c r="V589" s="32"/>
      <c r="W589" s="32"/>
      <c r="X589" s="35" t="s">
        <v>25</v>
      </c>
      <c r="Y589" s="32"/>
      <c r="Z589" s="32"/>
    </row>
    <row r="590" spans="1:26" x14ac:dyDescent="0.2">
      <c r="A590" s="18" t="s">
        <v>1185</v>
      </c>
      <c r="B590" s="18" t="s">
        <v>1186</v>
      </c>
      <c r="C590" s="32">
        <v>306</v>
      </c>
      <c r="D590" s="19">
        <v>54363.6</v>
      </c>
      <c r="E590" s="18" t="s">
        <v>7149</v>
      </c>
      <c r="F590" s="32">
        <v>2</v>
      </c>
      <c r="G590" s="32">
        <v>2</v>
      </c>
      <c r="H590" s="19">
        <v>7.8</v>
      </c>
      <c r="I590" s="18"/>
      <c r="J590" s="32"/>
      <c r="K590" s="32"/>
      <c r="L590" s="32"/>
      <c r="M590" s="32"/>
      <c r="N590" s="24">
        <v>2</v>
      </c>
      <c r="O590" s="32"/>
      <c r="P590" s="32"/>
      <c r="Q590" s="32"/>
      <c r="R590" s="32"/>
      <c r="S590" s="32"/>
      <c r="T590" s="30">
        <v>2.8159999999999999E-8</v>
      </c>
      <c r="U590" s="32"/>
      <c r="V590" s="32"/>
      <c r="W590" s="32"/>
      <c r="X590" s="32"/>
      <c r="Y590" s="36" t="s">
        <v>26</v>
      </c>
      <c r="Z590" s="32"/>
    </row>
    <row r="591" spans="1:26" x14ac:dyDescent="0.2">
      <c r="A591" s="18" t="s">
        <v>1187</v>
      </c>
      <c r="B591" s="18" t="s">
        <v>1188</v>
      </c>
      <c r="C591" s="32">
        <v>256</v>
      </c>
      <c r="D591" s="19">
        <v>88189.3</v>
      </c>
      <c r="E591" s="18" t="s">
        <v>7150</v>
      </c>
      <c r="F591" s="32">
        <v>2</v>
      </c>
      <c r="G591" s="32">
        <v>2</v>
      </c>
      <c r="H591" s="19">
        <v>7</v>
      </c>
      <c r="I591" s="18"/>
      <c r="J591" s="32"/>
      <c r="K591" s="21">
        <v>1</v>
      </c>
      <c r="L591" s="32"/>
      <c r="M591" s="32"/>
      <c r="N591" s="32"/>
      <c r="O591" s="25">
        <v>1</v>
      </c>
      <c r="P591" s="32"/>
      <c r="Q591" s="27">
        <v>7.7230000000000007E-9</v>
      </c>
      <c r="R591" s="32"/>
      <c r="S591" s="32"/>
      <c r="T591" s="32"/>
      <c r="U591" s="31">
        <v>2.082E-8</v>
      </c>
      <c r="V591" s="33" t="s">
        <v>23</v>
      </c>
      <c r="W591" s="32"/>
      <c r="X591" s="32"/>
      <c r="Y591" s="32"/>
      <c r="Z591" s="37" t="s">
        <v>27</v>
      </c>
    </row>
    <row r="592" spans="1:26" x14ac:dyDescent="0.2">
      <c r="A592" s="18" t="s">
        <v>1189</v>
      </c>
      <c r="B592" s="18" t="s">
        <v>1190</v>
      </c>
      <c r="C592" s="32">
        <v>630</v>
      </c>
      <c r="D592" s="19">
        <v>71107.8</v>
      </c>
      <c r="E592" s="18"/>
      <c r="F592" s="32">
        <v>2</v>
      </c>
      <c r="G592" s="32">
        <v>5</v>
      </c>
      <c r="H592" s="19">
        <v>8.6</v>
      </c>
      <c r="I592" s="18"/>
      <c r="J592" s="32"/>
      <c r="K592" s="21">
        <v>2</v>
      </c>
      <c r="L592" s="32"/>
      <c r="M592" s="32"/>
      <c r="N592" s="32"/>
      <c r="O592" s="32"/>
      <c r="P592" s="32"/>
      <c r="Q592" s="27">
        <v>3.4039999999999999E-8</v>
      </c>
      <c r="R592" s="32"/>
      <c r="S592" s="32"/>
      <c r="T592" s="32"/>
      <c r="U592" s="32"/>
      <c r="V592" s="33" t="s">
        <v>23</v>
      </c>
      <c r="W592" s="32"/>
      <c r="X592" s="32"/>
      <c r="Y592" s="32"/>
      <c r="Z592" s="32"/>
    </row>
    <row r="593" spans="1:26" x14ac:dyDescent="0.2">
      <c r="A593" s="18" t="s">
        <v>1191</v>
      </c>
      <c r="B593" s="18" t="s">
        <v>1192</v>
      </c>
      <c r="C593" s="32">
        <v>181</v>
      </c>
      <c r="D593" s="19">
        <v>21628.2</v>
      </c>
      <c r="E593" s="18" t="s">
        <v>7151</v>
      </c>
      <c r="F593" s="32">
        <v>2</v>
      </c>
      <c r="G593" s="32">
        <v>2</v>
      </c>
      <c r="H593" s="19">
        <v>19.5</v>
      </c>
      <c r="I593" s="18"/>
      <c r="J593" s="32"/>
      <c r="K593" s="32"/>
      <c r="L593" s="32"/>
      <c r="M593" s="32"/>
      <c r="N593" s="24">
        <v>2</v>
      </c>
      <c r="O593" s="32"/>
      <c r="P593" s="32"/>
      <c r="Q593" s="32"/>
      <c r="R593" s="32"/>
      <c r="S593" s="32"/>
      <c r="T593" s="30">
        <v>1.3510000000000001E-7</v>
      </c>
      <c r="U593" s="32"/>
      <c r="V593" s="32"/>
      <c r="W593" s="32"/>
      <c r="X593" s="32"/>
      <c r="Y593" s="36" t="s">
        <v>26</v>
      </c>
      <c r="Z593" s="32"/>
    </row>
    <row r="594" spans="1:26" x14ac:dyDescent="0.2">
      <c r="A594" s="18" t="s">
        <v>1193</v>
      </c>
      <c r="B594" s="18" t="s">
        <v>1194</v>
      </c>
      <c r="C594" s="32">
        <v>117</v>
      </c>
      <c r="D594" s="19">
        <v>12592.2</v>
      </c>
      <c r="E594" s="18"/>
      <c r="F594" s="32">
        <v>2</v>
      </c>
      <c r="G594" s="32">
        <v>2</v>
      </c>
      <c r="H594" s="19">
        <v>25.6</v>
      </c>
      <c r="I594" s="18" t="s">
        <v>5418</v>
      </c>
      <c r="J594" s="32"/>
      <c r="K594" s="32"/>
      <c r="L594" s="32"/>
      <c r="M594" s="32"/>
      <c r="N594" s="24">
        <v>2</v>
      </c>
      <c r="O594" s="32"/>
      <c r="P594" s="32"/>
      <c r="Q594" s="32"/>
      <c r="R594" s="32"/>
      <c r="S594" s="32"/>
      <c r="T594" s="30">
        <v>2.2030000000000001E-7</v>
      </c>
      <c r="U594" s="32"/>
      <c r="V594" s="32"/>
      <c r="W594" s="32"/>
      <c r="X594" s="32"/>
      <c r="Y594" s="36" t="s">
        <v>26</v>
      </c>
      <c r="Z594" s="32"/>
    </row>
    <row r="595" spans="1:26" x14ac:dyDescent="0.2">
      <c r="A595" s="18" t="s">
        <v>1195</v>
      </c>
      <c r="B595" s="18" t="s">
        <v>1196</v>
      </c>
      <c r="C595" s="32">
        <v>129</v>
      </c>
      <c r="D595" s="19">
        <v>14529</v>
      </c>
      <c r="E595" s="18" t="s">
        <v>5905</v>
      </c>
      <c r="F595" s="32">
        <v>2</v>
      </c>
      <c r="G595" s="32">
        <v>2</v>
      </c>
      <c r="H595" s="19">
        <v>14</v>
      </c>
      <c r="I595" s="18"/>
      <c r="J595" s="32"/>
      <c r="K595" s="21">
        <v>2</v>
      </c>
      <c r="L595" s="32"/>
      <c r="M595" s="32"/>
      <c r="N595" s="32"/>
      <c r="O595" s="32"/>
      <c r="P595" s="32"/>
      <c r="Q595" s="27">
        <v>1.05E-7</v>
      </c>
      <c r="R595" s="32"/>
      <c r="S595" s="32"/>
      <c r="T595" s="32"/>
      <c r="U595" s="32"/>
      <c r="V595" s="33" t="s">
        <v>23</v>
      </c>
      <c r="W595" s="32"/>
      <c r="X595" s="32"/>
      <c r="Y595" s="32"/>
      <c r="Z595" s="32"/>
    </row>
    <row r="596" spans="1:26" x14ac:dyDescent="0.2">
      <c r="A596" s="18" t="s">
        <v>1197</v>
      </c>
      <c r="B596" s="18" t="s">
        <v>1198</v>
      </c>
      <c r="C596" s="32">
        <v>89</v>
      </c>
      <c r="D596" s="19">
        <v>37633.199999999997</v>
      </c>
      <c r="E596" s="18" t="s">
        <v>7152</v>
      </c>
      <c r="F596" s="32">
        <v>2</v>
      </c>
      <c r="G596" s="32">
        <v>2</v>
      </c>
      <c r="H596" s="19">
        <v>21.8</v>
      </c>
      <c r="I596" s="18"/>
      <c r="J596" s="32"/>
      <c r="K596" s="32"/>
      <c r="L596" s="32"/>
      <c r="M596" s="32"/>
      <c r="N596" s="24">
        <v>1.99</v>
      </c>
      <c r="O596" s="32"/>
      <c r="P596" s="32"/>
      <c r="Q596" s="32"/>
      <c r="R596" s="32"/>
      <c r="S596" s="32"/>
      <c r="T596" s="30">
        <v>4.1680000000000003E-7</v>
      </c>
      <c r="U596" s="32"/>
      <c r="V596" s="32"/>
      <c r="W596" s="32"/>
      <c r="X596" s="32"/>
      <c r="Y596" s="36" t="s">
        <v>26</v>
      </c>
      <c r="Z596" s="32"/>
    </row>
    <row r="597" spans="1:26" x14ac:dyDescent="0.2">
      <c r="A597" s="18" t="s">
        <v>1199</v>
      </c>
      <c r="B597" s="18" t="s">
        <v>1200</v>
      </c>
      <c r="C597" s="32">
        <v>299</v>
      </c>
      <c r="D597" s="19">
        <v>43741.4</v>
      </c>
      <c r="E597" s="18" t="s">
        <v>5893</v>
      </c>
      <c r="F597" s="32">
        <v>2</v>
      </c>
      <c r="G597" s="32">
        <v>2</v>
      </c>
      <c r="H597" s="19">
        <v>10</v>
      </c>
      <c r="I597" s="18"/>
      <c r="J597" s="32"/>
      <c r="K597" s="32"/>
      <c r="L597" s="22">
        <v>1</v>
      </c>
      <c r="M597" s="23">
        <v>1</v>
      </c>
      <c r="N597" s="32"/>
      <c r="O597" s="32"/>
      <c r="P597" s="32"/>
      <c r="Q597" s="32"/>
      <c r="R597" s="28">
        <v>2.4520000000000001E-8</v>
      </c>
      <c r="S597" s="29">
        <v>6.5600000000000005E-8</v>
      </c>
      <c r="T597" s="32"/>
      <c r="U597" s="32"/>
      <c r="V597" s="32"/>
      <c r="W597" s="34" t="s">
        <v>24</v>
      </c>
      <c r="X597" s="35" t="s">
        <v>25</v>
      </c>
      <c r="Y597" s="32"/>
      <c r="Z597" s="32"/>
    </row>
    <row r="598" spans="1:26" x14ac:dyDescent="0.2">
      <c r="A598" s="18" t="s">
        <v>1201</v>
      </c>
      <c r="B598" s="18" t="s">
        <v>1202</v>
      </c>
      <c r="C598" s="32">
        <v>467</v>
      </c>
      <c r="D598" s="19">
        <v>53504.6</v>
      </c>
      <c r="E598" s="18"/>
      <c r="F598" s="32">
        <v>2</v>
      </c>
      <c r="G598" s="32">
        <v>2</v>
      </c>
      <c r="H598" s="19">
        <v>4.7</v>
      </c>
      <c r="I598" s="18"/>
      <c r="J598" s="32"/>
      <c r="K598" s="32"/>
      <c r="L598" s="32"/>
      <c r="M598" s="32"/>
      <c r="N598" s="24">
        <v>2</v>
      </c>
      <c r="O598" s="32"/>
      <c r="P598" s="32"/>
      <c r="Q598" s="32"/>
      <c r="R598" s="32"/>
      <c r="S598" s="32"/>
      <c r="T598" s="30">
        <v>5.9870000000000006E-8</v>
      </c>
      <c r="U598" s="32"/>
      <c r="V598" s="32"/>
      <c r="W598" s="32"/>
      <c r="X598" s="32"/>
      <c r="Y598" s="36" t="s">
        <v>26</v>
      </c>
      <c r="Z598" s="32"/>
    </row>
    <row r="599" spans="1:26" x14ac:dyDescent="0.2">
      <c r="A599" s="18" t="s">
        <v>1203</v>
      </c>
      <c r="B599" s="18" t="s">
        <v>1204</v>
      </c>
      <c r="C599" s="32">
        <v>193</v>
      </c>
      <c r="D599" s="19">
        <v>41161.4</v>
      </c>
      <c r="E599" s="18" t="s">
        <v>6025</v>
      </c>
      <c r="F599" s="32">
        <v>2</v>
      </c>
      <c r="G599" s="32">
        <v>2</v>
      </c>
      <c r="H599" s="19">
        <v>8.8000000000000007</v>
      </c>
      <c r="I599" s="18" t="s">
        <v>5418</v>
      </c>
      <c r="J599" s="32"/>
      <c r="K599" s="32"/>
      <c r="L599" s="22">
        <v>1</v>
      </c>
      <c r="M599" s="23">
        <v>0.99</v>
      </c>
      <c r="N599" s="32"/>
      <c r="O599" s="32"/>
      <c r="P599" s="32"/>
      <c r="Q599" s="32"/>
      <c r="R599" s="28">
        <v>7.0159999999999998E-9</v>
      </c>
      <c r="S599" s="29">
        <v>6.36E-8</v>
      </c>
      <c r="T599" s="32"/>
      <c r="U599" s="32"/>
      <c r="V599" s="32"/>
      <c r="W599" s="34" t="s">
        <v>24</v>
      </c>
      <c r="X599" s="35" t="s">
        <v>25</v>
      </c>
      <c r="Y599" s="32"/>
      <c r="Z599" s="32"/>
    </row>
    <row r="600" spans="1:26" x14ac:dyDescent="0.2">
      <c r="A600" s="18" t="s">
        <v>1205</v>
      </c>
      <c r="B600" s="18" t="s">
        <v>1206</v>
      </c>
      <c r="C600" s="32">
        <v>830</v>
      </c>
      <c r="D600" s="19">
        <v>120020</v>
      </c>
      <c r="E600" s="18" t="s">
        <v>7153</v>
      </c>
      <c r="F600" s="32">
        <v>2</v>
      </c>
      <c r="G600" s="32">
        <v>3</v>
      </c>
      <c r="H600" s="19">
        <v>4</v>
      </c>
      <c r="I600" s="18"/>
      <c r="J600" s="32"/>
      <c r="K600" s="32"/>
      <c r="L600" s="32"/>
      <c r="M600" s="23">
        <v>2</v>
      </c>
      <c r="N600" s="32"/>
      <c r="O600" s="32"/>
      <c r="P600" s="32"/>
      <c r="Q600" s="32"/>
      <c r="R600" s="32"/>
      <c r="S600" s="29">
        <v>1.421E-8</v>
      </c>
      <c r="T600" s="32"/>
      <c r="U600" s="32"/>
      <c r="V600" s="32"/>
      <c r="W600" s="32"/>
      <c r="X600" s="35" t="s">
        <v>25</v>
      </c>
      <c r="Y600" s="32"/>
      <c r="Z600" s="32"/>
    </row>
    <row r="601" spans="1:26" x14ac:dyDescent="0.2">
      <c r="A601" s="18" t="s">
        <v>1207</v>
      </c>
      <c r="B601" s="18" t="s">
        <v>1208</v>
      </c>
      <c r="C601" s="32">
        <v>938</v>
      </c>
      <c r="D601" s="19">
        <v>102270</v>
      </c>
      <c r="E601" s="18" t="s">
        <v>6638</v>
      </c>
      <c r="F601" s="32">
        <v>2</v>
      </c>
      <c r="G601" s="32">
        <v>2</v>
      </c>
      <c r="H601" s="19">
        <v>2</v>
      </c>
      <c r="I601" s="18"/>
      <c r="J601" s="32"/>
      <c r="K601" s="32"/>
      <c r="L601" s="32"/>
      <c r="M601" s="23">
        <v>1.98</v>
      </c>
      <c r="N601" s="32"/>
      <c r="O601" s="32"/>
      <c r="P601" s="32"/>
      <c r="Q601" s="32"/>
      <c r="R601" s="32"/>
      <c r="S601" s="29">
        <v>1.8419999999999999E-8</v>
      </c>
      <c r="T601" s="32"/>
      <c r="U601" s="32"/>
      <c r="V601" s="32"/>
      <c r="W601" s="32"/>
      <c r="X601" s="35" t="s">
        <v>25</v>
      </c>
      <c r="Y601" s="32"/>
      <c r="Z601" s="32"/>
    </row>
    <row r="602" spans="1:26" x14ac:dyDescent="0.2">
      <c r="A602" s="18" t="s">
        <v>1209</v>
      </c>
      <c r="B602" s="18" t="s">
        <v>1210</v>
      </c>
      <c r="C602" s="32">
        <v>1076</v>
      </c>
      <c r="D602" s="19">
        <v>115310</v>
      </c>
      <c r="E602" s="18"/>
      <c r="F602" s="32">
        <v>2</v>
      </c>
      <c r="G602" s="32">
        <v>3</v>
      </c>
      <c r="H602" s="19">
        <v>2.7</v>
      </c>
      <c r="I602" s="18" t="s">
        <v>5428</v>
      </c>
      <c r="J602" s="32"/>
      <c r="K602" s="32"/>
      <c r="L602" s="32"/>
      <c r="M602" s="23">
        <v>2</v>
      </c>
      <c r="N602" s="32"/>
      <c r="O602" s="32"/>
      <c r="P602" s="32"/>
      <c r="Q602" s="32"/>
      <c r="R602" s="32"/>
      <c r="S602" s="29">
        <v>1.023E-8</v>
      </c>
      <c r="T602" s="32"/>
      <c r="U602" s="32"/>
      <c r="V602" s="32"/>
      <c r="W602" s="32"/>
      <c r="X602" s="35" t="s">
        <v>25</v>
      </c>
      <c r="Y602" s="32"/>
      <c r="Z602" s="32"/>
    </row>
    <row r="603" spans="1:26" x14ac:dyDescent="0.2">
      <c r="A603" s="18" t="s">
        <v>1211</v>
      </c>
      <c r="B603" s="18" t="s">
        <v>1212</v>
      </c>
      <c r="C603" s="32">
        <v>475</v>
      </c>
      <c r="D603" s="19">
        <v>51923.7</v>
      </c>
      <c r="E603" s="18" t="s">
        <v>7154</v>
      </c>
      <c r="F603" s="32">
        <v>2</v>
      </c>
      <c r="G603" s="32">
        <v>5</v>
      </c>
      <c r="H603" s="19">
        <v>9.9</v>
      </c>
      <c r="I603" s="18" t="s">
        <v>5428</v>
      </c>
      <c r="J603" s="32"/>
      <c r="K603" s="21">
        <v>0.99</v>
      </c>
      <c r="L603" s="32"/>
      <c r="M603" s="32"/>
      <c r="N603" s="24">
        <v>0.99</v>
      </c>
      <c r="O603" s="32"/>
      <c r="P603" s="32"/>
      <c r="Q603" s="27">
        <v>1.261E-8</v>
      </c>
      <c r="R603" s="32"/>
      <c r="S603" s="32"/>
      <c r="T603" s="30">
        <v>7.5650000000000002E-9</v>
      </c>
      <c r="U603" s="32"/>
      <c r="V603" s="33" t="s">
        <v>23</v>
      </c>
      <c r="W603" s="32"/>
      <c r="X603" s="32"/>
      <c r="Y603" s="36" t="s">
        <v>26</v>
      </c>
      <c r="Z603" s="32"/>
    </row>
    <row r="604" spans="1:26" x14ac:dyDescent="0.2">
      <c r="A604" s="18" t="s">
        <v>1213</v>
      </c>
      <c r="B604" s="18" t="s">
        <v>1214</v>
      </c>
      <c r="C604" s="32">
        <v>292</v>
      </c>
      <c r="D604" s="19">
        <v>16628.900000000001</v>
      </c>
      <c r="E604" s="18" t="s">
        <v>7155</v>
      </c>
      <c r="F604" s="32">
        <v>2</v>
      </c>
      <c r="G604" s="32">
        <v>2</v>
      </c>
      <c r="H604" s="19">
        <v>11.9</v>
      </c>
      <c r="I604" s="18"/>
      <c r="J604" s="32"/>
      <c r="K604" s="32"/>
      <c r="L604" s="32"/>
      <c r="M604" s="32"/>
      <c r="N604" s="24">
        <v>2</v>
      </c>
      <c r="O604" s="32"/>
      <c r="P604" s="32"/>
      <c r="Q604" s="32"/>
      <c r="R604" s="32"/>
      <c r="S604" s="32"/>
      <c r="T604" s="30">
        <v>5.8299999999999999E-8</v>
      </c>
      <c r="U604" s="32"/>
      <c r="V604" s="32"/>
      <c r="W604" s="32"/>
      <c r="X604" s="32"/>
      <c r="Y604" s="36" t="s">
        <v>26</v>
      </c>
      <c r="Z604" s="32"/>
    </row>
    <row r="605" spans="1:26" x14ac:dyDescent="0.2">
      <c r="A605" s="18" t="s">
        <v>1215</v>
      </c>
      <c r="B605" s="18" t="s">
        <v>1216</v>
      </c>
      <c r="C605" s="32">
        <v>526</v>
      </c>
      <c r="D605" s="19">
        <v>70720.5</v>
      </c>
      <c r="E605" s="18" t="s">
        <v>7156</v>
      </c>
      <c r="F605" s="32">
        <v>2</v>
      </c>
      <c r="G605" s="32">
        <v>2</v>
      </c>
      <c r="H605" s="19">
        <v>3.4</v>
      </c>
      <c r="I605" s="18"/>
      <c r="J605" s="32"/>
      <c r="K605" s="32"/>
      <c r="L605" s="32"/>
      <c r="M605" s="23">
        <v>2</v>
      </c>
      <c r="N605" s="32"/>
      <c r="O605" s="32"/>
      <c r="P605" s="32"/>
      <c r="Q605" s="32"/>
      <c r="R605" s="32"/>
      <c r="S605" s="29">
        <v>1.63E-8</v>
      </c>
      <c r="T605" s="32"/>
      <c r="U605" s="32"/>
      <c r="V605" s="32"/>
      <c r="W605" s="32"/>
      <c r="X605" s="35" t="s">
        <v>25</v>
      </c>
      <c r="Y605" s="32"/>
      <c r="Z605" s="32"/>
    </row>
    <row r="606" spans="1:26" x14ac:dyDescent="0.2">
      <c r="A606" s="18" t="s">
        <v>1217</v>
      </c>
      <c r="B606" s="18" t="s">
        <v>1218</v>
      </c>
      <c r="C606" s="32">
        <v>594</v>
      </c>
      <c r="D606" s="19">
        <v>31305.5</v>
      </c>
      <c r="E606" s="18" t="s">
        <v>7157</v>
      </c>
      <c r="F606" s="32">
        <v>2</v>
      </c>
      <c r="G606" s="32">
        <v>2</v>
      </c>
      <c r="H606" s="19">
        <v>7.1</v>
      </c>
      <c r="I606" s="18"/>
      <c r="J606" s="32"/>
      <c r="K606" s="32"/>
      <c r="L606" s="32"/>
      <c r="M606" s="23">
        <v>2</v>
      </c>
      <c r="N606" s="32"/>
      <c r="O606" s="32"/>
      <c r="P606" s="32"/>
      <c r="Q606" s="32"/>
      <c r="R606" s="32"/>
      <c r="S606" s="29">
        <v>2.0660000000000001E-8</v>
      </c>
      <c r="T606" s="32"/>
      <c r="U606" s="32"/>
      <c r="V606" s="32"/>
      <c r="W606" s="32"/>
      <c r="X606" s="35" t="s">
        <v>25</v>
      </c>
      <c r="Y606" s="32"/>
      <c r="Z606" s="32"/>
    </row>
    <row r="607" spans="1:26" x14ac:dyDescent="0.2">
      <c r="A607" s="18" t="s">
        <v>1219</v>
      </c>
      <c r="B607" s="18" t="s">
        <v>1220</v>
      </c>
      <c r="C607" s="32">
        <v>510</v>
      </c>
      <c r="D607" s="19">
        <v>57387.9</v>
      </c>
      <c r="E607" s="18"/>
      <c r="F607" s="32">
        <v>2</v>
      </c>
      <c r="G607" s="32">
        <v>2</v>
      </c>
      <c r="H607" s="19">
        <v>5.0999999999999996</v>
      </c>
      <c r="I607" s="18"/>
      <c r="J607" s="32"/>
      <c r="K607" s="32"/>
      <c r="L607" s="32"/>
      <c r="M607" s="32"/>
      <c r="N607" s="24">
        <v>2</v>
      </c>
      <c r="O607" s="32"/>
      <c r="P607" s="32"/>
      <c r="Q607" s="32"/>
      <c r="R607" s="32"/>
      <c r="S607" s="32"/>
      <c r="T607" s="30">
        <v>3.2630000000000002E-8</v>
      </c>
      <c r="U607" s="32"/>
      <c r="V607" s="32"/>
      <c r="W607" s="32"/>
      <c r="X607" s="32"/>
      <c r="Y607" s="36" t="s">
        <v>26</v>
      </c>
      <c r="Z607" s="32"/>
    </row>
    <row r="608" spans="1:26" x14ac:dyDescent="0.2">
      <c r="A608" s="18" t="s">
        <v>1221</v>
      </c>
      <c r="B608" s="18" t="s">
        <v>1222</v>
      </c>
      <c r="C608" s="32">
        <v>819</v>
      </c>
      <c r="D608" s="19">
        <v>93309.2</v>
      </c>
      <c r="E608" s="18" t="s">
        <v>6031</v>
      </c>
      <c r="F608" s="32">
        <v>2</v>
      </c>
      <c r="G608" s="32">
        <v>5</v>
      </c>
      <c r="H608" s="19">
        <v>6.4</v>
      </c>
      <c r="I608" s="18"/>
      <c r="J608" s="32"/>
      <c r="K608" s="32"/>
      <c r="L608" s="32"/>
      <c r="M608" s="32"/>
      <c r="N608" s="24">
        <v>2</v>
      </c>
      <c r="O608" s="32"/>
      <c r="P608" s="32"/>
      <c r="Q608" s="32"/>
      <c r="R608" s="32"/>
      <c r="S608" s="32"/>
      <c r="T608" s="30">
        <v>1.0239999999999999E-8</v>
      </c>
      <c r="U608" s="32"/>
      <c r="V608" s="32"/>
      <c r="W608" s="32"/>
      <c r="X608" s="32"/>
      <c r="Y608" s="36" t="s">
        <v>26</v>
      </c>
      <c r="Z608" s="32"/>
    </row>
    <row r="609" spans="1:26" x14ac:dyDescent="0.2">
      <c r="A609" s="18" t="s">
        <v>1223</v>
      </c>
      <c r="B609" s="18" t="s">
        <v>1224</v>
      </c>
      <c r="C609" s="32">
        <v>960</v>
      </c>
      <c r="D609" s="19">
        <v>142452</v>
      </c>
      <c r="E609" s="18" t="s">
        <v>5979</v>
      </c>
      <c r="F609" s="32">
        <v>2</v>
      </c>
      <c r="G609" s="32">
        <v>2</v>
      </c>
      <c r="H609" s="19">
        <v>1.4</v>
      </c>
      <c r="I609" s="18" t="s">
        <v>5418</v>
      </c>
      <c r="J609" s="32"/>
      <c r="K609" s="32"/>
      <c r="L609" s="22">
        <v>2</v>
      </c>
      <c r="M609" s="32"/>
      <c r="N609" s="32"/>
      <c r="O609" s="32"/>
      <c r="P609" s="32"/>
      <c r="Q609" s="32"/>
      <c r="R609" s="28">
        <v>4.2869999999999998E-9</v>
      </c>
      <c r="S609" s="32"/>
      <c r="T609" s="32"/>
      <c r="U609" s="32"/>
      <c r="V609" s="32"/>
      <c r="W609" s="34" t="s">
        <v>24</v>
      </c>
      <c r="X609" s="32"/>
      <c r="Y609" s="32"/>
      <c r="Z609" s="32"/>
    </row>
    <row r="610" spans="1:26" x14ac:dyDescent="0.2">
      <c r="A610" s="18" t="s">
        <v>1225</v>
      </c>
      <c r="B610" s="18" t="s">
        <v>1226</v>
      </c>
      <c r="C610" s="32">
        <v>128</v>
      </c>
      <c r="D610" s="19">
        <v>13536.5</v>
      </c>
      <c r="E610" s="18" t="s">
        <v>6453</v>
      </c>
      <c r="F610" s="32">
        <v>2</v>
      </c>
      <c r="G610" s="32">
        <v>3</v>
      </c>
      <c r="H610" s="19">
        <v>23.4</v>
      </c>
      <c r="I610" s="18"/>
      <c r="J610" s="32"/>
      <c r="K610" s="32"/>
      <c r="L610" s="32"/>
      <c r="M610" s="32"/>
      <c r="N610" s="24">
        <v>0.99</v>
      </c>
      <c r="O610" s="32"/>
      <c r="P610" s="32"/>
      <c r="Q610" s="32"/>
      <c r="R610" s="32"/>
      <c r="S610" s="32"/>
      <c r="T610" s="30">
        <v>5.1030000000000001E-8</v>
      </c>
      <c r="U610" s="32"/>
      <c r="V610" s="32"/>
      <c r="W610" s="32"/>
      <c r="X610" s="32"/>
      <c r="Y610" s="36" t="s">
        <v>26</v>
      </c>
      <c r="Z610" s="32"/>
    </row>
    <row r="611" spans="1:26" x14ac:dyDescent="0.2">
      <c r="A611" s="18" t="s">
        <v>1227</v>
      </c>
      <c r="B611" s="18" t="s">
        <v>1228</v>
      </c>
      <c r="C611" s="32">
        <v>246</v>
      </c>
      <c r="D611" s="19">
        <v>8441.24</v>
      </c>
      <c r="E611" s="18" t="s">
        <v>7158</v>
      </c>
      <c r="F611" s="32">
        <v>2</v>
      </c>
      <c r="G611" s="32">
        <v>3</v>
      </c>
      <c r="H611" s="19">
        <v>39.200000000000003</v>
      </c>
      <c r="I611" s="18"/>
      <c r="J611" s="32"/>
      <c r="K611" s="32"/>
      <c r="L611" s="32"/>
      <c r="M611" s="32"/>
      <c r="N611" s="24">
        <v>2</v>
      </c>
      <c r="O611" s="32"/>
      <c r="P611" s="32"/>
      <c r="Q611" s="32"/>
      <c r="R611" s="32"/>
      <c r="S611" s="32"/>
      <c r="T611" s="30">
        <v>8.5819999999999997E-8</v>
      </c>
      <c r="U611" s="32"/>
      <c r="V611" s="32"/>
      <c r="W611" s="32"/>
      <c r="X611" s="32"/>
      <c r="Y611" s="36" t="s">
        <v>26</v>
      </c>
      <c r="Z611" s="32"/>
    </row>
    <row r="612" spans="1:26" x14ac:dyDescent="0.2">
      <c r="A612" s="18" t="s">
        <v>1229</v>
      </c>
      <c r="B612" s="18" t="s">
        <v>1230</v>
      </c>
      <c r="C612" s="32">
        <v>348</v>
      </c>
      <c r="D612" s="19">
        <v>36923.800000000003</v>
      </c>
      <c r="E612" s="18" t="s">
        <v>7159</v>
      </c>
      <c r="F612" s="32">
        <v>2</v>
      </c>
      <c r="G612" s="32">
        <v>3</v>
      </c>
      <c r="H612" s="19">
        <v>10.199999999999999</v>
      </c>
      <c r="I612" s="18"/>
      <c r="J612" s="32"/>
      <c r="K612" s="32"/>
      <c r="L612" s="32"/>
      <c r="M612" s="32"/>
      <c r="N612" s="24">
        <v>2</v>
      </c>
      <c r="O612" s="32"/>
      <c r="P612" s="32"/>
      <c r="Q612" s="32"/>
      <c r="R612" s="32"/>
      <c r="S612" s="32"/>
      <c r="T612" s="30">
        <v>4.245E-8</v>
      </c>
      <c r="U612" s="32"/>
      <c r="V612" s="32"/>
      <c r="W612" s="32"/>
      <c r="X612" s="32"/>
      <c r="Y612" s="36" t="s">
        <v>26</v>
      </c>
      <c r="Z612" s="32"/>
    </row>
    <row r="613" spans="1:26" x14ac:dyDescent="0.2">
      <c r="A613" s="18" t="s">
        <v>1231</v>
      </c>
      <c r="B613" s="18" t="s">
        <v>1232</v>
      </c>
      <c r="C613" s="32">
        <v>103</v>
      </c>
      <c r="D613" s="19">
        <v>11404.5</v>
      </c>
      <c r="E613" s="18"/>
      <c r="F613" s="32">
        <v>2</v>
      </c>
      <c r="G613" s="32">
        <v>11</v>
      </c>
      <c r="H613" s="19">
        <v>83.5</v>
      </c>
      <c r="I613" s="18" t="s">
        <v>5416</v>
      </c>
      <c r="J613" s="32"/>
      <c r="K613" s="32"/>
      <c r="L613" s="32"/>
      <c r="M613" s="32"/>
      <c r="N613" s="24">
        <v>2</v>
      </c>
      <c r="O613" s="32"/>
      <c r="P613" s="32"/>
      <c r="Q613" s="32"/>
      <c r="R613" s="32"/>
      <c r="S613" s="32"/>
      <c r="T613" s="30">
        <v>9.2070000000000003E-7</v>
      </c>
      <c r="U613" s="32"/>
      <c r="V613" s="32"/>
      <c r="W613" s="32"/>
      <c r="X613" s="32"/>
      <c r="Y613" s="36" t="s">
        <v>26</v>
      </c>
      <c r="Z613" s="32"/>
    </row>
    <row r="614" spans="1:26" x14ac:dyDescent="0.2">
      <c r="A614" s="18" t="s">
        <v>1233</v>
      </c>
      <c r="B614" s="18" t="s">
        <v>1234</v>
      </c>
      <c r="C614" s="32">
        <v>111</v>
      </c>
      <c r="D614" s="19">
        <v>11945.8</v>
      </c>
      <c r="E614" s="18"/>
      <c r="F614" s="32">
        <v>2</v>
      </c>
      <c r="G614" s="32">
        <v>2</v>
      </c>
      <c r="H614" s="19">
        <v>21.6</v>
      </c>
      <c r="I614" s="18"/>
      <c r="J614" s="32"/>
      <c r="K614" s="32"/>
      <c r="L614" s="32"/>
      <c r="M614" s="32"/>
      <c r="N614" s="24">
        <v>2</v>
      </c>
      <c r="O614" s="32"/>
      <c r="P614" s="32"/>
      <c r="Q614" s="32"/>
      <c r="R614" s="32"/>
      <c r="S614" s="32"/>
      <c r="T614" s="30">
        <v>4.144E-7</v>
      </c>
      <c r="U614" s="32"/>
      <c r="V614" s="32"/>
      <c r="W614" s="32"/>
      <c r="X614" s="32"/>
      <c r="Y614" s="36" t="s">
        <v>26</v>
      </c>
      <c r="Z614" s="32"/>
    </row>
    <row r="615" spans="1:26" x14ac:dyDescent="0.2">
      <c r="A615" s="18" t="s">
        <v>1235</v>
      </c>
      <c r="B615" s="18" t="s">
        <v>1236</v>
      </c>
      <c r="C615" s="32">
        <v>1097</v>
      </c>
      <c r="D615" s="19">
        <v>119314</v>
      </c>
      <c r="E615" s="18" t="s">
        <v>5684</v>
      </c>
      <c r="F615" s="32">
        <v>2</v>
      </c>
      <c r="G615" s="32">
        <v>2</v>
      </c>
      <c r="H615" s="19">
        <v>2.8</v>
      </c>
      <c r="I615" s="18" t="s">
        <v>5428</v>
      </c>
      <c r="J615" s="32"/>
      <c r="K615" s="32"/>
      <c r="L615" s="32"/>
      <c r="M615" s="32"/>
      <c r="N615" s="32"/>
      <c r="O615" s="25">
        <v>2</v>
      </c>
      <c r="P615" s="32"/>
      <c r="Q615" s="32"/>
      <c r="R615" s="32"/>
      <c r="S615" s="32"/>
      <c r="T615" s="32"/>
      <c r="U615" s="31">
        <v>3.5170000000000002E-9</v>
      </c>
      <c r="V615" s="32"/>
      <c r="W615" s="32"/>
      <c r="X615" s="32"/>
      <c r="Y615" s="32"/>
      <c r="Z615" s="37" t="s">
        <v>27</v>
      </c>
    </row>
    <row r="616" spans="1:26" x14ac:dyDescent="0.2">
      <c r="A616" s="18" t="s">
        <v>1237</v>
      </c>
      <c r="B616" s="18" t="s">
        <v>1238</v>
      </c>
      <c r="C616" s="32">
        <v>568</v>
      </c>
      <c r="D616" s="19">
        <v>67863.7</v>
      </c>
      <c r="E616" s="18" t="s">
        <v>5910</v>
      </c>
      <c r="F616" s="32">
        <v>2</v>
      </c>
      <c r="G616" s="32">
        <v>3</v>
      </c>
      <c r="H616" s="19">
        <v>6.2</v>
      </c>
      <c r="I616" s="18"/>
      <c r="J616" s="32"/>
      <c r="K616" s="21">
        <v>1.98</v>
      </c>
      <c r="L616" s="32"/>
      <c r="M616" s="32"/>
      <c r="N616" s="32"/>
      <c r="O616" s="32"/>
      <c r="P616" s="32"/>
      <c r="Q616" s="27">
        <v>2.4229999999999999E-8</v>
      </c>
      <c r="R616" s="32"/>
      <c r="S616" s="32"/>
      <c r="T616" s="32"/>
      <c r="U616" s="32"/>
      <c r="V616" s="33" t="s">
        <v>23</v>
      </c>
      <c r="W616" s="32"/>
      <c r="X616" s="32"/>
      <c r="Y616" s="32"/>
      <c r="Z616" s="32"/>
    </row>
    <row r="617" spans="1:26" x14ac:dyDescent="0.2">
      <c r="A617" s="18" t="s">
        <v>1239</v>
      </c>
      <c r="B617" s="18" t="s">
        <v>1240</v>
      </c>
      <c r="C617" s="32">
        <v>205</v>
      </c>
      <c r="D617" s="19">
        <v>13755.7</v>
      </c>
      <c r="E617" s="18" t="s">
        <v>7160</v>
      </c>
      <c r="F617" s="32">
        <v>2</v>
      </c>
      <c r="G617" s="32">
        <v>2</v>
      </c>
      <c r="H617" s="19">
        <v>24.2</v>
      </c>
      <c r="I617" s="18"/>
      <c r="J617" s="32"/>
      <c r="K617" s="32"/>
      <c r="L617" s="32"/>
      <c r="M617" s="32"/>
      <c r="N617" s="24">
        <v>1.99</v>
      </c>
      <c r="O617" s="32"/>
      <c r="P617" s="32"/>
      <c r="Q617" s="32"/>
      <c r="R617" s="32"/>
      <c r="S617" s="32"/>
      <c r="T617" s="30">
        <v>1.069E-7</v>
      </c>
      <c r="U617" s="32"/>
      <c r="V617" s="32"/>
      <c r="W617" s="32"/>
      <c r="X617" s="32"/>
      <c r="Y617" s="36" t="s">
        <v>26</v>
      </c>
      <c r="Z617" s="32"/>
    </row>
    <row r="618" spans="1:26" x14ac:dyDescent="0.2">
      <c r="A618" s="18" t="s">
        <v>1241</v>
      </c>
      <c r="B618" s="18" t="s">
        <v>1242</v>
      </c>
      <c r="C618" s="32">
        <v>445</v>
      </c>
      <c r="D618" s="19">
        <v>50001</v>
      </c>
      <c r="E618" s="18"/>
      <c r="F618" s="32">
        <v>2</v>
      </c>
      <c r="G618" s="32">
        <v>26</v>
      </c>
      <c r="H618" s="19">
        <v>60.9</v>
      </c>
      <c r="I618" s="18" t="s">
        <v>5451</v>
      </c>
      <c r="J618" s="32"/>
      <c r="K618" s="32"/>
      <c r="L618" s="32"/>
      <c r="M618" s="23">
        <v>1</v>
      </c>
      <c r="N618" s="24">
        <v>1</v>
      </c>
      <c r="O618" s="32"/>
      <c r="P618" s="32"/>
      <c r="Q618" s="32"/>
      <c r="R618" s="32"/>
      <c r="S618" s="29">
        <v>4.737E-8</v>
      </c>
      <c r="T618" s="30">
        <v>3.4510000000000003E-8</v>
      </c>
      <c r="U618" s="32"/>
      <c r="V618" s="32"/>
      <c r="W618" s="32"/>
      <c r="X618" s="35" t="s">
        <v>25</v>
      </c>
      <c r="Y618" s="36" t="s">
        <v>26</v>
      </c>
      <c r="Z618" s="32"/>
    </row>
    <row r="619" spans="1:26" x14ac:dyDescent="0.2">
      <c r="A619" s="18" t="s">
        <v>1243</v>
      </c>
      <c r="B619" s="18" t="s">
        <v>1244</v>
      </c>
      <c r="C619" s="32">
        <v>444</v>
      </c>
      <c r="D619" s="19">
        <v>49680</v>
      </c>
      <c r="E619" s="18"/>
      <c r="F619" s="32">
        <v>2</v>
      </c>
      <c r="G619" s="32">
        <v>25</v>
      </c>
      <c r="H619" s="19">
        <v>76.8</v>
      </c>
      <c r="I619" s="18" t="s">
        <v>5451</v>
      </c>
      <c r="J619" s="32"/>
      <c r="K619" s="32"/>
      <c r="L619" s="32"/>
      <c r="M619" s="32"/>
      <c r="N619" s="24">
        <v>2</v>
      </c>
      <c r="O619" s="32"/>
      <c r="P619" s="32"/>
      <c r="Q619" s="32"/>
      <c r="R619" s="32"/>
      <c r="S619" s="32"/>
      <c r="T619" s="30">
        <v>5.8530000000000002E-8</v>
      </c>
      <c r="U619" s="32"/>
      <c r="V619" s="32"/>
      <c r="W619" s="32"/>
      <c r="X619" s="32"/>
      <c r="Y619" s="36" t="s">
        <v>26</v>
      </c>
      <c r="Z619" s="32"/>
    </row>
    <row r="620" spans="1:26" x14ac:dyDescent="0.2">
      <c r="A620" s="18" t="s">
        <v>1245</v>
      </c>
      <c r="B620" s="18" t="s">
        <v>1246</v>
      </c>
      <c r="C620" s="32">
        <v>370</v>
      </c>
      <c r="D620" s="19">
        <v>49934.8</v>
      </c>
      <c r="E620" s="18" t="s">
        <v>5937</v>
      </c>
      <c r="F620" s="32">
        <v>2</v>
      </c>
      <c r="G620" s="32">
        <v>5</v>
      </c>
      <c r="H620" s="19">
        <v>13.5</v>
      </c>
      <c r="I620" s="18" t="s">
        <v>5446</v>
      </c>
      <c r="J620" s="32"/>
      <c r="K620" s="21">
        <v>0.99</v>
      </c>
      <c r="L620" s="32"/>
      <c r="M620" s="23">
        <v>0.99</v>
      </c>
      <c r="N620" s="32"/>
      <c r="O620" s="32"/>
      <c r="P620" s="32"/>
      <c r="Q620" s="27">
        <v>1.294E-8</v>
      </c>
      <c r="R620" s="32"/>
      <c r="S620" s="29">
        <v>5.0339999999999999E-8</v>
      </c>
      <c r="T620" s="32"/>
      <c r="U620" s="32"/>
      <c r="V620" s="33" t="s">
        <v>23</v>
      </c>
      <c r="W620" s="32"/>
      <c r="X620" s="35" t="s">
        <v>25</v>
      </c>
      <c r="Y620" s="32"/>
      <c r="Z620" s="32"/>
    </row>
    <row r="621" spans="1:26" x14ac:dyDescent="0.2">
      <c r="A621" s="18" t="s">
        <v>1247</v>
      </c>
      <c r="B621" s="18" t="s">
        <v>1248</v>
      </c>
      <c r="C621" s="32">
        <v>373</v>
      </c>
      <c r="D621" s="19">
        <v>57198.5</v>
      </c>
      <c r="E621" s="18" t="s">
        <v>7161</v>
      </c>
      <c r="F621" s="32">
        <v>2</v>
      </c>
      <c r="G621" s="32">
        <v>2</v>
      </c>
      <c r="H621" s="19">
        <v>8</v>
      </c>
      <c r="I621" s="18"/>
      <c r="J621" s="32"/>
      <c r="K621" s="32"/>
      <c r="L621" s="32"/>
      <c r="M621" s="23">
        <v>2</v>
      </c>
      <c r="N621" s="32"/>
      <c r="O621" s="32"/>
      <c r="P621" s="32"/>
      <c r="Q621" s="32"/>
      <c r="R621" s="32"/>
      <c r="S621" s="29">
        <v>3.8390000000000002E-8</v>
      </c>
      <c r="T621" s="32"/>
      <c r="U621" s="32"/>
      <c r="V621" s="32"/>
      <c r="W621" s="32"/>
      <c r="X621" s="35" t="s">
        <v>25</v>
      </c>
      <c r="Y621" s="32"/>
      <c r="Z621" s="32"/>
    </row>
    <row r="622" spans="1:26" x14ac:dyDescent="0.2">
      <c r="A622" s="18" t="s">
        <v>1249</v>
      </c>
      <c r="B622" s="18" t="s">
        <v>1250</v>
      </c>
      <c r="C622" s="32">
        <v>895</v>
      </c>
      <c r="D622" s="19">
        <v>94816.9</v>
      </c>
      <c r="E622" s="18" t="s">
        <v>7162</v>
      </c>
      <c r="F622" s="32">
        <v>2</v>
      </c>
      <c r="G622" s="32">
        <v>4</v>
      </c>
      <c r="H622" s="19">
        <v>10.9</v>
      </c>
      <c r="I622" s="18"/>
      <c r="J622" s="32"/>
      <c r="K622" s="32"/>
      <c r="L622" s="32"/>
      <c r="M622" s="23">
        <v>2</v>
      </c>
      <c r="N622" s="32"/>
      <c r="O622" s="32"/>
      <c r="P622" s="32"/>
      <c r="Q622" s="32"/>
      <c r="R622" s="32"/>
      <c r="S622" s="29">
        <v>1.9259999999999998E-8</v>
      </c>
      <c r="T622" s="32"/>
      <c r="U622" s="32"/>
      <c r="V622" s="32"/>
      <c r="W622" s="32"/>
      <c r="X622" s="35" t="s">
        <v>25</v>
      </c>
      <c r="Y622" s="32"/>
      <c r="Z622" s="32"/>
    </row>
    <row r="623" spans="1:26" x14ac:dyDescent="0.2">
      <c r="A623" s="18" t="s">
        <v>1251</v>
      </c>
      <c r="B623" s="18" t="s">
        <v>1252</v>
      </c>
      <c r="C623" s="32">
        <v>409</v>
      </c>
      <c r="D623" s="19">
        <v>32212.799999999999</v>
      </c>
      <c r="E623" s="18" t="s">
        <v>7163</v>
      </c>
      <c r="F623" s="32">
        <v>2</v>
      </c>
      <c r="G623" s="32">
        <v>2</v>
      </c>
      <c r="H623" s="19">
        <v>8</v>
      </c>
      <c r="I623" s="18"/>
      <c r="J623" s="32"/>
      <c r="K623" s="32"/>
      <c r="L623" s="32"/>
      <c r="M623" s="32"/>
      <c r="N623" s="24">
        <v>2</v>
      </c>
      <c r="O623" s="32"/>
      <c r="P623" s="32"/>
      <c r="Q623" s="32"/>
      <c r="R623" s="32"/>
      <c r="S623" s="32"/>
      <c r="T623" s="30">
        <v>2.9749999999999998E-8</v>
      </c>
      <c r="U623" s="32"/>
      <c r="V623" s="32"/>
      <c r="W623" s="32"/>
      <c r="X623" s="32"/>
      <c r="Y623" s="36" t="s">
        <v>26</v>
      </c>
      <c r="Z623" s="32"/>
    </row>
    <row r="624" spans="1:26" x14ac:dyDescent="0.2">
      <c r="A624" s="18" t="s">
        <v>1253</v>
      </c>
      <c r="B624" s="18" t="s">
        <v>1254</v>
      </c>
      <c r="C624" s="32">
        <v>247</v>
      </c>
      <c r="D624" s="19">
        <v>37092.6</v>
      </c>
      <c r="E624" s="18" t="s">
        <v>7164</v>
      </c>
      <c r="F624" s="32">
        <v>2</v>
      </c>
      <c r="G624" s="32">
        <v>2</v>
      </c>
      <c r="H624" s="19">
        <v>10.1</v>
      </c>
      <c r="I624" s="18"/>
      <c r="J624" s="32"/>
      <c r="K624" s="32"/>
      <c r="L624" s="32"/>
      <c r="M624" s="32"/>
      <c r="N624" s="32"/>
      <c r="O624" s="25">
        <v>2</v>
      </c>
      <c r="P624" s="32"/>
      <c r="Q624" s="32"/>
      <c r="R624" s="32"/>
      <c r="S624" s="32"/>
      <c r="T624" s="32"/>
      <c r="U624" s="31">
        <v>2.5839999999999998E-8</v>
      </c>
      <c r="V624" s="32"/>
      <c r="W624" s="32"/>
      <c r="X624" s="32"/>
      <c r="Y624" s="32"/>
      <c r="Z624" s="37" t="s">
        <v>27</v>
      </c>
    </row>
    <row r="625" spans="1:26" x14ac:dyDescent="0.2">
      <c r="A625" s="18" t="s">
        <v>1255</v>
      </c>
      <c r="B625" s="18" t="s">
        <v>1256</v>
      </c>
      <c r="C625" s="32">
        <v>501</v>
      </c>
      <c r="D625" s="19">
        <v>54971</v>
      </c>
      <c r="E625" s="18"/>
      <c r="F625" s="32">
        <v>2</v>
      </c>
      <c r="G625" s="32">
        <v>2</v>
      </c>
      <c r="H625" s="19">
        <v>3.6</v>
      </c>
      <c r="I625" s="18"/>
      <c r="J625" s="32"/>
      <c r="K625" s="32"/>
      <c r="L625" s="32"/>
      <c r="M625" s="32"/>
      <c r="N625" s="24">
        <v>2</v>
      </c>
      <c r="O625" s="32"/>
      <c r="P625" s="32"/>
      <c r="Q625" s="32"/>
      <c r="R625" s="32"/>
      <c r="S625" s="32"/>
      <c r="T625" s="30">
        <v>3.0850000000000002E-8</v>
      </c>
      <c r="U625" s="32"/>
      <c r="V625" s="32"/>
      <c r="W625" s="32"/>
      <c r="X625" s="32"/>
      <c r="Y625" s="36" t="s">
        <v>26</v>
      </c>
      <c r="Z625" s="32"/>
    </row>
    <row r="626" spans="1:26" x14ac:dyDescent="0.2">
      <c r="A626" s="18" t="s">
        <v>1257</v>
      </c>
      <c r="B626" s="18" t="s">
        <v>1258</v>
      </c>
      <c r="C626" s="32">
        <v>778</v>
      </c>
      <c r="D626" s="19">
        <v>92135.2</v>
      </c>
      <c r="E626" s="18" t="s">
        <v>5912</v>
      </c>
      <c r="F626" s="32">
        <v>2</v>
      </c>
      <c r="G626" s="32">
        <v>3</v>
      </c>
      <c r="H626" s="19">
        <v>3.5</v>
      </c>
      <c r="I626" s="18"/>
      <c r="J626" s="32"/>
      <c r="K626" s="32"/>
      <c r="L626" s="32"/>
      <c r="M626" s="32"/>
      <c r="N626" s="24">
        <v>2</v>
      </c>
      <c r="O626" s="32"/>
      <c r="P626" s="32"/>
      <c r="Q626" s="32"/>
      <c r="R626" s="32"/>
      <c r="S626" s="32"/>
      <c r="T626" s="30">
        <v>1.562E-8</v>
      </c>
      <c r="U626" s="32"/>
      <c r="V626" s="32"/>
      <c r="W626" s="32"/>
      <c r="X626" s="32"/>
      <c r="Y626" s="36" t="s">
        <v>26</v>
      </c>
      <c r="Z626" s="32"/>
    </row>
    <row r="627" spans="1:26" x14ac:dyDescent="0.2">
      <c r="A627" s="18" t="s">
        <v>1259</v>
      </c>
      <c r="B627" s="18" t="s">
        <v>1260</v>
      </c>
      <c r="C627" s="32">
        <v>196</v>
      </c>
      <c r="D627" s="19">
        <v>21770.7</v>
      </c>
      <c r="E627" s="18"/>
      <c r="F627" s="32">
        <v>1</v>
      </c>
      <c r="G627" s="32">
        <v>2</v>
      </c>
      <c r="H627" s="19">
        <v>12.2</v>
      </c>
      <c r="I627" s="18" t="s">
        <v>5428</v>
      </c>
      <c r="J627" s="32"/>
      <c r="K627" s="32"/>
      <c r="L627" s="32"/>
      <c r="M627" s="32"/>
      <c r="N627" s="24">
        <v>1</v>
      </c>
      <c r="O627" s="32"/>
      <c r="P627" s="32"/>
      <c r="Q627" s="32"/>
      <c r="R627" s="32"/>
      <c r="S627" s="32"/>
      <c r="T627" s="30">
        <v>2.8970000000000001E-8</v>
      </c>
      <c r="U627" s="32"/>
      <c r="V627" s="32"/>
      <c r="W627" s="32"/>
      <c r="X627" s="32"/>
      <c r="Y627" s="36" t="s">
        <v>26</v>
      </c>
      <c r="Z627" s="32"/>
    </row>
    <row r="628" spans="1:26" x14ac:dyDescent="0.2">
      <c r="A628" s="18" t="s">
        <v>1261</v>
      </c>
      <c r="B628" s="18" t="s">
        <v>1262</v>
      </c>
      <c r="C628" s="32">
        <v>117</v>
      </c>
      <c r="D628" s="19">
        <v>13018.4</v>
      </c>
      <c r="E628" s="18"/>
      <c r="F628" s="32">
        <v>1</v>
      </c>
      <c r="G628" s="32">
        <v>2</v>
      </c>
      <c r="H628" s="19">
        <v>20.5</v>
      </c>
      <c r="I628" s="18" t="s">
        <v>5457</v>
      </c>
      <c r="J628" s="32"/>
      <c r="K628" s="32"/>
      <c r="L628" s="32"/>
      <c r="M628" s="32"/>
      <c r="N628" s="24">
        <v>1</v>
      </c>
      <c r="O628" s="32"/>
      <c r="P628" s="32"/>
      <c r="Q628" s="32"/>
      <c r="R628" s="32"/>
      <c r="S628" s="32"/>
      <c r="T628" s="30">
        <v>1.106E-7</v>
      </c>
      <c r="U628" s="32"/>
      <c r="V628" s="32"/>
      <c r="W628" s="32"/>
      <c r="X628" s="32"/>
      <c r="Y628" s="36" t="s">
        <v>26</v>
      </c>
      <c r="Z628" s="32"/>
    </row>
    <row r="629" spans="1:26" x14ac:dyDescent="0.2">
      <c r="A629" s="18" t="s">
        <v>1263</v>
      </c>
      <c r="B629" s="18" t="s">
        <v>1264</v>
      </c>
      <c r="C629" s="32">
        <v>2477</v>
      </c>
      <c r="D629" s="19">
        <v>282828</v>
      </c>
      <c r="E629" s="18" t="s">
        <v>6958</v>
      </c>
      <c r="F629" s="32">
        <v>1</v>
      </c>
      <c r="G629" s="32">
        <v>5</v>
      </c>
      <c r="H629" s="19">
        <v>2.2999999999999998</v>
      </c>
      <c r="I629" s="18"/>
      <c r="J629" s="32"/>
      <c r="K629" s="21">
        <v>1</v>
      </c>
      <c r="L629" s="32"/>
      <c r="M629" s="32"/>
      <c r="N629" s="32"/>
      <c r="O629" s="32"/>
      <c r="P629" s="32"/>
      <c r="Q629" s="27">
        <v>1.016E-9</v>
      </c>
      <c r="R629" s="32"/>
      <c r="S629" s="32"/>
      <c r="T629" s="32"/>
      <c r="U629" s="32"/>
      <c r="V629" s="33" t="s">
        <v>23</v>
      </c>
      <c r="W629" s="32"/>
      <c r="X629" s="32"/>
      <c r="Y629" s="32"/>
      <c r="Z629" s="32"/>
    </row>
    <row r="630" spans="1:26" x14ac:dyDescent="0.2">
      <c r="A630" s="18" t="s">
        <v>1265</v>
      </c>
      <c r="B630" s="18" t="s">
        <v>1266</v>
      </c>
      <c r="C630" s="32">
        <v>1474</v>
      </c>
      <c r="D630" s="19">
        <v>163620</v>
      </c>
      <c r="E630" s="18"/>
      <c r="F630" s="32">
        <v>1</v>
      </c>
      <c r="G630" s="32">
        <v>2</v>
      </c>
      <c r="H630" s="19">
        <v>1.5</v>
      </c>
      <c r="I630" s="18"/>
      <c r="J630" s="32"/>
      <c r="K630" s="32"/>
      <c r="L630" s="32"/>
      <c r="M630" s="32"/>
      <c r="N630" s="24">
        <v>1</v>
      </c>
      <c r="O630" s="32"/>
      <c r="P630" s="32"/>
      <c r="Q630" s="32"/>
      <c r="R630" s="32"/>
      <c r="S630" s="32"/>
      <c r="T630" s="30">
        <v>6.5869999999999997E-9</v>
      </c>
      <c r="U630" s="32"/>
      <c r="V630" s="32"/>
      <c r="W630" s="32"/>
      <c r="X630" s="32"/>
      <c r="Y630" s="36" t="s">
        <v>26</v>
      </c>
      <c r="Z630" s="32"/>
    </row>
    <row r="631" spans="1:26" x14ac:dyDescent="0.2">
      <c r="A631" s="18" t="s">
        <v>1267</v>
      </c>
      <c r="B631" s="18" t="s">
        <v>1268</v>
      </c>
      <c r="C631" s="32">
        <v>297</v>
      </c>
      <c r="D631" s="19">
        <v>140766</v>
      </c>
      <c r="E631" s="18" t="s">
        <v>7165</v>
      </c>
      <c r="F631" s="32">
        <v>1</v>
      </c>
      <c r="G631" s="32">
        <v>2</v>
      </c>
      <c r="H631" s="19">
        <v>9.1</v>
      </c>
      <c r="I631" s="18"/>
      <c r="J631" s="32"/>
      <c r="K631" s="32"/>
      <c r="L631" s="32"/>
      <c r="M631" s="23">
        <v>1</v>
      </c>
      <c r="N631" s="32"/>
      <c r="O631" s="32"/>
      <c r="P631" s="32"/>
      <c r="Q631" s="32"/>
      <c r="R631" s="32"/>
      <c r="S631" s="29">
        <v>5.4700000000000003E-9</v>
      </c>
      <c r="T631" s="32"/>
      <c r="U631" s="32"/>
      <c r="V631" s="32"/>
      <c r="W631" s="32"/>
      <c r="X631" s="35" t="s">
        <v>25</v>
      </c>
      <c r="Y631" s="32"/>
      <c r="Z631" s="32"/>
    </row>
    <row r="632" spans="1:26" x14ac:dyDescent="0.2">
      <c r="A632" s="18" t="s">
        <v>1269</v>
      </c>
      <c r="B632" s="18" t="s">
        <v>1270</v>
      </c>
      <c r="C632" s="32">
        <v>584</v>
      </c>
      <c r="D632" s="19">
        <v>68440.600000000006</v>
      </c>
      <c r="E632" s="18" t="s">
        <v>5924</v>
      </c>
      <c r="F632" s="32">
        <v>1</v>
      </c>
      <c r="G632" s="32">
        <v>2</v>
      </c>
      <c r="H632" s="19">
        <v>4.5999999999999996</v>
      </c>
      <c r="I632" s="18" t="s">
        <v>5418</v>
      </c>
      <c r="J632" s="32"/>
      <c r="K632" s="21">
        <v>1</v>
      </c>
      <c r="L632" s="32"/>
      <c r="M632" s="32"/>
      <c r="N632" s="32"/>
      <c r="O632" s="32"/>
      <c r="P632" s="32"/>
      <c r="Q632" s="27">
        <v>7.0420000000000003E-9</v>
      </c>
      <c r="R632" s="32"/>
      <c r="S632" s="32"/>
      <c r="T632" s="32"/>
      <c r="U632" s="32"/>
      <c r="V632" s="33" t="s">
        <v>23</v>
      </c>
      <c r="W632" s="32"/>
      <c r="X632" s="32"/>
      <c r="Y632" s="32"/>
      <c r="Z632" s="32"/>
    </row>
    <row r="633" spans="1:26" x14ac:dyDescent="0.2">
      <c r="A633" s="18" t="s">
        <v>1271</v>
      </c>
      <c r="B633" s="18" t="s">
        <v>1272</v>
      </c>
      <c r="C633" s="32">
        <v>1208</v>
      </c>
      <c r="D633" s="19">
        <v>133344</v>
      </c>
      <c r="E633" s="18" t="s">
        <v>7166</v>
      </c>
      <c r="F633" s="32">
        <v>1</v>
      </c>
      <c r="G633" s="32">
        <v>2</v>
      </c>
      <c r="H633" s="19">
        <v>2.2000000000000002</v>
      </c>
      <c r="I633" s="18" t="s">
        <v>5428</v>
      </c>
      <c r="J633" s="32"/>
      <c r="K633" s="32"/>
      <c r="L633" s="32"/>
      <c r="M633" s="23">
        <v>1</v>
      </c>
      <c r="N633" s="32"/>
      <c r="O633" s="32"/>
      <c r="P633" s="32"/>
      <c r="Q633" s="32"/>
      <c r="R633" s="32"/>
      <c r="S633" s="29">
        <v>1.0870000000000001E-8</v>
      </c>
      <c r="T633" s="32"/>
      <c r="U633" s="32"/>
      <c r="V633" s="32"/>
      <c r="W633" s="32"/>
      <c r="X633" s="35" t="s">
        <v>25</v>
      </c>
      <c r="Y633" s="32"/>
      <c r="Z633" s="32"/>
    </row>
    <row r="634" spans="1:26" x14ac:dyDescent="0.2">
      <c r="A634" s="18" t="s">
        <v>1273</v>
      </c>
      <c r="B634" s="18" t="s">
        <v>1274</v>
      </c>
      <c r="C634" s="32">
        <v>475</v>
      </c>
      <c r="D634" s="19">
        <v>53255</v>
      </c>
      <c r="E634" s="18"/>
      <c r="F634" s="32">
        <v>1</v>
      </c>
      <c r="G634" s="32">
        <v>2</v>
      </c>
      <c r="H634" s="19">
        <v>7.6</v>
      </c>
      <c r="I634" s="18"/>
      <c r="J634" s="32"/>
      <c r="K634" s="21">
        <v>1</v>
      </c>
      <c r="L634" s="32"/>
      <c r="M634" s="32"/>
      <c r="N634" s="32"/>
      <c r="O634" s="32"/>
      <c r="P634" s="32"/>
      <c r="Q634" s="27">
        <v>1.5449999999999999E-8</v>
      </c>
      <c r="R634" s="32"/>
      <c r="S634" s="32"/>
      <c r="T634" s="32"/>
      <c r="U634" s="32"/>
      <c r="V634" s="33" t="s">
        <v>23</v>
      </c>
      <c r="W634" s="32"/>
      <c r="X634" s="32"/>
      <c r="Y634" s="32"/>
      <c r="Z634" s="32"/>
    </row>
    <row r="635" spans="1:26" x14ac:dyDescent="0.2">
      <c r="A635" s="18" t="s">
        <v>1275</v>
      </c>
      <c r="B635" s="18" t="s">
        <v>1276</v>
      </c>
      <c r="C635" s="32">
        <v>1918</v>
      </c>
      <c r="D635" s="19">
        <v>220643</v>
      </c>
      <c r="E635" s="18"/>
      <c r="F635" s="32">
        <v>1</v>
      </c>
      <c r="G635" s="32">
        <v>2</v>
      </c>
      <c r="H635" s="19">
        <v>1.4</v>
      </c>
      <c r="I635" s="18"/>
      <c r="J635" s="32"/>
      <c r="K635" s="32"/>
      <c r="L635" s="32"/>
      <c r="M635" s="23">
        <v>1</v>
      </c>
      <c r="N635" s="32"/>
      <c r="O635" s="32"/>
      <c r="P635" s="32"/>
      <c r="Q635" s="32"/>
      <c r="R635" s="32"/>
      <c r="S635" s="29">
        <v>1.583E-9</v>
      </c>
      <c r="T635" s="32"/>
      <c r="U635" s="32"/>
      <c r="V635" s="32"/>
      <c r="W635" s="32"/>
      <c r="X635" s="35" t="s">
        <v>25</v>
      </c>
      <c r="Y635" s="32"/>
      <c r="Z635" s="32"/>
    </row>
    <row r="636" spans="1:26" x14ac:dyDescent="0.2">
      <c r="A636" s="18" t="s">
        <v>1277</v>
      </c>
      <c r="B636" s="18" t="s">
        <v>1278</v>
      </c>
      <c r="C636" s="32">
        <v>422</v>
      </c>
      <c r="D636" s="19">
        <v>48227.3</v>
      </c>
      <c r="E636" s="18"/>
      <c r="F636" s="32">
        <v>1</v>
      </c>
      <c r="G636" s="32">
        <v>3</v>
      </c>
      <c r="H636" s="19">
        <v>5.7</v>
      </c>
      <c r="I636" s="18" t="s">
        <v>5418</v>
      </c>
      <c r="J636" s="32"/>
      <c r="K636" s="21">
        <v>0.99</v>
      </c>
      <c r="L636" s="32"/>
      <c r="M636" s="32"/>
      <c r="N636" s="32"/>
      <c r="O636" s="32"/>
      <c r="P636" s="32"/>
      <c r="Q636" s="27">
        <v>1.39E-8</v>
      </c>
      <c r="R636" s="32"/>
      <c r="S636" s="32"/>
      <c r="T636" s="32"/>
      <c r="U636" s="32"/>
      <c r="V636" s="33" t="s">
        <v>23</v>
      </c>
      <c r="W636" s="32"/>
      <c r="X636" s="32"/>
      <c r="Y636" s="32"/>
      <c r="Z636" s="32"/>
    </row>
    <row r="637" spans="1:26" x14ac:dyDescent="0.2">
      <c r="A637" s="18" t="s">
        <v>1279</v>
      </c>
      <c r="B637" s="18" t="s">
        <v>1280</v>
      </c>
      <c r="C637" s="32">
        <v>541</v>
      </c>
      <c r="D637" s="19">
        <v>61298.6</v>
      </c>
      <c r="E637" s="18"/>
      <c r="F637" s="32">
        <v>1</v>
      </c>
      <c r="G637" s="32">
        <v>2</v>
      </c>
      <c r="H637" s="19">
        <v>4.0999999999999996</v>
      </c>
      <c r="I637" s="18"/>
      <c r="J637" s="32"/>
      <c r="K637" s="32"/>
      <c r="L637" s="32"/>
      <c r="M637" s="23">
        <v>1</v>
      </c>
      <c r="N637" s="32"/>
      <c r="O637" s="32"/>
      <c r="P637" s="32"/>
      <c r="Q637" s="32"/>
      <c r="R637" s="32"/>
      <c r="S637" s="29">
        <v>1.817E-8</v>
      </c>
      <c r="T637" s="32"/>
      <c r="U637" s="32"/>
      <c r="V637" s="32"/>
      <c r="W637" s="32"/>
      <c r="X637" s="35" t="s">
        <v>25</v>
      </c>
      <c r="Y637" s="32"/>
      <c r="Z637" s="32"/>
    </row>
    <row r="638" spans="1:26" x14ac:dyDescent="0.2">
      <c r="A638" s="18" t="s">
        <v>1281</v>
      </c>
      <c r="B638" s="18" t="s">
        <v>1282</v>
      </c>
      <c r="C638" s="32">
        <v>531</v>
      </c>
      <c r="D638" s="19">
        <v>58169</v>
      </c>
      <c r="E638" s="18"/>
      <c r="F638" s="32">
        <v>1</v>
      </c>
      <c r="G638" s="32">
        <v>15</v>
      </c>
      <c r="H638" s="19">
        <v>32.4</v>
      </c>
      <c r="I638" s="18" t="s">
        <v>5414</v>
      </c>
      <c r="J638" s="32"/>
      <c r="K638" s="32"/>
      <c r="L638" s="32"/>
      <c r="M638" s="32"/>
      <c r="N638" s="24">
        <v>0.98</v>
      </c>
      <c r="O638" s="32"/>
      <c r="P638" s="32"/>
      <c r="Q638" s="32"/>
      <c r="R638" s="32"/>
      <c r="S638" s="32"/>
      <c r="T638" s="30">
        <v>1.632E-8</v>
      </c>
      <c r="U638" s="32"/>
      <c r="V638" s="32"/>
      <c r="W638" s="32"/>
      <c r="X638" s="32"/>
      <c r="Y638" s="36" t="s">
        <v>26</v>
      </c>
      <c r="Z638" s="32"/>
    </row>
    <row r="639" spans="1:26" x14ac:dyDescent="0.2">
      <c r="A639" s="18" t="s">
        <v>1283</v>
      </c>
      <c r="B639" s="18" t="s">
        <v>1284</v>
      </c>
      <c r="C639" s="32">
        <v>52</v>
      </c>
      <c r="D639" s="19">
        <v>27799.8</v>
      </c>
      <c r="E639" s="18" t="s">
        <v>7167</v>
      </c>
      <c r="F639" s="32">
        <v>1</v>
      </c>
      <c r="G639" s="32">
        <v>3</v>
      </c>
      <c r="H639" s="19">
        <v>55.8</v>
      </c>
      <c r="I639" s="18"/>
      <c r="J639" s="32"/>
      <c r="K639" s="32"/>
      <c r="L639" s="32"/>
      <c r="M639" s="32"/>
      <c r="N639" s="24">
        <v>1</v>
      </c>
      <c r="O639" s="32"/>
      <c r="P639" s="32"/>
      <c r="Q639" s="32"/>
      <c r="R639" s="32"/>
      <c r="S639" s="32"/>
      <c r="T639" s="30">
        <v>4.7199999999999999E-7</v>
      </c>
      <c r="U639" s="32"/>
      <c r="V639" s="32"/>
      <c r="W639" s="32"/>
      <c r="X639" s="32"/>
      <c r="Y639" s="36" t="s">
        <v>26</v>
      </c>
      <c r="Z639" s="32"/>
    </row>
    <row r="640" spans="1:26" x14ac:dyDescent="0.2">
      <c r="A640" s="18" t="s">
        <v>1285</v>
      </c>
      <c r="B640" s="18" t="s">
        <v>1286</v>
      </c>
      <c r="C640" s="32">
        <v>248</v>
      </c>
      <c r="D640" s="19">
        <v>24375</v>
      </c>
      <c r="E640" s="18" t="s">
        <v>6449</v>
      </c>
      <c r="F640" s="32">
        <v>1</v>
      </c>
      <c r="G640" s="32">
        <v>3</v>
      </c>
      <c r="H640" s="19">
        <v>13.4</v>
      </c>
      <c r="I640" s="18"/>
      <c r="J640" s="32"/>
      <c r="K640" s="32"/>
      <c r="L640" s="32"/>
      <c r="M640" s="32"/>
      <c r="N640" s="24">
        <v>1</v>
      </c>
      <c r="O640" s="32"/>
      <c r="P640" s="32"/>
      <c r="Q640" s="32"/>
      <c r="R640" s="32"/>
      <c r="S640" s="32"/>
      <c r="T640" s="30">
        <v>1.18E-8</v>
      </c>
      <c r="U640" s="32"/>
      <c r="V640" s="32"/>
      <c r="W640" s="32"/>
      <c r="X640" s="32"/>
      <c r="Y640" s="36" t="s">
        <v>26</v>
      </c>
      <c r="Z640" s="32"/>
    </row>
    <row r="641" spans="1:26" x14ac:dyDescent="0.2">
      <c r="A641" s="18" t="s">
        <v>1287</v>
      </c>
      <c r="B641" s="18" t="s">
        <v>1288</v>
      </c>
      <c r="C641" s="32">
        <v>255</v>
      </c>
      <c r="D641" s="19">
        <v>29227.5</v>
      </c>
      <c r="E641" s="18"/>
      <c r="F641" s="32">
        <v>1</v>
      </c>
      <c r="G641" s="32">
        <v>3</v>
      </c>
      <c r="H641" s="19">
        <v>10.199999999999999</v>
      </c>
      <c r="I641" s="18"/>
      <c r="J641" s="32"/>
      <c r="K641" s="32"/>
      <c r="L641" s="32"/>
      <c r="M641" s="32"/>
      <c r="N641" s="24">
        <v>0.99</v>
      </c>
      <c r="O641" s="32"/>
      <c r="P641" s="32"/>
      <c r="Q641" s="32"/>
      <c r="R641" s="32"/>
      <c r="S641" s="32"/>
      <c r="T641" s="30">
        <v>3.1189999999999997E-8</v>
      </c>
      <c r="U641" s="32"/>
      <c r="V641" s="32"/>
      <c r="W641" s="32"/>
      <c r="X641" s="32"/>
      <c r="Y641" s="36" t="s">
        <v>26</v>
      </c>
      <c r="Z641" s="32"/>
    </row>
    <row r="642" spans="1:26" x14ac:dyDescent="0.2">
      <c r="A642" s="18" t="s">
        <v>1289</v>
      </c>
      <c r="B642" s="18" t="s">
        <v>1290</v>
      </c>
      <c r="C642" s="32">
        <v>502</v>
      </c>
      <c r="D642" s="19">
        <v>55910.6</v>
      </c>
      <c r="E642" s="18" t="s">
        <v>6935</v>
      </c>
      <c r="F642" s="32">
        <v>1</v>
      </c>
      <c r="G642" s="32">
        <v>2</v>
      </c>
      <c r="H642" s="19">
        <v>3.6</v>
      </c>
      <c r="I642" s="18"/>
      <c r="J642" s="32"/>
      <c r="K642" s="21">
        <v>1</v>
      </c>
      <c r="L642" s="32"/>
      <c r="M642" s="32"/>
      <c r="N642" s="32"/>
      <c r="O642" s="32"/>
      <c r="P642" s="32"/>
      <c r="Q642" s="27">
        <v>3.9839999999999998E-8</v>
      </c>
      <c r="R642" s="32"/>
      <c r="S642" s="32"/>
      <c r="T642" s="32"/>
      <c r="U642" s="32"/>
      <c r="V642" s="33" t="s">
        <v>23</v>
      </c>
      <c r="W642" s="32"/>
      <c r="X642" s="32"/>
      <c r="Y642" s="32"/>
      <c r="Z642" s="32"/>
    </row>
    <row r="643" spans="1:26" x14ac:dyDescent="0.2">
      <c r="A643" s="18" t="s">
        <v>1291</v>
      </c>
      <c r="B643" s="18" t="s">
        <v>1292</v>
      </c>
      <c r="C643" s="32">
        <v>511</v>
      </c>
      <c r="D643" s="19">
        <v>51217.9</v>
      </c>
      <c r="E643" s="18" t="s">
        <v>5813</v>
      </c>
      <c r="F643" s="32">
        <v>1</v>
      </c>
      <c r="G643" s="32">
        <v>9</v>
      </c>
      <c r="H643" s="19">
        <v>14.9</v>
      </c>
      <c r="I643" s="18" t="s">
        <v>5418</v>
      </c>
      <c r="J643" s="32"/>
      <c r="K643" s="32"/>
      <c r="L643" s="22">
        <v>0.99</v>
      </c>
      <c r="M643" s="32"/>
      <c r="N643" s="32"/>
      <c r="O643" s="32"/>
      <c r="P643" s="32"/>
      <c r="Q643" s="32"/>
      <c r="R643" s="28">
        <v>5.4180000000000001E-9</v>
      </c>
      <c r="S643" s="32"/>
      <c r="T643" s="32"/>
      <c r="U643" s="32"/>
      <c r="V643" s="32"/>
      <c r="W643" s="34" t="s">
        <v>24</v>
      </c>
      <c r="X643" s="32"/>
      <c r="Y643" s="32"/>
      <c r="Z643" s="32"/>
    </row>
    <row r="644" spans="1:26" x14ac:dyDescent="0.2">
      <c r="A644" s="18" t="s">
        <v>1293</v>
      </c>
      <c r="B644" s="18" t="s">
        <v>1294</v>
      </c>
      <c r="C644" s="32">
        <v>372</v>
      </c>
      <c r="D644" s="19">
        <v>37088.6</v>
      </c>
      <c r="E644" s="18" t="s">
        <v>6389</v>
      </c>
      <c r="F644" s="32">
        <v>1</v>
      </c>
      <c r="G644" s="32">
        <v>6</v>
      </c>
      <c r="H644" s="19">
        <v>19.8</v>
      </c>
      <c r="I644" s="18"/>
      <c r="J644" s="32"/>
      <c r="K644" s="32"/>
      <c r="L644" s="32"/>
      <c r="M644" s="23">
        <v>1</v>
      </c>
      <c r="N644" s="32"/>
      <c r="O644" s="32"/>
      <c r="P644" s="32"/>
      <c r="Q644" s="32"/>
      <c r="R644" s="32"/>
      <c r="S644" s="29">
        <v>2.9679999999999998E-8</v>
      </c>
      <c r="T644" s="32"/>
      <c r="U644" s="32"/>
      <c r="V644" s="32"/>
      <c r="W644" s="32"/>
      <c r="X644" s="35" t="s">
        <v>25</v>
      </c>
      <c r="Y644" s="32"/>
      <c r="Z644" s="32"/>
    </row>
    <row r="645" spans="1:26" x14ac:dyDescent="0.2">
      <c r="A645" s="18" t="s">
        <v>6081</v>
      </c>
      <c r="B645" s="18" t="s">
        <v>6082</v>
      </c>
      <c r="C645" s="32">
        <v>6885</v>
      </c>
      <c r="D645" s="19">
        <v>800433</v>
      </c>
      <c r="E645" s="18" t="s">
        <v>6083</v>
      </c>
      <c r="F645" s="32">
        <v>1</v>
      </c>
      <c r="G645" s="32">
        <v>3</v>
      </c>
      <c r="H645" s="19">
        <v>0.4</v>
      </c>
      <c r="I645" s="18" t="s">
        <v>5418</v>
      </c>
      <c r="J645" s="32"/>
      <c r="K645" s="32"/>
      <c r="L645" s="32"/>
      <c r="M645" s="32"/>
      <c r="N645" s="24">
        <v>1</v>
      </c>
      <c r="O645" s="32"/>
      <c r="P645" s="32"/>
      <c r="Q645" s="32"/>
      <c r="R645" s="32"/>
      <c r="S645" s="32"/>
      <c r="T645" s="30">
        <v>1.4349999999999999E-9</v>
      </c>
      <c r="U645" s="32"/>
      <c r="V645" s="32"/>
      <c r="W645" s="32"/>
      <c r="X645" s="32"/>
      <c r="Y645" s="36" t="s">
        <v>26</v>
      </c>
      <c r="Z645" s="32"/>
    </row>
  </sheetData>
  <mergeCells count="3">
    <mergeCell ref="J2:O2"/>
    <mergeCell ref="P2:U2"/>
    <mergeCell ref="V2:Z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3"/>
  <sheetViews>
    <sheetView workbookViewId="0"/>
  </sheetViews>
  <sheetFormatPr defaultRowHeight="12.75" x14ac:dyDescent="0.2"/>
  <cols>
    <col min="1" max="1" width="20.7109375" style="15" customWidth="1"/>
    <col min="2" max="2" width="40.7109375" style="15" customWidth="1"/>
    <col min="3" max="3" width="12.7109375" style="15" customWidth="1"/>
    <col min="4" max="4" width="11.85546875" style="15" bestFit="1" customWidth="1"/>
    <col min="5" max="5" width="8.7109375" style="15" bestFit="1" customWidth="1"/>
    <col min="6" max="8" width="8.85546875" style="15" bestFit="1" customWidth="1"/>
    <col min="9" max="9" width="8.7109375" style="15" bestFit="1" customWidth="1"/>
    <col min="10" max="15" width="9.5703125" style="15" bestFit="1" customWidth="1"/>
    <col min="16" max="20" width="17.5703125" style="15" bestFit="1" customWidth="1"/>
    <col min="21" max="21" width="9.42578125" style="15" bestFit="1" customWidth="1"/>
    <col min="22" max="26" width="9.28515625" style="15" bestFit="1" customWidth="1"/>
    <col min="27" max="16384" width="9.140625" style="15"/>
  </cols>
  <sheetData>
    <row r="1" spans="1:26" x14ac:dyDescent="0.2">
      <c r="A1" s="49" t="s">
        <v>7360</v>
      </c>
    </row>
    <row r="2" spans="1:26" x14ac:dyDescent="0.2">
      <c r="J2" s="54" t="s">
        <v>0</v>
      </c>
      <c r="K2" s="54"/>
      <c r="L2" s="54"/>
      <c r="M2" s="54"/>
      <c r="N2" s="54"/>
      <c r="O2" s="54"/>
      <c r="P2" s="54" t="s">
        <v>1</v>
      </c>
      <c r="Q2" s="54"/>
      <c r="R2" s="54"/>
      <c r="S2" s="54"/>
      <c r="T2" s="54"/>
      <c r="U2" s="54"/>
      <c r="V2" s="54" t="s">
        <v>2</v>
      </c>
      <c r="W2" s="54"/>
      <c r="X2" s="54"/>
      <c r="Y2" s="54"/>
      <c r="Z2" s="54"/>
    </row>
    <row r="3" spans="1:26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6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  <c r="Y3" s="17" t="s">
        <v>15</v>
      </c>
      <c r="Z3" s="17" t="s">
        <v>16</v>
      </c>
    </row>
    <row r="4" spans="1:26" x14ac:dyDescent="0.2">
      <c r="A4" s="18" t="s">
        <v>21</v>
      </c>
      <c r="B4" s="18" t="s">
        <v>22</v>
      </c>
      <c r="C4" s="32">
        <v>859</v>
      </c>
      <c r="D4" s="19">
        <v>97398</v>
      </c>
      <c r="E4" s="18"/>
      <c r="F4" s="32">
        <v>1457</v>
      </c>
      <c r="G4" s="32">
        <v>68</v>
      </c>
      <c r="H4" s="19">
        <v>81.599999999999994</v>
      </c>
      <c r="I4" s="18" t="s">
        <v>6733</v>
      </c>
      <c r="J4" s="32"/>
      <c r="K4" s="32"/>
      <c r="L4" s="32"/>
      <c r="M4" s="23">
        <v>316.44</v>
      </c>
      <c r="N4" s="24">
        <v>527.4</v>
      </c>
      <c r="O4" s="25">
        <v>559.9</v>
      </c>
      <c r="P4" s="32"/>
      <c r="Q4" s="32"/>
      <c r="R4" s="32"/>
      <c r="S4" s="29">
        <v>2.0829999999999999E-5</v>
      </c>
      <c r="T4" s="30">
        <v>7.1050000000000006E-5</v>
      </c>
      <c r="U4" s="31">
        <v>9.3490000000000001E-5</v>
      </c>
      <c r="V4" s="32"/>
      <c r="W4" s="32"/>
      <c r="X4" s="35" t="s">
        <v>25</v>
      </c>
      <c r="Y4" s="36" t="s">
        <v>26</v>
      </c>
      <c r="Z4" s="37" t="s">
        <v>27</v>
      </c>
    </row>
    <row r="5" spans="1:26" x14ac:dyDescent="0.2">
      <c r="A5" s="18" t="s">
        <v>375</v>
      </c>
      <c r="B5" s="18" t="s">
        <v>376</v>
      </c>
      <c r="C5" s="32">
        <v>114</v>
      </c>
      <c r="D5" s="19">
        <v>14992.5</v>
      </c>
      <c r="E5" s="18" t="s">
        <v>5537</v>
      </c>
      <c r="F5" s="32">
        <v>59</v>
      </c>
      <c r="G5" s="32">
        <v>3</v>
      </c>
      <c r="H5" s="19">
        <v>27.2</v>
      </c>
      <c r="I5" s="18"/>
      <c r="J5" s="20">
        <v>18</v>
      </c>
      <c r="K5" s="21">
        <v>19</v>
      </c>
      <c r="L5" s="22">
        <v>23</v>
      </c>
      <c r="M5" s="32"/>
      <c r="N5" s="24">
        <v>1</v>
      </c>
      <c r="O5" s="32"/>
      <c r="P5" s="26">
        <v>1.503E-5</v>
      </c>
      <c r="Q5" s="27">
        <v>4.9639999999999999E-5</v>
      </c>
      <c r="R5" s="28">
        <v>5.6910000000000002E-5</v>
      </c>
      <c r="S5" s="32"/>
      <c r="T5" s="30">
        <v>1.892E-7</v>
      </c>
      <c r="U5" s="32"/>
      <c r="V5" s="20">
        <v>3.3027278775781799</v>
      </c>
      <c r="W5" s="21">
        <v>3.7864271457085801</v>
      </c>
      <c r="X5" s="32" t="s">
        <v>64</v>
      </c>
      <c r="Y5" s="23">
        <v>1.25881570192947E-2</v>
      </c>
      <c r="Z5" s="32" t="s">
        <v>64</v>
      </c>
    </row>
    <row r="6" spans="1:26" x14ac:dyDescent="0.2">
      <c r="A6" s="18" t="s">
        <v>819</v>
      </c>
      <c r="B6" s="18" t="s">
        <v>820</v>
      </c>
      <c r="C6" s="32">
        <v>108</v>
      </c>
      <c r="D6" s="19">
        <v>11844.8</v>
      </c>
      <c r="E6" s="18"/>
      <c r="F6" s="32">
        <v>64</v>
      </c>
      <c r="G6" s="32">
        <v>2</v>
      </c>
      <c r="H6" s="19">
        <v>25</v>
      </c>
      <c r="I6" s="18" t="s">
        <v>5418</v>
      </c>
      <c r="J6" s="20">
        <v>20</v>
      </c>
      <c r="K6" s="21">
        <v>21</v>
      </c>
      <c r="L6" s="22">
        <v>22</v>
      </c>
      <c r="M6" s="32"/>
      <c r="N6" s="24">
        <v>1</v>
      </c>
      <c r="O6" s="25">
        <v>1</v>
      </c>
      <c r="P6" s="26">
        <v>1.3910000000000001E-5</v>
      </c>
      <c r="Q6" s="27">
        <v>4.7769999999999998E-5</v>
      </c>
      <c r="R6" s="28">
        <v>4.723E-5</v>
      </c>
      <c r="S6" s="32"/>
      <c r="T6" s="30">
        <v>2.4279999999999998E-7</v>
      </c>
      <c r="U6" s="31">
        <v>2.047E-7</v>
      </c>
      <c r="V6" s="20">
        <v>3.43421998562185</v>
      </c>
      <c r="W6" s="21">
        <v>3.3953989935298301</v>
      </c>
      <c r="X6" s="32" t="s">
        <v>64</v>
      </c>
      <c r="Y6" s="23">
        <v>1.7455068296189799E-2</v>
      </c>
      <c r="Z6" s="24">
        <v>1.47160316319195E-2</v>
      </c>
    </row>
    <row r="7" spans="1:26" x14ac:dyDescent="0.2">
      <c r="A7" s="18" t="s">
        <v>34</v>
      </c>
      <c r="B7" s="18" t="s">
        <v>35</v>
      </c>
      <c r="C7" s="32">
        <v>115</v>
      </c>
      <c r="D7" s="19">
        <v>12674.3</v>
      </c>
      <c r="E7" s="18" t="s">
        <v>6467</v>
      </c>
      <c r="F7" s="32">
        <v>53</v>
      </c>
      <c r="G7" s="32">
        <v>3</v>
      </c>
      <c r="H7" s="19">
        <v>20.399999999999999</v>
      </c>
      <c r="I7" s="18"/>
      <c r="J7" s="20">
        <v>14</v>
      </c>
      <c r="K7" s="21">
        <v>11</v>
      </c>
      <c r="L7" s="22">
        <v>12</v>
      </c>
      <c r="M7" s="23">
        <v>6</v>
      </c>
      <c r="N7" s="24">
        <v>5</v>
      </c>
      <c r="O7" s="25">
        <v>5</v>
      </c>
      <c r="P7" s="26">
        <v>3.57E-5</v>
      </c>
      <c r="Q7" s="27">
        <v>1.2300000000000001E-4</v>
      </c>
      <c r="R7" s="28">
        <v>1.081E-4</v>
      </c>
      <c r="S7" s="29">
        <v>9.2549999999999997E-7</v>
      </c>
      <c r="T7" s="30">
        <v>4.1150000000000004E-6</v>
      </c>
      <c r="U7" s="31">
        <v>3.54E-6</v>
      </c>
      <c r="V7" s="20">
        <v>3.4453781512605</v>
      </c>
      <c r="W7" s="21">
        <v>3.02801120448179</v>
      </c>
      <c r="X7" s="22">
        <v>2.59243697478992E-2</v>
      </c>
      <c r="Y7" s="23">
        <v>0.115266106442577</v>
      </c>
      <c r="Z7" s="24">
        <v>9.9159663865546199E-2</v>
      </c>
    </row>
    <row r="8" spans="1:26" x14ac:dyDescent="0.2">
      <c r="A8" s="18" t="s">
        <v>1193</v>
      </c>
      <c r="B8" s="18" t="s">
        <v>1194</v>
      </c>
      <c r="C8" s="32">
        <v>117</v>
      </c>
      <c r="D8" s="19">
        <v>12592.2</v>
      </c>
      <c r="E8" s="18"/>
      <c r="F8" s="32">
        <v>48</v>
      </c>
      <c r="G8" s="32">
        <v>3</v>
      </c>
      <c r="H8" s="19">
        <v>24.8</v>
      </c>
      <c r="I8" s="18" t="s">
        <v>5414</v>
      </c>
      <c r="J8" s="20">
        <v>8.14</v>
      </c>
      <c r="K8" s="21">
        <v>16.420000000000002</v>
      </c>
      <c r="L8" s="22">
        <v>17.420000000000002</v>
      </c>
      <c r="M8" s="32"/>
      <c r="N8" s="32"/>
      <c r="O8" s="32"/>
      <c r="P8" s="26">
        <v>1.742E-6</v>
      </c>
      <c r="Q8" s="27">
        <v>1.2649999999999999E-5</v>
      </c>
      <c r="R8" s="28">
        <v>1.102E-5</v>
      </c>
      <c r="S8" s="32"/>
      <c r="T8" s="32"/>
      <c r="U8" s="32"/>
      <c r="V8" s="20">
        <v>7.2617680826636102</v>
      </c>
      <c r="W8" s="21">
        <v>6.32606199770379</v>
      </c>
      <c r="X8" s="32" t="s">
        <v>64</v>
      </c>
      <c r="Y8" s="32" t="s">
        <v>64</v>
      </c>
      <c r="Z8" s="32" t="s">
        <v>64</v>
      </c>
    </row>
    <row r="9" spans="1:26" x14ac:dyDescent="0.2">
      <c r="A9" s="18" t="s">
        <v>495</v>
      </c>
      <c r="B9" s="18" t="s">
        <v>496</v>
      </c>
      <c r="C9" s="32">
        <v>860</v>
      </c>
      <c r="D9" s="19">
        <v>97550.1</v>
      </c>
      <c r="E9" s="18"/>
      <c r="F9" s="32">
        <v>275</v>
      </c>
      <c r="G9" s="32">
        <v>53</v>
      </c>
      <c r="H9" s="19">
        <v>65.7</v>
      </c>
      <c r="I9" s="18" t="s">
        <v>6734</v>
      </c>
      <c r="J9" s="32"/>
      <c r="K9" s="32"/>
      <c r="L9" s="32"/>
      <c r="M9" s="23">
        <v>44.5</v>
      </c>
      <c r="N9" s="24">
        <v>107</v>
      </c>
      <c r="O9" s="25">
        <v>116.5</v>
      </c>
      <c r="P9" s="32"/>
      <c r="Q9" s="32"/>
      <c r="R9" s="32"/>
      <c r="S9" s="29">
        <v>1.1650000000000001E-6</v>
      </c>
      <c r="T9" s="30">
        <v>4.5560000000000001E-6</v>
      </c>
      <c r="U9" s="31">
        <v>6.4420000000000003E-6</v>
      </c>
      <c r="V9" s="32"/>
      <c r="W9" s="32"/>
      <c r="X9" s="35" t="s">
        <v>25</v>
      </c>
      <c r="Y9" s="36" t="s">
        <v>26</v>
      </c>
      <c r="Z9" s="37" t="s">
        <v>27</v>
      </c>
    </row>
    <row r="10" spans="1:26" x14ac:dyDescent="0.2">
      <c r="A10" s="18" t="s">
        <v>1295</v>
      </c>
      <c r="B10" s="18" t="s">
        <v>1296</v>
      </c>
      <c r="C10" s="32">
        <v>458</v>
      </c>
      <c r="D10" s="19">
        <v>49683.5</v>
      </c>
      <c r="E10" s="18"/>
      <c r="F10" s="32">
        <v>196</v>
      </c>
      <c r="G10" s="32">
        <v>42</v>
      </c>
      <c r="H10" s="19">
        <v>72.7</v>
      </c>
      <c r="I10" s="18" t="s">
        <v>5415</v>
      </c>
      <c r="J10" s="20">
        <v>5.89</v>
      </c>
      <c r="K10" s="21">
        <v>3.96</v>
      </c>
      <c r="L10" s="22">
        <v>1.97</v>
      </c>
      <c r="M10" s="23">
        <v>19.73</v>
      </c>
      <c r="N10" s="24">
        <v>23.74</v>
      </c>
      <c r="O10" s="25">
        <v>134.25</v>
      </c>
      <c r="P10" s="26">
        <v>1.719E-6</v>
      </c>
      <c r="Q10" s="27">
        <v>4.5900000000000001E-8</v>
      </c>
      <c r="R10" s="28">
        <v>1.7560000000000001E-7</v>
      </c>
      <c r="S10" s="29">
        <v>1.9539999999999998E-6</v>
      </c>
      <c r="T10" s="30">
        <v>1.11E-6</v>
      </c>
      <c r="U10" s="31">
        <v>3.2360000000000002E-5</v>
      </c>
      <c r="V10" s="20">
        <v>2.6701570680628301E-2</v>
      </c>
      <c r="W10" s="21">
        <v>0.102152414194299</v>
      </c>
      <c r="X10" s="22">
        <v>1.1367073880162899</v>
      </c>
      <c r="Y10" s="23">
        <v>0.64572425828970303</v>
      </c>
      <c r="Z10" s="24">
        <v>18.824898196625899</v>
      </c>
    </row>
    <row r="11" spans="1:26" x14ac:dyDescent="0.2">
      <c r="A11" s="18" t="s">
        <v>1297</v>
      </c>
      <c r="B11" s="18" t="s">
        <v>1298</v>
      </c>
      <c r="C11" s="32">
        <v>628</v>
      </c>
      <c r="D11" s="19">
        <v>64557.7</v>
      </c>
      <c r="E11" s="18"/>
      <c r="F11" s="32">
        <v>69</v>
      </c>
      <c r="G11" s="32">
        <v>51</v>
      </c>
      <c r="H11" s="19">
        <v>67</v>
      </c>
      <c r="I11" s="18" t="s">
        <v>5414</v>
      </c>
      <c r="J11" s="32"/>
      <c r="K11" s="32"/>
      <c r="L11" s="32"/>
      <c r="M11" s="23">
        <v>3</v>
      </c>
      <c r="N11" s="24">
        <v>2</v>
      </c>
      <c r="O11" s="25">
        <v>64</v>
      </c>
      <c r="P11" s="32"/>
      <c r="Q11" s="32"/>
      <c r="R11" s="32"/>
      <c r="S11" s="29">
        <v>3.77E-8</v>
      </c>
      <c r="T11" s="30">
        <v>2.1229999999999999E-8</v>
      </c>
      <c r="U11" s="31">
        <v>5.1109999999999999E-6</v>
      </c>
      <c r="V11" s="32"/>
      <c r="W11" s="32"/>
      <c r="X11" s="35" t="s">
        <v>25</v>
      </c>
      <c r="Y11" s="36" t="s">
        <v>26</v>
      </c>
      <c r="Z11" s="37" t="s">
        <v>27</v>
      </c>
    </row>
    <row r="12" spans="1:26" x14ac:dyDescent="0.2">
      <c r="A12" s="18" t="s">
        <v>521</v>
      </c>
      <c r="B12" s="18" t="s">
        <v>522</v>
      </c>
      <c r="C12" s="32">
        <v>534</v>
      </c>
      <c r="D12" s="19">
        <v>57393.9</v>
      </c>
      <c r="E12" s="18"/>
      <c r="F12" s="32">
        <v>104</v>
      </c>
      <c r="G12" s="32">
        <v>47</v>
      </c>
      <c r="H12" s="19">
        <v>67.2</v>
      </c>
      <c r="I12" s="18" t="s">
        <v>5413</v>
      </c>
      <c r="J12" s="32"/>
      <c r="K12" s="32"/>
      <c r="L12" s="32"/>
      <c r="M12" s="23">
        <v>11.99</v>
      </c>
      <c r="N12" s="24">
        <v>11.98</v>
      </c>
      <c r="O12" s="25">
        <v>79.92</v>
      </c>
      <c r="P12" s="32"/>
      <c r="Q12" s="32"/>
      <c r="R12" s="32"/>
      <c r="S12" s="29">
        <v>2.318E-7</v>
      </c>
      <c r="T12" s="30">
        <v>3.2809999999999998E-7</v>
      </c>
      <c r="U12" s="31">
        <v>4.2050000000000004E-6</v>
      </c>
      <c r="V12" s="32"/>
      <c r="W12" s="32"/>
      <c r="X12" s="35" t="s">
        <v>25</v>
      </c>
      <c r="Y12" s="36" t="s">
        <v>26</v>
      </c>
      <c r="Z12" s="37" t="s">
        <v>27</v>
      </c>
    </row>
    <row r="13" spans="1:26" x14ac:dyDescent="0.2">
      <c r="A13" s="18" t="s">
        <v>44</v>
      </c>
      <c r="B13" s="18" t="s">
        <v>45</v>
      </c>
      <c r="C13" s="32">
        <v>1922</v>
      </c>
      <c r="D13" s="19">
        <v>219119</v>
      </c>
      <c r="E13" s="18"/>
      <c r="F13" s="32">
        <v>323</v>
      </c>
      <c r="G13" s="32">
        <v>67</v>
      </c>
      <c r="H13" s="19">
        <v>39.1</v>
      </c>
      <c r="I13" s="18" t="s">
        <v>5413</v>
      </c>
      <c r="J13" s="32"/>
      <c r="K13" s="32"/>
      <c r="L13" s="32"/>
      <c r="M13" s="23">
        <v>55.91</v>
      </c>
      <c r="N13" s="24">
        <v>129.74</v>
      </c>
      <c r="O13" s="25">
        <v>136.69</v>
      </c>
      <c r="P13" s="32"/>
      <c r="Q13" s="32"/>
      <c r="R13" s="32"/>
      <c r="S13" s="29">
        <v>3.3850000000000002E-7</v>
      </c>
      <c r="T13" s="30">
        <v>1.285E-6</v>
      </c>
      <c r="U13" s="31">
        <v>1.669E-6</v>
      </c>
      <c r="V13" s="32"/>
      <c r="W13" s="32"/>
      <c r="X13" s="35" t="s">
        <v>25</v>
      </c>
      <c r="Y13" s="36" t="s">
        <v>26</v>
      </c>
      <c r="Z13" s="37" t="s">
        <v>27</v>
      </c>
    </row>
    <row r="14" spans="1:26" x14ac:dyDescent="0.2">
      <c r="A14" s="18" t="s">
        <v>207</v>
      </c>
      <c r="B14" s="18" t="s">
        <v>208</v>
      </c>
      <c r="C14" s="32">
        <v>366</v>
      </c>
      <c r="D14" s="19">
        <v>36982.800000000003</v>
      </c>
      <c r="E14" s="18" t="s">
        <v>5815</v>
      </c>
      <c r="F14" s="32">
        <v>29</v>
      </c>
      <c r="G14" s="32">
        <v>5</v>
      </c>
      <c r="H14" s="19">
        <v>18.8</v>
      </c>
      <c r="I14" s="18"/>
      <c r="J14" s="32"/>
      <c r="K14" s="32"/>
      <c r="L14" s="32"/>
      <c r="M14" s="23">
        <v>11.88</v>
      </c>
      <c r="N14" s="24">
        <v>6.93</v>
      </c>
      <c r="O14" s="25">
        <v>9.9</v>
      </c>
      <c r="P14" s="32"/>
      <c r="Q14" s="32"/>
      <c r="R14" s="32"/>
      <c r="S14" s="29">
        <v>5.4799999999999998E-7</v>
      </c>
      <c r="T14" s="30">
        <v>1.08E-6</v>
      </c>
      <c r="U14" s="31">
        <v>1.511E-6</v>
      </c>
      <c r="V14" s="32"/>
      <c r="W14" s="32"/>
      <c r="X14" s="35" t="s">
        <v>25</v>
      </c>
      <c r="Y14" s="36" t="s">
        <v>26</v>
      </c>
      <c r="Z14" s="37" t="s">
        <v>27</v>
      </c>
    </row>
    <row r="15" spans="1:26" x14ac:dyDescent="0.2">
      <c r="A15" s="18" t="s">
        <v>1299</v>
      </c>
      <c r="B15" s="18" t="s">
        <v>1300</v>
      </c>
      <c r="C15" s="32">
        <v>116</v>
      </c>
      <c r="D15" s="19">
        <v>12740.2</v>
      </c>
      <c r="E15" s="18"/>
      <c r="F15" s="32">
        <v>13</v>
      </c>
      <c r="G15" s="32">
        <v>2</v>
      </c>
      <c r="H15" s="19">
        <v>15.5</v>
      </c>
      <c r="I15" s="18" t="s">
        <v>5418</v>
      </c>
      <c r="J15" s="20">
        <v>3</v>
      </c>
      <c r="K15" s="21">
        <v>5</v>
      </c>
      <c r="L15" s="22">
        <v>5</v>
      </c>
      <c r="M15" s="32"/>
      <c r="N15" s="32"/>
      <c r="O15" s="32"/>
      <c r="P15" s="26">
        <v>1.902E-7</v>
      </c>
      <c r="Q15" s="27">
        <v>9.4659999999999997E-7</v>
      </c>
      <c r="R15" s="28">
        <v>7.9360000000000001E-7</v>
      </c>
      <c r="S15" s="32"/>
      <c r="T15" s="32"/>
      <c r="U15" s="32"/>
      <c r="V15" s="20">
        <v>4.9768664563617202</v>
      </c>
      <c r="W15" s="21">
        <v>4.1724500525762398</v>
      </c>
      <c r="X15" s="32" t="s">
        <v>64</v>
      </c>
      <c r="Y15" s="32" t="s">
        <v>64</v>
      </c>
      <c r="Z15" s="32" t="s">
        <v>64</v>
      </c>
    </row>
    <row r="16" spans="1:26" x14ac:dyDescent="0.2">
      <c r="A16" s="18" t="s">
        <v>1301</v>
      </c>
      <c r="B16" s="18" t="s">
        <v>1302</v>
      </c>
      <c r="C16" s="32">
        <v>114</v>
      </c>
      <c r="D16" s="19">
        <v>12389.2</v>
      </c>
      <c r="E16" s="18" t="s">
        <v>6735</v>
      </c>
      <c r="F16" s="32">
        <v>9</v>
      </c>
      <c r="G16" s="32">
        <v>2</v>
      </c>
      <c r="H16" s="19">
        <v>15.8</v>
      </c>
      <c r="I16" s="18" t="s">
        <v>5428</v>
      </c>
      <c r="J16" s="20">
        <v>1</v>
      </c>
      <c r="K16" s="21">
        <v>5</v>
      </c>
      <c r="L16" s="22">
        <v>3</v>
      </c>
      <c r="M16" s="32"/>
      <c r="N16" s="32"/>
      <c r="O16" s="32"/>
      <c r="P16" s="26">
        <v>1.0879999999999999E-7</v>
      </c>
      <c r="Q16" s="27">
        <v>8.5629999999999996E-7</v>
      </c>
      <c r="R16" s="28">
        <v>6.4369999999999997E-7</v>
      </c>
      <c r="S16" s="32"/>
      <c r="T16" s="32"/>
      <c r="U16" s="32"/>
      <c r="V16" s="20">
        <v>7.8704044117647101</v>
      </c>
      <c r="W16" s="21">
        <v>5.9163602941176503</v>
      </c>
      <c r="X16" s="32" t="s">
        <v>64</v>
      </c>
      <c r="Y16" s="32" t="s">
        <v>64</v>
      </c>
      <c r="Z16" s="32" t="s">
        <v>64</v>
      </c>
    </row>
    <row r="17" spans="1:26" x14ac:dyDescent="0.2">
      <c r="A17" s="18" t="s">
        <v>1303</v>
      </c>
      <c r="B17" s="18" t="s">
        <v>1304</v>
      </c>
      <c r="C17" s="32">
        <v>857</v>
      </c>
      <c r="D17" s="19">
        <v>97404.3</v>
      </c>
      <c r="E17" s="18"/>
      <c r="F17" s="32">
        <v>75</v>
      </c>
      <c r="G17" s="32">
        <v>41</v>
      </c>
      <c r="H17" s="19">
        <v>57.9</v>
      </c>
      <c r="I17" s="18" t="s">
        <v>6736</v>
      </c>
      <c r="J17" s="32"/>
      <c r="K17" s="32"/>
      <c r="L17" s="32"/>
      <c r="M17" s="23">
        <v>4</v>
      </c>
      <c r="N17" s="24">
        <v>33</v>
      </c>
      <c r="O17" s="25">
        <v>39</v>
      </c>
      <c r="P17" s="32"/>
      <c r="Q17" s="32"/>
      <c r="R17" s="32"/>
      <c r="S17" s="29">
        <v>4.2050000000000003E-8</v>
      </c>
      <c r="T17" s="30">
        <v>6.7100000000000001E-7</v>
      </c>
      <c r="U17" s="31">
        <v>1.139E-6</v>
      </c>
      <c r="V17" s="32"/>
      <c r="W17" s="32"/>
      <c r="X17" s="35" t="s">
        <v>25</v>
      </c>
      <c r="Y17" s="36" t="s">
        <v>26</v>
      </c>
      <c r="Z17" s="37" t="s">
        <v>27</v>
      </c>
    </row>
    <row r="18" spans="1:26" x14ac:dyDescent="0.2">
      <c r="A18" s="18" t="s">
        <v>1305</v>
      </c>
      <c r="B18" s="18" t="s">
        <v>1306</v>
      </c>
      <c r="C18" s="32">
        <v>1962</v>
      </c>
      <c r="D18" s="19">
        <v>205584</v>
      </c>
      <c r="E18" s="18" t="s">
        <v>5474</v>
      </c>
      <c r="F18" s="32">
        <v>129</v>
      </c>
      <c r="G18" s="32">
        <v>29</v>
      </c>
      <c r="H18" s="19">
        <v>20.8</v>
      </c>
      <c r="I18" s="18" t="s">
        <v>5414</v>
      </c>
      <c r="J18" s="32"/>
      <c r="K18" s="32"/>
      <c r="L18" s="32"/>
      <c r="M18" s="23">
        <v>13.5</v>
      </c>
      <c r="N18" s="24">
        <v>34.5</v>
      </c>
      <c r="O18" s="25">
        <v>59.5</v>
      </c>
      <c r="P18" s="32"/>
      <c r="Q18" s="32"/>
      <c r="R18" s="32"/>
      <c r="S18" s="29">
        <v>1.175E-7</v>
      </c>
      <c r="T18" s="30">
        <v>4.2389999999999998E-7</v>
      </c>
      <c r="U18" s="31">
        <v>1.0160000000000001E-6</v>
      </c>
      <c r="V18" s="32"/>
      <c r="W18" s="32"/>
      <c r="X18" s="35" t="s">
        <v>25</v>
      </c>
      <c r="Y18" s="36" t="s">
        <v>26</v>
      </c>
      <c r="Z18" s="37" t="s">
        <v>27</v>
      </c>
    </row>
    <row r="19" spans="1:26" x14ac:dyDescent="0.2">
      <c r="A19" s="18" t="s">
        <v>1307</v>
      </c>
      <c r="B19" s="18" t="s">
        <v>1308</v>
      </c>
      <c r="C19" s="32">
        <v>89</v>
      </c>
      <c r="D19" s="19">
        <v>9888.89</v>
      </c>
      <c r="E19" s="18"/>
      <c r="F19" s="32">
        <v>8</v>
      </c>
      <c r="G19" s="32">
        <v>4</v>
      </c>
      <c r="H19" s="19">
        <v>61.8</v>
      </c>
      <c r="I19" s="18" t="s">
        <v>5428</v>
      </c>
      <c r="J19" s="32"/>
      <c r="K19" s="32"/>
      <c r="L19" s="32"/>
      <c r="M19" s="32"/>
      <c r="N19" s="24">
        <v>1</v>
      </c>
      <c r="O19" s="25">
        <v>6.97</v>
      </c>
      <c r="P19" s="32"/>
      <c r="Q19" s="32"/>
      <c r="R19" s="32"/>
      <c r="S19" s="32"/>
      <c r="T19" s="30">
        <v>6.1920000000000001E-8</v>
      </c>
      <c r="U19" s="31">
        <v>1.488E-6</v>
      </c>
      <c r="V19" s="32"/>
      <c r="W19" s="32"/>
      <c r="X19" s="32"/>
      <c r="Y19" s="36" t="s">
        <v>26</v>
      </c>
      <c r="Z19" s="37" t="s">
        <v>27</v>
      </c>
    </row>
    <row r="20" spans="1:26" x14ac:dyDescent="0.2">
      <c r="A20" s="18" t="s">
        <v>1309</v>
      </c>
      <c r="B20" s="18" t="s">
        <v>1310</v>
      </c>
      <c r="C20" s="32">
        <v>115</v>
      </c>
      <c r="D20" s="19">
        <v>12366.1</v>
      </c>
      <c r="E20" s="18"/>
      <c r="F20" s="32">
        <v>3</v>
      </c>
      <c r="G20" s="32">
        <v>3</v>
      </c>
      <c r="H20" s="19">
        <v>19.100000000000001</v>
      </c>
      <c r="I20" s="18" t="s">
        <v>5428</v>
      </c>
      <c r="J20" s="20">
        <v>1</v>
      </c>
      <c r="K20" s="21">
        <v>1</v>
      </c>
      <c r="L20" s="22">
        <v>1</v>
      </c>
      <c r="M20" s="32"/>
      <c r="N20" s="32"/>
      <c r="O20" s="32"/>
      <c r="P20" s="26">
        <v>2.417E-7</v>
      </c>
      <c r="Q20" s="27">
        <v>4.4289999999999998E-7</v>
      </c>
      <c r="R20" s="28">
        <v>2.9159999999999999E-7</v>
      </c>
      <c r="S20" s="32"/>
      <c r="T20" s="32"/>
      <c r="U20" s="32"/>
      <c r="V20" s="20">
        <v>1.83243690525445</v>
      </c>
      <c r="W20" s="21">
        <v>1.20645428216798</v>
      </c>
      <c r="X20" s="32" t="s">
        <v>64</v>
      </c>
      <c r="Y20" s="32" t="s">
        <v>64</v>
      </c>
      <c r="Z20" s="32" t="s">
        <v>64</v>
      </c>
    </row>
    <row r="21" spans="1:26" x14ac:dyDescent="0.2">
      <c r="A21" s="18" t="s">
        <v>919</v>
      </c>
      <c r="B21" s="18" t="s">
        <v>920</v>
      </c>
      <c r="C21" s="32">
        <v>109</v>
      </c>
      <c r="D21" s="19">
        <v>14116.1</v>
      </c>
      <c r="E21" s="18" t="s">
        <v>6737</v>
      </c>
      <c r="F21" s="32">
        <v>15</v>
      </c>
      <c r="G21" s="32">
        <v>2</v>
      </c>
      <c r="H21" s="19">
        <v>22.9</v>
      </c>
      <c r="I21" s="18"/>
      <c r="J21" s="20">
        <v>3.97</v>
      </c>
      <c r="K21" s="21">
        <v>3.97</v>
      </c>
      <c r="L21" s="22">
        <v>4.97</v>
      </c>
      <c r="M21" s="32"/>
      <c r="N21" s="24">
        <v>0.99</v>
      </c>
      <c r="O21" s="25">
        <v>0.99</v>
      </c>
      <c r="P21" s="26">
        <v>6.4389999999999999E-7</v>
      </c>
      <c r="Q21" s="27">
        <v>1.7680000000000001E-6</v>
      </c>
      <c r="R21" s="28">
        <v>2.3460000000000001E-6</v>
      </c>
      <c r="S21" s="32"/>
      <c r="T21" s="30">
        <v>1.328E-7</v>
      </c>
      <c r="U21" s="31">
        <v>1.2429999999999999E-7</v>
      </c>
      <c r="V21" s="20">
        <v>2.7457679763938501</v>
      </c>
      <c r="W21" s="21">
        <v>3.6434228917533802</v>
      </c>
      <c r="X21" s="32" t="s">
        <v>64</v>
      </c>
      <c r="Y21" s="23">
        <v>0.20624320546668701</v>
      </c>
      <c r="Z21" s="24">
        <v>0.193042397887871</v>
      </c>
    </row>
    <row r="22" spans="1:26" x14ac:dyDescent="0.2">
      <c r="A22" s="18" t="s">
        <v>62</v>
      </c>
      <c r="B22" s="18" t="s">
        <v>63</v>
      </c>
      <c r="C22" s="32">
        <v>1833</v>
      </c>
      <c r="D22" s="19">
        <v>194424</v>
      </c>
      <c r="E22" s="18"/>
      <c r="F22" s="32">
        <v>149</v>
      </c>
      <c r="G22" s="32">
        <v>34</v>
      </c>
      <c r="H22" s="19">
        <v>24.8</v>
      </c>
      <c r="I22" s="18" t="s">
        <v>5413</v>
      </c>
      <c r="J22" s="32"/>
      <c r="K22" s="32"/>
      <c r="L22" s="32"/>
      <c r="M22" s="23">
        <v>8.9</v>
      </c>
      <c r="N22" s="24">
        <v>46.43</v>
      </c>
      <c r="O22" s="25">
        <v>91.89</v>
      </c>
      <c r="P22" s="32"/>
      <c r="Q22" s="32"/>
      <c r="R22" s="32"/>
      <c r="S22" s="29">
        <v>2.9490000000000001E-8</v>
      </c>
      <c r="T22" s="30">
        <v>2.2630000000000001E-7</v>
      </c>
      <c r="U22" s="31">
        <v>6.8930000000000001E-7</v>
      </c>
      <c r="V22" s="32"/>
      <c r="W22" s="32"/>
      <c r="X22" s="35" t="s">
        <v>25</v>
      </c>
      <c r="Y22" s="36" t="s">
        <v>26</v>
      </c>
      <c r="Z22" s="37" t="s">
        <v>27</v>
      </c>
    </row>
    <row r="23" spans="1:26" x14ac:dyDescent="0.2">
      <c r="A23" s="18" t="s">
        <v>391</v>
      </c>
      <c r="B23" s="18" t="s">
        <v>392</v>
      </c>
      <c r="C23" s="32">
        <v>1726</v>
      </c>
      <c r="D23" s="19">
        <v>179716</v>
      </c>
      <c r="E23" s="18"/>
      <c r="F23" s="32">
        <v>102</v>
      </c>
      <c r="G23" s="32">
        <v>22</v>
      </c>
      <c r="H23" s="19">
        <v>18.5</v>
      </c>
      <c r="I23" s="18" t="s">
        <v>6738</v>
      </c>
      <c r="J23" s="32"/>
      <c r="K23" s="32"/>
      <c r="L23" s="32"/>
      <c r="M23" s="23">
        <v>12</v>
      </c>
      <c r="N23" s="24">
        <v>32</v>
      </c>
      <c r="O23" s="25">
        <v>57.99</v>
      </c>
      <c r="P23" s="32"/>
      <c r="Q23" s="32"/>
      <c r="R23" s="32"/>
      <c r="S23" s="29">
        <v>6.6310000000000003E-8</v>
      </c>
      <c r="T23" s="30">
        <v>2.2149999999999999E-7</v>
      </c>
      <c r="U23" s="31">
        <v>5.7000000000000005E-7</v>
      </c>
      <c r="V23" s="32"/>
      <c r="W23" s="32"/>
      <c r="X23" s="35" t="s">
        <v>25</v>
      </c>
      <c r="Y23" s="36" t="s">
        <v>26</v>
      </c>
      <c r="Z23" s="37" t="s">
        <v>27</v>
      </c>
    </row>
    <row r="24" spans="1:26" x14ac:dyDescent="0.2">
      <c r="A24" s="18" t="s">
        <v>739</v>
      </c>
      <c r="B24" s="18" t="s">
        <v>740</v>
      </c>
      <c r="C24" s="32">
        <v>135</v>
      </c>
      <c r="D24" s="19">
        <v>15190.6</v>
      </c>
      <c r="E24" s="18"/>
      <c r="F24" s="32">
        <v>9</v>
      </c>
      <c r="G24" s="32">
        <v>5</v>
      </c>
      <c r="H24" s="19">
        <v>38.5</v>
      </c>
      <c r="I24" s="18" t="s">
        <v>6739</v>
      </c>
      <c r="J24" s="32"/>
      <c r="K24" s="32"/>
      <c r="L24" s="32"/>
      <c r="M24" s="32"/>
      <c r="N24" s="24">
        <v>3</v>
      </c>
      <c r="O24" s="25">
        <v>6</v>
      </c>
      <c r="P24" s="32"/>
      <c r="Q24" s="32"/>
      <c r="R24" s="32"/>
      <c r="S24" s="32"/>
      <c r="T24" s="30">
        <v>3.6810000000000002E-7</v>
      </c>
      <c r="U24" s="31">
        <v>4.8220000000000002E-7</v>
      </c>
      <c r="V24" s="32"/>
      <c r="W24" s="32"/>
      <c r="X24" s="32"/>
      <c r="Y24" s="36" t="s">
        <v>26</v>
      </c>
      <c r="Z24" s="37" t="s">
        <v>27</v>
      </c>
    </row>
    <row r="25" spans="1:26" x14ac:dyDescent="0.2">
      <c r="A25" s="18" t="s">
        <v>1311</v>
      </c>
      <c r="B25" s="18" t="s">
        <v>1312</v>
      </c>
      <c r="C25" s="32">
        <v>329</v>
      </c>
      <c r="D25" s="19">
        <v>18645</v>
      </c>
      <c r="E25" s="18" t="s">
        <v>6740</v>
      </c>
      <c r="F25" s="32">
        <v>8</v>
      </c>
      <c r="G25" s="32">
        <v>3</v>
      </c>
      <c r="H25" s="19">
        <v>55.6</v>
      </c>
      <c r="I25" s="18" t="s">
        <v>6741</v>
      </c>
      <c r="J25" s="32"/>
      <c r="K25" s="32"/>
      <c r="L25" s="32"/>
      <c r="M25" s="23">
        <v>1.98</v>
      </c>
      <c r="N25" s="24">
        <v>1.98</v>
      </c>
      <c r="O25" s="25">
        <v>3.96</v>
      </c>
      <c r="P25" s="32"/>
      <c r="Q25" s="32"/>
      <c r="R25" s="32"/>
      <c r="S25" s="29">
        <v>7.0090000000000001E-8</v>
      </c>
      <c r="T25" s="30">
        <v>2.4279999999999998E-7</v>
      </c>
      <c r="U25" s="31">
        <v>3.3299999999999998E-7</v>
      </c>
      <c r="V25" s="32"/>
      <c r="W25" s="32"/>
      <c r="X25" s="35" t="s">
        <v>25</v>
      </c>
      <c r="Y25" s="36" t="s">
        <v>26</v>
      </c>
      <c r="Z25" s="37" t="s">
        <v>27</v>
      </c>
    </row>
    <row r="26" spans="1:26" x14ac:dyDescent="0.2">
      <c r="A26" s="18" t="s">
        <v>191</v>
      </c>
      <c r="B26" s="18" t="s">
        <v>192</v>
      </c>
      <c r="C26" s="32">
        <v>222</v>
      </c>
      <c r="D26" s="19">
        <v>26056.3</v>
      </c>
      <c r="E26" s="18"/>
      <c r="F26" s="32">
        <v>177</v>
      </c>
      <c r="G26" s="32">
        <v>18</v>
      </c>
      <c r="H26" s="19">
        <v>54.5</v>
      </c>
      <c r="I26" s="18" t="s">
        <v>5414</v>
      </c>
      <c r="J26" s="20">
        <v>20</v>
      </c>
      <c r="K26" s="21">
        <v>72</v>
      </c>
      <c r="L26" s="22">
        <v>27</v>
      </c>
      <c r="M26" s="23">
        <v>12</v>
      </c>
      <c r="N26" s="24">
        <v>17</v>
      </c>
      <c r="O26" s="25">
        <v>29</v>
      </c>
      <c r="P26" s="26">
        <v>3.6229999999999999E-6</v>
      </c>
      <c r="Q26" s="27">
        <v>3.1069999999999999E-5</v>
      </c>
      <c r="R26" s="28">
        <v>4.0910000000000003E-6</v>
      </c>
      <c r="S26" s="29">
        <v>6.3099999999999997E-7</v>
      </c>
      <c r="T26" s="30">
        <v>1.8500000000000001E-6</v>
      </c>
      <c r="U26" s="31">
        <v>2.7630000000000001E-6</v>
      </c>
      <c r="V26" s="20">
        <v>8.5757659398288695</v>
      </c>
      <c r="W26" s="21">
        <v>1.1291747170852899</v>
      </c>
      <c r="X26" s="22">
        <v>0.17416505658294201</v>
      </c>
      <c r="Y26" s="23">
        <v>0.51062655258073397</v>
      </c>
      <c r="Z26" s="24">
        <v>0.76262765663814502</v>
      </c>
    </row>
    <row r="27" spans="1:26" x14ac:dyDescent="0.2">
      <c r="A27" s="18" t="s">
        <v>1019</v>
      </c>
      <c r="B27" s="18" t="s">
        <v>1020</v>
      </c>
      <c r="C27" s="32">
        <v>104</v>
      </c>
      <c r="D27" s="19">
        <v>9463.7000000000007</v>
      </c>
      <c r="E27" s="18" t="s">
        <v>6131</v>
      </c>
      <c r="F27" s="32">
        <v>4</v>
      </c>
      <c r="G27" s="32">
        <v>2</v>
      </c>
      <c r="H27" s="19">
        <v>25.9</v>
      </c>
      <c r="I27" s="18"/>
      <c r="J27" s="32"/>
      <c r="K27" s="32"/>
      <c r="L27" s="32"/>
      <c r="M27" s="32"/>
      <c r="N27" s="24">
        <v>2</v>
      </c>
      <c r="O27" s="25">
        <v>2</v>
      </c>
      <c r="P27" s="32"/>
      <c r="Q27" s="32"/>
      <c r="R27" s="32"/>
      <c r="S27" s="32"/>
      <c r="T27" s="30">
        <v>3.058E-7</v>
      </c>
      <c r="U27" s="31">
        <v>2.7099999999999998E-7</v>
      </c>
      <c r="V27" s="32"/>
      <c r="W27" s="32"/>
      <c r="X27" s="32"/>
      <c r="Y27" s="36" t="s">
        <v>26</v>
      </c>
      <c r="Z27" s="37" t="s">
        <v>27</v>
      </c>
    </row>
    <row r="28" spans="1:26" x14ac:dyDescent="0.2">
      <c r="A28" s="18" t="s">
        <v>1313</v>
      </c>
      <c r="B28" s="18" t="s">
        <v>1314</v>
      </c>
      <c r="C28" s="32">
        <v>906</v>
      </c>
      <c r="D28" s="19">
        <v>98839.5</v>
      </c>
      <c r="E28" s="18"/>
      <c r="F28" s="32">
        <v>46</v>
      </c>
      <c r="G28" s="32">
        <v>14</v>
      </c>
      <c r="H28" s="19">
        <v>19.5</v>
      </c>
      <c r="I28" s="18" t="s">
        <v>5418</v>
      </c>
      <c r="J28" s="32"/>
      <c r="K28" s="32"/>
      <c r="L28" s="32"/>
      <c r="M28" s="23">
        <v>4.5</v>
      </c>
      <c r="N28" s="24">
        <v>6.5</v>
      </c>
      <c r="O28" s="25">
        <v>13.5</v>
      </c>
      <c r="P28" s="32"/>
      <c r="Q28" s="32"/>
      <c r="R28" s="32"/>
      <c r="S28" s="29">
        <v>5.5439999999999999E-8</v>
      </c>
      <c r="T28" s="30">
        <v>1.6509999999999999E-7</v>
      </c>
      <c r="U28" s="31">
        <v>3.559E-7</v>
      </c>
      <c r="V28" s="32"/>
      <c r="W28" s="32"/>
      <c r="X28" s="35" t="s">
        <v>25</v>
      </c>
      <c r="Y28" s="36" t="s">
        <v>26</v>
      </c>
      <c r="Z28" s="37" t="s">
        <v>27</v>
      </c>
    </row>
    <row r="29" spans="1:26" x14ac:dyDescent="0.2">
      <c r="A29" s="18" t="s">
        <v>1315</v>
      </c>
      <c r="B29" s="18" t="s">
        <v>1316</v>
      </c>
      <c r="C29" s="32">
        <v>317</v>
      </c>
      <c r="D29" s="19">
        <v>33287.800000000003</v>
      </c>
      <c r="E29" s="18" t="s">
        <v>6742</v>
      </c>
      <c r="F29" s="32">
        <v>8</v>
      </c>
      <c r="G29" s="32">
        <v>6</v>
      </c>
      <c r="H29" s="19">
        <v>22.7</v>
      </c>
      <c r="I29" s="18" t="s">
        <v>5414</v>
      </c>
      <c r="J29" s="32"/>
      <c r="K29" s="32"/>
      <c r="L29" s="32"/>
      <c r="M29" s="23">
        <v>0.99</v>
      </c>
      <c r="N29" s="24">
        <v>1.98</v>
      </c>
      <c r="O29" s="25">
        <v>4.95</v>
      </c>
      <c r="P29" s="32"/>
      <c r="Q29" s="32"/>
      <c r="R29" s="32"/>
      <c r="S29" s="29">
        <v>3.669E-8</v>
      </c>
      <c r="T29" s="30">
        <v>1.1300000000000001E-7</v>
      </c>
      <c r="U29" s="31">
        <v>4.263E-7</v>
      </c>
      <c r="V29" s="32"/>
      <c r="W29" s="32"/>
      <c r="X29" s="35" t="s">
        <v>25</v>
      </c>
      <c r="Y29" s="36" t="s">
        <v>26</v>
      </c>
      <c r="Z29" s="37" t="s">
        <v>27</v>
      </c>
    </row>
    <row r="30" spans="1:26" x14ac:dyDescent="0.2">
      <c r="A30" s="18" t="s">
        <v>1317</v>
      </c>
      <c r="B30" s="18" t="s">
        <v>1318</v>
      </c>
      <c r="C30" s="32">
        <v>136</v>
      </c>
      <c r="D30" s="19">
        <v>15101.8</v>
      </c>
      <c r="E30" s="18"/>
      <c r="F30" s="32">
        <v>8</v>
      </c>
      <c r="G30" s="32">
        <v>4</v>
      </c>
      <c r="H30" s="19">
        <v>39</v>
      </c>
      <c r="I30" s="18"/>
      <c r="J30" s="32"/>
      <c r="K30" s="32"/>
      <c r="L30" s="32"/>
      <c r="M30" s="23">
        <v>2</v>
      </c>
      <c r="N30" s="24">
        <v>2</v>
      </c>
      <c r="O30" s="25">
        <v>5</v>
      </c>
      <c r="P30" s="32"/>
      <c r="Q30" s="32"/>
      <c r="R30" s="32"/>
      <c r="S30" s="29">
        <v>2.913E-8</v>
      </c>
      <c r="T30" s="30">
        <v>1.219E-7</v>
      </c>
      <c r="U30" s="31">
        <v>4.1409999999999998E-7</v>
      </c>
      <c r="V30" s="32"/>
      <c r="W30" s="32"/>
      <c r="X30" s="35" t="s">
        <v>25</v>
      </c>
      <c r="Y30" s="36" t="s">
        <v>26</v>
      </c>
      <c r="Z30" s="37" t="s">
        <v>27</v>
      </c>
    </row>
    <row r="31" spans="1:26" x14ac:dyDescent="0.2">
      <c r="A31" s="18" t="s">
        <v>1319</v>
      </c>
      <c r="B31" s="18" t="s">
        <v>1320</v>
      </c>
      <c r="C31" s="32">
        <v>284</v>
      </c>
      <c r="D31" s="19">
        <v>42778.3</v>
      </c>
      <c r="E31" s="18" t="s">
        <v>6679</v>
      </c>
      <c r="F31" s="32">
        <v>7</v>
      </c>
      <c r="G31" s="32">
        <v>2</v>
      </c>
      <c r="H31" s="19">
        <v>9.9</v>
      </c>
      <c r="I31" s="18" t="s">
        <v>5418</v>
      </c>
      <c r="J31" s="32"/>
      <c r="K31" s="32"/>
      <c r="L31" s="32"/>
      <c r="M31" s="23">
        <v>3</v>
      </c>
      <c r="N31" s="24">
        <v>1</v>
      </c>
      <c r="O31" s="25">
        <v>3</v>
      </c>
      <c r="P31" s="32"/>
      <c r="Q31" s="32"/>
      <c r="R31" s="32"/>
      <c r="S31" s="29">
        <v>1.03E-7</v>
      </c>
      <c r="T31" s="30">
        <v>6.479E-8</v>
      </c>
      <c r="U31" s="31">
        <v>3.2179999999999998E-7</v>
      </c>
      <c r="V31" s="32"/>
      <c r="W31" s="32"/>
      <c r="X31" s="35" t="s">
        <v>25</v>
      </c>
      <c r="Y31" s="36" t="s">
        <v>26</v>
      </c>
      <c r="Z31" s="37" t="s">
        <v>27</v>
      </c>
    </row>
    <row r="32" spans="1:26" x14ac:dyDescent="0.2">
      <c r="A32" s="18" t="s">
        <v>151</v>
      </c>
      <c r="B32" s="18" t="s">
        <v>152</v>
      </c>
      <c r="C32" s="32">
        <v>214</v>
      </c>
      <c r="D32" s="19">
        <v>24567.5</v>
      </c>
      <c r="E32" s="18"/>
      <c r="F32" s="32">
        <v>232</v>
      </c>
      <c r="G32" s="32">
        <v>12</v>
      </c>
      <c r="H32" s="19">
        <v>46.3</v>
      </c>
      <c r="I32" s="18" t="s">
        <v>5444</v>
      </c>
      <c r="J32" s="20">
        <v>45</v>
      </c>
      <c r="K32" s="21">
        <v>69</v>
      </c>
      <c r="L32" s="22">
        <v>39</v>
      </c>
      <c r="M32" s="23">
        <v>20</v>
      </c>
      <c r="N32" s="24">
        <v>27</v>
      </c>
      <c r="O32" s="25">
        <v>33</v>
      </c>
      <c r="P32" s="26">
        <v>1.7759999999999999E-5</v>
      </c>
      <c r="Q32" s="27">
        <v>6.9480000000000006E-5</v>
      </c>
      <c r="R32" s="28">
        <v>1.6460000000000002E-5</v>
      </c>
      <c r="S32" s="29">
        <v>2.683E-6</v>
      </c>
      <c r="T32" s="30">
        <v>6.6919999999999996E-6</v>
      </c>
      <c r="U32" s="31">
        <v>9.1900000000000001E-6</v>
      </c>
      <c r="V32" s="20">
        <v>3.9121621621621601</v>
      </c>
      <c r="W32" s="21">
        <v>0.92680180180180205</v>
      </c>
      <c r="X32" s="22">
        <v>0.15106981981982001</v>
      </c>
      <c r="Y32" s="23">
        <v>0.37680180180180201</v>
      </c>
      <c r="Z32" s="24">
        <v>0.51745495495495497</v>
      </c>
    </row>
    <row r="33" spans="1:26" x14ac:dyDescent="0.2">
      <c r="A33" s="18" t="s">
        <v>1321</v>
      </c>
      <c r="B33" s="18" t="s">
        <v>1322</v>
      </c>
      <c r="C33" s="32">
        <v>205</v>
      </c>
      <c r="D33" s="19">
        <v>23549.3</v>
      </c>
      <c r="E33" s="18"/>
      <c r="F33" s="32">
        <v>3</v>
      </c>
      <c r="G33" s="32">
        <v>2</v>
      </c>
      <c r="H33" s="19">
        <v>8.8000000000000007</v>
      </c>
      <c r="I33" s="18"/>
      <c r="J33" s="32"/>
      <c r="K33" s="32"/>
      <c r="L33" s="32"/>
      <c r="M33" s="23">
        <v>0.99</v>
      </c>
      <c r="N33" s="24">
        <v>1</v>
      </c>
      <c r="O33" s="25">
        <v>1</v>
      </c>
      <c r="P33" s="32"/>
      <c r="Q33" s="32"/>
      <c r="R33" s="32"/>
      <c r="S33" s="29">
        <v>3.8770000000000002E-8</v>
      </c>
      <c r="T33" s="30">
        <v>1.3159999999999999E-7</v>
      </c>
      <c r="U33" s="31">
        <v>1.5550000000000001E-7</v>
      </c>
      <c r="V33" s="32"/>
      <c r="W33" s="32"/>
      <c r="X33" s="35" t="s">
        <v>25</v>
      </c>
      <c r="Y33" s="36" t="s">
        <v>26</v>
      </c>
      <c r="Z33" s="37" t="s">
        <v>27</v>
      </c>
    </row>
    <row r="34" spans="1:26" x14ac:dyDescent="0.2">
      <c r="A34" s="18" t="s">
        <v>1323</v>
      </c>
      <c r="B34" s="18" t="s">
        <v>1324</v>
      </c>
      <c r="C34" s="32">
        <v>861</v>
      </c>
      <c r="D34" s="19">
        <v>97286.8</v>
      </c>
      <c r="E34" s="18"/>
      <c r="F34" s="32">
        <v>17</v>
      </c>
      <c r="G34" s="32">
        <v>23</v>
      </c>
      <c r="H34" s="19">
        <v>28.8</v>
      </c>
      <c r="I34" s="18" t="s">
        <v>5414</v>
      </c>
      <c r="J34" s="32"/>
      <c r="K34" s="32"/>
      <c r="L34" s="32"/>
      <c r="M34" s="32"/>
      <c r="N34" s="24">
        <v>7</v>
      </c>
      <c r="O34" s="25">
        <v>10</v>
      </c>
      <c r="P34" s="32"/>
      <c r="Q34" s="32"/>
      <c r="R34" s="32"/>
      <c r="S34" s="32"/>
      <c r="T34" s="30">
        <v>9.2920000000000001E-8</v>
      </c>
      <c r="U34" s="31">
        <v>1.9950000000000001E-7</v>
      </c>
      <c r="V34" s="32"/>
      <c r="W34" s="32"/>
      <c r="X34" s="32"/>
      <c r="Y34" s="36" t="s">
        <v>26</v>
      </c>
      <c r="Z34" s="37" t="s">
        <v>27</v>
      </c>
    </row>
    <row r="35" spans="1:26" x14ac:dyDescent="0.2">
      <c r="A35" s="18" t="s">
        <v>1285</v>
      </c>
      <c r="B35" s="18" t="s">
        <v>1286</v>
      </c>
      <c r="C35" s="32">
        <v>248</v>
      </c>
      <c r="D35" s="19">
        <v>24375</v>
      </c>
      <c r="E35" s="18" t="s">
        <v>6449</v>
      </c>
      <c r="F35" s="32">
        <v>9</v>
      </c>
      <c r="G35" s="32">
        <v>8</v>
      </c>
      <c r="H35" s="19">
        <v>34.299999999999997</v>
      </c>
      <c r="I35" s="18" t="s">
        <v>5428</v>
      </c>
      <c r="J35" s="32"/>
      <c r="K35" s="32"/>
      <c r="L35" s="32"/>
      <c r="M35" s="32"/>
      <c r="N35" s="24">
        <v>1</v>
      </c>
      <c r="O35" s="25">
        <v>8</v>
      </c>
      <c r="P35" s="32"/>
      <c r="Q35" s="32"/>
      <c r="R35" s="32"/>
      <c r="S35" s="32"/>
      <c r="T35" s="30">
        <v>4.0410000000000003E-8</v>
      </c>
      <c r="U35" s="31">
        <v>2.3839999999999999E-7</v>
      </c>
      <c r="V35" s="32"/>
      <c r="W35" s="32"/>
      <c r="X35" s="32"/>
      <c r="Y35" s="36" t="s">
        <v>26</v>
      </c>
      <c r="Z35" s="37" t="s">
        <v>27</v>
      </c>
    </row>
    <row r="36" spans="1:26" x14ac:dyDescent="0.2">
      <c r="A36" s="18" t="s">
        <v>945</v>
      </c>
      <c r="B36" s="18" t="s">
        <v>946</v>
      </c>
      <c r="C36" s="32">
        <v>224</v>
      </c>
      <c r="D36" s="19">
        <v>25073.200000000001</v>
      </c>
      <c r="E36" s="18"/>
      <c r="F36" s="32">
        <v>6</v>
      </c>
      <c r="G36" s="32">
        <v>3</v>
      </c>
      <c r="H36" s="19">
        <v>19.600000000000001</v>
      </c>
      <c r="I36" s="18" t="s">
        <v>5428</v>
      </c>
      <c r="J36" s="32"/>
      <c r="K36" s="32"/>
      <c r="L36" s="32"/>
      <c r="M36" s="23">
        <v>1</v>
      </c>
      <c r="N36" s="24">
        <v>1</v>
      </c>
      <c r="O36" s="25">
        <v>4</v>
      </c>
      <c r="P36" s="32"/>
      <c r="Q36" s="32"/>
      <c r="R36" s="32"/>
      <c r="S36" s="29">
        <v>4.5709999999999997E-8</v>
      </c>
      <c r="T36" s="30">
        <v>2.5130000000000001E-8</v>
      </c>
      <c r="U36" s="31">
        <v>2.0709999999999999E-7</v>
      </c>
      <c r="V36" s="32"/>
      <c r="W36" s="32"/>
      <c r="X36" s="35" t="s">
        <v>25</v>
      </c>
      <c r="Y36" s="36" t="s">
        <v>26</v>
      </c>
      <c r="Z36" s="37" t="s">
        <v>27</v>
      </c>
    </row>
    <row r="37" spans="1:26" x14ac:dyDescent="0.2">
      <c r="A37" s="18" t="s">
        <v>1325</v>
      </c>
      <c r="B37" s="18" t="s">
        <v>1326</v>
      </c>
      <c r="C37" s="32">
        <v>233</v>
      </c>
      <c r="D37" s="19">
        <v>44036.1</v>
      </c>
      <c r="E37" s="18" t="s">
        <v>6743</v>
      </c>
      <c r="F37" s="32">
        <v>3</v>
      </c>
      <c r="G37" s="32">
        <v>2</v>
      </c>
      <c r="H37" s="19">
        <v>6.9</v>
      </c>
      <c r="I37" s="18"/>
      <c r="J37" s="32"/>
      <c r="K37" s="32"/>
      <c r="L37" s="32"/>
      <c r="M37" s="23">
        <v>1</v>
      </c>
      <c r="N37" s="24">
        <v>1</v>
      </c>
      <c r="O37" s="25">
        <v>1</v>
      </c>
      <c r="P37" s="32"/>
      <c r="Q37" s="32"/>
      <c r="R37" s="32"/>
      <c r="S37" s="29">
        <v>5.3710000000000003E-8</v>
      </c>
      <c r="T37" s="30">
        <v>7.8489999999999997E-8</v>
      </c>
      <c r="U37" s="31">
        <v>1.4320000000000001E-7</v>
      </c>
      <c r="V37" s="32"/>
      <c r="W37" s="32"/>
      <c r="X37" s="35" t="s">
        <v>25</v>
      </c>
      <c r="Y37" s="36" t="s">
        <v>26</v>
      </c>
      <c r="Z37" s="37" t="s">
        <v>27</v>
      </c>
    </row>
    <row r="38" spans="1:26" x14ac:dyDescent="0.2">
      <c r="A38" s="18" t="s">
        <v>1327</v>
      </c>
      <c r="B38" s="18" t="s">
        <v>1328</v>
      </c>
      <c r="C38" s="32">
        <v>1366</v>
      </c>
      <c r="D38" s="19">
        <v>129632</v>
      </c>
      <c r="E38" s="18"/>
      <c r="F38" s="32">
        <v>8</v>
      </c>
      <c r="G38" s="32">
        <v>6</v>
      </c>
      <c r="H38" s="19">
        <v>3.9</v>
      </c>
      <c r="I38" s="18"/>
      <c r="J38" s="32"/>
      <c r="K38" s="21">
        <v>7</v>
      </c>
      <c r="L38" s="22">
        <v>1</v>
      </c>
      <c r="M38" s="32"/>
      <c r="N38" s="32"/>
      <c r="O38" s="32"/>
      <c r="P38" s="32"/>
      <c r="Q38" s="27">
        <v>1.5909999999999999E-7</v>
      </c>
      <c r="R38" s="28">
        <v>6.5830000000000001E-8</v>
      </c>
      <c r="S38" s="32"/>
      <c r="T38" s="32"/>
      <c r="U38" s="32"/>
      <c r="V38" s="33" t="s">
        <v>23</v>
      </c>
      <c r="W38" s="34" t="s">
        <v>24</v>
      </c>
      <c r="X38" s="32"/>
      <c r="Y38" s="32"/>
      <c r="Z38" s="32"/>
    </row>
    <row r="39" spans="1:26" x14ac:dyDescent="0.2">
      <c r="A39" s="18" t="s">
        <v>1329</v>
      </c>
      <c r="B39" s="18" t="s">
        <v>1330</v>
      </c>
      <c r="C39" s="32">
        <v>188</v>
      </c>
      <c r="D39" s="19">
        <v>20984.799999999999</v>
      </c>
      <c r="E39" s="18"/>
      <c r="F39" s="32">
        <v>3</v>
      </c>
      <c r="G39" s="32">
        <v>2</v>
      </c>
      <c r="H39" s="19">
        <v>18.600000000000001</v>
      </c>
      <c r="I39" s="18"/>
      <c r="J39" s="20">
        <v>2</v>
      </c>
      <c r="K39" s="32"/>
      <c r="L39" s="22">
        <v>1</v>
      </c>
      <c r="M39" s="32"/>
      <c r="N39" s="32"/>
      <c r="O39" s="32"/>
      <c r="P39" s="26">
        <v>1.119E-7</v>
      </c>
      <c r="Q39" s="32"/>
      <c r="R39" s="28">
        <v>8.015E-8</v>
      </c>
      <c r="S39" s="32"/>
      <c r="T39" s="32"/>
      <c r="U39" s="32"/>
      <c r="V39" s="32" t="s">
        <v>64</v>
      </c>
      <c r="W39" s="21">
        <v>0.71626452189454903</v>
      </c>
      <c r="X39" s="32" t="s">
        <v>64</v>
      </c>
      <c r="Y39" s="32" t="s">
        <v>64</v>
      </c>
      <c r="Z39" s="32" t="s">
        <v>64</v>
      </c>
    </row>
    <row r="40" spans="1:26" x14ac:dyDescent="0.2">
      <c r="A40" s="18" t="s">
        <v>1331</v>
      </c>
      <c r="B40" s="18" t="s">
        <v>1332</v>
      </c>
      <c r="C40" s="32">
        <v>415</v>
      </c>
      <c r="D40" s="19">
        <v>46980</v>
      </c>
      <c r="E40" s="18"/>
      <c r="F40" s="32">
        <v>6</v>
      </c>
      <c r="G40" s="32">
        <v>4</v>
      </c>
      <c r="H40" s="19">
        <v>11.8</v>
      </c>
      <c r="I40" s="18" t="s">
        <v>5428</v>
      </c>
      <c r="J40" s="32"/>
      <c r="K40" s="32"/>
      <c r="L40" s="32"/>
      <c r="M40" s="32"/>
      <c r="N40" s="24">
        <v>4</v>
      </c>
      <c r="O40" s="25">
        <v>2</v>
      </c>
      <c r="P40" s="32"/>
      <c r="Q40" s="32"/>
      <c r="R40" s="32"/>
      <c r="S40" s="32"/>
      <c r="T40" s="30">
        <v>1.6010000000000001E-7</v>
      </c>
      <c r="U40" s="31">
        <v>6.8880000000000005E-8</v>
      </c>
      <c r="V40" s="32"/>
      <c r="W40" s="32"/>
      <c r="X40" s="32"/>
      <c r="Y40" s="36" t="s">
        <v>26</v>
      </c>
      <c r="Z40" s="37" t="s">
        <v>27</v>
      </c>
    </row>
    <row r="41" spans="1:26" x14ac:dyDescent="0.2">
      <c r="A41" s="18" t="s">
        <v>145</v>
      </c>
      <c r="B41" s="18" t="s">
        <v>146</v>
      </c>
      <c r="C41" s="32">
        <v>609</v>
      </c>
      <c r="D41" s="19">
        <v>69501.600000000006</v>
      </c>
      <c r="E41" s="18" t="s">
        <v>5468</v>
      </c>
      <c r="F41" s="32">
        <v>51</v>
      </c>
      <c r="G41" s="32">
        <v>20</v>
      </c>
      <c r="H41" s="19">
        <v>30.4</v>
      </c>
      <c r="I41" s="18" t="s">
        <v>5414</v>
      </c>
      <c r="J41" s="20">
        <v>1.96</v>
      </c>
      <c r="K41" s="21">
        <v>0.98</v>
      </c>
      <c r="L41" s="22">
        <v>0.98</v>
      </c>
      <c r="M41" s="23">
        <v>34.33</v>
      </c>
      <c r="N41" s="24">
        <v>8.83</v>
      </c>
      <c r="O41" s="25">
        <v>2.95</v>
      </c>
      <c r="P41" s="26">
        <v>4.3679999999999998E-8</v>
      </c>
      <c r="Q41" s="27">
        <v>3.9379999999999999E-8</v>
      </c>
      <c r="R41" s="28">
        <v>1.4359999999999999E-8</v>
      </c>
      <c r="S41" s="29">
        <v>1.1519999999999999E-6</v>
      </c>
      <c r="T41" s="30">
        <v>3.058E-7</v>
      </c>
      <c r="U41" s="31">
        <v>9.1430000000000005E-8</v>
      </c>
      <c r="V41" s="20">
        <v>0.90155677655677702</v>
      </c>
      <c r="W41" s="21">
        <v>0.32875457875457897</v>
      </c>
      <c r="X41" s="22">
        <v>26.373626373626401</v>
      </c>
      <c r="Y41" s="23">
        <v>7.00091575091575</v>
      </c>
      <c r="Z41" s="24">
        <v>2.09317765567766</v>
      </c>
    </row>
    <row r="42" spans="1:26" x14ac:dyDescent="0.2">
      <c r="A42" s="18" t="s">
        <v>223</v>
      </c>
      <c r="B42" s="18" t="s">
        <v>224</v>
      </c>
      <c r="C42" s="32">
        <v>224</v>
      </c>
      <c r="D42" s="19">
        <v>25145.3</v>
      </c>
      <c r="E42" s="18"/>
      <c r="F42" s="32">
        <v>151</v>
      </c>
      <c r="G42" s="32">
        <v>8</v>
      </c>
      <c r="H42" s="19">
        <v>32.1</v>
      </c>
      <c r="I42" s="18" t="s">
        <v>5418</v>
      </c>
      <c r="J42" s="20">
        <v>25</v>
      </c>
      <c r="K42" s="21">
        <v>37</v>
      </c>
      <c r="L42" s="22">
        <v>27</v>
      </c>
      <c r="M42" s="23">
        <v>21</v>
      </c>
      <c r="N42" s="24">
        <v>20</v>
      </c>
      <c r="O42" s="25">
        <v>22</v>
      </c>
      <c r="P42" s="26">
        <v>8.8629999999999997E-6</v>
      </c>
      <c r="Q42" s="27">
        <v>7.6160000000000003E-5</v>
      </c>
      <c r="R42" s="28">
        <v>2.069E-5</v>
      </c>
      <c r="S42" s="29">
        <v>3.478E-6</v>
      </c>
      <c r="T42" s="30">
        <v>7.5059999999999998E-6</v>
      </c>
      <c r="U42" s="31">
        <v>1.039E-5</v>
      </c>
      <c r="V42" s="20">
        <v>8.5930271916958105</v>
      </c>
      <c r="W42" s="21">
        <v>2.3344240099289202</v>
      </c>
      <c r="X42" s="22">
        <v>0.39241791718379798</v>
      </c>
      <c r="Y42" s="23">
        <v>0.846891571702584</v>
      </c>
      <c r="Z42" s="24">
        <v>1.17228929256459</v>
      </c>
    </row>
    <row r="43" spans="1:26" x14ac:dyDescent="0.2">
      <c r="A43" s="18" t="s">
        <v>1333</v>
      </c>
      <c r="B43" s="18" t="s">
        <v>1334</v>
      </c>
      <c r="C43" s="32">
        <v>693</v>
      </c>
      <c r="D43" s="19">
        <v>76781.7</v>
      </c>
      <c r="E43" s="18"/>
      <c r="F43" s="32">
        <v>17</v>
      </c>
      <c r="G43" s="32">
        <v>9</v>
      </c>
      <c r="H43" s="19">
        <v>17.3</v>
      </c>
      <c r="I43" s="18" t="s">
        <v>5414</v>
      </c>
      <c r="J43" s="32"/>
      <c r="K43" s="32"/>
      <c r="L43" s="22">
        <v>1</v>
      </c>
      <c r="M43" s="32"/>
      <c r="N43" s="24">
        <v>2</v>
      </c>
      <c r="O43" s="25">
        <v>14</v>
      </c>
      <c r="P43" s="32"/>
      <c r="Q43" s="32"/>
      <c r="R43" s="28">
        <v>2.8609999999999999E-9</v>
      </c>
      <c r="S43" s="32"/>
      <c r="T43" s="30">
        <v>2.2700000000000001E-8</v>
      </c>
      <c r="U43" s="31">
        <v>2.117E-7</v>
      </c>
      <c r="V43" s="32"/>
      <c r="W43" s="34" t="s">
        <v>24</v>
      </c>
      <c r="X43" s="32"/>
      <c r="Y43" s="36" t="s">
        <v>26</v>
      </c>
      <c r="Z43" s="37" t="s">
        <v>27</v>
      </c>
    </row>
    <row r="44" spans="1:26" x14ac:dyDescent="0.2">
      <c r="A44" s="18" t="s">
        <v>319</v>
      </c>
      <c r="B44" s="18" t="s">
        <v>320</v>
      </c>
      <c r="C44" s="32">
        <v>93</v>
      </c>
      <c r="D44" s="19">
        <v>10845.7</v>
      </c>
      <c r="E44" s="18"/>
      <c r="F44" s="32">
        <v>20</v>
      </c>
      <c r="G44" s="32">
        <v>6</v>
      </c>
      <c r="H44" s="19">
        <v>57</v>
      </c>
      <c r="I44" s="18" t="s">
        <v>5414</v>
      </c>
      <c r="J44" s="20">
        <v>1</v>
      </c>
      <c r="K44" s="21">
        <v>1</v>
      </c>
      <c r="L44" s="22">
        <v>4</v>
      </c>
      <c r="M44" s="32"/>
      <c r="N44" s="24">
        <v>5</v>
      </c>
      <c r="O44" s="25">
        <v>9</v>
      </c>
      <c r="P44" s="26">
        <v>3.3169999999999999E-8</v>
      </c>
      <c r="Q44" s="27">
        <v>7.6799999999999999E-8</v>
      </c>
      <c r="R44" s="28">
        <v>2.075E-7</v>
      </c>
      <c r="S44" s="32"/>
      <c r="T44" s="30">
        <v>1.068E-6</v>
      </c>
      <c r="U44" s="31">
        <v>2.1660000000000001E-6</v>
      </c>
      <c r="V44" s="20">
        <v>2.3153451914380501</v>
      </c>
      <c r="W44" s="21">
        <v>6.2556526982212803</v>
      </c>
      <c r="X44" s="32" t="s">
        <v>64</v>
      </c>
      <c r="Y44" s="23">
        <v>32.197769068435299</v>
      </c>
      <c r="Z44" s="24">
        <v>65.299969852276206</v>
      </c>
    </row>
    <row r="45" spans="1:26" x14ac:dyDescent="0.2">
      <c r="A45" s="18" t="s">
        <v>1335</v>
      </c>
      <c r="B45" s="18" t="s">
        <v>1336</v>
      </c>
      <c r="C45" s="32">
        <v>200</v>
      </c>
      <c r="D45" s="19">
        <v>22580.6</v>
      </c>
      <c r="E45" s="18"/>
      <c r="F45" s="32">
        <v>3</v>
      </c>
      <c r="G45" s="32">
        <v>3</v>
      </c>
      <c r="H45" s="19">
        <v>17</v>
      </c>
      <c r="I45" s="18"/>
      <c r="J45" s="32"/>
      <c r="K45" s="32"/>
      <c r="L45" s="32"/>
      <c r="M45" s="23">
        <v>2</v>
      </c>
      <c r="N45" s="24">
        <v>1</v>
      </c>
      <c r="O45" s="32"/>
      <c r="P45" s="32"/>
      <c r="Q45" s="32"/>
      <c r="R45" s="32"/>
      <c r="S45" s="29">
        <v>6.6780000000000006E-8</v>
      </c>
      <c r="T45" s="30">
        <v>6.9180000000000001E-8</v>
      </c>
      <c r="U45" s="32"/>
      <c r="V45" s="32"/>
      <c r="W45" s="32"/>
      <c r="X45" s="35" t="s">
        <v>25</v>
      </c>
      <c r="Y45" s="36" t="s">
        <v>26</v>
      </c>
      <c r="Z45" s="32"/>
    </row>
    <row r="46" spans="1:26" x14ac:dyDescent="0.2">
      <c r="A46" s="18" t="s">
        <v>1337</v>
      </c>
      <c r="B46" s="18" t="s">
        <v>1338</v>
      </c>
      <c r="C46" s="32">
        <v>515</v>
      </c>
      <c r="D46" s="19">
        <v>62590.7</v>
      </c>
      <c r="E46" s="18" t="s">
        <v>6744</v>
      </c>
      <c r="F46" s="32">
        <v>3</v>
      </c>
      <c r="G46" s="32">
        <v>3</v>
      </c>
      <c r="H46" s="19">
        <v>7</v>
      </c>
      <c r="I46" s="18"/>
      <c r="J46" s="20">
        <v>2</v>
      </c>
      <c r="K46" s="21">
        <v>1</v>
      </c>
      <c r="L46" s="22">
        <v>1</v>
      </c>
      <c r="M46" s="32"/>
      <c r="N46" s="32"/>
      <c r="O46" s="32"/>
      <c r="P46" s="26">
        <v>3.5539999999999999E-8</v>
      </c>
      <c r="Q46" s="27">
        <v>3.7879999999999999E-8</v>
      </c>
      <c r="R46" s="28">
        <v>3.8110000000000002E-8</v>
      </c>
      <c r="S46" s="32"/>
      <c r="T46" s="32"/>
      <c r="U46" s="32"/>
      <c r="V46" s="20">
        <v>1.0658413055711899</v>
      </c>
      <c r="W46" s="21">
        <v>1.0723128868880101</v>
      </c>
      <c r="X46" s="32" t="s">
        <v>64</v>
      </c>
      <c r="Y46" s="32" t="s">
        <v>64</v>
      </c>
      <c r="Z46" s="32" t="s">
        <v>64</v>
      </c>
    </row>
    <row r="47" spans="1:26" x14ac:dyDescent="0.2">
      <c r="A47" s="18" t="s">
        <v>1339</v>
      </c>
      <c r="B47" s="18" t="s">
        <v>1340</v>
      </c>
      <c r="C47" s="32">
        <v>661</v>
      </c>
      <c r="D47" s="19">
        <v>70595.8</v>
      </c>
      <c r="E47" s="18" t="s">
        <v>6745</v>
      </c>
      <c r="F47" s="32">
        <v>8</v>
      </c>
      <c r="G47" s="32">
        <v>4</v>
      </c>
      <c r="H47" s="19">
        <v>7.1</v>
      </c>
      <c r="I47" s="18"/>
      <c r="J47" s="20">
        <v>0.99</v>
      </c>
      <c r="K47" s="21">
        <v>3.96</v>
      </c>
      <c r="L47" s="22">
        <v>2.97</v>
      </c>
      <c r="M47" s="32"/>
      <c r="N47" s="32"/>
      <c r="O47" s="32"/>
      <c r="P47" s="26">
        <v>6.6249999999999998E-9</v>
      </c>
      <c r="Q47" s="27">
        <v>5.2159999999999999E-8</v>
      </c>
      <c r="R47" s="28">
        <v>4.4780000000000001E-8</v>
      </c>
      <c r="S47" s="32"/>
      <c r="T47" s="32"/>
      <c r="U47" s="32"/>
      <c r="V47" s="20">
        <v>7.8732075471698098</v>
      </c>
      <c r="W47" s="21">
        <v>6.7592452830188696</v>
      </c>
      <c r="X47" s="32" t="s">
        <v>64</v>
      </c>
      <c r="Y47" s="32" t="s">
        <v>64</v>
      </c>
      <c r="Z47" s="32" t="s">
        <v>64</v>
      </c>
    </row>
    <row r="48" spans="1:26" x14ac:dyDescent="0.2">
      <c r="A48" s="18" t="s">
        <v>1341</v>
      </c>
      <c r="B48" s="18" t="s">
        <v>1342</v>
      </c>
      <c r="C48" s="32">
        <v>356</v>
      </c>
      <c r="D48" s="19">
        <v>34824</v>
      </c>
      <c r="E48" s="18" t="s">
        <v>6576</v>
      </c>
      <c r="F48" s="32">
        <v>3</v>
      </c>
      <c r="G48" s="32">
        <v>2</v>
      </c>
      <c r="H48" s="19">
        <v>9.1999999999999993</v>
      </c>
      <c r="I48" s="18"/>
      <c r="J48" s="20">
        <v>2</v>
      </c>
      <c r="K48" s="32"/>
      <c r="L48" s="22">
        <v>1</v>
      </c>
      <c r="M48" s="32"/>
      <c r="N48" s="32"/>
      <c r="O48" s="32"/>
      <c r="P48" s="26">
        <v>3.0290000000000002E-8</v>
      </c>
      <c r="Q48" s="32"/>
      <c r="R48" s="28">
        <v>5.02E-8</v>
      </c>
      <c r="S48" s="32"/>
      <c r="T48" s="32"/>
      <c r="U48" s="32"/>
      <c r="V48" s="32" t="s">
        <v>64</v>
      </c>
      <c r="W48" s="21">
        <v>1.65731264443711</v>
      </c>
      <c r="X48" s="32" t="s">
        <v>64</v>
      </c>
      <c r="Y48" s="32" t="s">
        <v>64</v>
      </c>
      <c r="Z48" s="32" t="s">
        <v>64</v>
      </c>
    </row>
    <row r="49" spans="1:26" x14ac:dyDescent="0.2">
      <c r="A49" s="18" t="s">
        <v>281</v>
      </c>
      <c r="B49" s="18" t="s">
        <v>282</v>
      </c>
      <c r="C49" s="32">
        <v>148</v>
      </c>
      <c r="D49" s="19">
        <v>16562.3</v>
      </c>
      <c r="E49" s="18" t="s">
        <v>6746</v>
      </c>
      <c r="F49" s="32">
        <v>29</v>
      </c>
      <c r="G49" s="32">
        <v>7</v>
      </c>
      <c r="H49" s="19">
        <v>48.6</v>
      </c>
      <c r="I49" s="18" t="s">
        <v>5428</v>
      </c>
      <c r="J49" s="20">
        <v>3</v>
      </c>
      <c r="K49" s="21">
        <v>1</v>
      </c>
      <c r="L49" s="32"/>
      <c r="M49" s="23">
        <v>8</v>
      </c>
      <c r="N49" s="24">
        <v>4</v>
      </c>
      <c r="O49" s="25">
        <v>13</v>
      </c>
      <c r="P49" s="26">
        <v>2.7070000000000001E-7</v>
      </c>
      <c r="Q49" s="27">
        <v>3.484E-8</v>
      </c>
      <c r="R49" s="32"/>
      <c r="S49" s="29">
        <v>4.8029999999999998E-7</v>
      </c>
      <c r="T49" s="30">
        <v>2.8770000000000002E-7</v>
      </c>
      <c r="U49" s="31">
        <v>1.826E-6</v>
      </c>
      <c r="V49" s="20">
        <v>0.12870336165496901</v>
      </c>
      <c r="W49" s="32" t="s">
        <v>64</v>
      </c>
      <c r="X49" s="22">
        <v>1.7742888806797199</v>
      </c>
      <c r="Y49" s="23">
        <v>1.0628001477650499</v>
      </c>
      <c r="Z49" s="24">
        <v>6.7454746952345799</v>
      </c>
    </row>
    <row r="50" spans="1:26" x14ac:dyDescent="0.2">
      <c r="A50" s="18" t="s">
        <v>1343</v>
      </c>
      <c r="B50" s="18" t="s">
        <v>1344</v>
      </c>
      <c r="C50" s="32">
        <v>747</v>
      </c>
      <c r="D50" s="19">
        <v>80661.600000000006</v>
      </c>
      <c r="E50" s="18" t="s">
        <v>6272</v>
      </c>
      <c r="F50" s="32">
        <v>11</v>
      </c>
      <c r="G50" s="32">
        <v>6</v>
      </c>
      <c r="H50" s="19">
        <v>9.9</v>
      </c>
      <c r="I50" s="18" t="s">
        <v>5414</v>
      </c>
      <c r="J50" s="32"/>
      <c r="K50" s="32"/>
      <c r="L50" s="22">
        <v>1</v>
      </c>
      <c r="M50" s="32"/>
      <c r="N50" s="24">
        <v>6</v>
      </c>
      <c r="O50" s="25">
        <v>4</v>
      </c>
      <c r="P50" s="32"/>
      <c r="Q50" s="32"/>
      <c r="R50" s="28">
        <v>4.5379999999999998E-9</v>
      </c>
      <c r="S50" s="32"/>
      <c r="T50" s="30">
        <v>8.6579999999999998E-8</v>
      </c>
      <c r="U50" s="31">
        <v>4.7139999999999997E-8</v>
      </c>
      <c r="V50" s="32"/>
      <c r="W50" s="34" t="s">
        <v>24</v>
      </c>
      <c r="X50" s="32"/>
      <c r="Y50" s="36" t="s">
        <v>26</v>
      </c>
      <c r="Z50" s="37" t="s">
        <v>27</v>
      </c>
    </row>
    <row r="51" spans="1:26" x14ac:dyDescent="0.2">
      <c r="A51" s="18" t="s">
        <v>1021</v>
      </c>
      <c r="B51" s="18" t="s">
        <v>1022</v>
      </c>
      <c r="C51" s="32">
        <v>544</v>
      </c>
      <c r="D51" s="19">
        <v>57566.3</v>
      </c>
      <c r="E51" s="18" t="s">
        <v>5909</v>
      </c>
      <c r="F51" s="32">
        <v>2</v>
      </c>
      <c r="G51" s="32">
        <v>2</v>
      </c>
      <c r="H51" s="19">
        <v>5</v>
      </c>
      <c r="I51" s="18"/>
      <c r="J51" s="32"/>
      <c r="K51" s="32"/>
      <c r="L51" s="32"/>
      <c r="M51" s="23">
        <v>1</v>
      </c>
      <c r="N51" s="32"/>
      <c r="O51" s="25">
        <v>1</v>
      </c>
      <c r="P51" s="32"/>
      <c r="Q51" s="32"/>
      <c r="R51" s="32"/>
      <c r="S51" s="29">
        <v>1.2720000000000001E-8</v>
      </c>
      <c r="T51" s="32"/>
      <c r="U51" s="31">
        <v>4.723E-8</v>
      </c>
      <c r="V51" s="32"/>
      <c r="W51" s="32"/>
      <c r="X51" s="35" t="s">
        <v>25</v>
      </c>
      <c r="Y51" s="32"/>
      <c r="Z51" s="37" t="s">
        <v>27</v>
      </c>
    </row>
    <row r="52" spans="1:26" x14ac:dyDescent="0.2">
      <c r="A52" s="18" t="s">
        <v>1345</v>
      </c>
      <c r="B52" s="18" t="s">
        <v>1346</v>
      </c>
      <c r="C52" s="32">
        <v>474</v>
      </c>
      <c r="D52" s="19">
        <v>53383.9</v>
      </c>
      <c r="E52" s="18"/>
      <c r="F52" s="32">
        <v>5</v>
      </c>
      <c r="G52" s="32">
        <v>4</v>
      </c>
      <c r="H52" s="19">
        <v>8.4</v>
      </c>
      <c r="I52" s="18"/>
      <c r="J52" s="20">
        <v>2</v>
      </c>
      <c r="K52" s="21">
        <v>2</v>
      </c>
      <c r="L52" s="22">
        <v>1</v>
      </c>
      <c r="M52" s="23">
        <v>1</v>
      </c>
      <c r="N52" s="32"/>
      <c r="O52" s="32"/>
      <c r="P52" s="26">
        <v>3.0960000000000001E-8</v>
      </c>
      <c r="Q52" s="27">
        <v>1.2590000000000001E-7</v>
      </c>
      <c r="R52" s="28">
        <v>8.1009999999999995E-8</v>
      </c>
      <c r="S52" s="29">
        <v>1.7520000000000001E-8</v>
      </c>
      <c r="T52" s="32"/>
      <c r="U52" s="32"/>
      <c r="V52" s="20">
        <v>4.0665374677002601</v>
      </c>
      <c r="W52" s="21">
        <v>2.61660206718346</v>
      </c>
      <c r="X52" s="22">
        <v>0.56589147286821695</v>
      </c>
      <c r="Y52" s="32" t="s">
        <v>64</v>
      </c>
      <c r="Z52" s="32" t="s">
        <v>64</v>
      </c>
    </row>
    <row r="53" spans="1:26" x14ac:dyDescent="0.2">
      <c r="A53" s="18" t="s">
        <v>693</v>
      </c>
      <c r="B53" s="18" t="s">
        <v>694</v>
      </c>
      <c r="C53" s="32">
        <v>607</v>
      </c>
      <c r="D53" s="19">
        <v>70505.2</v>
      </c>
      <c r="E53" s="18"/>
      <c r="F53" s="32">
        <v>2</v>
      </c>
      <c r="G53" s="32">
        <v>2</v>
      </c>
      <c r="H53" s="19">
        <v>3.5</v>
      </c>
      <c r="I53" s="18"/>
      <c r="J53" s="32"/>
      <c r="K53" s="32"/>
      <c r="L53" s="32"/>
      <c r="M53" s="23">
        <v>1</v>
      </c>
      <c r="N53" s="32"/>
      <c r="O53" s="25">
        <v>1</v>
      </c>
      <c r="P53" s="32"/>
      <c r="Q53" s="32"/>
      <c r="R53" s="32"/>
      <c r="S53" s="29">
        <v>1.2790000000000001E-8</v>
      </c>
      <c r="T53" s="32"/>
      <c r="U53" s="31">
        <v>2.894E-8</v>
      </c>
      <c r="V53" s="32"/>
      <c r="W53" s="32"/>
      <c r="X53" s="35" t="s">
        <v>25</v>
      </c>
      <c r="Y53" s="32"/>
      <c r="Z53" s="37" t="s">
        <v>27</v>
      </c>
    </row>
    <row r="54" spans="1:26" x14ac:dyDescent="0.2">
      <c r="A54" s="18" t="s">
        <v>1347</v>
      </c>
      <c r="B54" s="18" t="s">
        <v>1348</v>
      </c>
      <c r="C54" s="32">
        <v>558</v>
      </c>
      <c r="D54" s="19">
        <v>61521.3</v>
      </c>
      <c r="E54" s="18"/>
      <c r="F54" s="32">
        <v>7</v>
      </c>
      <c r="G54" s="32">
        <v>5</v>
      </c>
      <c r="H54" s="19">
        <v>9</v>
      </c>
      <c r="I54" s="18" t="s">
        <v>5418</v>
      </c>
      <c r="J54" s="20">
        <v>0.99</v>
      </c>
      <c r="K54" s="21">
        <v>1.98</v>
      </c>
      <c r="L54" s="22">
        <v>4.97</v>
      </c>
      <c r="M54" s="32"/>
      <c r="N54" s="24">
        <v>0.99</v>
      </c>
      <c r="O54" s="32"/>
      <c r="P54" s="26">
        <v>1.8889999999999999E-8</v>
      </c>
      <c r="Q54" s="27">
        <v>7.0490000000000005E-8</v>
      </c>
      <c r="R54" s="28">
        <v>2.3139999999999999E-7</v>
      </c>
      <c r="S54" s="32"/>
      <c r="T54" s="30">
        <v>3.292E-8</v>
      </c>
      <c r="U54" s="32"/>
      <c r="V54" s="20">
        <v>3.7316040232927499</v>
      </c>
      <c r="W54" s="21">
        <v>12.249867654843801</v>
      </c>
      <c r="X54" s="32" t="s">
        <v>64</v>
      </c>
      <c r="Y54" s="23">
        <v>1.7427210164108</v>
      </c>
      <c r="Z54" s="32" t="s">
        <v>64</v>
      </c>
    </row>
    <row r="55" spans="1:26" x14ac:dyDescent="0.2">
      <c r="A55" s="18" t="s">
        <v>265</v>
      </c>
      <c r="B55" s="18" t="s">
        <v>266</v>
      </c>
      <c r="C55" s="32">
        <v>326</v>
      </c>
      <c r="D55" s="19">
        <v>35967.800000000003</v>
      </c>
      <c r="E55" s="18"/>
      <c r="F55" s="32">
        <v>16</v>
      </c>
      <c r="G55" s="32">
        <v>5</v>
      </c>
      <c r="H55" s="19">
        <v>12.6</v>
      </c>
      <c r="I55" s="18" t="s">
        <v>5414</v>
      </c>
      <c r="J55" s="20">
        <v>1</v>
      </c>
      <c r="K55" s="21">
        <v>2</v>
      </c>
      <c r="L55" s="22">
        <v>1</v>
      </c>
      <c r="M55" s="23">
        <v>2</v>
      </c>
      <c r="N55" s="24">
        <v>5</v>
      </c>
      <c r="O55" s="25">
        <v>5</v>
      </c>
      <c r="P55" s="26">
        <v>3.2240000000000003E-8</v>
      </c>
      <c r="Q55" s="27">
        <v>1.938E-7</v>
      </c>
      <c r="R55" s="28">
        <v>5.8460000000000002E-8</v>
      </c>
      <c r="S55" s="29">
        <v>8.3260000000000006E-8</v>
      </c>
      <c r="T55" s="30">
        <v>9.104E-7</v>
      </c>
      <c r="U55" s="31">
        <v>8.9709999999999995E-7</v>
      </c>
      <c r="V55" s="20">
        <v>6.0111662531017398</v>
      </c>
      <c r="W55" s="21">
        <v>1.8132754342431801</v>
      </c>
      <c r="X55" s="22">
        <v>2.5825062034739501</v>
      </c>
      <c r="Y55" s="23">
        <v>28.238213399503699</v>
      </c>
      <c r="Z55" s="24">
        <v>27.825682382134001</v>
      </c>
    </row>
    <row r="56" spans="1:26" x14ac:dyDescent="0.2">
      <c r="A56" s="18" t="s">
        <v>1349</v>
      </c>
      <c r="B56" s="18" t="s">
        <v>1350</v>
      </c>
      <c r="C56" s="32">
        <v>307</v>
      </c>
      <c r="D56" s="19">
        <v>43239.6</v>
      </c>
      <c r="E56" s="18" t="s">
        <v>6528</v>
      </c>
      <c r="F56" s="32">
        <v>6</v>
      </c>
      <c r="G56" s="32">
        <v>4</v>
      </c>
      <c r="H56" s="19">
        <v>12.1</v>
      </c>
      <c r="I56" s="18"/>
      <c r="J56" s="20">
        <v>3</v>
      </c>
      <c r="K56" s="21">
        <v>1</v>
      </c>
      <c r="L56" s="32"/>
      <c r="M56" s="23">
        <v>2</v>
      </c>
      <c r="N56" s="32"/>
      <c r="O56" s="32"/>
      <c r="P56" s="26">
        <v>1.4840000000000001E-7</v>
      </c>
      <c r="Q56" s="27">
        <v>1.8470000000000001E-7</v>
      </c>
      <c r="R56" s="32"/>
      <c r="S56" s="29">
        <v>3.9869999999999999E-8</v>
      </c>
      <c r="T56" s="32"/>
      <c r="U56" s="32"/>
      <c r="V56" s="20">
        <v>1.24460916442049</v>
      </c>
      <c r="W56" s="32" t="s">
        <v>64</v>
      </c>
      <c r="X56" s="22">
        <v>0.26866576819407001</v>
      </c>
      <c r="Y56" s="32" t="s">
        <v>64</v>
      </c>
      <c r="Z56" s="32" t="s">
        <v>64</v>
      </c>
    </row>
    <row r="57" spans="1:26" x14ac:dyDescent="0.2">
      <c r="A57" s="18" t="s">
        <v>1351</v>
      </c>
      <c r="B57" s="18" t="s">
        <v>1352</v>
      </c>
      <c r="C57" s="32">
        <v>307</v>
      </c>
      <c r="D57" s="19">
        <v>34998.9</v>
      </c>
      <c r="E57" s="18"/>
      <c r="F57" s="32">
        <v>5</v>
      </c>
      <c r="G57" s="32">
        <v>2</v>
      </c>
      <c r="H57" s="19">
        <v>7.2</v>
      </c>
      <c r="I57" s="18"/>
      <c r="J57" s="20">
        <v>2</v>
      </c>
      <c r="K57" s="21">
        <v>1</v>
      </c>
      <c r="L57" s="22">
        <v>1</v>
      </c>
      <c r="M57" s="23">
        <v>1</v>
      </c>
      <c r="N57" s="32"/>
      <c r="O57" s="32"/>
      <c r="P57" s="26">
        <v>7.7639999999999999E-8</v>
      </c>
      <c r="Q57" s="27">
        <v>7.6370000000000002E-8</v>
      </c>
      <c r="R57" s="28">
        <v>8.2930000000000002E-8</v>
      </c>
      <c r="S57" s="29">
        <v>2.5880000000000001E-8</v>
      </c>
      <c r="T57" s="32"/>
      <c r="U57" s="32"/>
      <c r="V57" s="20">
        <v>0.98364245234415204</v>
      </c>
      <c r="W57" s="21">
        <v>1.0681349819680599</v>
      </c>
      <c r="X57" s="22">
        <v>0.33333333333333298</v>
      </c>
      <c r="Y57" s="32" t="s">
        <v>64</v>
      </c>
      <c r="Z57" s="32" t="s">
        <v>64</v>
      </c>
    </row>
    <row r="58" spans="1:26" x14ac:dyDescent="0.2">
      <c r="A58" s="18" t="s">
        <v>1353</v>
      </c>
      <c r="B58" s="18" t="s">
        <v>1354</v>
      </c>
      <c r="C58" s="32">
        <v>639</v>
      </c>
      <c r="D58" s="19">
        <v>70158</v>
      </c>
      <c r="E58" s="18"/>
      <c r="F58" s="32">
        <v>2</v>
      </c>
      <c r="G58" s="32">
        <v>16</v>
      </c>
      <c r="H58" s="19">
        <v>20</v>
      </c>
      <c r="I58" s="18"/>
      <c r="J58" s="20">
        <v>1</v>
      </c>
      <c r="K58" s="32"/>
      <c r="L58" s="22">
        <v>1</v>
      </c>
      <c r="M58" s="32"/>
      <c r="N58" s="32"/>
      <c r="O58" s="32"/>
      <c r="P58" s="26">
        <v>1.297E-8</v>
      </c>
      <c r="Q58" s="32"/>
      <c r="R58" s="28">
        <v>9.2929999999999992E-9</v>
      </c>
      <c r="S58" s="32"/>
      <c r="T58" s="32"/>
      <c r="U58" s="32"/>
      <c r="V58" s="32" t="s">
        <v>64</v>
      </c>
      <c r="W58" s="21">
        <v>0.716499614494988</v>
      </c>
      <c r="X58" s="32" t="s">
        <v>64</v>
      </c>
      <c r="Y58" s="32" t="s">
        <v>64</v>
      </c>
      <c r="Z58" s="32" t="s">
        <v>64</v>
      </c>
    </row>
    <row r="59" spans="1:26" x14ac:dyDescent="0.2">
      <c r="A59" s="18" t="s">
        <v>1355</v>
      </c>
      <c r="B59" s="18" t="s">
        <v>1356</v>
      </c>
      <c r="C59" s="32">
        <v>717</v>
      </c>
      <c r="D59" s="19">
        <v>67127.3</v>
      </c>
      <c r="E59" s="18" t="s">
        <v>6747</v>
      </c>
      <c r="F59" s="32">
        <v>3</v>
      </c>
      <c r="G59" s="32">
        <v>3</v>
      </c>
      <c r="H59" s="19">
        <v>5.0999999999999996</v>
      </c>
      <c r="I59" s="18"/>
      <c r="J59" s="32"/>
      <c r="K59" s="32"/>
      <c r="L59" s="32"/>
      <c r="M59" s="23">
        <v>1</v>
      </c>
      <c r="N59" s="24">
        <v>1</v>
      </c>
      <c r="O59" s="25">
        <v>0.99</v>
      </c>
      <c r="P59" s="32"/>
      <c r="Q59" s="32"/>
      <c r="R59" s="32"/>
      <c r="S59" s="29">
        <v>4.6159999999999998E-9</v>
      </c>
      <c r="T59" s="30">
        <v>5.9580000000000003E-9</v>
      </c>
      <c r="U59" s="31">
        <v>1.585E-8</v>
      </c>
      <c r="V59" s="32"/>
      <c r="W59" s="32"/>
      <c r="X59" s="35" t="s">
        <v>25</v>
      </c>
      <c r="Y59" s="36" t="s">
        <v>26</v>
      </c>
      <c r="Z59" s="37" t="s">
        <v>27</v>
      </c>
    </row>
    <row r="60" spans="1:26" x14ac:dyDescent="0.2">
      <c r="A60" s="18" t="s">
        <v>1243</v>
      </c>
      <c r="B60" s="18" t="s">
        <v>1244</v>
      </c>
      <c r="C60" s="32">
        <v>444</v>
      </c>
      <c r="D60" s="19">
        <v>49680</v>
      </c>
      <c r="E60" s="18"/>
      <c r="F60" s="32">
        <v>7</v>
      </c>
      <c r="G60" s="32">
        <v>26</v>
      </c>
      <c r="H60" s="19">
        <v>73</v>
      </c>
      <c r="I60" s="18" t="s">
        <v>5414</v>
      </c>
      <c r="J60" s="32"/>
      <c r="K60" s="21">
        <v>2</v>
      </c>
      <c r="L60" s="22">
        <v>1</v>
      </c>
      <c r="M60" s="23">
        <v>2</v>
      </c>
      <c r="N60" s="24">
        <v>2</v>
      </c>
      <c r="O60" s="25">
        <v>1</v>
      </c>
      <c r="P60" s="32"/>
      <c r="Q60" s="27">
        <v>3.0799999999999998E-8</v>
      </c>
      <c r="R60" s="28">
        <v>8.1089999999999994E-8</v>
      </c>
      <c r="S60" s="29">
        <v>3.1580000000000001E-7</v>
      </c>
      <c r="T60" s="30">
        <v>3.3830000000000001E-7</v>
      </c>
      <c r="U60" s="31">
        <v>1.1999999999999999E-7</v>
      </c>
      <c r="V60" s="33" t="s">
        <v>23</v>
      </c>
      <c r="W60" s="34" t="s">
        <v>24</v>
      </c>
      <c r="X60" s="35" t="s">
        <v>25</v>
      </c>
      <c r="Y60" s="36" t="s">
        <v>26</v>
      </c>
      <c r="Z60" s="37" t="s">
        <v>27</v>
      </c>
    </row>
    <row r="61" spans="1:26" x14ac:dyDescent="0.2">
      <c r="A61" s="18" t="s">
        <v>279</v>
      </c>
      <c r="B61" s="18" t="s">
        <v>280</v>
      </c>
      <c r="C61" s="32">
        <v>190</v>
      </c>
      <c r="D61" s="19">
        <v>21309.9</v>
      </c>
      <c r="E61" s="18"/>
      <c r="F61" s="32">
        <v>100</v>
      </c>
      <c r="G61" s="32">
        <v>3</v>
      </c>
      <c r="H61" s="19">
        <v>20.5</v>
      </c>
      <c r="I61" s="18" t="s">
        <v>5414</v>
      </c>
      <c r="J61" s="20">
        <v>10</v>
      </c>
      <c r="K61" s="21">
        <v>29</v>
      </c>
      <c r="L61" s="22">
        <v>19</v>
      </c>
      <c r="M61" s="23">
        <v>8</v>
      </c>
      <c r="N61" s="24">
        <v>16</v>
      </c>
      <c r="O61" s="25">
        <v>19</v>
      </c>
      <c r="P61" s="26">
        <v>1.0130000000000001E-6</v>
      </c>
      <c r="Q61" s="27">
        <v>1.1600000000000001E-5</v>
      </c>
      <c r="R61" s="28">
        <v>4.775E-6</v>
      </c>
      <c r="S61" s="29">
        <v>4.8179999999999999E-7</v>
      </c>
      <c r="T61" s="30">
        <v>1.702E-6</v>
      </c>
      <c r="U61" s="31">
        <v>2.4080000000000001E-6</v>
      </c>
      <c r="V61" s="20">
        <v>11.4511352418559</v>
      </c>
      <c r="W61" s="21">
        <v>4.7137216189536</v>
      </c>
      <c r="X61" s="22">
        <v>0.47561697926949698</v>
      </c>
      <c r="Y61" s="23">
        <v>1.6801579466929899</v>
      </c>
      <c r="Z61" s="24">
        <v>2.3770977295162901</v>
      </c>
    </row>
    <row r="62" spans="1:26" x14ac:dyDescent="0.2">
      <c r="A62" s="18" t="s">
        <v>1357</v>
      </c>
      <c r="B62" s="18" t="s">
        <v>1358</v>
      </c>
      <c r="C62" s="32">
        <v>193</v>
      </c>
      <c r="D62" s="19">
        <v>30939.3</v>
      </c>
      <c r="E62" s="18" t="s">
        <v>6748</v>
      </c>
      <c r="F62" s="32">
        <v>4</v>
      </c>
      <c r="G62" s="32">
        <v>2</v>
      </c>
      <c r="H62" s="19">
        <v>14.5</v>
      </c>
      <c r="I62" s="18"/>
      <c r="J62" s="20">
        <v>1</v>
      </c>
      <c r="K62" s="21">
        <v>1</v>
      </c>
      <c r="L62" s="22">
        <v>1</v>
      </c>
      <c r="M62" s="23">
        <v>1</v>
      </c>
      <c r="N62" s="32"/>
      <c r="O62" s="32"/>
      <c r="P62" s="26">
        <v>6.7760000000000006E-8</v>
      </c>
      <c r="Q62" s="27">
        <v>1.392E-7</v>
      </c>
      <c r="R62" s="28">
        <v>1.3820000000000001E-7</v>
      </c>
      <c r="S62" s="29">
        <v>5.0339999999999999E-8</v>
      </c>
      <c r="T62" s="32"/>
      <c r="U62" s="32"/>
      <c r="V62" s="20">
        <v>2.0543093270366</v>
      </c>
      <c r="W62" s="21">
        <v>2.0395513577331799</v>
      </c>
      <c r="X62" s="22">
        <v>0.742916174734357</v>
      </c>
      <c r="Y62" s="32" t="s">
        <v>64</v>
      </c>
      <c r="Z62" s="32" t="s">
        <v>64</v>
      </c>
    </row>
    <row r="63" spans="1:26" x14ac:dyDescent="0.2">
      <c r="A63" s="18" t="s">
        <v>1359</v>
      </c>
      <c r="B63" s="18" t="s">
        <v>1360</v>
      </c>
      <c r="C63" s="32">
        <v>432</v>
      </c>
      <c r="D63" s="19">
        <v>46607.5</v>
      </c>
      <c r="E63" s="18"/>
      <c r="F63" s="32">
        <v>5</v>
      </c>
      <c r="G63" s="32">
        <v>3</v>
      </c>
      <c r="H63" s="19">
        <v>8.1</v>
      </c>
      <c r="I63" s="18"/>
      <c r="J63" s="20">
        <v>1</v>
      </c>
      <c r="K63" s="32"/>
      <c r="L63" s="32"/>
      <c r="M63" s="23">
        <v>2</v>
      </c>
      <c r="N63" s="24">
        <v>1</v>
      </c>
      <c r="O63" s="25">
        <v>1</v>
      </c>
      <c r="P63" s="26">
        <v>7.6869999999999996E-9</v>
      </c>
      <c r="Q63" s="32"/>
      <c r="R63" s="32"/>
      <c r="S63" s="29">
        <v>2.6700000000000001E-8</v>
      </c>
      <c r="T63" s="30">
        <v>3.0680000000000001E-8</v>
      </c>
      <c r="U63" s="31">
        <v>3.3290000000000002E-8</v>
      </c>
      <c r="V63" s="32" t="s">
        <v>64</v>
      </c>
      <c r="W63" s="32" t="s">
        <v>64</v>
      </c>
      <c r="X63" s="22">
        <v>3.4733966436841399</v>
      </c>
      <c r="Y63" s="23">
        <v>3.9911538961883699</v>
      </c>
      <c r="Z63" s="24">
        <v>4.3306881748406401</v>
      </c>
    </row>
    <row r="64" spans="1:26" x14ac:dyDescent="0.2">
      <c r="A64" s="18" t="s">
        <v>1361</v>
      </c>
      <c r="B64" s="18" t="s">
        <v>1362</v>
      </c>
      <c r="C64" s="32">
        <v>318</v>
      </c>
      <c r="D64" s="19">
        <v>34902</v>
      </c>
      <c r="E64" s="18"/>
      <c r="F64" s="32">
        <v>8</v>
      </c>
      <c r="G64" s="32">
        <v>5</v>
      </c>
      <c r="H64" s="19">
        <v>19.5</v>
      </c>
      <c r="I64" s="18" t="s">
        <v>5418</v>
      </c>
      <c r="J64" s="32"/>
      <c r="K64" s="32"/>
      <c r="L64" s="22">
        <v>0.99</v>
      </c>
      <c r="M64" s="32"/>
      <c r="N64" s="24">
        <v>2.98</v>
      </c>
      <c r="O64" s="25">
        <v>3.96</v>
      </c>
      <c r="P64" s="32"/>
      <c r="Q64" s="32"/>
      <c r="R64" s="28">
        <v>8.2829999999999995E-8</v>
      </c>
      <c r="S64" s="32"/>
      <c r="T64" s="30">
        <v>2.6310000000000002E-7</v>
      </c>
      <c r="U64" s="31">
        <v>2.8640000000000002E-7</v>
      </c>
      <c r="V64" s="32"/>
      <c r="W64" s="34" t="s">
        <v>24</v>
      </c>
      <c r="X64" s="32"/>
      <c r="Y64" s="36" t="s">
        <v>26</v>
      </c>
      <c r="Z64" s="37" t="s">
        <v>27</v>
      </c>
    </row>
    <row r="65" spans="1:26" x14ac:dyDescent="0.2">
      <c r="A65" s="18" t="s">
        <v>1363</v>
      </c>
      <c r="B65" s="18" t="s">
        <v>1364</v>
      </c>
      <c r="C65" s="32">
        <v>186</v>
      </c>
      <c r="D65" s="19">
        <v>26904.3</v>
      </c>
      <c r="E65" s="18" t="s">
        <v>6749</v>
      </c>
      <c r="F65" s="32">
        <v>4</v>
      </c>
      <c r="G65" s="32">
        <v>2</v>
      </c>
      <c r="H65" s="19">
        <v>12.4</v>
      </c>
      <c r="I65" s="18"/>
      <c r="J65" s="20">
        <v>1</v>
      </c>
      <c r="K65" s="21">
        <v>2</v>
      </c>
      <c r="L65" s="32"/>
      <c r="M65" s="23">
        <v>1</v>
      </c>
      <c r="N65" s="32"/>
      <c r="O65" s="32"/>
      <c r="P65" s="26">
        <v>5.592E-8</v>
      </c>
      <c r="Q65" s="27">
        <v>2.8690000000000001E-7</v>
      </c>
      <c r="R65" s="32"/>
      <c r="S65" s="29">
        <v>5.5320000000000002E-8</v>
      </c>
      <c r="T65" s="32"/>
      <c r="U65" s="32"/>
      <c r="V65" s="20">
        <v>5.1305436337625201</v>
      </c>
      <c r="W65" s="32" t="s">
        <v>64</v>
      </c>
      <c r="X65" s="22">
        <v>0.98927038626609398</v>
      </c>
      <c r="Y65" s="32" t="s">
        <v>64</v>
      </c>
      <c r="Z65" s="32" t="s">
        <v>64</v>
      </c>
    </row>
    <row r="66" spans="1:26" x14ac:dyDescent="0.2">
      <c r="A66" s="18" t="s">
        <v>1365</v>
      </c>
      <c r="B66" s="18" t="s">
        <v>1366</v>
      </c>
      <c r="C66" s="32">
        <v>1075</v>
      </c>
      <c r="D66" s="19">
        <v>121592</v>
      </c>
      <c r="E66" s="18"/>
      <c r="F66" s="32">
        <v>7</v>
      </c>
      <c r="G66" s="32">
        <v>12</v>
      </c>
      <c r="H66" s="19">
        <v>11.1</v>
      </c>
      <c r="I66" s="18" t="s">
        <v>5413</v>
      </c>
      <c r="J66" s="32"/>
      <c r="K66" s="21">
        <v>0.99</v>
      </c>
      <c r="L66" s="32"/>
      <c r="M66" s="23">
        <v>4.95</v>
      </c>
      <c r="N66" s="32"/>
      <c r="O66" s="25">
        <v>0.99</v>
      </c>
      <c r="P66" s="32"/>
      <c r="Q66" s="27">
        <v>8.6209999999999999E-9</v>
      </c>
      <c r="R66" s="32"/>
      <c r="S66" s="29">
        <v>6.8620000000000002E-8</v>
      </c>
      <c r="T66" s="32"/>
      <c r="U66" s="31">
        <v>2.1430000000000001E-8</v>
      </c>
      <c r="V66" s="33" t="s">
        <v>23</v>
      </c>
      <c r="W66" s="32"/>
      <c r="X66" s="35" t="s">
        <v>25</v>
      </c>
      <c r="Y66" s="32"/>
      <c r="Z66" s="37" t="s">
        <v>27</v>
      </c>
    </row>
    <row r="67" spans="1:26" x14ac:dyDescent="0.2">
      <c r="A67" s="18" t="s">
        <v>1367</v>
      </c>
      <c r="B67" s="18" t="s">
        <v>1368</v>
      </c>
      <c r="C67" s="32">
        <v>34350</v>
      </c>
      <c r="D67" s="19">
        <v>3837800</v>
      </c>
      <c r="E67" s="18" t="s">
        <v>6750</v>
      </c>
      <c r="F67" s="32">
        <v>28</v>
      </c>
      <c r="G67" s="32">
        <v>3</v>
      </c>
      <c r="H67" s="19">
        <v>0.1</v>
      </c>
      <c r="I67" s="18"/>
      <c r="J67" s="32"/>
      <c r="K67" s="32"/>
      <c r="L67" s="32"/>
      <c r="M67" s="23">
        <v>7</v>
      </c>
      <c r="N67" s="24">
        <v>9</v>
      </c>
      <c r="O67" s="25">
        <v>12</v>
      </c>
      <c r="P67" s="32"/>
      <c r="Q67" s="32"/>
      <c r="R67" s="32"/>
      <c r="S67" s="29">
        <v>1.3919999999999999E-9</v>
      </c>
      <c r="T67" s="30">
        <v>6.41E-9</v>
      </c>
      <c r="U67" s="31">
        <v>9.476E-9</v>
      </c>
      <c r="V67" s="32"/>
      <c r="W67" s="32"/>
      <c r="X67" s="35" t="s">
        <v>25</v>
      </c>
      <c r="Y67" s="36" t="s">
        <v>26</v>
      </c>
      <c r="Z67" s="37" t="s">
        <v>27</v>
      </c>
    </row>
    <row r="68" spans="1:26" x14ac:dyDescent="0.2">
      <c r="A68" s="18" t="s">
        <v>1369</v>
      </c>
      <c r="B68" s="18" t="s">
        <v>1370</v>
      </c>
      <c r="C68" s="32">
        <v>275</v>
      </c>
      <c r="D68" s="19">
        <v>30899.9</v>
      </c>
      <c r="E68" s="18"/>
      <c r="F68" s="32">
        <v>7</v>
      </c>
      <c r="G68" s="32">
        <v>2</v>
      </c>
      <c r="H68" s="19">
        <v>8.4</v>
      </c>
      <c r="I68" s="18"/>
      <c r="J68" s="32"/>
      <c r="K68" s="32"/>
      <c r="L68" s="22">
        <v>1</v>
      </c>
      <c r="M68" s="23">
        <v>1</v>
      </c>
      <c r="N68" s="24">
        <v>2</v>
      </c>
      <c r="O68" s="25">
        <v>3</v>
      </c>
      <c r="P68" s="32"/>
      <c r="Q68" s="32"/>
      <c r="R68" s="28">
        <v>1.5530000000000001E-8</v>
      </c>
      <c r="S68" s="29">
        <v>1.054E-8</v>
      </c>
      <c r="T68" s="30">
        <v>7.1859999999999996E-8</v>
      </c>
      <c r="U68" s="31">
        <v>5.3279999999999998E-8</v>
      </c>
      <c r="V68" s="32"/>
      <c r="W68" s="34" t="s">
        <v>24</v>
      </c>
      <c r="X68" s="35" t="s">
        <v>25</v>
      </c>
      <c r="Y68" s="36" t="s">
        <v>26</v>
      </c>
      <c r="Z68" s="37" t="s">
        <v>27</v>
      </c>
    </row>
    <row r="69" spans="1:26" x14ac:dyDescent="0.2">
      <c r="A69" s="18" t="s">
        <v>1371</v>
      </c>
      <c r="B69" s="18" t="s">
        <v>1372</v>
      </c>
      <c r="C69" s="32">
        <v>346</v>
      </c>
      <c r="D69" s="19">
        <v>36316.9</v>
      </c>
      <c r="E69" s="18"/>
      <c r="F69" s="32">
        <v>7</v>
      </c>
      <c r="G69" s="32">
        <v>3</v>
      </c>
      <c r="H69" s="19">
        <v>10.4</v>
      </c>
      <c r="I69" s="18" t="s">
        <v>5418</v>
      </c>
      <c r="J69" s="20">
        <v>3</v>
      </c>
      <c r="K69" s="21">
        <v>1</v>
      </c>
      <c r="L69" s="22">
        <v>1</v>
      </c>
      <c r="M69" s="23">
        <v>2</v>
      </c>
      <c r="N69" s="32"/>
      <c r="O69" s="32"/>
      <c r="P69" s="26">
        <v>5.0589999999999998E-8</v>
      </c>
      <c r="Q69" s="27">
        <v>8.1650000000000007E-8</v>
      </c>
      <c r="R69" s="28">
        <v>6.095E-8</v>
      </c>
      <c r="S69" s="29">
        <v>3.1639999999999997E-8</v>
      </c>
      <c r="T69" s="32"/>
      <c r="U69" s="32"/>
      <c r="V69" s="20">
        <v>1.61395532713975</v>
      </c>
      <c r="W69" s="21">
        <v>1.2047835540620699</v>
      </c>
      <c r="X69" s="22">
        <v>0.62542004348685498</v>
      </c>
      <c r="Y69" s="32" t="s">
        <v>64</v>
      </c>
      <c r="Z69" s="32" t="s">
        <v>64</v>
      </c>
    </row>
    <row r="70" spans="1:26" x14ac:dyDescent="0.2">
      <c r="A70" s="18" t="s">
        <v>1373</v>
      </c>
      <c r="B70" s="18" t="s">
        <v>1374</v>
      </c>
      <c r="C70" s="32">
        <v>1754</v>
      </c>
      <c r="D70" s="19">
        <v>205145</v>
      </c>
      <c r="E70" s="18" t="s">
        <v>6751</v>
      </c>
      <c r="F70" s="32">
        <v>15</v>
      </c>
      <c r="G70" s="32">
        <v>14</v>
      </c>
      <c r="H70" s="19">
        <v>7.9</v>
      </c>
      <c r="I70" s="18"/>
      <c r="J70" s="20">
        <v>2</v>
      </c>
      <c r="K70" s="32"/>
      <c r="L70" s="22">
        <v>1</v>
      </c>
      <c r="M70" s="32"/>
      <c r="N70" s="24">
        <v>1</v>
      </c>
      <c r="O70" s="25">
        <v>10.99</v>
      </c>
      <c r="P70" s="26">
        <v>2.3370000000000001E-9</v>
      </c>
      <c r="Q70" s="32"/>
      <c r="R70" s="28">
        <v>8.1410000000000001E-10</v>
      </c>
      <c r="S70" s="32"/>
      <c r="T70" s="30">
        <v>1.161E-9</v>
      </c>
      <c r="U70" s="31">
        <v>3.4709999999999998E-8</v>
      </c>
      <c r="V70" s="32" t="s">
        <v>64</v>
      </c>
      <c r="W70" s="21">
        <v>0.34835258878904601</v>
      </c>
      <c r="X70" s="32" t="s">
        <v>64</v>
      </c>
      <c r="Y70" s="23">
        <v>0.496790757381258</v>
      </c>
      <c r="Z70" s="24">
        <v>14.8523748395379</v>
      </c>
    </row>
    <row r="71" spans="1:26" x14ac:dyDescent="0.2">
      <c r="A71" s="18" t="s">
        <v>1375</v>
      </c>
      <c r="B71" s="18" t="s">
        <v>1376</v>
      </c>
      <c r="C71" s="32">
        <v>529</v>
      </c>
      <c r="D71" s="19">
        <v>51634.3</v>
      </c>
      <c r="E71" s="18" t="s">
        <v>6321</v>
      </c>
      <c r="F71" s="32">
        <v>9</v>
      </c>
      <c r="G71" s="32">
        <v>5</v>
      </c>
      <c r="H71" s="19">
        <v>13</v>
      </c>
      <c r="I71" s="18" t="s">
        <v>5414</v>
      </c>
      <c r="J71" s="32"/>
      <c r="K71" s="21">
        <v>1</v>
      </c>
      <c r="L71" s="22">
        <v>1</v>
      </c>
      <c r="M71" s="23">
        <v>1</v>
      </c>
      <c r="N71" s="24">
        <v>5</v>
      </c>
      <c r="O71" s="25">
        <v>1</v>
      </c>
      <c r="P71" s="32"/>
      <c r="Q71" s="27">
        <v>4.7239999999999998E-9</v>
      </c>
      <c r="R71" s="28">
        <v>7.5439999999999996E-9</v>
      </c>
      <c r="S71" s="29">
        <v>5.3469999999999998E-9</v>
      </c>
      <c r="T71" s="30">
        <v>8.6249999999999995E-8</v>
      </c>
      <c r="U71" s="31">
        <v>6.4689999999999999E-9</v>
      </c>
      <c r="V71" s="33" t="s">
        <v>23</v>
      </c>
      <c r="W71" s="34" t="s">
        <v>24</v>
      </c>
      <c r="X71" s="35" t="s">
        <v>25</v>
      </c>
      <c r="Y71" s="36" t="s">
        <v>26</v>
      </c>
      <c r="Z71" s="37" t="s">
        <v>27</v>
      </c>
    </row>
    <row r="72" spans="1:26" x14ac:dyDescent="0.2">
      <c r="A72" s="18" t="s">
        <v>1377</v>
      </c>
      <c r="B72" s="18" t="s">
        <v>1378</v>
      </c>
      <c r="C72" s="32">
        <v>1166</v>
      </c>
      <c r="D72" s="19">
        <v>131007</v>
      </c>
      <c r="E72" s="18" t="s">
        <v>6752</v>
      </c>
      <c r="F72" s="32">
        <v>6</v>
      </c>
      <c r="G72" s="32">
        <v>3</v>
      </c>
      <c r="H72" s="19">
        <v>3.1</v>
      </c>
      <c r="I72" s="18"/>
      <c r="J72" s="20">
        <v>0.99</v>
      </c>
      <c r="K72" s="21">
        <v>1.98</v>
      </c>
      <c r="L72" s="22">
        <v>1.98</v>
      </c>
      <c r="M72" s="23">
        <v>0.99</v>
      </c>
      <c r="N72" s="32"/>
      <c r="O72" s="32"/>
      <c r="P72" s="26">
        <v>1.1200000000000001E-9</v>
      </c>
      <c r="Q72" s="27">
        <v>8.0770000000000001E-9</v>
      </c>
      <c r="R72" s="28">
        <v>7.5019999999999999E-9</v>
      </c>
      <c r="S72" s="29">
        <v>1.082E-9</v>
      </c>
      <c r="T72" s="32"/>
      <c r="U72" s="32"/>
      <c r="V72" s="20">
        <v>7.2116071428571402</v>
      </c>
      <c r="W72" s="21">
        <v>6.6982142857142897</v>
      </c>
      <c r="X72" s="22">
        <v>0.96607142857142803</v>
      </c>
      <c r="Y72" s="32" t="s">
        <v>64</v>
      </c>
      <c r="Z72" s="32" t="s">
        <v>64</v>
      </c>
    </row>
    <row r="73" spans="1:26" x14ac:dyDescent="0.2">
      <c r="A73" s="18" t="s">
        <v>1379</v>
      </c>
      <c r="B73" s="18" t="s">
        <v>1380</v>
      </c>
      <c r="C73" s="32">
        <v>284</v>
      </c>
      <c r="D73" s="19">
        <v>30433.3</v>
      </c>
      <c r="E73" s="18"/>
      <c r="F73" s="32">
        <v>4</v>
      </c>
      <c r="G73" s="32">
        <v>2</v>
      </c>
      <c r="H73" s="19">
        <v>8.5</v>
      </c>
      <c r="I73" s="18"/>
      <c r="J73" s="20">
        <v>1</v>
      </c>
      <c r="K73" s="21">
        <v>1</v>
      </c>
      <c r="L73" s="22">
        <v>1</v>
      </c>
      <c r="M73" s="23">
        <v>1</v>
      </c>
      <c r="N73" s="32"/>
      <c r="O73" s="32"/>
      <c r="P73" s="26">
        <v>2.4809999999999998E-8</v>
      </c>
      <c r="Q73" s="27">
        <v>2.9840000000000001E-8</v>
      </c>
      <c r="R73" s="28">
        <v>3.0419999999999997E-8</v>
      </c>
      <c r="S73" s="29">
        <v>1.2299999999999999E-8</v>
      </c>
      <c r="T73" s="32"/>
      <c r="U73" s="32"/>
      <c r="V73" s="20">
        <v>1.2027408303103599</v>
      </c>
      <c r="W73" s="21">
        <v>1.22611850060459</v>
      </c>
      <c r="X73" s="22">
        <v>0.495767835550181</v>
      </c>
      <c r="Y73" s="32" t="s">
        <v>64</v>
      </c>
      <c r="Z73" s="32" t="s">
        <v>64</v>
      </c>
    </row>
    <row r="74" spans="1:26" x14ac:dyDescent="0.2">
      <c r="A74" s="18" t="s">
        <v>153</v>
      </c>
      <c r="B74" s="18" t="s">
        <v>154</v>
      </c>
      <c r="C74" s="32">
        <v>1742</v>
      </c>
      <c r="D74" s="19">
        <v>203204</v>
      </c>
      <c r="E74" s="18"/>
      <c r="F74" s="32">
        <v>21</v>
      </c>
      <c r="G74" s="32">
        <v>16</v>
      </c>
      <c r="H74" s="19">
        <v>9.5</v>
      </c>
      <c r="I74" s="18" t="s">
        <v>6736</v>
      </c>
      <c r="J74" s="20">
        <v>1.99</v>
      </c>
      <c r="K74" s="21">
        <v>1</v>
      </c>
      <c r="L74" s="22">
        <v>1</v>
      </c>
      <c r="M74" s="23">
        <v>12.93</v>
      </c>
      <c r="N74" s="32"/>
      <c r="O74" s="25">
        <v>4.95</v>
      </c>
      <c r="P74" s="26">
        <v>3.8540000000000001E-9</v>
      </c>
      <c r="Q74" s="27">
        <v>1.4800000000000001E-9</v>
      </c>
      <c r="R74" s="28">
        <v>9.7850000000000008E-10</v>
      </c>
      <c r="S74" s="29">
        <v>3.5590000000000003E-8</v>
      </c>
      <c r="T74" s="32"/>
      <c r="U74" s="31">
        <v>1.7599999999999999E-8</v>
      </c>
      <c r="V74" s="20">
        <v>0.38401660612350802</v>
      </c>
      <c r="W74" s="21">
        <v>0.25389206019719801</v>
      </c>
      <c r="X74" s="22">
        <v>9.2345614945511105</v>
      </c>
      <c r="Y74" s="32" t="s">
        <v>64</v>
      </c>
      <c r="Z74" s="24">
        <v>4.5666839647119897</v>
      </c>
    </row>
    <row r="75" spans="1:26" x14ac:dyDescent="0.2">
      <c r="A75" s="18" t="s">
        <v>883</v>
      </c>
      <c r="B75" s="18" t="s">
        <v>884</v>
      </c>
      <c r="C75" s="32">
        <v>98</v>
      </c>
      <c r="D75" s="19">
        <v>11150.6</v>
      </c>
      <c r="E75" s="18"/>
      <c r="F75" s="32">
        <v>11</v>
      </c>
      <c r="G75" s="32">
        <v>5</v>
      </c>
      <c r="H75" s="19">
        <v>79.599999999999994</v>
      </c>
      <c r="I75" s="18" t="s">
        <v>6739</v>
      </c>
      <c r="J75" s="20">
        <v>2</v>
      </c>
      <c r="K75" s="32"/>
      <c r="L75" s="32"/>
      <c r="M75" s="23">
        <v>2</v>
      </c>
      <c r="N75" s="32"/>
      <c r="O75" s="25">
        <v>7</v>
      </c>
      <c r="P75" s="26">
        <v>3.1370000000000001E-7</v>
      </c>
      <c r="Q75" s="32"/>
      <c r="R75" s="32"/>
      <c r="S75" s="29">
        <v>2.4209999999999998E-7</v>
      </c>
      <c r="T75" s="32"/>
      <c r="U75" s="31">
        <v>1.1489999999999999E-6</v>
      </c>
      <c r="V75" s="32" t="s">
        <v>64</v>
      </c>
      <c r="W75" s="32" t="s">
        <v>64</v>
      </c>
      <c r="X75" s="22">
        <v>0.77175645521198599</v>
      </c>
      <c r="Y75" s="32" t="s">
        <v>64</v>
      </c>
      <c r="Z75" s="24">
        <v>3.6627350972266499</v>
      </c>
    </row>
    <row r="76" spans="1:26" x14ac:dyDescent="0.2">
      <c r="A76" s="18" t="s">
        <v>1381</v>
      </c>
      <c r="B76" s="18" t="s">
        <v>1382</v>
      </c>
      <c r="C76" s="32">
        <v>135</v>
      </c>
      <c r="D76" s="19">
        <v>18529.5</v>
      </c>
      <c r="E76" s="18" t="s">
        <v>6709</v>
      </c>
      <c r="F76" s="32">
        <v>6</v>
      </c>
      <c r="G76" s="32">
        <v>3</v>
      </c>
      <c r="H76" s="19">
        <v>22.2</v>
      </c>
      <c r="I76" s="18" t="s">
        <v>6739</v>
      </c>
      <c r="J76" s="20">
        <v>2.98</v>
      </c>
      <c r="K76" s="32"/>
      <c r="L76" s="22">
        <v>0.99</v>
      </c>
      <c r="M76" s="23">
        <v>1.98</v>
      </c>
      <c r="N76" s="32"/>
      <c r="O76" s="32"/>
      <c r="P76" s="26">
        <v>5.9530000000000004E-7</v>
      </c>
      <c r="Q76" s="32"/>
      <c r="R76" s="28">
        <v>4.3630000000000001E-7</v>
      </c>
      <c r="S76" s="29">
        <v>2.494E-7</v>
      </c>
      <c r="T76" s="32"/>
      <c r="U76" s="32"/>
      <c r="V76" s="32" t="s">
        <v>64</v>
      </c>
      <c r="W76" s="21">
        <v>0.73290777759113102</v>
      </c>
      <c r="X76" s="22">
        <v>0.41894842936334598</v>
      </c>
      <c r="Y76" s="32" t="s">
        <v>64</v>
      </c>
      <c r="Z76" s="32" t="s">
        <v>64</v>
      </c>
    </row>
    <row r="77" spans="1:26" x14ac:dyDescent="0.2">
      <c r="A77" s="18" t="s">
        <v>1383</v>
      </c>
      <c r="B77" s="18" t="s">
        <v>1384</v>
      </c>
      <c r="C77" s="32">
        <v>246</v>
      </c>
      <c r="D77" s="19">
        <v>29857.9</v>
      </c>
      <c r="E77" s="18" t="s">
        <v>6753</v>
      </c>
      <c r="F77" s="32">
        <v>8</v>
      </c>
      <c r="G77" s="32">
        <v>4</v>
      </c>
      <c r="H77" s="19">
        <v>21.4</v>
      </c>
      <c r="I77" s="18"/>
      <c r="J77" s="20">
        <v>2</v>
      </c>
      <c r="K77" s="21">
        <v>1</v>
      </c>
      <c r="L77" s="22">
        <v>2</v>
      </c>
      <c r="M77" s="23">
        <v>3</v>
      </c>
      <c r="N77" s="24">
        <v>1</v>
      </c>
      <c r="O77" s="32"/>
      <c r="P77" s="26">
        <v>6.4599999999999996E-8</v>
      </c>
      <c r="Q77" s="27">
        <v>1.9350000000000001E-8</v>
      </c>
      <c r="R77" s="28">
        <v>2.4349999999999998E-7</v>
      </c>
      <c r="S77" s="29">
        <v>5.2339999999999998E-8</v>
      </c>
      <c r="T77" s="30">
        <v>1.5460000000000001E-8</v>
      </c>
      <c r="U77" s="32"/>
      <c r="V77" s="20">
        <v>0.29953560371517002</v>
      </c>
      <c r="W77" s="21">
        <v>3.7693498452012402</v>
      </c>
      <c r="X77" s="22">
        <v>0.81021671826625397</v>
      </c>
      <c r="Y77" s="23">
        <v>0.239318885448916</v>
      </c>
      <c r="Z77" s="32" t="s">
        <v>64</v>
      </c>
    </row>
    <row r="78" spans="1:26" x14ac:dyDescent="0.2">
      <c r="A78" s="18" t="s">
        <v>829</v>
      </c>
      <c r="B78" s="18" t="s">
        <v>830</v>
      </c>
      <c r="C78" s="32">
        <v>442</v>
      </c>
      <c r="D78" s="19">
        <v>45610.3</v>
      </c>
      <c r="E78" s="18" t="s">
        <v>6400</v>
      </c>
      <c r="F78" s="32">
        <v>4</v>
      </c>
      <c r="G78" s="32">
        <v>3</v>
      </c>
      <c r="H78" s="19">
        <v>10.3</v>
      </c>
      <c r="I78" s="18"/>
      <c r="J78" s="20">
        <v>0.99</v>
      </c>
      <c r="K78" s="32"/>
      <c r="L78" s="22">
        <v>1.98</v>
      </c>
      <c r="M78" s="23">
        <v>0.99</v>
      </c>
      <c r="N78" s="32"/>
      <c r="O78" s="32"/>
      <c r="P78" s="26">
        <v>1.289E-8</v>
      </c>
      <c r="Q78" s="32"/>
      <c r="R78" s="28">
        <v>6.9469999999999999E-8</v>
      </c>
      <c r="S78" s="29">
        <v>1.3410000000000001E-8</v>
      </c>
      <c r="T78" s="32"/>
      <c r="U78" s="32"/>
      <c r="V78" s="32" t="s">
        <v>64</v>
      </c>
      <c r="W78" s="21">
        <v>5.3894491854150504</v>
      </c>
      <c r="X78" s="22">
        <v>1.04034134988363</v>
      </c>
      <c r="Y78" s="32" t="s">
        <v>64</v>
      </c>
      <c r="Z78" s="32" t="s">
        <v>64</v>
      </c>
    </row>
    <row r="79" spans="1:26" x14ac:dyDescent="0.2">
      <c r="A79" s="18" t="s">
        <v>947</v>
      </c>
      <c r="B79" s="18" t="s">
        <v>948</v>
      </c>
      <c r="C79" s="32">
        <v>425</v>
      </c>
      <c r="D79" s="19">
        <v>46355.1</v>
      </c>
      <c r="E79" s="18" t="s">
        <v>6331</v>
      </c>
      <c r="F79" s="32">
        <v>11</v>
      </c>
      <c r="G79" s="32">
        <v>5</v>
      </c>
      <c r="H79" s="19">
        <v>15.3</v>
      </c>
      <c r="I79" s="18" t="s">
        <v>5418</v>
      </c>
      <c r="J79" s="20">
        <v>1</v>
      </c>
      <c r="K79" s="21">
        <v>2</v>
      </c>
      <c r="L79" s="22">
        <v>2</v>
      </c>
      <c r="M79" s="32"/>
      <c r="N79" s="24">
        <v>7</v>
      </c>
      <c r="O79" s="25">
        <v>1</v>
      </c>
      <c r="P79" s="26">
        <v>4.5830000000000004E-9</v>
      </c>
      <c r="Q79" s="27">
        <v>1.8130000000000001E-8</v>
      </c>
      <c r="R79" s="28">
        <v>1.9029999999999999E-8</v>
      </c>
      <c r="S79" s="32"/>
      <c r="T79" s="30">
        <v>2.1360000000000001E-7</v>
      </c>
      <c r="U79" s="31">
        <v>6.82E-9</v>
      </c>
      <c r="V79" s="20">
        <v>3.9559240672048901</v>
      </c>
      <c r="W79" s="21">
        <v>4.1523019855989496</v>
      </c>
      <c r="X79" s="32" t="s">
        <v>64</v>
      </c>
      <c r="Y79" s="23">
        <v>46.607025965524798</v>
      </c>
      <c r="Z79" s="24">
        <v>1.4881082260528</v>
      </c>
    </row>
    <row r="80" spans="1:26" x14ac:dyDescent="0.2">
      <c r="A80" s="18" t="s">
        <v>1385</v>
      </c>
      <c r="B80" s="18" t="s">
        <v>1386</v>
      </c>
      <c r="C80" s="32">
        <v>261</v>
      </c>
      <c r="D80" s="19">
        <v>39029.699999999997</v>
      </c>
      <c r="E80" s="18" t="s">
        <v>6124</v>
      </c>
      <c r="F80" s="32">
        <v>10</v>
      </c>
      <c r="G80" s="32">
        <v>3</v>
      </c>
      <c r="H80" s="19">
        <v>25.3</v>
      </c>
      <c r="I80" s="18"/>
      <c r="J80" s="20">
        <v>0.99</v>
      </c>
      <c r="K80" s="32"/>
      <c r="L80" s="22">
        <v>2</v>
      </c>
      <c r="M80" s="23">
        <v>1.99</v>
      </c>
      <c r="N80" s="24">
        <v>1.99</v>
      </c>
      <c r="O80" s="25">
        <v>2.99</v>
      </c>
      <c r="P80" s="26">
        <v>7.3669999999999997E-8</v>
      </c>
      <c r="Q80" s="32"/>
      <c r="R80" s="28">
        <v>1.255E-8</v>
      </c>
      <c r="S80" s="29">
        <v>1.104E-7</v>
      </c>
      <c r="T80" s="30">
        <v>1.3829999999999999E-7</v>
      </c>
      <c r="U80" s="31">
        <v>1.6540000000000001E-7</v>
      </c>
      <c r="V80" s="32" t="s">
        <v>64</v>
      </c>
      <c r="W80" s="21">
        <v>0.17035428261164701</v>
      </c>
      <c r="X80" s="22">
        <v>1.4985747251255599</v>
      </c>
      <c r="Y80" s="23">
        <v>1.8772906203339199</v>
      </c>
      <c r="Z80" s="24">
        <v>2.2451472784036901</v>
      </c>
    </row>
    <row r="81" spans="1:26" x14ac:dyDescent="0.2">
      <c r="A81" s="18" t="s">
        <v>1387</v>
      </c>
      <c r="B81" s="18" t="s">
        <v>1388</v>
      </c>
      <c r="C81" s="32">
        <v>590</v>
      </c>
      <c r="D81" s="19">
        <v>60666.7</v>
      </c>
      <c r="E81" s="18"/>
      <c r="F81" s="32">
        <v>2</v>
      </c>
      <c r="G81" s="32">
        <v>2</v>
      </c>
      <c r="H81" s="19">
        <v>15.3</v>
      </c>
      <c r="I81" s="18"/>
      <c r="J81" s="32"/>
      <c r="K81" s="32"/>
      <c r="L81" s="32"/>
      <c r="M81" s="23">
        <v>1</v>
      </c>
      <c r="N81" s="32"/>
      <c r="O81" s="25">
        <v>1</v>
      </c>
      <c r="P81" s="32"/>
      <c r="Q81" s="32"/>
      <c r="R81" s="32"/>
      <c r="S81" s="29">
        <v>3.4440000000000001E-9</v>
      </c>
      <c r="T81" s="32"/>
      <c r="U81" s="31">
        <v>5.4329999999999997E-9</v>
      </c>
      <c r="V81" s="32"/>
      <c r="W81" s="32"/>
      <c r="X81" s="35" t="s">
        <v>25</v>
      </c>
      <c r="Y81" s="32"/>
      <c r="Z81" s="37" t="s">
        <v>27</v>
      </c>
    </row>
    <row r="82" spans="1:26" x14ac:dyDescent="0.2">
      <c r="A82" s="18" t="s">
        <v>1389</v>
      </c>
      <c r="B82" s="18" t="s">
        <v>1390</v>
      </c>
      <c r="C82" s="32">
        <v>807</v>
      </c>
      <c r="D82" s="19">
        <v>89598.7</v>
      </c>
      <c r="E82" s="18"/>
      <c r="F82" s="32">
        <v>6</v>
      </c>
      <c r="G82" s="32">
        <v>3</v>
      </c>
      <c r="H82" s="19">
        <v>6.2</v>
      </c>
      <c r="I82" s="18"/>
      <c r="J82" s="32"/>
      <c r="K82" s="21">
        <v>2</v>
      </c>
      <c r="L82" s="22">
        <v>3</v>
      </c>
      <c r="M82" s="32"/>
      <c r="N82" s="24">
        <v>1</v>
      </c>
      <c r="O82" s="32"/>
      <c r="P82" s="32"/>
      <c r="Q82" s="27">
        <v>1.2860000000000001E-8</v>
      </c>
      <c r="R82" s="28">
        <v>1.9639999999999999E-8</v>
      </c>
      <c r="S82" s="32"/>
      <c r="T82" s="30">
        <v>4.5370000000000004E-9</v>
      </c>
      <c r="U82" s="32"/>
      <c r="V82" s="33" t="s">
        <v>23</v>
      </c>
      <c r="W82" s="34" t="s">
        <v>24</v>
      </c>
      <c r="X82" s="32"/>
      <c r="Y82" s="36" t="s">
        <v>26</v>
      </c>
      <c r="Z82" s="32"/>
    </row>
    <row r="83" spans="1:26" x14ac:dyDescent="0.2">
      <c r="A83" s="18" t="s">
        <v>161</v>
      </c>
      <c r="B83" s="18" t="s">
        <v>162</v>
      </c>
      <c r="C83" s="32">
        <v>352</v>
      </c>
      <c r="D83" s="19">
        <v>39660.400000000001</v>
      </c>
      <c r="E83" s="18"/>
      <c r="F83" s="32">
        <v>30</v>
      </c>
      <c r="G83" s="32">
        <v>8</v>
      </c>
      <c r="H83" s="19">
        <v>29.8</v>
      </c>
      <c r="I83" s="18" t="s">
        <v>5418</v>
      </c>
      <c r="J83" s="20">
        <v>4.9800000000000004</v>
      </c>
      <c r="K83" s="32"/>
      <c r="L83" s="22">
        <v>1.99</v>
      </c>
      <c r="M83" s="23">
        <v>20.97</v>
      </c>
      <c r="N83" s="32"/>
      <c r="O83" s="25">
        <v>1.99</v>
      </c>
      <c r="P83" s="26">
        <v>9.7010000000000006E-8</v>
      </c>
      <c r="Q83" s="32"/>
      <c r="R83" s="28">
        <v>1.017E-7</v>
      </c>
      <c r="S83" s="29">
        <v>7.4369999999999997E-7</v>
      </c>
      <c r="T83" s="32"/>
      <c r="U83" s="31">
        <v>8.643E-8</v>
      </c>
      <c r="V83" s="32" t="s">
        <v>64</v>
      </c>
      <c r="W83" s="21">
        <v>1.0483455313885199</v>
      </c>
      <c r="X83" s="22">
        <v>7.6662199773219299</v>
      </c>
      <c r="Y83" s="32" t="s">
        <v>64</v>
      </c>
      <c r="Z83" s="24">
        <v>0.890939078445521</v>
      </c>
    </row>
    <row r="84" spans="1:26" x14ac:dyDescent="0.2">
      <c r="A84" s="18" t="s">
        <v>1391</v>
      </c>
      <c r="B84" s="18" t="s">
        <v>1392</v>
      </c>
      <c r="C84" s="32">
        <v>303</v>
      </c>
      <c r="D84" s="19">
        <v>32613.9</v>
      </c>
      <c r="E84" s="18"/>
      <c r="F84" s="32">
        <v>8</v>
      </c>
      <c r="G84" s="32">
        <v>4</v>
      </c>
      <c r="H84" s="19">
        <v>19.5</v>
      </c>
      <c r="I84" s="18"/>
      <c r="J84" s="32"/>
      <c r="K84" s="21">
        <v>3</v>
      </c>
      <c r="L84" s="22">
        <v>2</v>
      </c>
      <c r="M84" s="23">
        <v>1</v>
      </c>
      <c r="N84" s="24">
        <v>1</v>
      </c>
      <c r="O84" s="25">
        <v>1</v>
      </c>
      <c r="P84" s="32"/>
      <c r="Q84" s="27">
        <v>4.299E-7</v>
      </c>
      <c r="R84" s="28">
        <v>2.3869999999999999E-7</v>
      </c>
      <c r="S84" s="29">
        <v>2.4970000000000001E-8</v>
      </c>
      <c r="T84" s="30">
        <v>5.5159999999999999E-8</v>
      </c>
      <c r="U84" s="31">
        <v>8.8549999999999996E-8</v>
      </c>
      <c r="V84" s="33" t="s">
        <v>23</v>
      </c>
      <c r="W84" s="34" t="s">
        <v>24</v>
      </c>
      <c r="X84" s="35" t="s">
        <v>25</v>
      </c>
      <c r="Y84" s="36" t="s">
        <v>26</v>
      </c>
      <c r="Z84" s="37" t="s">
        <v>27</v>
      </c>
    </row>
    <row r="85" spans="1:26" x14ac:dyDescent="0.2">
      <c r="A85" s="18" t="s">
        <v>1393</v>
      </c>
      <c r="B85" s="18" t="s">
        <v>1394</v>
      </c>
      <c r="C85" s="32">
        <v>307</v>
      </c>
      <c r="D85" s="19">
        <v>29953.8</v>
      </c>
      <c r="E85" s="18" t="s">
        <v>6754</v>
      </c>
      <c r="F85" s="32">
        <v>8</v>
      </c>
      <c r="G85" s="32">
        <v>4</v>
      </c>
      <c r="H85" s="19">
        <v>17.3</v>
      </c>
      <c r="I85" s="18"/>
      <c r="J85" s="32"/>
      <c r="K85" s="21">
        <v>0.99</v>
      </c>
      <c r="L85" s="22">
        <v>0.99</v>
      </c>
      <c r="M85" s="32"/>
      <c r="N85" s="24">
        <v>2.97</v>
      </c>
      <c r="O85" s="25">
        <v>2.97</v>
      </c>
      <c r="P85" s="32"/>
      <c r="Q85" s="27">
        <v>1.5790000000000001E-8</v>
      </c>
      <c r="R85" s="28">
        <v>1.7859999999999999E-8</v>
      </c>
      <c r="S85" s="32"/>
      <c r="T85" s="30">
        <v>9.0390000000000004E-8</v>
      </c>
      <c r="U85" s="31">
        <v>8.3980000000000002E-8</v>
      </c>
      <c r="V85" s="33" t="s">
        <v>23</v>
      </c>
      <c r="W85" s="34" t="s">
        <v>24</v>
      </c>
      <c r="X85" s="32"/>
      <c r="Y85" s="36" t="s">
        <v>26</v>
      </c>
      <c r="Z85" s="37" t="s">
        <v>27</v>
      </c>
    </row>
    <row r="86" spans="1:26" x14ac:dyDescent="0.2">
      <c r="A86" s="18" t="s">
        <v>1395</v>
      </c>
      <c r="B86" s="18" t="s">
        <v>1396</v>
      </c>
      <c r="C86" s="32">
        <v>475</v>
      </c>
      <c r="D86" s="19">
        <v>54261.2</v>
      </c>
      <c r="E86" s="18" t="s">
        <v>5771</v>
      </c>
      <c r="F86" s="32">
        <v>15</v>
      </c>
      <c r="G86" s="32">
        <v>5</v>
      </c>
      <c r="H86" s="19">
        <v>11.2</v>
      </c>
      <c r="I86" s="18" t="s">
        <v>5428</v>
      </c>
      <c r="J86" s="20">
        <v>2</v>
      </c>
      <c r="K86" s="21">
        <v>1</v>
      </c>
      <c r="L86" s="32"/>
      <c r="M86" s="23">
        <v>2</v>
      </c>
      <c r="N86" s="24">
        <v>5</v>
      </c>
      <c r="O86" s="25">
        <v>5</v>
      </c>
      <c r="P86" s="26">
        <v>5.3150000000000003E-8</v>
      </c>
      <c r="Q86" s="27">
        <v>6.0850000000000006E-8</v>
      </c>
      <c r="R86" s="32"/>
      <c r="S86" s="29">
        <v>6.3080000000000006E-8</v>
      </c>
      <c r="T86" s="30">
        <v>1.9880000000000001E-7</v>
      </c>
      <c r="U86" s="31">
        <v>2.3869999999999999E-7</v>
      </c>
      <c r="V86" s="20">
        <v>1.14487300094073</v>
      </c>
      <c r="W86" s="32" t="s">
        <v>64</v>
      </c>
      <c r="X86" s="22">
        <v>1.1868297271872099</v>
      </c>
      <c r="Y86" s="23">
        <v>3.7403574788334901</v>
      </c>
      <c r="Z86" s="24">
        <v>4.49106302916275</v>
      </c>
    </row>
    <row r="87" spans="1:26" x14ac:dyDescent="0.2">
      <c r="A87" s="18" t="s">
        <v>58</v>
      </c>
      <c r="B87" s="18" t="s">
        <v>59</v>
      </c>
      <c r="C87" s="32">
        <v>1286</v>
      </c>
      <c r="D87" s="19">
        <v>148943</v>
      </c>
      <c r="E87" s="18" t="s">
        <v>5778</v>
      </c>
      <c r="F87" s="32">
        <v>149</v>
      </c>
      <c r="G87" s="32">
        <v>46</v>
      </c>
      <c r="H87" s="19">
        <v>35.4</v>
      </c>
      <c r="I87" s="18" t="s">
        <v>5413</v>
      </c>
      <c r="J87" s="20">
        <v>23.76</v>
      </c>
      <c r="K87" s="21">
        <v>10.89</v>
      </c>
      <c r="L87" s="22">
        <v>4.95</v>
      </c>
      <c r="M87" s="23">
        <v>97.03</v>
      </c>
      <c r="N87" s="32"/>
      <c r="O87" s="25">
        <v>12.88</v>
      </c>
      <c r="P87" s="26">
        <v>9.9260000000000003E-8</v>
      </c>
      <c r="Q87" s="27">
        <v>8.8220000000000005E-8</v>
      </c>
      <c r="R87" s="28">
        <v>1.7299999999999999E-8</v>
      </c>
      <c r="S87" s="29">
        <v>7.3490000000000005E-7</v>
      </c>
      <c r="T87" s="32"/>
      <c r="U87" s="31">
        <v>8.3319999999999994E-8</v>
      </c>
      <c r="V87" s="20">
        <v>0.88877694942575103</v>
      </c>
      <c r="W87" s="21">
        <v>0.17428974410638701</v>
      </c>
      <c r="X87" s="22">
        <v>7.4037880314326001</v>
      </c>
      <c r="Y87" s="32" t="s">
        <v>64</v>
      </c>
      <c r="Z87" s="24">
        <v>0.83941164618174502</v>
      </c>
    </row>
    <row r="88" spans="1:26" x14ac:dyDescent="0.2">
      <c r="A88" s="18" t="s">
        <v>1397</v>
      </c>
      <c r="B88" s="18" t="s">
        <v>1398</v>
      </c>
      <c r="C88" s="32">
        <v>941</v>
      </c>
      <c r="D88" s="19">
        <v>108043</v>
      </c>
      <c r="E88" s="18" t="s">
        <v>6618</v>
      </c>
      <c r="F88" s="32">
        <v>6</v>
      </c>
      <c r="G88" s="32">
        <v>4</v>
      </c>
      <c r="H88" s="19">
        <v>5</v>
      </c>
      <c r="I88" s="18"/>
      <c r="J88" s="32"/>
      <c r="K88" s="21">
        <v>3</v>
      </c>
      <c r="L88" s="22">
        <v>1</v>
      </c>
      <c r="M88" s="32"/>
      <c r="N88" s="24">
        <v>1</v>
      </c>
      <c r="O88" s="25">
        <v>1</v>
      </c>
      <c r="P88" s="32"/>
      <c r="Q88" s="27">
        <v>4.3030000000000002E-8</v>
      </c>
      <c r="R88" s="28">
        <v>1.22E-8</v>
      </c>
      <c r="S88" s="32"/>
      <c r="T88" s="30">
        <v>9.1709999999999999E-9</v>
      </c>
      <c r="U88" s="31">
        <v>1.039E-9</v>
      </c>
      <c r="V88" s="33" t="s">
        <v>23</v>
      </c>
      <c r="W88" s="34" t="s">
        <v>24</v>
      </c>
      <c r="X88" s="32"/>
      <c r="Y88" s="36" t="s">
        <v>26</v>
      </c>
      <c r="Z88" s="37" t="s">
        <v>27</v>
      </c>
    </row>
    <row r="89" spans="1:26" x14ac:dyDescent="0.2">
      <c r="A89" s="18" t="s">
        <v>1399</v>
      </c>
      <c r="B89" s="18" t="s">
        <v>1400</v>
      </c>
      <c r="C89" s="32">
        <v>315</v>
      </c>
      <c r="D89" s="19">
        <v>17664.599999999999</v>
      </c>
      <c r="E89" s="18" t="s">
        <v>6755</v>
      </c>
      <c r="F89" s="32">
        <v>12</v>
      </c>
      <c r="G89" s="32">
        <v>2</v>
      </c>
      <c r="H89" s="19">
        <v>11.4</v>
      </c>
      <c r="I89" s="18"/>
      <c r="J89" s="20">
        <v>0.99</v>
      </c>
      <c r="K89" s="21">
        <v>2.97</v>
      </c>
      <c r="L89" s="22">
        <v>3.96</v>
      </c>
      <c r="M89" s="23">
        <v>0.99</v>
      </c>
      <c r="N89" s="24">
        <v>1.98</v>
      </c>
      <c r="O89" s="25">
        <v>0.99</v>
      </c>
      <c r="P89" s="26">
        <v>2.4450000000000001E-8</v>
      </c>
      <c r="Q89" s="27">
        <v>3.1520000000000002E-7</v>
      </c>
      <c r="R89" s="28">
        <v>4.3070000000000001E-7</v>
      </c>
      <c r="S89" s="29">
        <v>4.0930000000000003E-8</v>
      </c>
      <c r="T89" s="30">
        <v>1.0349999999999999E-7</v>
      </c>
      <c r="U89" s="31">
        <v>6.5929999999999995E-8</v>
      </c>
      <c r="V89" s="20">
        <v>12.891615541922301</v>
      </c>
      <c r="W89" s="21">
        <v>17.615541922290401</v>
      </c>
      <c r="X89" s="22">
        <v>1.6740286298568501</v>
      </c>
      <c r="Y89" s="23">
        <v>4.2331288343558304</v>
      </c>
      <c r="Z89" s="24">
        <v>2.6965235173824098</v>
      </c>
    </row>
    <row r="90" spans="1:26" x14ac:dyDescent="0.2">
      <c r="A90" s="18" t="s">
        <v>731</v>
      </c>
      <c r="B90" s="18" t="s">
        <v>732</v>
      </c>
      <c r="C90" s="32">
        <v>422</v>
      </c>
      <c r="D90" s="19">
        <v>47631.199999999997</v>
      </c>
      <c r="E90" s="18" t="s">
        <v>5856</v>
      </c>
      <c r="F90" s="32">
        <v>14</v>
      </c>
      <c r="G90" s="32">
        <v>6</v>
      </c>
      <c r="H90" s="19">
        <v>15.6</v>
      </c>
      <c r="I90" s="18" t="s">
        <v>6756</v>
      </c>
      <c r="J90" s="20">
        <v>3</v>
      </c>
      <c r="K90" s="21">
        <v>2</v>
      </c>
      <c r="L90" s="22">
        <v>4</v>
      </c>
      <c r="M90" s="23">
        <v>3</v>
      </c>
      <c r="N90" s="32"/>
      <c r="O90" s="25">
        <v>2</v>
      </c>
      <c r="P90" s="26">
        <v>7.6790000000000001E-8</v>
      </c>
      <c r="Q90" s="27">
        <v>2.015E-7</v>
      </c>
      <c r="R90" s="28">
        <v>3.1950000000000002E-7</v>
      </c>
      <c r="S90" s="29">
        <v>5.0909999999999997E-8</v>
      </c>
      <c r="T90" s="32"/>
      <c r="U90" s="31">
        <v>1.124E-7</v>
      </c>
      <c r="V90" s="20">
        <v>2.6240395884880798</v>
      </c>
      <c r="W90" s="21">
        <v>4.1606980075530702</v>
      </c>
      <c r="X90" s="22">
        <v>0.66297695012371405</v>
      </c>
      <c r="Y90" s="32" t="s">
        <v>64</v>
      </c>
      <c r="Z90" s="24">
        <v>1.4637322568042701</v>
      </c>
    </row>
    <row r="91" spans="1:26" x14ac:dyDescent="0.2">
      <c r="A91" s="18" t="s">
        <v>1401</v>
      </c>
      <c r="B91" s="18" t="s">
        <v>1402</v>
      </c>
      <c r="C91" s="32">
        <v>344</v>
      </c>
      <c r="D91" s="19">
        <v>38485.699999999997</v>
      </c>
      <c r="E91" s="18" t="s">
        <v>5529</v>
      </c>
      <c r="F91" s="32">
        <v>14</v>
      </c>
      <c r="G91" s="32">
        <v>6</v>
      </c>
      <c r="H91" s="19">
        <v>13.7</v>
      </c>
      <c r="I91" s="18"/>
      <c r="J91" s="20">
        <v>2.99</v>
      </c>
      <c r="K91" s="32"/>
      <c r="L91" s="32"/>
      <c r="M91" s="23">
        <v>1.99</v>
      </c>
      <c r="N91" s="24">
        <v>3.99</v>
      </c>
      <c r="O91" s="25">
        <v>4.9800000000000004</v>
      </c>
      <c r="P91" s="26">
        <v>6.807E-8</v>
      </c>
      <c r="Q91" s="32"/>
      <c r="R91" s="32"/>
      <c r="S91" s="29">
        <v>3.8840000000000002E-8</v>
      </c>
      <c r="T91" s="30">
        <v>1.4740000000000001E-7</v>
      </c>
      <c r="U91" s="31">
        <v>1.081E-7</v>
      </c>
      <c r="V91" s="32" t="s">
        <v>64</v>
      </c>
      <c r="W91" s="32" t="s">
        <v>64</v>
      </c>
      <c r="X91" s="22">
        <v>0.57058909945644198</v>
      </c>
      <c r="Y91" s="23">
        <v>2.16541795210812</v>
      </c>
      <c r="Z91" s="24">
        <v>1.58807110327604</v>
      </c>
    </row>
    <row r="92" spans="1:26" x14ac:dyDescent="0.2">
      <c r="A92" s="18" t="s">
        <v>857</v>
      </c>
      <c r="B92" s="18" t="s">
        <v>858</v>
      </c>
      <c r="C92" s="32">
        <v>578</v>
      </c>
      <c r="D92" s="19">
        <v>62025.599999999999</v>
      </c>
      <c r="E92" s="18"/>
      <c r="F92" s="32">
        <v>51</v>
      </c>
      <c r="G92" s="32">
        <v>20</v>
      </c>
      <c r="H92" s="19">
        <v>28</v>
      </c>
      <c r="I92" s="18" t="s">
        <v>5414</v>
      </c>
      <c r="J92" s="20">
        <v>4</v>
      </c>
      <c r="K92" s="21">
        <v>8</v>
      </c>
      <c r="L92" s="22">
        <v>21.5</v>
      </c>
      <c r="M92" s="23">
        <v>5</v>
      </c>
      <c r="N92" s="24">
        <v>4.5</v>
      </c>
      <c r="O92" s="25">
        <v>3.5</v>
      </c>
      <c r="P92" s="26">
        <v>4.5200000000000001E-8</v>
      </c>
      <c r="Q92" s="27">
        <v>1.325E-7</v>
      </c>
      <c r="R92" s="28">
        <v>5.0419999999999998E-7</v>
      </c>
      <c r="S92" s="29">
        <v>4.5459999999999998E-8</v>
      </c>
      <c r="T92" s="30">
        <v>8.3239999999999996E-8</v>
      </c>
      <c r="U92" s="31">
        <v>6.3040000000000001E-8</v>
      </c>
      <c r="V92" s="20">
        <v>2.9314159292035402</v>
      </c>
      <c r="W92" s="21">
        <v>11.1548672566372</v>
      </c>
      <c r="X92" s="22">
        <v>1.0057522123893801</v>
      </c>
      <c r="Y92" s="23">
        <v>1.84159292035398</v>
      </c>
      <c r="Z92" s="24">
        <v>1.3946902654867299</v>
      </c>
    </row>
    <row r="93" spans="1:26" x14ac:dyDescent="0.2">
      <c r="A93" s="18" t="s">
        <v>1403</v>
      </c>
      <c r="B93" s="18" t="s">
        <v>1404</v>
      </c>
      <c r="C93" s="32">
        <v>166</v>
      </c>
      <c r="D93" s="19">
        <v>18526.7</v>
      </c>
      <c r="E93" s="18"/>
      <c r="F93" s="32">
        <v>10</v>
      </c>
      <c r="G93" s="32">
        <v>4</v>
      </c>
      <c r="H93" s="19">
        <v>26.5</v>
      </c>
      <c r="I93" s="18" t="s">
        <v>6756</v>
      </c>
      <c r="J93" s="20">
        <v>1.98</v>
      </c>
      <c r="K93" s="32"/>
      <c r="L93" s="32"/>
      <c r="M93" s="23">
        <v>1.98</v>
      </c>
      <c r="N93" s="24">
        <v>4.93</v>
      </c>
      <c r="O93" s="25">
        <v>0.98</v>
      </c>
      <c r="P93" s="26">
        <v>1.7940000000000001E-7</v>
      </c>
      <c r="Q93" s="32"/>
      <c r="R93" s="32"/>
      <c r="S93" s="29">
        <v>1.374E-7</v>
      </c>
      <c r="T93" s="30">
        <v>5.0539999999999996E-7</v>
      </c>
      <c r="U93" s="31">
        <v>3.2000000000000002E-8</v>
      </c>
      <c r="V93" s="32" t="s">
        <v>64</v>
      </c>
      <c r="W93" s="32" t="s">
        <v>64</v>
      </c>
      <c r="X93" s="22">
        <v>0.76588628762541799</v>
      </c>
      <c r="Y93" s="23">
        <v>2.8171683389074702</v>
      </c>
      <c r="Z93" s="24">
        <v>0.178372352285396</v>
      </c>
    </row>
    <row r="94" spans="1:26" x14ac:dyDescent="0.2">
      <c r="A94" s="18" t="s">
        <v>1405</v>
      </c>
      <c r="B94" s="18" t="s">
        <v>1406</v>
      </c>
      <c r="C94" s="32">
        <v>313</v>
      </c>
      <c r="D94" s="19">
        <v>36361.5</v>
      </c>
      <c r="E94" s="18" t="s">
        <v>6757</v>
      </c>
      <c r="F94" s="32">
        <v>22</v>
      </c>
      <c r="G94" s="32">
        <v>3</v>
      </c>
      <c r="H94" s="19">
        <v>14.7</v>
      </c>
      <c r="I94" s="18" t="s">
        <v>6741</v>
      </c>
      <c r="J94" s="20">
        <v>4.97</v>
      </c>
      <c r="K94" s="21">
        <v>3.97</v>
      </c>
      <c r="L94" s="22">
        <v>5.96</v>
      </c>
      <c r="M94" s="23">
        <v>3.98</v>
      </c>
      <c r="N94" s="24">
        <v>0.99</v>
      </c>
      <c r="O94" s="25">
        <v>1.98</v>
      </c>
      <c r="P94" s="26">
        <v>1.9280000000000001E-7</v>
      </c>
      <c r="Q94" s="27">
        <v>6.3290000000000001E-7</v>
      </c>
      <c r="R94" s="28">
        <v>6.8469999999999998E-7</v>
      </c>
      <c r="S94" s="29">
        <v>1.519E-7</v>
      </c>
      <c r="T94" s="30">
        <v>8.4450000000000005E-8</v>
      </c>
      <c r="U94" s="31">
        <v>2.3419999999999999E-7</v>
      </c>
      <c r="V94" s="20">
        <v>3.2826763485477199</v>
      </c>
      <c r="W94" s="21">
        <v>3.5513485477178399</v>
      </c>
      <c r="X94" s="22">
        <v>0.78786307053941895</v>
      </c>
      <c r="Y94" s="23">
        <v>0.43801867219917001</v>
      </c>
      <c r="Z94" s="24">
        <v>1.2147302904564301</v>
      </c>
    </row>
    <row r="95" spans="1:26" x14ac:dyDescent="0.2">
      <c r="A95" s="18" t="s">
        <v>1407</v>
      </c>
      <c r="B95" s="18" t="s">
        <v>1408</v>
      </c>
      <c r="C95" s="32">
        <v>1127</v>
      </c>
      <c r="D95" s="19">
        <v>120789</v>
      </c>
      <c r="E95" s="18" t="s">
        <v>6758</v>
      </c>
      <c r="F95" s="32">
        <v>14</v>
      </c>
      <c r="G95" s="32">
        <v>7</v>
      </c>
      <c r="H95" s="19">
        <v>6.8</v>
      </c>
      <c r="I95" s="18" t="s">
        <v>5428</v>
      </c>
      <c r="J95" s="32"/>
      <c r="K95" s="21">
        <v>3.99</v>
      </c>
      <c r="L95" s="22">
        <v>4.97</v>
      </c>
      <c r="M95" s="32"/>
      <c r="N95" s="24">
        <v>1.99</v>
      </c>
      <c r="O95" s="25">
        <v>2.99</v>
      </c>
      <c r="P95" s="32"/>
      <c r="Q95" s="27">
        <v>4.559E-8</v>
      </c>
      <c r="R95" s="28">
        <v>5.5210000000000003E-8</v>
      </c>
      <c r="S95" s="32"/>
      <c r="T95" s="30">
        <v>7.3589999999999999E-9</v>
      </c>
      <c r="U95" s="31">
        <v>1.6619999999999999E-8</v>
      </c>
      <c r="V95" s="33" t="s">
        <v>23</v>
      </c>
      <c r="W95" s="34" t="s">
        <v>24</v>
      </c>
      <c r="X95" s="32"/>
      <c r="Y95" s="36" t="s">
        <v>26</v>
      </c>
      <c r="Z95" s="37" t="s">
        <v>27</v>
      </c>
    </row>
    <row r="96" spans="1:26" x14ac:dyDescent="0.2">
      <c r="A96" s="18" t="s">
        <v>1409</v>
      </c>
      <c r="B96" s="18" t="s">
        <v>1410</v>
      </c>
      <c r="C96" s="32">
        <v>339</v>
      </c>
      <c r="D96" s="19">
        <v>39287.599999999999</v>
      </c>
      <c r="E96" s="18"/>
      <c r="F96" s="32">
        <v>4</v>
      </c>
      <c r="G96" s="32">
        <v>2</v>
      </c>
      <c r="H96" s="19">
        <v>7.4</v>
      </c>
      <c r="I96" s="18"/>
      <c r="J96" s="20">
        <v>1</v>
      </c>
      <c r="K96" s="32"/>
      <c r="L96" s="32"/>
      <c r="M96" s="23">
        <v>1</v>
      </c>
      <c r="N96" s="24">
        <v>1</v>
      </c>
      <c r="O96" s="25">
        <v>1</v>
      </c>
      <c r="P96" s="26">
        <v>1.5650000000000001E-8</v>
      </c>
      <c r="Q96" s="32"/>
      <c r="R96" s="32"/>
      <c r="S96" s="29">
        <v>1.173E-8</v>
      </c>
      <c r="T96" s="30">
        <v>3.0759999999999999E-8</v>
      </c>
      <c r="U96" s="31">
        <v>3.2280000000000002E-8</v>
      </c>
      <c r="V96" s="32" t="s">
        <v>64</v>
      </c>
      <c r="W96" s="32" t="s">
        <v>64</v>
      </c>
      <c r="X96" s="22">
        <v>0.74952076677316304</v>
      </c>
      <c r="Y96" s="23">
        <v>1.9654952076677299</v>
      </c>
      <c r="Z96" s="24">
        <v>2.0626198083067102</v>
      </c>
    </row>
    <row r="97" spans="1:26" x14ac:dyDescent="0.2">
      <c r="A97" s="18" t="s">
        <v>1411</v>
      </c>
      <c r="B97" s="18" t="s">
        <v>1412</v>
      </c>
      <c r="C97" s="32">
        <v>351</v>
      </c>
      <c r="D97" s="19">
        <v>38484</v>
      </c>
      <c r="E97" s="18"/>
      <c r="F97" s="32">
        <v>5</v>
      </c>
      <c r="G97" s="32">
        <v>2</v>
      </c>
      <c r="H97" s="19">
        <v>5.4</v>
      </c>
      <c r="I97" s="18"/>
      <c r="J97" s="20">
        <v>1</v>
      </c>
      <c r="K97" s="21">
        <v>1.99</v>
      </c>
      <c r="L97" s="22">
        <v>1</v>
      </c>
      <c r="M97" s="32"/>
      <c r="N97" s="32"/>
      <c r="O97" s="25">
        <v>0.99</v>
      </c>
      <c r="P97" s="26">
        <v>1.885E-8</v>
      </c>
      <c r="Q97" s="27">
        <v>1.3979999999999999E-7</v>
      </c>
      <c r="R97" s="28">
        <v>4.866E-8</v>
      </c>
      <c r="S97" s="32"/>
      <c r="T97" s="32"/>
      <c r="U97" s="31">
        <v>5.5940000000000003E-8</v>
      </c>
      <c r="V97" s="20">
        <v>7.4164456233421703</v>
      </c>
      <c r="W97" s="21">
        <v>2.5814323607427099</v>
      </c>
      <c r="X97" s="32" t="s">
        <v>64</v>
      </c>
      <c r="Y97" s="32" t="s">
        <v>64</v>
      </c>
      <c r="Z97" s="24">
        <v>2.9676392572944299</v>
      </c>
    </row>
    <row r="98" spans="1:26" x14ac:dyDescent="0.2">
      <c r="A98" s="18" t="s">
        <v>1413</v>
      </c>
      <c r="B98" s="18" t="s">
        <v>1414</v>
      </c>
      <c r="C98" s="32">
        <v>183</v>
      </c>
      <c r="D98" s="19">
        <v>28188</v>
      </c>
      <c r="E98" s="18" t="s">
        <v>6724</v>
      </c>
      <c r="F98" s="32">
        <v>11</v>
      </c>
      <c r="G98" s="32">
        <v>2</v>
      </c>
      <c r="H98" s="19">
        <v>15.1</v>
      </c>
      <c r="I98" s="18"/>
      <c r="J98" s="20">
        <v>2</v>
      </c>
      <c r="K98" s="21">
        <v>1</v>
      </c>
      <c r="L98" s="22">
        <v>1</v>
      </c>
      <c r="M98" s="23">
        <v>1</v>
      </c>
      <c r="N98" s="24">
        <v>3</v>
      </c>
      <c r="O98" s="25">
        <v>3</v>
      </c>
      <c r="P98" s="26">
        <v>6.6250000000000001E-8</v>
      </c>
      <c r="Q98" s="27">
        <v>6.6889999999999999E-8</v>
      </c>
      <c r="R98" s="28">
        <v>7.5339999999999998E-8</v>
      </c>
      <c r="S98" s="29">
        <v>2.2449999999999999E-8</v>
      </c>
      <c r="T98" s="30">
        <v>3.2080000000000001E-7</v>
      </c>
      <c r="U98" s="31">
        <v>3.565E-7</v>
      </c>
      <c r="V98" s="20">
        <v>1.00966037735849</v>
      </c>
      <c r="W98" s="21">
        <v>1.13720754716981</v>
      </c>
      <c r="X98" s="22">
        <v>0.338867924528302</v>
      </c>
      <c r="Y98" s="23">
        <v>4.8422641509434001</v>
      </c>
      <c r="Z98" s="24">
        <v>5.3811320754717</v>
      </c>
    </row>
    <row r="99" spans="1:26" x14ac:dyDescent="0.2">
      <c r="A99" s="18" t="s">
        <v>1415</v>
      </c>
      <c r="B99" s="18" t="s">
        <v>1416</v>
      </c>
      <c r="C99" s="32">
        <v>1058</v>
      </c>
      <c r="D99" s="19">
        <v>118081</v>
      </c>
      <c r="E99" s="18"/>
      <c r="F99" s="32">
        <v>12</v>
      </c>
      <c r="G99" s="32">
        <v>4</v>
      </c>
      <c r="H99" s="19">
        <v>6.3</v>
      </c>
      <c r="I99" s="18"/>
      <c r="J99" s="32"/>
      <c r="K99" s="21">
        <v>6</v>
      </c>
      <c r="L99" s="22">
        <v>4</v>
      </c>
      <c r="M99" s="32"/>
      <c r="N99" s="24">
        <v>1</v>
      </c>
      <c r="O99" s="25">
        <v>1</v>
      </c>
      <c r="P99" s="32"/>
      <c r="Q99" s="27">
        <v>3.5450000000000003E-8</v>
      </c>
      <c r="R99" s="28">
        <v>2.9749999999999998E-8</v>
      </c>
      <c r="S99" s="32"/>
      <c r="T99" s="30">
        <v>8.4979999999999994E-9</v>
      </c>
      <c r="U99" s="31">
        <v>7.184E-9</v>
      </c>
      <c r="V99" s="33" t="s">
        <v>23</v>
      </c>
      <c r="W99" s="34" t="s">
        <v>24</v>
      </c>
      <c r="X99" s="32"/>
      <c r="Y99" s="36" t="s">
        <v>26</v>
      </c>
      <c r="Z99" s="37" t="s">
        <v>27</v>
      </c>
    </row>
    <row r="100" spans="1:26" x14ac:dyDescent="0.2">
      <c r="A100" s="18" t="s">
        <v>1417</v>
      </c>
      <c r="B100" s="18" t="s">
        <v>1418</v>
      </c>
      <c r="C100" s="32">
        <v>876</v>
      </c>
      <c r="D100" s="19">
        <v>95347.8</v>
      </c>
      <c r="E100" s="18" t="s">
        <v>6157</v>
      </c>
      <c r="F100" s="32">
        <v>7</v>
      </c>
      <c r="G100" s="32">
        <v>4</v>
      </c>
      <c r="H100" s="19">
        <v>5.9</v>
      </c>
      <c r="I100" s="18"/>
      <c r="J100" s="32"/>
      <c r="K100" s="21">
        <v>2</v>
      </c>
      <c r="L100" s="22">
        <v>4</v>
      </c>
      <c r="M100" s="32"/>
      <c r="N100" s="24">
        <v>1</v>
      </c>
      <c r="O100" s="32"/>
      <c r="P100" s="32"/>
      <c r="Q100" s="27">
        <v>2.4380000000000001E-8</v>
      </c>
      <c r="R100" s="28">
        <v>3.536E-8</v>
      </c>
      <c r="S100" s="32"/>
      <c r="T100" s="30">
        <v>1.385E-8</v>
      </c>
      <c r="U100" s="32"/>
      <c r="V100" s="33" t="s">
        <v>23</v>
      </c>
      <c r="W100" s="34" t="s">
        <v>24</v>
      </c>
      <c r="X100" s="32"/>
      <c r="Y100" s="36" t="s">
        <v>26</v>
      </c>
      <c r="Z100" s="32"/>
    </row>
    <row r="101" spans="1:26" x14ac:dyDescent="0.2">
      <c r="A101" s="18" t="s">
        <v>1419</v>
      </c>
      <c r="B101" s="18" t="s">
        <v>1420</v>
      </c>
      <c r="C101" s="32">
        <v>453</v>
      </c>
      <c r="D101" s="19">
        <v>51805.599999999999</v>
      </c>
      <c r="E101" s="18" t="s">
        <v>6759</v>
      </c>
      <c r="F101" s="32">
        <v>7</v>
      </c>
      <c r="G101" s="32">
        <v>3</v>
      </c>
      <c r="H101" s="19">
        <v>8.6</v>
      </c>
      <c r="I101" s="18"/>
      <c r="J101" s="20">
        <v>2.97</v>
      </c>
      <c r="K101" s="21">
        <v>0.99</v>
      </c>
      <c r="L101" s="22">
        <v>0.99</v>
      </c>
      <c r="M101" s="23">
        <v>0.99</v>
      </c>
      <c r="N101" s="24">
        <v>0.99</v>
      </c>
      <c r="O101" s="32"/>
      <c r="P101" s="26">
        <v>8.9760000000000004E-8</v>
      </c>
      <c r="Q101" s="27">
        <v>8.6389999999999995E-8</v>
      </c>
      <c r="R101" s="28">
        <v>6.3500000000000006E-8</v>
      </c>
      <c r="S101" s="29">
        <v>3.6979999999999998E-8</v>
      </c>
      <c r="T101" s="30">
        <v>3.0570000000000002E-8</v>
      </c>
      <c r="U101" s="32"/>
      <c r="V101" s="20">
        <v>0.962455436720142</v>
      </c>
      <c r="W101" s="21">
        <v>0.70744206773618501</v>
      </c>
      <c r="X101" s="22">
        <v>0.41198752228163998</v>
      </c>
      <c r="Y101" s="23">
        <v>0.34057486631015998</v>
      </c>
      <c r="Z101" s="32" t="s">
        <v>64</v>
      </c>
    </row>
    <row r="102" spans="1:26" x14ac:dyDescent="0.2">
      <c r="A102" s="18" t="s">
        <v>1421</v>
      </c>
      <c r="B102" s="18" t="s">
        <v>1422</v>
      </c>
      <c r="C102" s="32">
        <v>420</v>
      </c>
      <c r="D102" s="19">
        <v>49978.5</v>
      </c>
      <c r="E102" s="18"/>
      <c r="F102" s="32">
        <v>23</v>
      </c>
      <c r="G102" s="32">
        <v>8</v>
      </c>
      <c r="H102" s="19">
        <v>21.4</v>
      </c>
      <c r="I102" s="18"/>
      <c r="J102" s="20">
        <v>3</v>
      </c>
      <c r="K102" s="21">
        <v>4.9800000000000004</v>
      </c>
      <c r="L102" s="22">
        <v>8.9700000000000006</v>
      </c>
      <c r="M102" s="23">
        <v>2</v>
      </c>
      <c r="N102" s="24">
        <v>3.98</v>
      </c>
      <c r="O102" s="25">
        <v>1.99</v>
      </c>
      <c r="P102" s="26">
        <v>4.1320000000000002E-8</v>
      </c>
      <c r="Q102" s="27">
        <v>2.3830000000000001E-7</v>
      </c>
      <c r="R102" s="28">
        <v>3.2930000000000002E-7</v>
      </c>
      <c r="S102" s="29">
        <v>2.812E-8</v>
      </c>
      <c r="T102" s="30">
        <v>1.1810000000000001E-7</v>
      </c>
      <c r="U102" s="31">
        <v>4.3889999999999998E-8</v>
      </c>
      <c r="V102" s="20">
        <v>5.7671829622458803</v>
      </c>
      <c r="W102" s="21">
        <v>7.9695062923523698</v>
      </c>
      <c r="X102" s="22">
        <v>0.68054211035818002</v>
      </c>
      <c r="Y102" s="23">
        <v>2.8581800580832502</v>
      </c>
      <c r="Z102" s="24">
        <v>1.0621974830590499</v>
      </c>
    </row>
    <row r="103" spans="1:26" x14ac:dyDescent="0.2">
      <c r="A103" s="18" t="s">
        <v>1423</v>
      </c>
      <c r="B103" s="18" t="s">
        <v>1424</v>
      </c>
      <c r="C103" s="32">
        <v>1412</v>
      </c>
      <c r="D103" s="19">
        <v>166496</v>
      </c>
      <c r="E103" s="18" t="s">
        <v>6760</v>
      </c>
      <c r="F103" s="32">
        <v>10</v>
      </c>
      <c r="G103" s="32">
        <v>6</v>
      </c>
      <c r="H103" s="19">
        <v>4.9000000000000004</v>
      </c>
      <c r="I103" s="18"/>
      <c r="J103" s="20">
        <v>0.99</v>
      </c>
      <c r="K103" s="21">
        <v>2</v>
      </c>
      <c r="L103" s="22">
        <v>3.99</v>
      </c>
      <c r="M103" s="23">
        <v>1.99</v>
      </c>
      <c r="N103" s="32"/>
      <c r="O103" s="25">
        <v>1</v>
      </c>
      <c r="P103" s="26">
        <v>6.9990000000000003E-9</v>
      </c>
      <c r="Q103" s="27">
        <v>2.276E-8</v>
      </c>
      <c r="R103" s="28">
        <v>4.5389999999999998E-8</v>
      </c>
      <c r="S103" s="29">
        <v>1.253E-8</v>
      </c>
      <c r="T103" s="32"/>
      <c r="U103" s="31">
        <v>6.2520000000000003E-9</v>
      </c>
      <c r="V103" s="20">
        <v>3.2518931275896601</v>
      </c>
      <c r="W103" s="21">
        <v>6.4852121731675902</v>
      </c>
      <c r="X103" s="22">
        <v>1.79025575082155</v>
      </c>
      <c r="Y103" s="32" t="s">
        <v>64</v>
      </c>
      <c r="Z103" s="24">
        <v>0.89327046720960102</v>
      </c>
    </row>
    <row r="104" spans="1:26" x14ac:dyDescent="0.2">
      <c r="A104" s="18" t="s">
        <v>1425</v>
      </c>
      <c r="B104" s="18" t="s">
        <v>1426</v>
      </c>
      <c r="C104" s="32">
        <v>740</v>
      </c>
      <c r="D104" s="19">
        <v>82595.899999999994</v>
      </c>
      <c r="E104" s="18"/>
      <c r="F104" s="32">
        <v>71</v>
      </c>
      <c r="G104" s="32">
        <v>21</v>
      </c>
      <c r="H104" s="19">
        <v>30.8</v>
      </c>
      <c r="I104" s="18" t="s">
        <v>5414</v>
      </c>
      <c r="J104" s="20">
        <v>8</v>
      </c>
      <c r="K104" s="21">
        <v>15</v>
      </c>
      <c r="L104" s="22">
        <v>29</v>
      </c>
      <c r="M104" s="23">
        <v>4</v>
      </c>
      <c r="N104" s="24">
        <v>8</v>
      </c>
      <c r="O104" s="25">
        <v>9</v>
      </c>
      <c r="P104" s="26">
        <v>1.6320000000000001E-7</v>
      </c>
      <c r="Q104" s="27">
        <v>3.255E-7</v>
      </c>
      <c r="R104" s="28">
        <v>6.906E-7</v>
      </c>
      <c r="S104" s="29">
        <v>6.4570000000000002E-8</v>
      </c>
      <c r="T104" s="30">
        <v>1.212E-7</v>
      </c>
      <c r="U104" s="31">
        <v>2.1680000000000001E-7</v>
      </c>
      <c r="V104" s="20">
        <v>1.9944852941176501</v>
      </c>
      <c r="W104" s="21">
        <v>4.2316176470588198</v>
      </c>
      <c r="X104" s="22">
        <v>0.39564950980392199</v>
      </c>
      <c r="Y104" s="23">
        <v>0.74264705882352999</v>
      </c>
      <c r="Z104" s="24">
        <v>1.32843137254902</v>
      </c>
    </row>
    <row r="105" spans="1:26" x14ac:dyDescent="0.2">
      <c r="A105" s="18" t="s">
        <v>1427</v>
      </c>
      <c r="B105" s="18" t="s">
        <v>1428</v>
      </c>
      <c r="C105" s="32">
        <v>403</v>
      </c>
      <c r="D105" s="19">
        <v>45888.9</v>
      </c>
      <c r="E105" s="18"/>
      <c r="F105" s="32">
        <v>32</v>
      </c>
      <c r="G105" s="32">
        <v>9</v>
      </c>
      <c r="H105" s="19">
        <v>28.3</v>
      </c>
      <c r="I105" s="18"/>
      <c r="J105" s="20">
        <v>2.99</v>
      </c>
      <c r="K105" s="21">
        <v>6.95</v>
      </c>
      <c r="L105" s="22">
        <v>9.91</v>
      </c>
      <c r="M105" s="23">
        <v>2.99</v>
      </c>
      <c r="N105" s="24">
        <v>2.98</v>
      </c>
      <c r="O105" s="25">
        <v>5.95</v>
      </c>
      <c r="P105" s="26">
        <v>1.1929999999999999E-7</v>
      </c>
      <c r="Q105" s="27">
        <v>6.7150000000000005E-7</v>
      </c>
      <c r="R105" s="28">
        <v>1.217E-6</v>
      </c>
      <c r="S105" s="29">
        <v>7.4140000000000001E-8</v>
      </c>
      <c r="T105" s="30">
        <v>2.0310000000000001E-7</v>
      </c>
      <c r="U105" s="31">
        <v>4.4000000000000002E-7</v>
      </c>
      <c r="V105" s="20">
        <v>5.6286672254819798</v>
      </c>
      <c r="W105" s="21">
        <v>10.201173512154201</v>
      </c>
      <c r="X105" s="22">
        <v>0.62145850796311797</v>
      </c>
      <c r="Y105" s="23">
        <v>1.7024308466052001</v>
      </c>
      <c r="Z105" s="24">
        <v>3.6881810561609401</v>
      </c>
    </row>
    <row r="106" spans="1:26" x14ac:dyDescent="0.2">
      <c r="A106" s="18" t="s">
        <v>1429</v>
      </c>
      <c r="B106" s="18" t="s">
        <v>1430</v>
      </c>
      <c r="C106" s="32">
        <v>918</v>
      </c>
      <c r="D106" s="19">
        <v>116417</v>
      </c>
      <c r="E106" s="18" t="s">
        <v>5433</v>
      </c>
      <c r="F106" s="32">
        <v>12</v>
      </c>
      <c r="G106" s="32">
        <v>10</v>
      </c>
      <c r="H106" s="19">
        <v>11.9</v>
      </c>
      <c r="I106" s="18" t="s">
        <v>5418</v>
      </c>
      <c r="J106" s="32"/>
      <c r="K106" s="21">
        <v>0.99</v>
      </c>
      <c r="L106" s="22">
        <v>2.97</v>
      </c>
      <c r="M106" s="23">
        <v>3.97</v>
      </c>
      <c r="N106" s="24">
        <v>1.98</v>
      </c>
      <c r="O106" s="25">
        <v>3.96</v>
      </c>
      <c r="P106" s="32"/>
      <c r="Q106" s="27">
        <v>4.2070000000000001E-9</v>
      </c>
      <c r="R106" s="28">
        <v>3.1030000000000001E-8</v>
      </c>
      <c r="S106" s="29">
        <v>5.7289999999999999E-8</v>
      </c>
      <c r="T106" s="30">
        <v>1.599E-8</v>
      </c>
      <c r="U106" s="31">
        <v>5.9440000000000002E-8</v>
      </c>
      <c r="V106" s="33" t="s">
        <v>23</v>
      </c>
      <c r="W106" s="34" t="s">
        <v>24</v>
      </c>
      <c r="X106" s="35" t="s">
        <v>25</v>
      </c>
      <c r="Y106" s="36" t="s">
        <v>26</v>
      </c>
      <c r="Z106" s="37" t="s">
        <v>27</v>
      </c>
    </row>
    <row r="107" spans="1:26" x14ac:dyDescent="0.2">
      <c r="A107" s="18" t="s">
        <v>1431</v>
      </c>
      <c r="B107" s="18" t="s">
        <v>1432</v>
      </c>
      <c r="C107" s="32">
        <v>435</v>
      </c>
      <c r="D107" s="19">
        <v>46847.5</v>
      </c>
      <c r="E107" s="18" t="s">
        <v>6761</v>
      </c>
      <c r="F107" s="32">
        <v>7</v>
      </c>
      <c r="G107" s="32">
        <v>2</v>
      </c>
      <c r="H107" s="19">
        <v>5.8</v>
      </c>
      <c r="I107" s="18"/>
      <c r="J107" s="20">
        <v>0.99</v>
      </c>
      <c r="K107" s="21">
        <v>2.97</v>
      </c>
      <c r="L107" s="22">
        <v>0.99</v>
      </c>
      <c r="M107" s="32"/>
      <c r="N107" s="24">
        <v>0.99</v>
      </c>
      <c r="O107" s="25">
        <v>0.99</v>
      </c>
      <c r="P107" s="26">
        <v>3.634E-8</v>
      </c>
      <c r="Q107" s="27">
        <v>2.2959999999999999E-7</v>
      </c>
      <c r="R107" s="28">
        <v>6.5849999999999997E-8</v>
      </c>
      <c r="S107" s="32"/>
      <c r="T107" s="30">
        <v>5.369E-8</v>
      </c>
      <c r="U107" s="31">
        <v>4.7909999999999997E-8</v>
      </c>
      <c r="V107" s="20">
        <v>6.3181067694001101</v>
      </c>
      <c r="W107" s="21">
        <v>1.8120528343423199</v>
      </c>
      <c r="X107" s="32" t="s">
        <v>64</v>
      </c>
      <c r="Y107" s="23">
        <v>1.47743533296643</v>
      </c>
      <c r="Z107" s="24">
        <v>1.3183819482663699</v>
      </c>
    </row>
    <row r="108" spans="1:26" x14ac:dyDescent="0.2">
      <c r="A108" s="18" t="s">
        <v>1433</v>
      </c>
      <c r="B108" s="18" t="s">
        <v>1434</v>
      </c>
      <c r="C108" s="32">
        <v>944</v>
      </c>
      <c r="D108" s="19">
        <v>101881</v>
      </c>
      <c r="E108" s="18" t="s">
        <v>6706</v>
      </c>
      <c r="F108" s="32">
        <v>9</v>
      </c>
      <c r="G108" s="32">
        <v>2</v>
      </c>
      <c r="H108" s="19">
        <v>3.1</v>
      </c>
      <c r="I108" s="18"/>
      <c r="J108" s="20">
        <v>1</v>
      </c>
      <c r="K108" s="21">
        <v>3</v>
      </c>
      <c r="L108" s="22">
        <v>3</v>
      </c>
      <c r="M108" s="23">
        <v>1</v>
      </c>
      <c r="N108" s="32"/>
      <c r="O108" s="25">
        <v>1</v>
      </c>
      <c r="P108" s="26">
        <v>6.1550000000000004E-9</v>
      </c>
      <c r="Q108" s="27">
        <v>2.2209999999999998E-8</v>
      </c>
      <c r="R108" s="28">
        <v>2.496E-8</v>
      </c>
      <c r="S108" s="29">
        <v>5.593E-9</v>
      </c>
      <c r="T108" s="32"/>
      <c r="U108" s="31">
        <v>7.7200000000000006E-9</v>
      </c>
      <c r="V108" s="20">
        <v>3.6084484159220098</v>
      </c>
      <c r="W108" s="21">
        <v>4.0552396425670203</v>
      </c>
      <c r="X108" s="22">
        <v>0.90869212022745705</v>
      </c>
      <c r="Y108" s="32" t="s">
        <v>64</v>
      </c>
      <c r="Z108" s="24">
        <v>1.25426482534525</v>
      </c>
    </row>
    <row r="109" spans="1:26" x14ac:dyDescent="0.2">
      <c r="A109" s="18" t="s">
        <v>1435</v>
      </c>
      <c r="B109" s="18" t="s">
        <v>1436</v>
      </c>
      <c r="C109" s="32">
        <v>686</v>
      </c>
      <c r="D109" s="19">
        <v>84811</v>
      </c>
      <c r="E109" s="18" t="s">
        <v>6762</v>
      </c>
      <c r="F109" s="32">
        <v>8</v>
      </c>
      <c r="G109" s="32">
        <v>8</v>
      </c>
      <c r="H109" s="19">
        <v>15.2</v>
      </c>
      <c r="I109" s="18"/>
      <c r="J109" s="32"/>
      <c r="K109" s="21">
        <v>3</v>
      </c>
      <c r="L109" s="22">
        <v>4</v>
      </c>
      <c r="M109" s="32"/>
      <c r="N109" s="32"/>
      <c r="O109" s="25">
        <v>2</v>
      </c>
      <c r="P109" s="32"/>
      <c r="Q109" s="27">
        <v>2.9779999999999999E-8</v>
      </c>
      <c r="R109" s="28">
        <v>3.1049999999999997E-8</v>
      </c>
      <c r="S109" s="32"/>
      <c r="T109" s="32"/>
      <c r="U109" s="31">
        <v>1.548E-8</v>
      </c>
      <c r="V109" s="33" t="s">
        <v>23</v>
      </c>
      <c r="W109" s="34" t="s">
        <v>24</v>
      </c>
      <c r="X109" s="32"/>
      <c r="Y109" s="32"/>
      <c r="Z109" s="37" t="s">
        <v>27</v>
      </c>
    </row>
    <row r="110" spans="1:26" x14ac:dyDescent="0.2">
      <c r="A110" s="18" t="s">
        <v>907</v>
      </c>
      <c r="B110" s="18" t="s">
        <v>908</v>
      </c>
      <c r="C110" s="32">
        <v>971</v>
      </c>
      <c r="D110" s="19">
        <v>109415</v>
      </c>
      <c r="E110" s="18" t="s">
        <v>5970</v>
      </c>
      <c r="F110" s="32">
        <v>14</v>
      </c>
      <c r="G110" s="32">
        <v>5</v>
      </c>
      <c r="H110" s="19">
        <v>6.9</v>
      </c>
      <c r="I110" s="18"/>
      <c r="J110" s="20">
        <v>1</v>
      </c>
      <c r="K110" s="21">
        <v>4</v>
      </c>
      <c r="L110" s="22">
        <v>5</v>
      </c>
      <c r="M110" s="32"/>
      <c r="N110" s="24">
        <v>3</v>
      </c>
      <c r="O110" s="25">
        <v>1</v>
      </c>
      <c r="P110" s="26">
        <v>4.4569999999999998E-9</v>
      </c>
      <c r="Q110" s="27">
        <v>3.6220000000000003E-8</v>
      </c>
      <c r="R110" s="28">
        <v>4.9539999999999999E-8</v>
      </c>
      <c r="S110" s="32"/>
      <c r="T110" s="30">
        <v>1.7220000000000001E-8</v>
      </c>
      <c r="U110" s="31">
        <v>8.1660000000000001E-9</v>
      </c>
      <c r="V110" s="20">
        <v>8.1265425173883798</v>
      </c>
      <c r="W110" s="21">
        <v>11.1150998429437</v>
      </c>
      <c r="X110" s="32" t="s">
        <v>64</v>
      </c>
      <c r="Y110" s="23">
        <v>3.8635853713260002</v>
      </c>
      <c r="Z110" s="24">
        <v>1.83217410814449</v>
      </c>
    </row>
    <row r="111" spans="1:26" x14ac:dyDescent="0.2">
      <c r="A111" s="18" t="s">
        <v>1437</v>
      </c>
      <c r="B111" s="18" t="s">
        <v>1438</v>
      </c>
      <c r="C111" s="32">
        <v>241</v>
      </c>
      <c r="D111" s="19">
        <v>32062.6</v>
      </c>
      <c r="E111" s="18" t="s">
        <v>6153</v>
      </c>
      <c r="F111" s="32">
        <v>3</v>
      </c>
      <c r="G111" s="32">
        <v>2</v>
      </c>
      <c r="H111" s="19">
        <v>11.2</v>
      </c>
      <c r="I111" s="18" t="s">
        <v>5418</v>
      </c>
      <c r="J111" s="20">
        <v>0.99</v>
      </c>
      <c r="K111" s="32"/>
      <c r="L111" s="32"/>
      <c r="M111" s="32"/>
      <c r="N111" s="24">
        <v>0.99</v>
      </c>
      <c r="O111" s="25">
        <v>0.99</v>
      </c>
      <c r="P111" s="26">
        <v>4.2190000000000003E-8</v>
      </c>
      <c r="Q111" s="32"/>
      <c r="R111" s="32"/>
      <c r="S111" s="32"/>
      <c r="T111" s="30">
        <v>8.5100000000000001E-8</v>
      </c>
      <c r="U111" s="31">
        <v>5.9940000000000006E-8</v>
      </c>
      <c r="V111" s="32" t="s">
        <v>64</v>
      </c>
      <c r="W111" s="32" t="s">
        <v>64</v>
      </c>
      <c r="X111" s="32" t="s">
        <v>64</v>
      </c>
      <c r="Y111" s="23">
        <v>2.0170656553685702</v>
      </c>
      <c r="Z111" s="24">
        <v>1.4207158094335099</v>
      </c>
    </row>
    <row r="112" spans="1:26" x14ac:dyDescent="0.2">
      <c r="A112" s="18" t="s">
        <v>1439</v>
      </c>
      <c r="B112" s="18" t="s">
        <v>1440</v>
      </c>
      <c r="C112" s="32">
        <v>975</v>
      </c>
      <c r="D112" s="19">
        <v>118573</v>
      </c>
      <c r="E112" s="18" t="s">
        <v>5732</v>
      </c>
      <c r="F112" s="32">
        <v>26</v>
      </c>
      <c r="G112" s="32">
        <v>10</v>
      </c>
      <c r="H112" s="19">
        <v>10.9</v>
      </c>
      <c r="I112" s="18" t="s">
        <v>5457</v>
      </c>
      <c r="J112" s="20">
        <v>2</v>
      </c>
      <c r="K112" s="21">
        <v>8</v>
      </c>
      <c r="L112" s="22">
        <v>9</v>
      </c>
      <c r="M112" s="32"/>
      <c r="N112" s="24">
        <v>3</v>
      </c>
      <c r="O112" s="25">
        <v>4</v>
      </c>
      <c r="P112" s="26">
        <v>8.0600000000000007E-9</v>
      </c>
      <c r="Q112" s="27">
        <v>1.147E-7</v>
      </c>
      <c r="R112" s="28">
        <v>1.236E-7</v>
      </c>
      <c r="S112" s="32"/>
      <c r="T112" s="30">
        <v>3.3979999999999997E-8</v>
      </c>
      <c r="U112" s="31">
        <v>4.5699999999999999E-8</v>
      </c>
      <c r="V112" s="20">
        <v>14.2307692307692</v>
      </c>
      <c r="W112" s="21">
        <v>15.3349875930521</v>
      </c>
      <c r="X112" s="32" t="s">
        <v>64</v>
      </c>
      <c r="Y112" s="23">
        <v>4.2158808933002501</v>
      </c>
      <c r="Z112" s="24">
        <v>5.66997518610422</v>
      </c>
    </row>
    <row r="113" spans="1:26" x14ac:dyDescent="0.2">
      <c r="A113" s="18" t="s">
        <v>1441</v>
      </c>
      <c r="B113" s="18" t="s">
        <v>1442</v>
      </c>
      <c r="C113" s="32">
        <v>616</v>
      </c>
      <c r="D113" s="19">
        <v>68275.399999999994</v>
      </c>
      <c r="E113" s="18"/>
      <c r="F113" s="32">
        <v>244</v>
      </c>
      <c r="G113" s="32">
        <v>28</v>
      </c>
      <c r="H113" s="19">
        <v>52.6</v>
      </c>
      <c r="I113" s="18" t="s">
        <v>5414</v>
      </c>
      <c r="J113" s="20">
        <v>40.97</v>
      </c>
      <c r="K113" s="21">
        <v>43.98</v>
      </c>
      <c r="L113" s="22">
        <v>63.96</v>
      </c>
      <c r="M113" s="23">
        <v>35.979999999999997</v>
      </c>
      <c r="N113" s="24">
        <v>24.99</v>
      </c>
      <c r="O113" s="25">
        <v>34.979999999999997</v>
      </c>
      <c r="P113" s="26">
        <v>1.658E-6</v>
      </c>
      <c r="Q113" s="27">
        <v>3.6459999999999999E-6</v>
      </c>
      <c r="R113" s="28">
        <v>3.4400000000000001E-6</v>
      </c>
      <c r="S113" s="29">
        <v>1.077E-6</v>
      </c>
      <c r="T113" s="30">
        <v>1.0780000000000001E-6</v>
      </c>
      <c r="U113" s="31">
        <v>1.564E-6</v>
      </c>
      <c r="V113" s="20">
        <v>2.1990349819059101</v>
      </c>
      <c r="W113" s="21">
        <v>2.0747889022919201</v>
      </c>
      <c r="X113" s="22">
        <v>0.64957780458383596</v>
      </c>
      <c r="Y113" s="23">
        <v>0.650180940892642</v>
      </c>
      <c r="Z113" s="24">
        <v>0.94330518697225596</v>
      </c>
    </row>
    <row r="114" spans="1:26" x14ac:dyDescent="0.2">
      <c r="A114" s="18" t="s">
        <v>729</v>
      </c>
      <c r="B114" s="18" t="s">
        <v>730</v>
      </c>
      <c r="C114" s="32">
        <v>1133</v>
      </c>
      <c r="D114" s="19">
        <v>123877</v>
      </c>
      <c r="E114" s="18" t="s">
        <v>5858</v>
      </c>
      <c r="F114" s="32">
        <v>14</v>
      </c>
      <c r="G114" s="32">
        <v>9</v>
      </c>
      <c r="H114" s="19">
        <v>9.5</v>
      </c>
      <c r="I114" s="18"/>
      <c r="J114" s="20">
        <v>0.99</v>
      </c>
      <c r="K114" s="21">
        <v>6.93</v>
      </c>
      <c r="L114" s="22">
        <v>2.97</v>
      </c>
      <c r="M114" s="32"/>
      <c r="N114" s="24">
        <v>0.99</v>
      </c>
      <c r="O114" s="25">
        <v>1.98</v>
      </c>
      <c r="P114" s="26">
        <v>6.7770000000000001E-9</v>
      </c>
      <c r="Q114" s="27">
        <v>4.2510000000000001E-8</v>
      </c>
      <c r="R114" s="28">
        <v>1.658E-8</v>
      </c>
      <c r="S114" s="32"/>
      <c r="T114" s="30">
        <v>6.6629999999999998E-9</v>
      </c>
      <c r="U114" s="31">
        <v>1.192E-8</v>
      </c>
      <c r="V114" s="20">
        <v>6.2726870296591404</v>
      </c>
      <c r="W114" s="21">
        <v>2.4465102552752001</v>
      </c>
      <c r="X114" s="32" t="s">
        <v>64</v>
      </c>
      <c r="Y114" s="23">
        <v>0.98317839752102698</v>
      </c>
      <c r="Z114" s="24">
        <v>1.75889036446805</v>
      </c>
    </row>
    <row r="115" spans="1:26" x14ac:dyDescent="0.2">
      <c r="A115" s="18" t="s">
        <v>1443</v>
      </c>
      <c r="B115" s="18" t="s">
        <v>1444</v>
      </c>
      <c r="C115" s="32">
        <v>241</v>
      </c>
      <c r="D115" s="19">
        <v>50514.9</v>
      </c>
      <c r="E115" s="18" t="s">
        <v>6763</v>
      </c>
      <c r="F115" s="32">
        <v>4</v>
      </c>
      <c r="G115" s="32">
        <v>2</v>
      </c>
      <c r="H115" s="19">
        <v>11.3</v>
      </c>
      <c r="I115" s="18"/>
      <c r="J115" s="20">
        <v>1</v>
      </c>
      <c r="K115" s="32"/>
      <c r="L115" s="22">
        <v>1</v>
      </c>
      <c r="M115" s="32"/>
      <c r="N115" s="24">
        <v>1</v>
      </c>
      <c r="O115" s="25">
        <v>1</v>
      </c>
      <c r="P115" s="26">
        <v>7.8990000000000001E-9</v>
      </c>
      <c r="Q115" s="32"/>
      <c r="R115" s="28">
        <v>3.5110000000000001E-8</v>
      </c>
      <c r="S115" s="32"/>
      <c r="T115" s="30">
        <v>7.2709999999999994E-8</v>
      </c>
      <c r="U115" s="31">
        <v>6.9549999999999997E-8</v>
      </c>
      <c r="V115" s="32" t="s">
        <v>64</v>
      </c>
      <c r="W115" s="21">
        <v>4.4448664387897203</v>
      </c>
      <c r="X115" s="32" t="s">
        <v>64</v>
      </c>
      <c r="Y115" s="23">
        <v>9.2049626535004396</v>
      </c>
      <c r="Z115" s="24">
        <v>8.8049120141790098</v>
      </c>
    </row>
    <row r="116" spans="1:26" x14ac:dyDescent="0.2">
      <c r="A116" s="18" t="s">
        <v>17</v>
      </c>
      <c r="B116" s="18" t="s">
        <v>18</v>
      </c>
      <c r="C116" s="32">
        <v>1056</v>
      </c>
      <c r="D116" s="19">
        <v>119391</v>
      </c>
      <c r="E116" s="18"/>
      <c r="F116" s="32">
        <v>10</v>
      </c>
      <c r="G116" s="32">
        <v>5</v>
      </c>
      <c r="H116" s="19">
        <v>5.8</v>
      </c>
      <c r="I116" s="18"/>
      <c r="J116" s="32"/>
      <c r="K116" s="21">
        <v>2</v>
      </c>
      <c r="L116" s="22">
        <v>5</v>
      </c>
      <c r="M116" s="32"/>
      <c r="N116" s="24">
        <v>1</v>
      </c>
      <c r="O116" s="25">
        <v>2</v>
      </c>
      <c r="P116" s="32"/>
      <c r="Q116" s="27">
        <v>1.1539999999999999E-8</v>
      </c>
      <c r="R116" s="28">
        <v>4.2179999999999998E-8</v>
      </c>
      <c r="S116" s="32"/>
      <c r="T116" s="30">
        <v>5.7910000000000004E-9</v>
      </c>
      <c r="U116" s="31">
        <v>9.2229999999999993E-9</v>
      </c>
      <c r="V116" s="33" t="s">
        <v>23</v>
      </c>
      <c r="W116" s="34" t="s">
        <v>24</v>
      </c>
      <c r="X116" s="32"/>
      <c r="Y116" s="36" t="s">
        <v>26</v>
      </c>
      <c r="Z116" s="37" t="s">
        <v>27</v>
      </c>
    </row>
    <row r="117" spans="1:26" x14ac:dyDescent="0.2">
      <c r="A117" s="18" t="s">
        <v>943</v>
      </c>
      <c r="B117" s="18" t="s">
        <v>944</v>
      </c>
      <c r="C117" s="32">
        <v>477</v>
      </c>
      <c r="D117" s="19">
        <v>50859.7</v>
      </c>
      <c r="E117" s="18"/>
      <c r="F117" s="32">
        <v>9</v>
      </c>
      <c r="G117" s="32">
        <v>5</v>
      </c>
      <c r="H117" s="19">
        <v>12.4</v>
      </c>
      <c r="I117" s="18"/>
      <c r="J117" s="32"/>
      <c r="K117" s="21">
        <v>1</v>
      </c>
      <c r="L117" s="22">
        <v>1</v>
      </c>
      <c r="M117" s="32"/>
      <c r="N117" s="24">
        <v>3.99</v>
      </c>
      <c r="O117" s="25">
        <v>2.98</v>
      </c>
      <c r="P117" s="32"/>
      <c r="Q117" s="27">
        <v>8.1170000000000005E-8</v>
      </c>
      <c r="R117" s="28">
        <v>7.2930000000000005E-8</v>
      </c>
      <c r="S117" s="32"/>
      <c r="T117" s="30">
        <v>2.9130000000000002E-7</v>
      </c>
      <c r="U117" s="31">
        <v>1.416E-7</v>
      </c>
      <c r="V117" s="33" t="s">
        <v>23</v>
      </c>
      <c r="W117" s="34" t="s">
        <v>24</v>
      </c>
      <c r="X117" s="32"/>
      <c r="Y117" s="36" t="s">
        <v>26</v>
      </c>
      <c r="Z117" s="37" t="s">
        <v>27</v>
      </c>
    </row>
    <row r="118" spans="1:26" x14ac:dyDescent="0.2">
      <c r="A118" s="18" t="s">
        <v>507</v>
      </c>
      <c r="B118" s="18" t="s">
        <v>508</v>
      </c>
      <c r="C118" s="32">
        <v>1197</v>
      </c>
      <c r="D118" s="19">
        <v>125173</v>
      </c>
      <c r="E118" s="18" t="s">
        <v>6713</v>
      </c>
      <c r="F118" s="32">
        <v>21</v>
      </c>
      <c r="G118" s="32">
        <v>11</v>
      </c>
      <c r="H118" s="19">
        <v>12.8</v>
      </c>
      <c r="I118" s="18"/>
      <c r="J118" s="32"/>
      <c r="K118" s="21">
        <v>8</v>
      </c>
      <c r="L118" s="22">
        <v>6</v>
      </c>
      <c r="M118" s="32"/>
      <c r="N118" s="24">
        <v>3</v>
      </c>
      <c r="O118" s="25">
        <v>4</v>
      </c>
      <c r="P118" s="32"/>
      <c r="Q118" s="27">
        <v>6.046E-8</v>
      </c>
      <c r="R118" s="28">
        <v>5.0419999999999998E-8</v>
      </c>
      <c r="S118" s="32"/>
      <c r="T118" s="30">
        <v>1.088E-8</v>
      </c>
      <c r="U118" s="31">
        <v>2.5119999999999999E-8</v>
      </c>
      <c r="V118" s="33" t="s">
        <v>23</v>
      </c>
      <c r="W118" s="34" t="s">
        <v>24</v>
      </c>
      <c r="X118" s="32"/>
      <c r="Y118" s="36" t="s">
        <v>26</v>
      </c>
      <c r="Z118" s="37" t="s">
        <v>27</v>
      </c>
    </row>
    <row r="119" spans="1:26" x14ac:dyDescent="0.2">
      <c r="A119" s="18" t="s">
        <v>985</v>
      </c>
      <c r="B119" s="18" t="s">
        <v>986</v>
      </c>
      <c r="C119" s="32">
        <v>287</v>
      </c>
      <c r="D119" s="19">
        <v>32196.799999999999</v>
      </c>
      <c r="E119" s="18" t="s">
        <v>6385</v>
      </c>
      <c r="F119" s="32">
        <v>13</v>
      </c>
      <c r="G119" s="32">
        <v>5</v>
      </c>
      <c r="H119" s="19">
        <v>16.7</v>
      </c>
      <c r="I119" s="18"/>
      <c r="J119" s="20">
        <v>1</v>
      </c>
      <c r="K119" s="21">
        <v>1</v>
      </c>
      <c r="L119" s="22">
        <v>2</v>
      </c>
      <c r="M119" s="23">
        <v>1.99</v>
      </c>
      <c r="N119" s="24">
        <v>2.99</v>
      </c>
      <c r="O119" s="25">
        <v>3.99</v>
      </c>
      <c r="P119" s="26">
        <v>1.7010000000000001E-8</v>
      </c>
      <c r="Q119" s="27">
        <v>4.2149999999999997E-8</v>
      </c>
      <c r="R119" s="28">
        <v>1.229E-7</v>
      </c>
      <c r="S119" s="29">
        <v>3.7200000000000002E-8</v>
      </c>
      <c r="T119" s="30">
        <v>1.97E-7</v>
      </c>
      <c r="U119" s="31">
        <v>2.5909999999999998E-7</v>
      </c>
      <c r="V119" s="20">
        <v>2.47795414462081</v>
      </c>
      <c r="W119" s="21">
        <v>7.2251616696061101</v>
      </c>
      <c r="X119" s="22">
        <v>2.1869488536155202</v>
      </c>
      <c r="Y119" s="23">
        <v>11.581422692533801</v>
      </c>
      <c r="Z119" s="24">
        <v>15.232216343327501</v>
      </c>
    </row>
    <row r="120" spans="1:26" x14ac:dyDescent="0.2">
      <c r="A120" s="18" t="s">
        <v>817</v>
      </c>
      <c r="B120" s="18" t="s">
        <v>818</v>
      </c>
      <c r="C120" s="32">
        <v>412</v>
      </c>
      <c r="D120" s="19">
        <v>45824.7</v>
      </c>
      <c r="E120" s="18"/>
      <c r="F120" s="32">
        <v>10</v>
      </c>
      <c r="G120" s="32">
        <v>4</v>
      </c>
      <c r="H120" s="19">
        <v>10.199999999999999</v>
      </c>
      <c r="I120" s="18" t="s">
        <v>5418</v>
      </c>
      <c r="J120" s="32"/>
      <c r="K120" s="21">
        <v>3</v>
      </c>
      <c r="L120" s="22">
        <v>2</v>
      </c>
      <c r="M120" s="23">
        <v>1</v>
      </c>
      <c r="N120" s="24">
        <v>1</v>
      </c>
      <c r="O120" s="25">
        <v>3</v>
      </c>
      <c r="P120" s="32"/>
      <c r="Q120" s="27">
        <v>2.9499999999999998E-7</v>
      </c>
      <c r="R120" s="28">
        <v>2.6380000000000002E-7</v>
      </c>
      <c r="S120" s="29">
        <v>1.0800000000000001E-8</v>
      </c>
      <c r="T120" s="30">
        <v>2.084E-8</v>
      </c>
      <c r="U120" s="31">
        <v>1.8129999999999999E-7</v>
      </c>
      <c r="V120" s="33" t="s">
        <v>23</v>
      </c>
      <c r="W120" s="34" t="s">
        <v>24</v>
      </c>
      <c r="X120" s="35" t="s">
        <v>25</v>
      </c>
      <c r="Y120" s="36" t="s">
        <v>26</v>
      </c>
      <c r="Z120" s="37" t="s">
        <v>27</v>
      </c>
    </row>
    <row r="121" spans="1:26" x14ac:dyDescent="0.2">
      <c r="A121" s="18" t="s">
        <v>1445</v>
      </c>
      <c r="B121" s="18" t="s">
        <v>1446</v>
      </c>
      <c r="C121" s="32">
        <v>402</v>
      </c>
      <c r="D121" s="19">
        <v>79727.899999999994</v>
      </c>
      <c r="E121" s="18" t="s">
        <v>5986</v>
      </c>
      <c r="F121" s="32">
        <v>14</v>
      </c>
      <c r="G121" s="32">
        <v>5</v>
      </c>
      <c r="H121" s="19">
        <v>16.399999999999999</v>
      </c>
      <c r="I121" s="18"/>
      <c r="J121" s="32"/>
      <c r="K121" s="21">
        <v>3.97</v>
      </c>
      <c r="L121" s="22">
        <v>4.96</v>
      </c>
      <c r="M121" s="32"/>
      <c r="N121" s="24">
        <v>1.98</v>
      </c>
      <c r="O121" s="25">
        <v>2.98</v>
      </c>
      <c r="P121" s="32"/>
      <c r="Q121" s="27">
        <v>1.083E-7</v>
      </c>
      <c r="R121" s="28">
        <v>1.208E-7</v>
      </c>
      <c r="S121" s="32"/>
      <c r="T121" s="30">
        <v>3.1529999999999998E-8</v>
      </c>
      <c r="U121" s="31">
        <v>4.9889999999999999E-8</v>
      </c>
      <c r="V121" s="33" t="s">
        <v>23</v>
      </c>
      <c r="W121" s="34" t="s">
        <v>24</v>
      </c>
      <c r="X121" s="32"/>
      <c r="Y121" s="36" t="s">
        <v>26</v>
      </c>
      <c r="Z121" s="37" t="s">
        <v>27</v>
      </c>
    </row>
    <row r="122" spans="1:26" x14ac:dyDescent="0.2">
      <c r="A122" s="18" t="s">
        <v>1447</v>
      </c>
      <c r="B122" s="18" t="s">
        <v>1448</v>
      </c>
      <c r="C122" s="32">
        <v>543</v>
      </c>
      <c r="D122" s="19">
        <v>54913.599999999999</v>
      </c>
      <c r="E122" s="18" t="s">
        <v>5930</v>
      </c>
      <c r="F122" s="32">
        <v>37</v>
      </c>
      <c r="G122" s="32">
        <v>10</v>
      </c>
      <c r="H122" s="19">
        <v>19.8</v>
      </c>
      <c r="I122" s="18" t="s">
        <v>5414</v>
      </c>
      <c r="J122" s="20">
        <v>9.9</v>
      </c>
      <c r="K122" s="21">
        <v>4.95</v>
      </c>
      <c r="L122" s="22">
        <v>8.91</v>
      </c>
      <c r="M122" s="23">
        <v>6.93</v>
      </c>
      <c r="N122" s="24">
        <v>2.97</v>
      </c>
      <c r="O122" s="25">
        <v>2.97</v>
      </c>
      <c r="P122" s="26">
        <v>2.4559999999999998E-7</v>
      </c>
      <c r="Q122" s="27">
        <v>3.072E-7</v>
      </c>
      <c r="R122" s="28">
        <v>5.5280000000000003E-7</v>
      </c>
      <c r="S122" s="29">
        <v>1.4819999999999999E-7</v>
      </c>
      <c r="T122" s="30">
        <v>1.4009999999999999E-7</v>
      </c>
      <c r="U122" s="31">
        <v>1.5879999999999999E-7</v>
      </c>
      <c r="V122" s="20">
        <v>1.25081433224756</v>
      </c>
      <c r="W122" s="21">
        <v>2.2508143322475598</v>
      </c>
      <c r="X122" s="22">
        <v>0.60342019543973902</v>
      </c>
      <c r="Y122" s="23">
        <v>0.57043973941368098</v>
      </c>
      <c r="Z122" s="24">
        <v>0.64657980456026098</v>
      </c>
    </row>
    <row r="123" spans="1:26" x14ac:dyDescent="0.2">
      <c r="A123" s="18" t="s">
        <v>1449</v>
      </c>
      <c r="B123" s="18" t="s">
        <v>1450</v>
      </c>
      <c r="C123" s="32">
        <v>610</v>
      </c>
      <c r="D123" s="19">
        <v>74628.800000000003</v>
      </c>
      <c r="E123" s="18" t="s">
        <v>6764</v>
      </c>
      <c r="F123" s="32">
        <v>17</v>
      </c>
      <c r="G123" s="32">
        <v>11</v>
      </c>
      <c r="H123" s="19">
        <v>19.7</v>
      </c>
      <c r="I123" s="18" t="s">
        <v>5428</v>
      </c>
      <c r="J123" s="20">
        <v>2</v>
      </c>
      <c r="K123" s="21">
        <v>1</v>
      </c>
      <c r="L123" s="22">
        <v>6</v>
      </c>
      <c r="M123" s="23">
        <v>1</v>
      </c>
      <c r="N123" s="24">
        <v>1</v>
      </c>
      <c r="O123" s="25">
        <v>6</v>
      </c>
      <c r="P123" s="26">
        <v>2.5089999999999998E-8</v>
      </c>
      <c r="Q123" s="27">
        <v>6.7599999999999997E-8</v>
      </c>
      <c r="R123" s="28">
        <v>1.448E-7</v>
      </c>
      <c r="S123" s="29">
        <v>7.8980000000000006E-9</v>
      </c>
      <c r="T123" s="30">
        <v>5.0879999999999998E-9</v>
      </c>
      <c r="U123" s="31">
        <v>7.3729999999999999E-8</v>
      </c>
      <c r="V123" s="20">
        <v>2.6943005181347099</v>
      </c>
      <c r="W123" s="21">
        <v>5.7712235950577897</v>
      </c>
      <c r="X123" s="22">
        <v>0.31478676763650898</v>
      </c>
      <c r="Y123" s="23">
        <v>0.20278995615783199</v>
      </c>
      <c r="Z123" s="24">
        <v>2.9386209645277002</v>
      </c>
    </row>
    <row r="124" spans="1:26" x14ac:dyDescent="0.2">
      <c r="A124" s="18" t="s">
        <v>1451</v>
      </c>
      <c r="B124" s="18" t="s">
        <v>1452</v>
      </c>
      <c r="C124" s="32">
        <v>275</v>
      </c>
      <c r="D124" s="19">
        <v>35298.5</v>
      </c>
      <c r="E124" s="18" t="s">
        <v>5916</v>
      </c>
      <c r="F124" s="32">
        <v>19</v>
      </c>
      <c r="G124" s="32">
        <v>6</v>
      </c>
      <c r="H124" s="19">
        <v>26.2</v>
      </c>
      <c r="I124" s="18"/>
      <c r="J124" s="20">
        <v>0.99</v>
      </c>
      <c r="K124" s="21">
        <v>4.95</v>
      </c>
      <c r="L124" s="22">
        <v>5.94</v>
      </c>
      <c r="M124" s="23">
        <v>0.99</v>
      </c>
      <c r="N124" s="24">
        <v>2.97</v>
      </c>
      <c r="O124" s="25">
        <v>2.97</v>
      </c>
      <c r="P124" s="26">
        <v>3.1699999999999999E-8</v>
      </c>
      <c r="Q124" s="27">
        <v>5.6980000000000003E-7</v>
      </c>
      <c r="R124" s="28">
        <v>7.2119999999999997E-7</v>
      </c>
      <c r="S124" s="29">
        <v>2.709E-8</v>
      </c>
      <c r="T124" s="30">
        <v>1.828E-7</v>
      </c>
      <c r="U124" s="31">
        <v>3.3599999999999999E-7</v>
      </c>
      <c r="V124" s="20">
        <v>17.974763406940099</v>
      </c>
      <c r="W124" s="21">
        <v>22.750788643533099</v>
      </c>
      <c r="X124" s="22">
        <v>0.854574132492114</v>
      </c>
      <c r="Y124" s="23">
        <v>5.7665615141955797</v>
      </c>
      <c r="Z124" s="24">
        <v>10.5993690851735</v>
      </c>
    </row>
    <row r="125" spans="1:26" x14ac:dyDescent="0.2">
      <c r="A125" s="18" t="s">
        <v>1453</v>
      </c>
      <c r="B125" s="18" t="s">
        <v>1454</v>
      </c>
      <c r="C125" s="32">
        <v>368</v>
      </c>
      <c r="D125" s="19">
        <v>42016.2</v>
      </c>
      <c r="E125" s="18" t="s">
        <v>6665</v>
      </c>
      <c r="F125" s="32">
        <v>5</v>
      </c>
      <c r="G125" s="32">
        <v>3</v>
      </c>
      <c r="H125" s="19">
        <v>9</v>
      </c>
      <c r="I125" s="18"/>
      <c r="J125" s="20">
        <v>1</v>
      </c>
      <c r="K125" s="21">
        <v>1</v>
      </c>
      <c r="L125" s="32"/>
      <c r="M125" s="32"/>
      <c r="N125" s="24">
        <v>1</v>
      </c>
      <c r="O125" s="25">
        <v>2</v>
      </c>
      <c r="P125" s="26">
        <v>1.235E-8</v>
      </c>
      <c r="Q125" s="27">
        <v>3.0890000000000001E-8</v>
      </c>
      <c r="R125" s="32"/>
      <c r="S125" s="32"/>
      <c r="T125" s="30">
        <v>3.1550000000000001E-8</v>
      </c>
      <c r="U125" s="31">
        <v>9.4549999999999996E-8</v>
      </c>
      <c r="V125" s="20">
        <v>2.50121457489879</v>
      </c>
      <c r="W125" s="32" t="s">
        <v>64</v>
      </c>
      <c r="X125" s="32" t="s">
        <v>64</v>
      </c>
      <c r="Y125" s="23">
        <v>2.5546558704453401</v>
      </c>
      <c r="Z125" s="24">
        <v>7.6558704453441297</v>
      </c>
    </row>
    <row r="126" spans="1:26" x14ac:dyDescent="0.2">
      <c r="A126" s="18" t="s">
        <v>1455</v>
      </c>
      <c r="B126" s="18" t="s">
        <v>1456</v>
      </c>
      <c r="C126" s="32">
        <v>535</v>
      </c>
      <c r="D126" s="19">
        <v>57596.2</v>
      </c>
      <c r="E126" s="18"/>
      <c r="F126" s="32">
        <v>86</v>
      </c>
      <c r="G126" s="32">
        <v>19</v>
      </c>
      <c r="H126" s="19">
        <v>43.6</v>
      </c>
      <c r="I126" s="18" t="s">
        <v>6741</v>
      </c>
      <c r="J126" s="20">
        <v>19.829999999999998</v>
      </c>
      <c r="K126" s="21">
        <v>13.88</v>
      </c>
      <c r="L126" s="22">
        <v>17.87</v>
      </c>
      <c r="M126" s="23">
        <v>15.86</v>
      </c>
      <c r="N126" s="24">
        <v>6.93</v>
      </c>
      <c r="O126" s="25">
        <v>11.9</v>
      </c>
      <c r="P126" s="26">
        <v>6.0009999999999998E-7</v>
      </c>
      <c r="Q126" s="27">
        <v>9.4369999999999996E-7</v>
      </c>
      <c r="R126" s="28">
        <v>1.2049999999999999E-6</v>
      </c>
      <c r="S126" s="29">
        <v>4.9770000000000002E-7</v>
      </c>
      <c r="T126" s="30">
        <v>2.142E-7</v>
      </c>
      <c r="U126" s="31">
        <v>4.9439999999999998E-7</v>
      </c>
      <c r="V126" s="20">
        <v>1.5725712381269801</v>
      </c>
      <c r="W126" s="21">
        <v>2.0079986668888501</v>
      </c>
      <c r="X126" s="22">
        <v>0.82936177303782699</v>
      </c>
      <c r="Y126" s="23">
        <v>0.35694050991501403</v>
      </c>
      <c r="Z126" s="24">
        <v>0.82386268955174102</v>
      </c>
    </row>
    <row r="127" spans="1:26" x14ac:dyDescent="0.2">
      <c r="A127" s="18" t="s">
        <v>1457</v>
      </c>
      <c r="B127" s="18" t="s">
        <v>1458</v>
      </c>
      <c r="C127" s="32">
        <v>206</v>
      </c>
      <c r="D127" s="19">
        <v>22159.5</v>
      </c>
      <c r="E127" s="18"/>
      <c r="F127" s="32">
        <v>39</v>
      </c>
      <c r="G127" s="32">
        <v>6</v>
      </c>
      <c r="H127" s="19">
        <v>38.299999999999997</v>
      </c>
      <c r="I127" s="18" t="s">
        <v>5418</v>
      </c>
      <c r="J127" s="20">
        <v>7.93</v>
      </c>
      <c r="K127" s="21">
        <v>7.95</v>
      </c>
      <c r="L127" s="22">
        <v>6.97</v>
      </c>
      <c r="M127" s="23">
        <v>7.94</v>
      </c>
      <c r="N127" s="24">
        <v>3.97</v>
      </c>
      <c r="O127" s="25">
        <v>3.98</v>
      </c>
      <c r="P127" s="26">
        <v>9.344E-7</v>
      </c>
      <c r="Q127" s="27">
        <v>1.8339999999999999E-6</v>
      </c>
      <c r="R127" s="28">
        <v>1.657E-6</v>
      </c>
      <c r="S127" s="29">
        <v>6.821E-7</v>
      </c>
      <c r="T127" s="30">
        <v>5.2720000000000001E-7</v>
      </c>
      <c r="U127" s="31">
        <v>7.836E-7</v>
      </c>
      <c r="V127" s="20">
        <v>1.96275684931507</v>
      </c>
      <c r="W127" s="21">
        <v>1.7733304794520499</v>
      </c>
      <c r="X127" s="22">
        <v>0.72998715753424703</v>
      </c>
      <c r="Y127" s="23">
        <v>0.56421232876712302</v>
      </c>
      <c r="Z127" s="24">
        <v>0.83861301369862995</v>
      </c>
    </row>
    <row r="128" spans="1:26" x14ac:dyDescent="0.2">
      <c r="A128" s="18" t="s">
        <v>1459</v>
      </c>
      <c r="B128" s="18" t="s">
        <v>1460</v>
      </c>
      <c r="C128" s="32">
        <v>2017</v>
      </c>
      <c r="D128" s="19">
        <v>204701</v>
      </c>
      <c r="E128" s="18" t="s">
        <v>6765</v>
      </c>
      <c r="F128" s="32">
        <v>9</v>
      </c>
      <c r="G128" s="32">
        <v>4</v>
      </c>
      <c r="H128" s="19">
        <v>2.5</v>
      </c>
      <c r="I128" s="18" t="s">
        <v>5418</v>
      </c>
      <c r="J128" s="20">
        <v>2</v>
      </c>
      <c r="K128" s="21">
        <v>2</v>
      </c>
      <c r="L128" s="22">
        <v>3</v>
      </c>
      <c r="M128" s="32"/>
      <c r="N128" s="24">
        <v>1</v>
      </c>
      <c r="O128" s="25">
        <v>1</v>
      </c>
      <c r="P128" s="26">
        <v>5.0199999999999996E-9</v>
      </c>
      <c r="Q128" s="27">
        <v>4.3349999999999996E-9</v>
      </c>
      <c r="R128" s="28">
        <v>9.8959999999999997E-9</v>
      </c>
      <c r="S128" s="32"/>
      <c r="T128" s="30">
        <v>1.97E-9</v>
      </c>
      <c r="U128" s="31">
        <v>3.4980000000000001E-9</v>
      </c>
      <c r="V128" s="20">
        <v>0.86354581673306796</v>
      </c>
      <c r="W128" s="21">
        <v>1.97131474103586</v>
      </c>
      <c r="X128" s="32" t="s">
        <v>64</v>
      </c>
      <c r="Y128" s="23">
        <v>0.39243027888446202</v>
      </c>
      <c r="Z128" s="24">
        <v>0.69681274900398404</v>
      </c>
    </row>
    <row r="129" spans="1:26" x14ac:dyDescent="0.2">
      <c r="A129" s="18" t="s">
        <v>1461</v>
      </c>
      <c r="B129" s="18" t="s">
        <v>1462</v>
      </c>
      <c r="C129" s="32">
        <v>274</v>
      </c>
      <c r="D129" s="19">
        <v>28702.9</v>
      </c>
      <c r="E129" s="18"/>
      <c r="F129" s="32">
        <v>3</v>
      </c>
      <c r="G129" s="32">
        <v>9</v>
      </c>
      <c r="H129" s="19">
        <v>40.5</v>
      </c>
      <c r="I129" s="18" t="s">
        <v>6736</v>
      </c>
      <c r="J129" s="20">
        <v>0.99</v>
      </c>
      <c r="K129" s="32"/>
      <c r="L129" s="32"/>
      <c r="M129" s="23">
        <v>0.99</v>
      </c>
      <c r="N129" s="32"/>
      <c r="O129" s="25">
        <v>0.99</v>
      </c>
      <c r="P129" s="26">
        <v>6.793E-8</v>
      </c>
      <c r="Q129" s="32"/>
      <c r="R129" s="32"/>
      <c r="S129" s="29">
        <v>5.5810000000000001E-8</v>
      </c>
      <c r="T129" s="32"/>
      <c r="U129" s="31">
        <v>1.3330000000000001E-7</v>
      </c>
      <c r="V129" s="32" t="s">
        <v>64</v>
      </c>
      <c r="W129" s="32" t="s">
        <v>64</v>
      </c>
      <c r="X129" s="22">
        <v>0.82158103930516702</v>
      </c>
      <c r="Y129" s="32" t="s">
        <v>64</v>
      </c>
      <c r="Z129" s="24">
        <v>1.96231414691594</v>
      </c>
    </row>
    <row r="130" spans="1:26" x14ac:dyDescent="0.2">
      <c r="A130" s="18" t="s">
        <v>1463</v>
      </c>
      <c r="B130" s="18" t="s">
        <v>1464</v>
      </c>
      <c r="C130" s="32">
        <v>1002</v>
      </c>
      <c r="D130" s="19">
        <v>70609.100000000006</v>
      </c>
      <c r="E130" s="18" t="s">
        <v>6766</v>
      </c>
      <c r="F130" s="32">
        <v>6</v>
      </c>
      <c r="G130" s="32">
        <v>4</v>
      </c>
      <c r="H130" s="19">
        <v>7.3</v>
      </c>
      <c r="I130" s="18"/>
      <c r="J130" s="32"/>
      <c r="K130" s="21">
        <v>2</v>
      </c>
      <c r="L130" s="22">
        <v>2</v>
      </c>
      <c r="M130" s="32"/>
      <c r="N130" s="24">
        <v>1</v>
      </c>
      <c r="O130" s="25">
        <v>1</v>
      </c>
      <c r="P130" s="32"/>
      <c r="Q130" s="27">
        <v>1.2720000000000001E-8</v>
      </c>
      <c r="R130" s="28">
        <v>1.152E-8</v>
      </c>
      <c r="S130" s="32"/>
      <c r="T130" s="30">
        <v>2.1120000000000002E-9</v>
      </c>
      <c r="U130" s="31">
        <v>5.1490000000000003E-9</v>
      </c>
      <c r="V130" s="33" t="s">
        <v>23</v>
      </c>
      <c r="W130" s="34" t="s">
        <v>24</v>
      </c>
      <c r="X130" s="32"/>
      <c r="Y130" s="36" t="s">
        <v>26</v>
      </c>
      <c r="Z130" s="37" t="s">
        <v>27</v>
      </c>
    </row>
    <row r="131" spans="1:26" x14ac:dyDescent="0.2">
      <c r="A131" s="18" t="s">
        <v>1465</v>
      </c>
      <c r="B131" s="18" t="s">
        <v>1466</v>
      </c>
      <c r="C131" s="32">
        <v>248</v>
      </c>
      <c r="D131" s="19">
        <v>28801.7</v>
      </c>
      <c r="E131" s="18"/>
      <c r="F131" s="32">
        <v>23</v>
      </c>
      <c r="G131" s="32">
        <v>38</v>
      </c>
      <c r="H131" s="19">
        <v>79.8</v>
      </c>
      <c r="I131" s="18" t="s">
        <v>6738</v>
      </c>
      <c r="J131" s="20">
        <v>2.94</v>
      </c>
      <c r="K131" s="21">
        <v>1.96</v>
      </c>
      <c r="L131" s="22">
        <v>1.96</v>
      </c>
      <c r="M131" s="23">
        <v>11.76</v>
      </c>
      <c r="N131" s="24">
        <v>1.96</v>
      </c>
      <c r="O131" s="25">
        <v>1.96</v>
      </c>
      <c r="P131" s="26">
        <v>3.7679999999999999E-7</v>
      </c>
      <c r="Q131" s="27">
        <v>2.5050000000000003E-7</v>
      </c>
      <c r="R131" s="28">
        <v>2.9939999999999999E-7</v>
      </c>
      <c r="S131" s="29">
        <v>1.652E-6</v>
      </c>
      <c r="T131" s="30">
        <v>2.5030000000000001E-7</v>
      </c>
      <c r="U131" s="31">
        <v>2.403E-7</v>
      </c>
      <c r="V131" s="20">
        <v>0.66480891719745205</v>
      </c>
      <c r="W131" s="21">
        <v>0.79458598726114604</v>
      </c>
      <c r="X131" s="22">
        <v>4.3842887473460701</v>
      </c>
      <c r="Y131" s="23">
        <v>0.66427813163481997</v>
      </c>
      <c r="Z131" s="24">
        <v>0.63773885350318504</v>
      </c>
    </row>
    <row r="132" spans="1:26" x14ac:dyDescent="0.2">
      <c r="A132" s="18" t="s">
        <v>1467</v>
      </c>
      <c r="B132" s="18" t="s">
        <v>1468</v>
      </c>
      <c r="C132" s="32">
        <v>260</v>
      </c>
      <c r="D132" s="19">
        <v>29963.1</v>
      </c>
      <c r="E132" s="18"/>
      <c r="F132" s="32">
        <v>24</v>
      </c>
      <c r="G132" s="32">
        <v>12</v>
      </c>
      <c r="H132" s="19">
        <v>42.7</v>
      </c>
      <c r="I132" s="18"/>
      <c r="J132" s="20">
        <v>7</v>
      </c>
      <c r="K132" s="32"/>
      <c r="L132" s="32"/>
      <c r="M132" s="23">
        <v>16</v>
      </c>
      <c r="N132" s="32"/>
      <c r="O132" s="25">
        <v>1</v>
      </c>
      <c r="P132" s="26">
        <v>3.3719999999999998E-7</v>
      </c>
      <c r="Q132" s="32"/>
      <c r="R132" s="32"/>
      <c r="S132" s="29">
        <v>8.1959999999999995E-7</v>
      </c>
      <c r="T132" s="32"/>
      <c r="U132" s="31">
        <v>5.585E-9</v>
      </c>
      <c r="V132" s="32" t="s">
        <v>64</v>
      </c>
      <c r="W132" s="32" t="s">
        <v>64</v>
      </c>
      <c r="X132" s="22">
        <v>2.4306049822064102</v>
      </c>
      <c r="Y132" s="32" t="s">
        <v>64</v>
      </c>
      <c r="Z132" s="24">
        <v>1.65628706998814E-2</v>
      </c>
    </row>
    <row r="133" spans="1:26" x14ac:dyDescent="0.2">
      <c r="A133" s="18" t="s">
        <v>1469</v>
      </c>
      <c r="B133" s="18" t="s">
        <v>1470</v>
      </c>
      <c r="C133" s="32">
        <v>510</v>
      </c>
      <c r="D133" s="19">
        <v>50306.8</v>
      </c>
      <c r="E133" s="18" t="s">
        <v>6702</v>
      </c>
      <c r="F133" s="32">
        <v>19</v>
      </c>
      <c r="G133" s="32">
        <v>7</v>
      </c>
      <c r="H133" s="19">
        <v>19.899999999999999</v>
      </c>
      <c r="I133" s="18"/>
      <c r="J133" s="20">
        <v>6</v>
      </c>
      <c r="K133" s="21">
        <v>2</v>
      </c>
      <c r="L133" s="22">
        <v>4</v>
      </c>
      <c r="M133" s="23">
        <v>4</v>
      </c>
      <c r="N133" s="24">
        <v>1</v>
      </c>
      <c r="O133" s="25">
        <v>2</v>
      </c>
      <c r="P133" s="26">
        <v>1.2630000000000001E-7</v>
      </c>
      <c r="Q133" s="27">
        <v>6.6570000000000006E-8</v>
      </c>
      <c r="R133" s="28">
        <v>1.7709999999999999E-7</v>
      </c>
      <c r="S133" s="29">
        <v>6.4749999999999994E-8</v>
      </c>
      <c r="T133" s="30">
        <v>2.393E-8</v>
      </c>
      <c r="U133" s="31">
        <v>5.62E-8</v>
      </c>
      <c r="V133" s="20">
        <v>0.52707838479809999</v>
      </c>
      <c r="W133" s="21">
        <v>1.4022169437846399</v>
      </c>
      <c r="X133" s="22">
        <v>0.51266825019794104</v>
      </c>
      <c r="Y133" s="23">
        <v>0.189469517022961</v>
      </c>
      <c r="Z133" s="24">
        <v>0.44497228820269202</v>
      </c>
    </row>
    <row r="134" spans="1:26" x14ac:dyDescent="0.2">
      <c r="A134" s="18" t="s">
        <v>1471</v>
      </c>
      <c r="B134" s="18" t="s">
        <v>1472</v>
      </c>
      <c r="C134" s="32">
        <v>146</v>
      </c>
      <c r="D134" s="19">
        <v>16471.099999999999</v>
      </c>
      <c r="E134" s="18"/>
      <c r="F134" s="32">
        <v>27</v>
      </c>
      <c r="G134" s="32">
        <v>10</v>
      </c>
      <c r="H134" s="19">
        <v>61</v>
      </c>
      <c r="I134" s="18" t="s">
        <v>5418</v>
      </c>
      <c r="J134" s="20">
        <v>13.8</v>
      </c>
      <c r="K134" s="32"/>
      <c r="L134" s="32"/>
      <c r="M134" s="23">
        <v>10.83</v>
      </c>
      <c r="N134" s="24">
        <v>0.98</v>
      </c>
      <c r="O134" s="25">
        <v>0.98</v>
      </c>
      <c r="P134" s="26">
        <v>3.4489999999999999E-6</v>
      </c>
      <c r="Q134" s="32"/>
      <c r="R134" s="32"/>
      <c r="S134" s="29">
        <v>1.3799999999999999E-6</v>
      </c>
      <c r="T134" s="30">
        <v>8.0799999999999996E-8</v>
      </c>
      <c r="U134" s="31">
        <v>1.0420000000000001E-7</v>
      </c>
      <c r="V134" s="32" t="s">
        <v>64</v>
      </c>
      <c r="W134" s="32" t="s">
        <v>64</v>
      </c>
      <c r="X134" s="22">
        <v>0.40011597564511497</v>
      </c>
      <c r="Y134" s="23">
        <v>2.3427080313134199E-2</v>
      </c>
      <c r="Z134" s="24">
        <v>3.0211655552333998E-2</v>
      </c>
    </row>
    <row r="135" spans="1:26" x14ac:dyDescent="0.2">
      <c r="A135" s="18" t="s">
        <v>1473</v>
      </c>
      <c r="B135" s="18" t="s">
        <v>1474</v>
      </c>
      <c r="C135" s="32">
        <v>699</v>
      </c>
      <c r="D135" s="19">
        <v>76908.399999999994</v>
      </c>
      <c r="E135" s="18" t="s">
        <v>6507</v>
      </c>
      <c r="F135" s="32">
        <v>82</v>
      </c>
      <c r="G135" s="32">
        <v>17</v>
      </c>
      <c r="H135" s="19">
        <v>31.6</v>
      </c>
      <c r="I135" s="18" t="s">
        <v>5414</v>
      </c>
      <c r="J135" s="20">
        <v>10</v>
      </c>
      <c r="K135" s="21">
        <v>17</v>
      </c>
      <c r="L135" s="22">
        <v>23</v>
      </c>
      <c r="M135" s="23">
        <v>5</v>
      </c>
      <c r="N135" s="24">
        <v>12</v>
      </c>
      <c r="O135" s="25">
        <v>15</v>
      </c>
      <c r="P135" s="26">
        <v>1.9180000000000001E-7</v>
      </c>
      <c r="Q135" s="27">
        <v>4.291E-7</v>
      </c>
      <c r="R135" s="28">
        <v>6.1249999999999996E-7</v>
      </c>
      <c r="S135" s="29">
        <v>7.2629999999999996E-8</v>
      </c>
      <c r="T135" s="30">
        <v>2.163E-7</v>
      </c>
      <c r="U135" s="31">
        <v>2.375E-7</v>
      </c>
      <c r="V135" s="20">
        <v>2.23722627737226</v>
      </c>
      <c r="W135" s="21">
        <v>3.1934306569343098</v>
      </c>
      <c r="X135" s="22">
        <v>0.378675703858186</v>
      </c>
      <c r="Y135" s="23">
        <v>1.1277372262773699</v>
      </c>
      <c r="Z135" s="24">
        <v>1.23826903023983</v>
      </c>
    </row>
    <row r="136" spans="1:26" x14ac:dyDescent="0.2">
      <c r="A136" s="18" t="s">
        <v>781</v>
      </c>
      <c r="B136" s="18" t="s">
        <v>782</v>
      </c>
      <c r="C136" s="32">
        <v>547</v>
      </c>
      <c r="D136" s="19">
        <v>60753.3</v>
      </c>
      <c r="E136" s="18" t="s">
        <v>5844</v>
      </c>
      <c r="F136" s="32">
        <v>4</v>
      </c>
      <c r="G136" s="32">
        <v>3</v>
      </c>
      <c r="H136" s="19">
        <v>6.2</v>
      </c>
      <c r="I136" s="18"/>
      <c r="J136" s="20">
        <v>0.99</v>
      </c>
      <c r="K136" s="32"/>
      <c r="L136" s="32"/>
      <c r="M136" s="23">
        <v>1.98</v>
      </c>
      <c r="N136" s="24">
        <v>0.99</v>
      </c>
      <c r="O136" s="32"/>
      <c r="P136" s="26">
        <v>1.941E-8</v>
      </c>
      <c r="Q136" s="32"/>
      <c r="R136" s="32"/>
      <c r="S136" s="29">
        <v>2.7970000000000002E-8</v>
      </c>
      <c r="T136" s="30">
        <v>3.0710000000000002E-8</v>
      </c>
      <c r="U136" s="32"/>
      <c r="V136" s="32" t="s">
        <v>64</v>
      </c>
      <c r="W136" s="32" t="s">
        <v>64</v>
      </c>
      <c r="X136" s="22">
        <v>1.4410097887686799</v>
      </c>
      <c r="Y136" s="23">
        <v>1.58217413704276</v>
      </c>
      <c r="Z136" s="32" t="s">
        <v>64</v>
      </c>
    </row>
    <row r="137" spans="1:26" x14ac:dyDescent="0.2">
      <c r="A137" s="18" t="s">
        <v>1475</v>
      </c>
      <c r="B137" s="18" t="s">
        <v>1476</v>
      </c>
      <c r="C137" s="32">
        <v>339</v>
      </c>
      <c r="D137" s="19">
        <v>40475.800000000003</v>
      </c>
      <c r="E137" s="18" t="s">
        <v>6138</v>
      </c>
      <c r="F137" s="32">
        <v>34</v>
      </c>
      <c r="G137" s="32">
        <v>8</v>
      </c>
      <c r="H137" s="19">
        <v>28.6</v>
      </c>
      <c r="I137" s="18" t="s">
        <v>5428</v>
      </c>
      <c r="J137" s="20">
        <v>3.89</v>
      </c>
      <c r="K137" s="21">
        <v>2.92</v>
      </c>
      <c r="L137" s="22">
        <v>4.8600000000000003</v>
      </c>
      <c r="M137" s="23">
        <v>3.89</v>
      </c>
      <c r="N137" s="24">
        <v>10.73</v>
      </c>
      <c r="O137" s="25">
        <v>6.84</v>
      </c>
      <c r="P137" s="26">
        <v>6.8960000000000003E-8</v>
      </c>
      <c r="Q137" s="27">
        <v>1.185E-7</v>
      </c>
      <c r="R137" s="28">
        <v>1.5130000000000001E-7</v>
      </c>
      <c r="S137" s="29">
        <v>6.5489999999999999E-8</v>
      </c>
      <c r="T137" s="30">
        <v>5.1450000000000001E-7</v>
      </c>
      <c r="U137" s="31">
        <v>2.371E-7</v>
      </c>
      <c r="V137" s="20">
        <v>1.7183874709976801</v>
      </c>
      <c r="W137" s="21">
        <v>2.1940255220417599</v>
      </c>
      <c r="X137" s="22">
        <v>0.94968097447795796</v>
      </c>
      <c r="Y137" s="23">
        <v>7.46084686774942</v>
      </c>
      <c r="Z137" s="24">
        <v>3.4382250580046398</v>
      </c>
    </row>
    <row r="138" spans="1:26" x14ac:dyDescent="0.2">
      <c r="A138" s="18" t="s">
        <v>687</v>
      </c>
      <c r="B138" s="18" t="s">
        <v>688</v>
      </c>
      <c r="C138" s="32">
        <v>520</v>
      </c>
      <c r="D138" s="19">
        <v>56974.6</v>
      </c>
      <c r="E138" s="18"/>
      <c r="F138" s="32">
        <v>55</v>
      </c>
      <c r="G138" s="32">
        <v>24</v>
      </c>
      <c r="H138" s="19">
        <v>36.9</v>
      </c>
      <c r="I138" s="18" t="s">
        <v>5428</v>
      </c>
      <c r="J138" s="20">
        <v>4.9800000000000004</v>
      </c>
      <c r="K138" s="21">
        <v>5.98</v>
      </c>
      <c r="L138" s="22">
        <v>7.98</v>
      </c>
      <c r="M138" s="23">
        <v>5.99</v>
      </c>
      <c r="N138" s="24">
        <v>17.98</v>
      </c>
      <c r="O138" s="25">
        <v>11.99</v>
      </c>
      <c r="P138" s="26">
        <v>6.4140000000000004E-8</v>
      </c>
      <c r="Q138" s="27">
        <v>7.9609999999999996E-8</v>
      </c>
      <c r="R138" s="28">
        <v>8.5199999999999995E-8</v>
      </c>
      <c r="S138" s="29">
        <v>5.6570000000000003E-8</v>
      </c>
      <c r="T138" s="30">
        <v>3.4140000000000003E-7</v>
      </c>
      <c r="U138" s="31">
        <v>1.6829999999999999E-7</v>
      </c>
      <c r="V138" s="20">
        <v>1.2411911443716901</v>
      </c>
      <c r="W138" s="21">
        <v>1.3283442469597799</v>
      </c>
      <c r="X138" s="22">
        <v>0.88197692547552198</v>
      </c>
      <c r="Y138" s="23">
        <v>5.3227315247895204</v>
      </c>
      <c r="Z138" s="24">
        <v>2.6239476145930798</v>
      </c>
    </row>
    <row r="139" spans="1:26" x14ac:dyDescent="0.2">
      <c r="A139" s="18" t="s">
        <v>1129</v>
      </c>
      <c r="B139" s="18" t="s">
        <v>1130</v>
      </c>
      <c r="C139" s="32">
        <v>172</v>
      </c>
      <c r="D139" s="19">
        <v>19850.5</v>
      </c>
      <c r="E139" s="18"/>
      <c r="F139" s="32">
        <v>24</v>
      </c>
      <c r="G139" s="32">
        <v>13</v>
      </c>
      <c r="H139" s="19">
        <v>66.3</v>
      </c>
      <c r="I139" s="18" t="s">
        <v>5451</v>
      </c>
      <c r="J139" s="20">
        <v>8</v>
      </c>
      <c r="K139" s="32"/>
      <c r="L139" s="32"/>
      <c r="M139" s="23">
        <v>15</v>
      </c>
      <c r="N139" s="32"/>
      <c r="O139" s="25">
        <v>1</v>
      </c>
      <c r="P139" s="26">
        <v>9.5600000000000004E-7</v>
      </c>
      <c r="Q139" s="32"/>
      <c r="R139" s="32"/>
      <c r="S139" s="29">
        <v>1.9769999999999999E-6</v>
      </c>
      <c r="T139" s="32"/>
      <c r="U139" s="31">
        <v>1.8120000000000001E-7</v>
      </c>
      <c r="V139" s="32" t="s">
        <v>64</v>
      </c>
      <c r="W139" s="32" t="s">
        <v>64</v>
      </c>
      <c r="X139" s="22">
        <v>2.0679916317991598</v>
      </c>
      <c r="Y139" s="32" t="s">
        <v>64</v>
      </c>
      <c r="Z139" s="24">
        <v>0.18953974895397499</v>
      </c>
    </row>
    <row r="140" spans="1:26" x14ac:dyDescent="0.2">
      <c r="A140" s="18" t="s">
        <v>1477</v>
      </c>
      <c r="B140" s="18" t="s">
        <v>1478</v>
      </c>
      <c r="C140" s="32">
        <v>1130</v>
      </c>
      <c r="D140" s="19">
        <v>134722</v>
      </c>
      <c r="E140" s="18" t="s">
        <v>6767</v>
      </c>
      <c r="F140" s="32">
        <v>86</v>
      </c>
      <c r="G140" s="32">
        <v>25</v>
      </c>
      <c r="H140" s="19">
        <v>26.5</v>
      </c>
      <c r="I140" s="18" t="s">
        <v>5414</v>
      </c>
      <c r="J140" s="20">
        <v>2.97</v>
      </c>
      <c r="K140" s="21">
        <v>31.68</v>
      </c>
      <c r="L140" s="22">
        <v>23.76</v>
      </c>
      <c r="M140" s="23">
        <v>1.98</v>
      </c>
      <c r="N140" s="24">
        <v>17.82</v>
      </c>
      <c r="O140" s="25">
        <v>6.93</v>
      </c>
      <c r="P140" s="26">
        <v>1.803E-8</v>
      </c>
      <c r="Q140" s="27">
        <v>3.3990000000000002E-7</v>
      </c>
      <c r="R140" s="28">
        <v>2.6150000000000001E-7</v>
      </c>
      <c r="S140" s="29">
        <v>1.1129999999999999E-8</v>
      </c>
      <c r="T140" s="30">
        <v>1.5909999999999999E-7</v>
      </c>
      <c r="U140" s="31">
        <v>8.5300000000000003E-8</v>
      </c>
      <c r="V140" s="20">
        <v>18.851913477537401</v>
      </c>
      <c r="W140" s="21">
        <v>14.5036051026068</v>
      </c>
      <c r="X140" s="22">
        <v>0.61730449251247899</v>
      </c>
      <c r="Y140" s="23">
        <v>8.8241819190238502</v>
      </c>
      <c r="Z140" s="24">
        <v>4.7310038824181904</v>
      </c>
    </row>
    <row r="141" spans="1:26" x14ac:dyDescent="0.2">
      <c r="A141" s="18" t="s">
        <v>1153</v>
      </c>
      <c r="B141" s="18" t="s">
        <v>1154</v>
      </c>
      <c r="C141" s="32">
        <v>963</v>
      </c>
      <c r="D141" s="19">
        <v>109905</v>
      </c>
      <c r="E141" s="18"/>
      <c r="F141" s="32">
        <v>46</v>
      </c>
      <c r="G141" s="32">
        <v>18</v>
      </c>
      <c r="H141" s="19">
        <v>22.9</v>
      </c>
      <c r="I141" s="18" t="s">
        <v>5437</v>
      </c>
      <c r="J141" s="32"/>
      <c r="K141" s="21">
        <v>14.98</v>
      </c>
      <c r="L141" s="22">
        <v>15.97</v>
      </c>
      <c r="M141" s="23">
        <v>2</v>
      </c>
      <c r="N141" s="24">
        <v>6</v>
      </c>
      <c r="O141" s="25">
        <v>7</v>
      </c>
      <c r="P141" s="32"/>
      <c r="Q141" s="27">
        <v>1.681E-7</v>
      </c>
      <c r="R141" s="28">
        <v>1.5529999999999999E-7</v>
      </c>
      <c r="S141" s="29">
        <v>1.002E-8</v>
      </c>
      <c r="T141" s="30">
        <v>5.704E-8</v>
      </c>
      <c r="U141" s="31">
        <v>6.0660000000000002E-8</v>
      </c>
      <c r="V141" s="33" t="s">
        <v>23</v>
      </c>
      <c r="W141" s="34" t="s">
        <v>24</v>
      </c>
      <c r="X141" s="35" t="s">
        <v>25</v>
      </c>
      <c r="Y141" s="36" t="s">
        <v>26</v>
      </c>
      <c r="Z141" s="37" t="s">
        <v>27</v>
      </c>
    </row>
    <row r="142" spans="1:26" x14ac:dyDescent="0.2">
      <c r="A142" s="18" t="s">
        <v>1479</v>
      </c>
      <c r="B142" s="18" t="s">
        <v>1480</v>
      </c>
      <c r="C142" s="32">
        <v>722</v>
      </c>
      <c r="D142" s="19">
        <v>88140.5</v>
      </c>
      <c r="E142" s="18" t="s">
        <v>6768</v>
      </c>
      <c r="F142" s="32">
        <v>95</v>
      </c>
      <c r="G142" s="32">
        <v>20</v>
      </c>
      <c r="H142" s="19">
        <v>34.1</v>
      </c>
      <c r="I142" s="18" t="s">
        <v>6741</v>
      </c>
      <c r="J142" s="20">
        <v>13</v>
      </c>
      <c r="K142" s="21">
        <v>20</v>
      </c>
      <c r="L142" s="22">
        <v>23</v>
      </c>
      <c r="M142" s="23">
        <v>15</v>
      </c>
      <c r="N142" s="24">
        <v>11</v>
      </c>
      <c r="O142" s="25">
        <v>13</v>
      </c>
      <c r="P142" s="26">
        <v>2.5129999999999998E-7</v>
      </c>
      <c r="Q142" s="27">
        <v>7.3819999999999998E-7</v>
      </c>
      <c r="R142" s="28">
        <v>5.8869999999999997E-7</v>
      </c>
      <c r="S142" s="29">
        <v>2.1369999999999999E-7</v>
      </c>
      <c r="T142" s="30">
        <v>2.3949999999999999E-7</v>
      </c>
      <c r="U142" s="31">
        <v>2.3830000000000001E-7</v>
      </c>
      <c r="V142" s="20">
        <v>2.9375248706725001</v>
      </c>
      <c r="W142" s="21">
        <v>2.3426183844011099</v>
      </c>
      <c r="X142" s="22">
        <v>0.85037803422204505</v>
      </c>
      <c r="Y142" s="23">
        <v>0.95304417031436495</v>
      </c>
      <c r="Z142" s="24">
        <v>0.94826900119379198</v>
      </c>
    </row>
    <row r="143" spans="1:26" x14ac:dyDescent="0.2">
      <c r="A143" s="18" t="s">
        <v>1481</v>
      </c>
      <c r="B143" s="18" t="s">
        <v>1482</v>
      </c>
      <c r="C143" s="32">
        <v>480</v>
      </c>
      <c r="D143" s="19">
        <v>52314.7</v>
      </c>
      <c r="E143" s="18"/>
      <c r="F143" s="32">
        <v>5</v>
      </c>
      <c r="G143" s="32">
        <v>4</v>
      </c>
      <c r="H143" s="19">
        <v>12.1</v>
      </c>
      <c r="I143" s="18"/>
      <c r="J143" s="20">
        <v>0.99</v>
      </c>
      <c r="K143" s="32"/>
      <c r="L143" s="22">
        <v>1.98</v>
      </c>
      <c r="M143" s="23">
        <v>0.99</v>
      </c>
      <c r="N143" s="32"/>
      <c r="O143" s="25">
        <v>0.99</v>
      </c>
      <c r="P143" s="26">
        <v>2.6899999999999999E-8</v>
      </c>
      <c r="Q143" s="32"/>
      <c r="R143" s="28">
        <v>7.0570000000000003E-8</v>
      </c>
      <c r="S143" s="29">
        <v>1.4920000000000001E-8</v>
      </c>
      <c r="T143" s="32"/>
      <c r="U143" s="31">
        <v>2.0260000000000001E-8</v>
      </c>
      <c r="V143" s="32" t="s">
        <v>64</v>
      </c>
      <c r="W143" s="21">
        <v>2.6234200743494398</v>
      </c>
      <c r="X143" s="22">
        <v>0.55464684014869903</v>
      </c>
      <c r="Y143" s="32" t="s">
        <v>64</v>
      </c>
      <c r="Z143" s="24">
        <v>0.75315985130111496</v>
      </c>
    </row>
    <row r="144" spans="1:26" x14ac:dyDescent="0.2">
      <c r="A144" s="18" t="s">
        <v>1483</v>
      </c>
      <c r="B144" s="18" t="s">
        <v>1484</v>
      </c>
      <c r="C144" s="32">
        <v>172</v>
      </c>
      <c r="D144" s="19">
        <v>32602.9</v>
      </c>
      <c r="E144" s="18" t="s">
        <v>5967</v>
      </c>
      <c r="F144" s="32">
        <v>3</v>
      </c>
      <c r="G144" s="32">
        <v>2</v>
      </c>
      <c r="H144" s="19">
        <v>9.3000000000000007</v>
      </c>
      <c r="I144" s="18"/>
      <c r="J144" s="20">
        <v>1</v>
      </c>
      <c r="K144" s="21">
        <v>1</v>
      </c>
      <c r="L144" s="32"/>
      <c r="M144" s="23">
        <v>1</v>
      </c>
      <c r="N144" s="32"/>
      <c r="O144" s="32"/>
      <c r="P144" s="26">
        <v>8.2910000000000006E-8</v>
      </c>
      <c r="Q144" s="27">
        <v>5.7499999999999999E-8</v>
      </c>
      <c r="R144" s="32"/>
      <c r="S144" s="29">
        <v>5.2070000000000002E-8</v>
      </c>
      <c r="T144" s="32"/>
      <c r="U144" s="32"/>
      <c r="V144" s="20">
        <v>0.69352309733445905</v>
      </c>
      <c r="W144" s="32" t="s">
        <v>64</v>
      </c>
      <c r="X144" s="22">
        <v>0.62803039440357</v>
      </c>
      <c r="Y144" s="32" t="s">
        <v>64</v>
      </c>
      <c r="Z144" s="32" t="s">
        <v>64</v>
      </c>
    </row>
    <row r="145" spans="1:26" x14ac:dyDescent="0.2">
      <c r="A145" s="18" t="s">
        <v>1485</v>
      </c>
      <c r="B145" s="18" t="s">
        <v>1486</v>
      </c>
      <c r="C145" s="32">
        <v>253</v>
      </c>
      <c r="D145" s="19">
        <v>37577.9</v>
      </c>
      <c r="E145" s="18" t="s">
        <v>6769</v>
      </c>
      <c r="F145" s="32">
        <v>5</v>
      </c>
      <c r="G145" s="32">
        <v>3</v>
      </c>
      <c r="H145" s="19">
        <v>14.2</v>
      </c>
      <c r="I145" s="18"/>
      <c r="J145" s="32"/>
      <c r="K145" s="21">
        <v>1</v>
      </c>
      <c r="L145" s="22">
        <v>1.99</v>
      </c>
      <c r="M145" s="23">
        <v>0.99</v>
      </c>
      <c r="N145" s="32"/>
      <c r="O145" s="25">
        <v>1</v>
      </c>
      <c r="P145" s="32"/>
      <c r="Q145" s="27">
        <v>9.4660000000000002E-8</v>
      </c>
      <c r="R145" s="28">
        <v>1.8020000000000001E-7</v>
      </c>
      <c r="S145" s="29">
        <v>2.716E-8</v>
      </c>
      <c r="T145" s="32"/>
      <c r="U145" s="31">
        <v>8.0879999999999994E-8</v>
      </c>
      <c r="V145" s="33" t="s">
        <v>23</v>
      </c>
      <c r="W145" s="34" t="s">
        <v>24</v>
      </c>
      <c r="X145" s="35" t="s">
        <v>25</v>
      </c>
      <c r="Y145" s="32"/>
      <c r="Z145" s="37" t="s">
        <v>27</v>
      </c>
    </row>
    <row r="146" spans="1:26" x14ac:dyDescent="0.2">
      <c r="A146" s="18" t="s">
        <v>645</v>
      </c>
      <c r="B146" s="18" t="s">
        <v>646</v>
      </c>
      <c r="C146" s="32">
        <v>1071</v>
      </c>
      <c r="D146" s="19">
        <v>123612</v>
      </c>
      <c r="E146" s="18"/>
      <c r="F146" s="32">
        <v>8</v>
      </c>
      <c r="G146" s="32">
        <v>5</v>
      </c>
      <c r="H146" s="19">
        <v>5.0999999999999996</v>
      </c>
      <c r="I146" s="18"/>
      <c r="J146" s="20">
        <v>3</v>
      </c>
      <c r="K146" s="21">
        <v>1</v>
      </c>
      <c r="L146" s="22">
        <v>2</v>
      </c>
      <c r="M146" s="23">
        <v>1</v>
      </c>
      <c r="N146" s="32"/>
      <c r="O146" s="25">
        <v>1</v>
      </c>
      <c r="P146" s="26">
        <v>1.6479999999999999E-8</v>
      </c>
      <c r="Q146" s="27">
        <v>3.3619999999999999E-8</v>
      </c>
      <c r="R146" s="28">
        <v>5.2520000000000003E-8</v>
      </c>
      <c r="S146" s="29">
        <v>6.3860000000000001E-9</v>
      </c>
      <c r="T146" s="32"/>
      <c r="U146" s="31">
        <v>3.1200000000000001E-8</v>
      </c>
      <c r="V146" s="20">
        <v>2.0400485436893199</v>
      </c>
      <c r="W146" s="21">
        <v>3.1868932038834901</v>
      </c>
      <c r="X146" s="22">
        <v>0.38750000000000001</v>
      </c>
      <c r="Y146" s="32" t="s">
        <v>64</v>
      </c>
      <c r="Z146" s="24">
        <v>1.8932038834951499</v>
      </c>
    </row>
    <row r="147" spans="1:26" x14ac:dyDescent="0.2">
      <c r="A147" s="18" t="s">
        <v>1487</v>
      </c>
      <c r="B147" s="18" t="s">
        <v>1488</v>
      </c>
      <c r="C147" s="32">
        <v>376</v>
      </c>
      <c r="D147" s="19">
        <v>39990</v>
      </c>
      <c r="E147" s="18" t="s">
        <v>6770</v>
      </c>
      <c r="F147" s="32">
        <v>7</v>
      </c>
      <c r="G147" s="32">
        <v>3</v>
      </c>
      <c r="H147" s="19">
        <v>9.6</v>
      </c>
      <c r="I147" s="18"/>
      <c r="J147" s="20">
        <v>1</v>
      </c>
      <c r="K147" s="21">
        <v>2</v>
      </c>
      <c r="L147" s="22">
        <v>2</v>
      </c>
      <c r="M147" s="23">
        <v>1</v>
      </c>
      <c r="N147" s="32"/>
      <c r="O147" s="25">
        <v>2</v>
      </c>
      <c r="P147" s="26">
        <v>2.2799999999999999E-8</v>
      </c>
      <c r="Q147" s="27">
        <v>1.6150000000000001E-7</v>
      </c>
      <c r="R147" s="28">
        <v>1.55E-7</v>
      </c>
      <c r="S147" s="29">
        <v>2.4710000000000001E-8</v>
      </c>
      <c r="T147" s="32"/>
      <c r="U147" s="31">
        <v>1.122E-7</v>
      </c>
      <c r="V147" s="20">
        <v>7.0833333333333304</v>
      </c>
      <c r="W147" s="21">
        <v>6.79824561403509</v>
      </c>
      <c r="X147" s="22">
        <v>1.0837719298245601</v>
      </c>
      <c r="Y147" s="32" t="s">
        <v>64</v>
      </c>
      <c r="Z147" s="24">
        <v>4.9210526315789496</v>
      </c>
    </row>
    <row r="148" spans="1:26" x14ac:dyDescent="0.2">
      <c r="A148" s="18" t="s">
        <v>1189</v>
      </c>
      <c r="B148" s="18" t="s">
        <v>1190</v>
      </c>
      <c r="C148" s="32">
        <v>630</v>
      </c>
      <c r="D148" s="19">
        <v>71107.8</v>
      </c>
      <c r="E148" s="18"/>
      <c r="F148" s="32">
        <v>32</v>
      </c>
      <c r="G148" s="32">
        <v>9</v>
      </c>
      <c r="H148" s="19">
        <v>14.8</v>
      </c>
      <c r="I148" s="18" t="s">
        <v>5418</v>
      </c>
      <c r="J148" s="20">
        <v>10</v>
      </c>
      <c r="K148" s="21">
        <v>6</v>
      </c>
      <c r="L148" s="22">
        <v>6</v>
      </c>
      <c r="M148" s="23">
        <v>6</v>
      </c>
      <c r="N148" s="24">
        <v>1</v>
      </c>
      <c r="O148" s="25">
        <v>4</v>
      </c>
      <c r="P148" s="26">
        <v>1.9439999999999999E-7</v>
      </c>
      <c r="Q148" s="27">
        <v>1.511E-7</v>
      </c>
      <c r="R148" s="28">
        <v>1.187E-7</v>
      </c>
      <c r="S148" s="29">
        <v>9.0369999999999995E-8</v>
      </c>
      <c r="T148" s="30">
        <v>2.8950000000000001E-8</v>
      </c>
      <c r="U148" s="31">
        <v>7.3790000000000001E-8</v>
      </c>
      <c r="V148" s="20">
        <v>0.77726337448559701</v>
      </c>
      <c r="W148" s="21">
        <v>0.61059670781893005</v>
      </c>
      <c r="X148" s="22">
        <v>0.46486625514403301</v>
      </c>
      <c r="Y148" s="23">
        <v>0.14891975308642</v>
      </c>
      <c r="Z148" s="24">
        <v>0.37957818930041198</v>
      </c>
    </row>
    <row r="149" spans="1:26" x14ac:dyDescent="0.2">
      <c r="A149" s="18" t="s">
        <v>1489</v>
      </c>
      <c r="B149" s="18" t="s">
        <v>1490</v>
      </c>
      <c r="C149" s="32">
        <v>362</v>
      </c>
      <c r="D149" s="19">
        <v>40411</v>
      </c>
      <c r="E149" s="18" t="s">
        <v>6771</v>
      </c>
      <c r="F149" s="32">
        <v>15</v>
      </c>
      <c r="G149" s="32">
        <v>5</v>
      </c>
      <c r="H149" s="19">
        <v>18</v>
      </c>
      <c r="I149" s="18"/>
      <c r="J149" s="20">
        <v>2.91</v>
      </c>
      <c r="K149" s="21">
        <v>1.94</v>
      </c>
      <c r="L149" s="22">
        <v>3.91</v>
      </c>
      <c r="M149" s="23">
        <v>1.94</v>
      </c>
      <c r="N149" s="24">
        <v>0.98</v>
      </c>
      <c r="O149" s="25">
        <v>2.93</v>
      </c>
      <c r="P149" s="26">
        <v>9.2990000000000001E-8</v>
      </c>
      <c r="Q149" s="27">
        <v>2.3559999999999999E-7</v>
      </c>
      <c r="R149" s="28">
        <v>4.5359999999999999E-7</v>
      </c>
      <c r="S149" s="29">
        <v>4.831E-8</v>
      </c>
      <c r="T149" s="30">
        <v>1.147E-7</v>
      </c>
      <c r="U149" s="31">
        <v>1.744E-7</v>
      </c>
      <c r="V149" s="20">
        <v>2.53360576406065</v>
      </c>
      <c r="W149" s="21">
        <v>4.8779438649317104</v>
      </c>
      <c r="X149" s="22">
        <v>0.51951822776642698</v>
      </c>
      <c r="Y149" s="23">
        <v>1.2334659640821599</v>
      </c>
      <c r="Z149" s="24">
        <v>1.8754704806968501</v>
      </c>
    </row>
    <row r="150" spans="1:26" x14ac:dyDescent="0.2">
      <c r="A150" s="18" t="s">
        <v>1491</v>
      </c>
      <c r="B150" s="18" t="s">
        <v>1492</v>
      </c>
      <c r="C150" s="32">
        <v>586</v>
      </c>
      <c r="D150" s="19">
        <v>65797.899999999994</v>
      </c>
      <c r="E150" s="18"/>
      <c r="F150" s="32">
        <v>7</v>
      </c>
      <c r="G150" s="32">
        <v>2</v>
      </c>
      <c r="H150" s="19">
        <v>3.6</v>
      </c>
      <c r="I150" s="18"/>
      <c r="J150" s="20">
        <v>1</v>
      </c>
      <c r="K150" s="21">
        <v>2</v>
      </c>
      <c r="L150" s="22">
        <v>2</v>
      </c>
      <c r="M150" s="23">
        <v>1</v>
      </c>
      <c r="N150" s="32"/>
      <c r="O150" s="25">
        <v>1</v>
      </c>
      <c r="P150" s="26">
        <v>1.5390000000000001E-8</v>
      </c>
      <c r="Q150" s="27">
        <v>6.2740000000000005E-8</v>
      </c>
      <c r="R150" s="28">
        <v>1.939E-8</v>
      </c>
      <c r="S150" s="29">
        <v>1.04E-8</v>
      </c>
      <c r="T150" s="32"/>
      <c r="U150" s="31">
        <v>2.5860000000000001E-8</v>
      </c>
      <c r="V150" s="20">
        <v>4.0766731643924601</v>
      </c>
      <c r="W150" s="21">
        <v>1.2599090318388599</v>
      </c>
      <c r="X150" s="22">
        <v>0.67576348278102705</v>
      </c>
      <c r="Y150" s="32" t="s">
        <v>64</v>
      </c>
      <c r="Z150" s="24">
        <v>1.68031189083821</v>
      </c>
    </row>
    <row r="151" spans="1:26" x14ac:dyDescent="0.2">
      <c r="A151" s="18" t="s">
        <v>1493</v>
      </c>
      <c r="B151" s="18" t="s">
        <v>1494</v>
      </c>
      <c r="C151" s="32">
        <v>100</v>
      </c>
      <c r="D151" s="19">
        <v>10740.3</v>
      </c>
      <c r="E151" s="18"/>
      <c r="F151" s="32">
        <v>9</v>
      </c>
      <c r="G151" s="32">
        <v>2</v>
      </c>
      <c r="H151" s="19">
        <v>25</v>
      </c>
      <c r="I151" s="18"/>
      <c r="J151" s="20">
        <v>1</v>
      </c>
      <c r="K151" s="21">
        <v>3</v>
      </c>
      <c r="L151" s="22">
        <v>1</v>
      </c>
      <c r="M151" s="23">
        <v>1</v>
      </c>
      <c r="N151" s="24">
        <v>2</v>
      </c>
      <c r="O151" s="25">
        <v>1</v>
      </c>
      <c r="P151" s="26">
        <v>9.9270000000000002E-8</v>
      </c>
      <c r="Q151" s="27">
        <v>1.048E-6</v>
      </c>
      <c r="R151" s="28">
        <v>2.875E-7</v>
      </c>
      <c r="S151" s="29">
        <v>4.6329999999999999E-8</v>
      </c>
      <c r="T151" s="30">
        <v>4.3210000000000001E-7</v>
      </c>
      <c r="U151" s="31">
        <v>1.7060000000000001E-7</v>
      </c>
      <c r="V151" s="20">
        <v>10.557066586078401</v>
      </c>
      <c r="W151" s="21">
        <v>2.8961418353984101</v>
      </c>
      <c r="X151" s="22">
        <v>0.46670696081394197</v>
      </c>
      <c r="Y151" s="23">
        <v>4.35277525939357</v>
      </c>
      <c r="Z151" s="24">
        <v>1.71854538128337</v>
      </c>
    </row>
    <row r="152" spans="1:26" x14ac:dyDescent="0.2">
      <c r="A152" s="18" t="s">
        <v>285</v>
      </c>
      <c r="B152" s="18" t="s">
        <v>286</v>
      </c>
      <c r="C152" s="32">
        <v>953</v>
      </c>
      <c r="D152" s="19">
        <v>102463</v>
      </c>
      <c r="E152" s="18" t="s">
        <v>5790</v>
      </c>
      <c r="F152" s="32">
        <v>63</v>
      </c>
      <c r="G152" s="32">
        <v>20</v>
      </c>
      <c r="H152" s="19">
        <v>32.6</v>
      </c>
      <c r="I152" s="18" t="s">
        <v>5413</v>
      </c>
      <c r="J152" s="20">
        <v>3</v>
      </c>
      <c r="K152" s="21">
        <v>20.98</v>
      </c>
      <c r="L152" s="22">
        <v>16.989999999999998</v>
      </c>
      <c r="M152" s="23">
        <v>4</v>
      </c>
      <c r="N152" s="24">
        <v>10.99</v>
      </c>
      <c r="O152" s="25">
        <v>8.98</v>
      </c>
      <c r="P152" s="26">
        <v>4.5060000000000001E-8</v>
      </c>
      <c r="Q152" s="27">
        <v>3.1679999999999998E-7</v>
      </c>
      <c r="R152" s="28">
        <v>2.6860000000000001E-7</v>
      </c>
      <c r="S152" s="29">
        <v>4.58E-8</v>
      </c>
      <c r="T152" s="30">
        <v>1.3799999999999999E-7</v>
      </c>
      <c r="U152" s="31">
        <v>8.783E-8</v>
      </c>
      <c r="V152" s="20">
        <v>7.0306258322237003</v>
      </c>
      <c r="W152" s="21">
        <v>5.9609409675987601</v>
      </c>
      <c r="X152" s="22">
        <v>1.01642254771416</v>
      </c>
      <c r="Y152" s="23">
        <v>3.0625832223701699</v>
      </c>
      <c r="Z152" s="24">
        <v>1.94917887261429</v>
      </c>
    </row>
    <row r="153" spans="1:26" x14ac:dyDescent="0.2">
      <c r="A153" s="18" t="s">
        <v>1495</v>
      </c>
      <c r="B153" s="18" t="s">
        <v>1496</v>
      </c>
      <c r="C153" s="32">
        <v>301</v>
      </c>
      <c r="D153" s="19">
        <v>31768.2</v>
      </c>
      <c r="E153" s="18" t="s">
        <v>6772</v>
      </c>
      <c r="F153" s="32">
        <v>6</v>
      </c>
      <c r="G153" s="32">
        <v>2</v>
      </c>
      <c r="H153" s="19">
        <v>10</v>
      </c>
      <c r="I153" s="18"/>
      <c r="J153" s="20">
        <v>1</v>
      </c>
      <c r="K153" s="21">
        <v>2</v>
      </c>
      <c r="L153" s="22">
        <v>1</v>
      </c>
      <c r="M153" s="32"/>
      <c r="N153" s="24">
        <v>1</v>
      </c>
      <c r="O153" s="25">
        <v>1</v>
      </c>
      <c r="P153" s="26">
        <v>1.6269999999999999E-8</v>
      </c>
      <c r="Q153" s="27">
        <v>1.4490000000000001E-7</v>
      </c>
      <c r="R153" s="28">
        <v>8.406E-8</v>
      </c>
      <c r="S153" s="32"/>
      <c r="T153" s="30">
        <v>4.224E-8</v>
      </c>
      <c r="U153" s="31">
        <v>5.6890000000000002E-8</v>
      </c>
      <c r="V153" s="20">
        <v>8.9059618930547</v>
      </c>
      <c r="W153" s="21">
        <v>5.1665642286416702</v>
      </c>
      <c r="X153" s="32" t="s">
        <v>64</v>
      </c>
      <c r="Y153" s="23">
        <v>2.5961893054701899</v>
      </c>
      <c r="Z153" s="24">
        <v>3.4966195451751698</v>
      </c>
    </row>
    <row r="154" spans="1:26" x14ac:dyDescent="0.2">
      <c r="A154" s="18" t="s">
        <v>1497</v>
      </c>
      <c r="B154" s="18" t="s">
        <v>1498</v>
      </c>
      <c r="C154" s="32">
        <v>900</v>
      </c>
      <c r="D154" s="19">
        <v>96870</v>
      </c>
      <c r="E154" s="18" t="s">
        <v>6773</v>
      </c>
      <c r="F154" s="32">
        <v>3</v>
      </c>
      <c r="G154" s="32">
        <v>2</v>
      </c>
      <c r="H154" s="19">
        <v>2.7</v>
      </c>
      <c r="I154" s="18"/>
      <c r="J154" s="32"/>
      <c r="K154" s="21">
        <v>1</v>
      </c>
      <c r="L154" s="22">
        <v>1</v>
      </c>
      <c r="M154" s="32"/>
      <c r="N154" s="24">
        <v>1</v>
      </c>
      <c r="O154" s="32"/>
      <c r="P154" s="32"/>
      <c r="Q154" s="27">
        <v>1.111E-8</v>
      </c>
      <c r="R154" s="28">
        <v>7.9370000000000002E-9</v>
      </c>
      <c r="S154" s="32"/>
      <c r="T154" s="30">
        <v>5.8699999999999998E-9</v>
      </c>
      <c r="U154" s="32"/>
      <c r="V154" s="33" t="s">
        <v>23</v>
      </c>
      <c r="W154" s="34" t="s">
        <v>24</v>
      </c>
      <c r="X154" s="32"/>
      <c r="Y154" s="36" t="s">
        <v>26</v>
      </c>
      <c r="Z154" s="32"/>
    </row>
    <row r="155" spans="1:26" x14ac:dyDescent="0.2">
      <c r="A155" s="18" t="s">
        <v>1499</v>
      </c>
      <c r="B155" s="18" t="s">
        <v>1500</v>
      </c>
      <c r="C155" s="32">
        <v>553</v>
      </c>
      <c r="D155" s="19">
        <v>61331.4</v>
      </c>
      <c r="E155" s="18"/>
      <c r="F155" s="32">
        <v>19</v>
      </c>
      <c r="G155" s="32">
        <v>11</v>
      </c>
      <c r="H155" s="19">
        <v>20.3</v>
      </c>
      <c r="I155" s="18" t="s">
        <v>6756</v>
      </c>
      <c r="J155" s="20">
        <v>11.8</v>
      </c>
      <c r="K155" s="21">
        <v>0.99</v>
      </c>
      <c r="L155" s="32"/>
      <c r="M155" s="23">
        <v>5.9</v>
      </c>
      <c r="N155" s="32"/>
      <c r="O155" s="32"/>
      <c r="P155" s="26">
        <v>3.2039999999999998E-7</v>
      </c>
      <c r="Q155" s="27">
        <v>5.6480000000000003E-9</v>
      </c>
      <c r="R155" s="32"/>
      <c r="S155" s="29">
        <v>1.3449999999999999E-7</v>
      </c>
      <c r="T155" s="32"/>
      <c r="U155" s="32"/>
      <c r="V155" s="20">
        <v>1.76279650436954E-2</v>
      </c>
      <c r="W155" s="32" t="s">
        <v>64</v>
      </c>
      <c r="X155" s="22">
        <v>0.41978776529338302</v>
      </c>
      <c r="Y155" s="32" t="s">
        <v>64</v>
      </c>
      <c r="Z155" s="32" t="s">
        <v>64</v>
      </c>
    </row>
    <row r="156" spans="1:26" x14ac:dyDescent="0.2">
      <c r="A156" s="18" t="s">
        <v>1501</v>
      </c>
      <c r="B156" s="18" t="s">
        <v>1502</v>
      </c>
      <c r="C156" s="32">
        <v>166</v>
      </c>
      <c r="D156" s="19">
        <v>36080.800000000003</v>
      </c>
      <c r="E156" s="18" t="s">
        <v>6774</v>
      </c>
      <c r="F156" s="32">
        <v>19</v>
      </c>
      <c r="G156" s="32">
        <v>7</v>
      </c>
      <c r="H156" s="19">
        <v>38.6</v>
      </c>
      <c r="I156" s="18" t="s">
        <v>5418</v>
      </c>
      <c r="J156" s="20">
        <v>3</v>
      </c>
      <c r="K156" s="21">
        <v>1</v>
      </c>
      <c r="L156" s="22">
        <v>1.99</v>
      </c>
      <c r="M156" s="23">
        <v>5</v>
      </c>
      <c r="N156" s="24">
        <v>4.99</v>
      </c>
      <c r="O156" s="25">
        <v>2.99</v>
      </c>
      <c r="P156" s="26">
        <v>1.79E-7</v>
      </c>
      <c r="Q156" s="27">
        <v>1.265E-7</v>
      </c>
      <c r="R156" s="28">
        <v>1.691E-7</v>
      </c>
      <c r="S156" s="29">
        <v>2.0900000000000001E-7</v>
      </c>
      <c r="T156" s="30">
        <v>5.5550000000000002E-7</v>
      </c>
      <c r="U156" s="31">
        <v>2.9569999999999998E-7</v>
      </c>
      <c r="V156" s="20">
        <v>0.70670391061452498</v>
      </c>
      <c r="W156" s="21">
        <v>0.94469273743016802</v>
      </c>
      <c r="X156" s="22">
        <v>1.16759776536313</v>
      </c>
      <c r="Y156" s="23">
        <v>3.1033519553072599</v>
      </c>
      <c r="Z156" s="24">
        <v>1.6519553072625699</v>
      </c>
    </row>
    <row r="157" spans="1:26" x14ac:dyDescent="0.2">
      <c r="A157" s="18" t="s">
        <v>1503</v>
      </c>
      <c r="B157" s="18" t="s">
        <v>1504</v>
      </c>
      <c r="C157" s="32">
        <v>2363</v>
      </c>
      <c r="D157" s="19">
        <v>267834</v>
      </c>
      <c r="E157" s="18"/>
      <c r="F157" s="32">
        <v>3</v>
      </c>
      <c r="G157" s="32">
        <v>2</v>
      </c>
      <c r="H157" s="19">
        <v>1</v>
      </c>
      <c r="I157" s="18"/>
      <c r="J157" s="20">
        <v>2</v>
      </c>
      <c r="K157" s="32"/>
      <c r="L157" s="22">
        <v>1</v>
      </c>
      <c r="M157" s="32"/>
      <c r="N157" s="32"/>
      <c r="O157" s="32"/>
      <c r="P157" s="26">
        <v>1.827E-9</v>
      </c>
      <c r="Q157" s="32"/>
      <c r="R157" s="28">
        <v>9.7929999999999992E-10</v>
      </c>
      <c r="S157" s="32"/>
      <c r="T157" s="32"/>
      <c r="U157" s="32"/>
      <c r="V157" s="32" t="s">
        <v>64</v>
      </c>
      <c r="W157" s="21">
        <v>0.53601532567049803</v>
      </c>
      <c r="X157" s="32" t="s">
        <v>64</v>
      </c>
      <c r="Y157" s="32" t="s">
        <v>64</v>
      </c>
      <c r="Z157" s="32" t="s">
        <v>64</v>
      </c>
    </row>
    <row r="158" spans="1:26" x14ac:dyDescent="0.2">
      <c r="A158" s="18" t="s">
        <v>383</v>
      </c>
      <c r="B158" s="18" t="s">
        <v>384</v>
      </c>
      <c r="C158" s="32">
        <v>114</v>
      </c>
      <c r="D158" s="19">
        <v>13251.5</v>
      </c>
      <c r="E158" s="18"/>
      <c r="F158" s="32">
        <v>33</v>
      </c>
      <c r="G158" s="32">
        <v>4</v>
      </c>
      <c r="H158" s="19">
        <v>44.7</v>
      </c>
      <c r="I158" s="18"/>
      <c r="J158" s="20">
        <v>4</v>
      </c>
      <c r="K158" s="21">
        <v>1</v>
      </c>
      <c r="L158" s="22">
        <v>7</v>
      </c>
      <c r="M158" s="23">
        <v>7</v>
      </c>
      <c r="N158" s="24">
        <v>8</v>
      </c>
      <c r="O158" s="25">
        <v>8</v>
      </c>
      <c r="P158" s="26">
        <v>1.17E-7</v>
      </c>
      <c r="Q158" s="27">
        <v>2.887E-8</v>
      </c>
      <c r="R158" s="28">
        <v>7.2659999999999996E-7</v>
      </c>
      <c r="S158" s="29">
        <v>4.1199999999999998E-7</v>
      </c>
      <c r="T158" s="30">
        <v>5.9859999999999997E-7</v>
      </c>
      <c r="U158" s="31">
        <v>8.5870000000000003E-7</v>
      </c>
      <c r="V158" s="20">
        <v>0.246752136752137</v>
      </c>
      <c r="W158" s="21">
        <v>6.2102564102564104</v>
      </c>
      <c r="X158" s="22">
        <v>3.52136752136752</v>
      </c>
      <c r="Y158" s="23">
        <v>5.1162393162393203</v>
      </c>
      <c r="Z158" s="24">
        <v>7.3393162393162399</v>
      </c>
    </row>
    <row r="159" spans="1:26" x14ac:dyDescent="0.2">
      <c r="A159" s="18" t="s">
        <v>441</v>
      </c>
      <c r="B159" s="18" t="s">
        <v>442</v>
      </c>
      <c r="C159" s="32">
        <v>226</v>
      </c>
      <c r="D159" s="19">
        <v>22620.5</v>
      </c>
      <c r="E159" s="18"/>
      <c r="F159" s="32">
        <v>105</v>
      </c>
      <c r="G159" s="32">
        <v>21</v>
      </c>
      <c r="H159" s="19">
        <v>48.7</v>
      </c>
      <c r="I159" s="18" t="s">
        <v>6756</v>
      </c>
      <c r="J159" s="20">
        <v>45</v>
      </c>
      <c r="K159" s="32"/>
      <c r="L159" s="32"/>
      <c r="M159" s="23">
        <v>55</v>
      </c>
      <c r="N159" s="32"/>
      <c r="O159" s="25">
        <v>5</v>
      </c>
      <c r="P159" s="26">
        <v>1.044E-5</v>
      </c>
      <c r="Q159" s="32"/>
      <c r="R159" s="32"/>
      <c r="S159" s="29">
        <v>1.9570000000000001E-5</v>
      </c>
      <c r="T159" s="32"/>
      <c r="U159" s="31">
        <v>1.7009999999999999E-7</v>
      </c>
      <c r="V159" s="32" t="s">
        <v>64</v>
      </c>
      <c r="W159" s="32" t="s">
        <v>64</v>
      </c>
      <c r="X159" s="22">
        <v>1.8745210727969299</v>
      </c>
      <c r="Y159" s="32" t="s">
        <v>64</v>
      </c>
      <c r="Z159" s="24">
        <v>1.6293103448275899E-2</v>
      </c>
    </row>
    <row r="160" spans="1:26" x14ac:dyDescent="0.2">
      <c r="A160" s="18" t="s">
        <v>1505</v>
      </c>
      <c r="B160" s="18" t="s">
        <v>1506</v>
      </c>
      <c r="C160" s="32">
        <v>288</v>
      </c>
      <c r="D160" s="19">
        <v>20471.599999999999</v>
      </c>
      <c r="E160" s="18" t="s">
        <v>6775</v>
      </c>
      <c r="F160" s="32">
        <v>4</v>
      </c>
      <c r="G160" s="32">
        <v>2</v>
      </c>
      <c r="H160" s="19">
        <v>14.6</v>
      </c>
      <c r="I160" s="18"/>
      <c r="J160" s="20">
        <v>1</v>
      </c>
      <c r="K160" s="21">
        <v>1</v>
      </c>
      <c r="L160" s="22">
        <v>1</v>
      </c>
      <c r="M160" s="32"/>
      <c r="N160" s="32"/>
      <c r="O160" s="25">
        <v>1</v>
      </c>
      <c r="P160" s="26">
        <v>9.0859999999999994E-9</v>
      </c>
      <c r="Q160" s="27">
        <v>3.7259999999999997E-8</v>
      </c>
      <c r="R160" s="28">
        <v>4.0289999999999999E-8</v>
      </c>
      <c r="S160" s="32"/>
      <c r="T160" s="32"/>
      <c r="U160" s="31">
        <v>3.2929999999999998E-8</v>
      </c>
      <c r="V160" s="20">
        <v>4.1008144397974897</v>
      </c>
      <c r="W160" s="21">
        <v>4.4342945190402796</v>
      </c>
      <c r="X160" s="32" t="s">
        <v>64</v>
      </c>
      <c r="Y160" s="32" t="s">
        <v>64</v>
      </c>
      <c r="Z160" s="24">
        <v>3.62425709883337</v>
      </c>
    </row>
    <row r="161" spans="1:26" x14ac:dyDescent="0.2">
      <c r="A161" s="18" t="s">
        <v>1507</v>
      </c>
      <c r="B161" s="18" t="s">
        <v>1508</v>
      </c>
      <c r="C161" s="32">
        <v>531</v>
      </c>
      <c r="D161" s="19">
        <v>52966.8</v>
      </c>
      <c r="E161" s="18" t="s">
        <v>5993</v>
      </c>
      <c r="F161" s="32">
        <v>6</v>
      </c>
      <c r="G161" s="32">
        <v>2</v>
      </c>
      <c r="H161" s="19">
        <v>5.3</v>
      </c>
      <c r="I161" s="18"/>
      <c r="J161" s="20">
        <v>1</v>
      </c>
      <c r="K161" s="21">
        <v>1</v>
      </c>
      <c r="L161" s="22">
        <v>2</v>
      </c>
      <c r="M161" s="23">
        <v>1</v>
      </c>
      <c r="N161" s="24">
        <v>1</v>
      </c>
      <c r="O161" s="32"/>
      <c r="P161" s="26">
        <v>2.236E-8</v>
      </c>
      <c r="Q161" s="27">
        <v>7.1320000000000006E-8</v>
      </c>
      <c r="R161" s="28">
        <v>7.7890000000000005E-8</v>
      </c>
      <c r="S161" s="29">
        <v>1.468E-8</v>
      </c>
      <c r="T161" s="30">
        <v>5.4879999999999999E-8</v>
      </c>
      <c r="U161" s="32"/>
      <c r="V161" s="20">
        <v>3.1896243291592099</v>
      </c>
      <c r="W161" s="21">
        <v>3.4834525939177099</v>
      </c>
      <c r="X161" s="22">
        <v>0.65652951699463302</v>
      </c>
      <c r="Y161" s="23">
        <v>2.4543828264758498</v>
      </c>
      <c r="Z161" s="32" t="s">
        <v>64</v>
      </c>
    </row>
    <row r="162" spans="1:26" x14ac:dyDescent="0.2">
      <c r="A162" s="18" t="s">
        <v>1509</v>
      </c>
      <c r="B162" s="18" t="s">
        <v>1510</v>
      </c>
      <c r="C162" s="32">
        <v>148</v>
      </c>
      <c r="D162" s="19">
        <v>17285.099999999999</v>
      </c>
      <c r="E162" s="18"/>
      <c r="F162" s="32">
        <v>22</v>
      </c>
      <c r="G162" s="32">
        <v>7</v>
      </c>
      <c r="H162" s="19">
        <v>50</v>
      </c>
      <c r="I162" s="18" t="s">
        <v>5418</v>
      </c>
      <c r="J162" s="20">
        <v>10</v>
      </c>
      <c r="K162" s="21">
        <v>2</v>
      </c>
      <c r="L162" s="22">
        <v>1</v>
      </c>
      <c r="M162" s="23">
        <v>6</v>
      </c>
      <c r="N162" s="24">
        <v>1</v>
      </c>
      <c r="O162" s="25">
        <v>2</v>
      </c>
      <c r="P162" s="26">
        <v>1.815E-6</v>
      </c>
      <c r="Q162" s="27">
        <v>2.6020000000000001E-7</v>
      </c>
      <c r="R162" s="28">
        <v>2.5269999999999998E-7</v>
      </c>
      <c r="S162" s="29">
        <v>5.9549999999999995E-7</v>
      </c>
      <c r="T162" s="30">
        <v>2.252E-7</v>
      </c>
      <c r="U162" s="31">
        <v>2.9499999999999998E-7</v>
      </c>
      <c r="V162" s="20">
        <v>0.14336088154269999</v>
      </c>
      <c r="W162" s="21">
        <v>0.13922865013774099</v>
      </c>
      <c r="X162" s="22">
        <v>0.32809917355371898</v>
      </c>
      <c r="Y162" s="23">
        <v>0.124077134986226</v>
      </c>
      <c r="Z162" s="24">
        <v>0.16253443526170799</v>
      </c>
    </row>
    <row r="163" spans="1:26" x14ac:dyDescent="0.2">
      <c r="A163" s="18" t="s">
        <v>1511</v>
      </c>
      <c r="B163" s="18" t="s">
        <v>1512</v>
      </c>
      <c r="C163" s="32">
        <v>489</v>
      </c>
      <c r="D163" s="19">
        <v>62968.6</v>
      </c>
      <c r="E163" s="18" t="s">
        <v>6776</v>
      </c>
      <c r="F163" s="32">
        <v>7</v>
      </c>
      <c r="G163" s="32">
        <v>5</v>
      </c>
      <c r="H163" s="19">
        <v>12.5</v>
      </c>
      <c r="I163" s="18"/>
      <c r="J163" s="32"/>
      <c r="K163" s="21">
        <v>1</v>
      </c>
      <c r="L163" s="22">
        <v>2.99</v>
      </c>
      <c r="M163" s="32"/>
      <c r="N163" s="24">
        <v>2</v>
      </c>
      <c r="O163" s="25">
        <v>1</v>
      </c>
      <c r="P163" s="32"/>
      <c r="Q163" s="27">
        <v>7.2380000000000004E-8</v>
      </c>
      <c r="R163" s="28">
        <v>1.5440000000000001E-7</v>
      </c>
      <c r="S163" s="32"/>
      <c r="T163" s="30">
        <v>7.6619999999999994E-8</v>
      </c>
      <c r="U163" s="31">
        <v>1.775E-8</v>
      </c>
      <c r="V163" s="33" t="s">
        <v>23</v>
      </c>
      <c r="W163" s="34" t="s">
        <v>24</v>
      </c>
      <c r="X163" s="32"/>
      <c r="Y163" s="36" t="s">
        <v>26</v>
      </c>
      <c r="Z163" s="37" t="s">
        <v>27</v>
      </c>
    </row>
    <row r="164" spans="1:26" x14ac:dyDescent="0.2">
      <c r="A164" s="18" t="s">
        <v>1279</v>
      </c>
      <c r="B164" s="18" t="s">
        <v>1280</v>
      </c>
      <c r="C164" s="32">
        <v>541</v>
      </c>
      <c r="D164" s="19">
        <v>61298.6</v>
      </c>
      <c r="E164" s="18"/>
      <c r="F164" s="32">
        <v>3</v>
      </c>
      <c r="G164" s="32">
        <v>2</v>
      </c>
      <c r="H164" s="19">
        <v>4.5999999999999996</v>
      </c>
      <c r="I164" s="18"/>
      <c r="J164" s="32"/>
      <c r="K164" s="32"/>
      <c r="L164" s="22">
        <v>1</v>
      </c>
      <c r="M164" s="32"/>
      <c r="N164" s="24">
        <v>1</v>
      </c>
      <c r="O164" s="25">
        <v>1</v>
      </c>
      <c r="P164" s="32"/>
      <c r="Q164" s="32"/>
      <c r="R164" s="28">
        <v>2.7829999999999998E-8</v>
      </c>
      <c r="S164" s="32"/>
      <c r="T164" s="30">
        <v>3.5800000000000003E-8</v>
      </c>
      <c r="U164" s="31">
        <v>3.7039999999999999E-8</v>
      </c>
      <c r="V164" s="32"/>
      <c r="W164" s="34" t="s">
        <v>24</v>
      </c>
      <c r="X164" s="32"/>
      <c r="Y164" s="36" t="s">
        <v>26</v>
      </c>
      <c r="Z164" s="37" t="s">
        <v>27</v>
      </c>
    </row>
    <row r="165" spans="1:26" x14ac:dyDescent="0.2">
      <c r="A165" s="18" t="s">
        <v>1513</v>
      </c>
      <c r="B165" s="18" t="s">
        <v>1514</v>
      </c>
      <c r="C165" s="32">
        <v>271</v>
      </c>
      <c r="D165" s="19">
        <v>24487.4</v>
      </c>
      <c r="E165" s="18" t="s">
        <v>5849</v>
      </c>
      <c r="F165" s="32">
        <v>32</v>
      </c>
      <c r="G165" s="32">
        <v>8</v>
      </c>
      <c r="H165" s="19">
        <v>46.6</v>
      </c>
      <c r="I165" s="18" t="s">
        <v>5428</v>
      </c>
      <c r="J165" s="20">
        <v>12.92</v>
      </c>
      <c r="K165" s="21">
        <v>2.97</v>
      </c>
      <c r="L165" s="22">
        <v>2.97</v>
      </c>
      <c r="M165" s="23">
        <v>9.94</v>
      </c>
      <c r="N165" s="24">
        <v>0.99</v>
      </c>
      <c r="O165" s="25">
        <v>2.97</v>
      </c>
      <c r="P165" s="26">
        <v>1.6700000000000001E-6</v>
      </c>
      <c r="Q165" s="27">
        <v>6.4819999999999999E-7</v>
      </c>
      <c r="R165" s="28">
        <v>6.3190000000000004E-7</v>
      </c>
      <c r="S165" s="29">
        <v>9.2060000000000002E-7</v>
      </c>
      <c r="T165" s="30">
        <v>8.713E-8</v>
      </c>
      <c r="U165" s="31">
        <v>4.4840000000000002E-7</v>
      </c>
      <c r="V165" s="20">
        <v>0.38814371257484998</v>
      </c>
      <c r="W165" s="21">
        <v>0.37838323353293402</v>
      </c>
      <c r="X165" s="22">
        <v>0.55125748502993999</v>
      </c>
      <c r="Y165" s="23">
        <v>5.21736526946108E-2</v>
      </c>
      <c r="Z165" s="24">
        <v>0.26850299401197603</v>
      </c>
    </row>
    <row r="166" spans="1:26" x14ac:dyDescent="0.2">
      <c r="A166" s="18" t="s">
        <v>157</v>
      </c>
      <c r="B166" s="18" t="s">
        <v>158</v>
      </c>
      <c r="C166" s="32">
        <v>710</v>
      </c>
      <c r="D166" s="19">
        <v>73312.399999999994</v>
      </c>
      <c r="E166" s="18" t="s">
        <v>6777</v>
      </c>
      <c r="F166" s="32">
        <v>23</v>
      </c>
      <c r="G166" s="32">
        <v>9</v>
      </c>
      <c r="H166" s="19">
        <v>16.2</v>
      </c>
      <c r="I166" s="18" t="s">
        <v>5428</v>
      </c>
      <c r="J166" s="20">
        <v>1</v>
      </c>
      <c r="K166" s="21">
        <v>2</v>
      </c>
      <c r="L166" s="22">
        <v>4</v>
      </c>
      <c r="M166" s="23">
        <v>11</v>
      </c>
      <c r="N166" s="24">
        <v>3</v>
      </c>
      <c r="O166" s="25">
        <v>4</v>
      </c>
      <c r="P166" s="26">
        <v>5.7999999999999998E-9</v>
      </c>
      <c r="Q166" s="27">
        <v>1.7080000000000001E-8</v>
      </c>
      <c r="R166" s="28">
        <v>4.6439999999999998E-8</v>
      </c>
      <c r="S166" s="29">
        <v>1.121E-7</v>
      </c>
      <c r="T166" s="30">
        <v>1.8550000000000001E-8</v>
      </c>
      <c r="U166" s="31">
        <v>3.4550000000000002E-8</v>
      </c>
      <c r="V166" s="20">
        <v>2.9448275862069</v>
      </c>
      <c r="W166" s="21">
        <v>8.0068965517241395</v>
      </c>
      <c r="X166" s="22">
        <v>19.327586206896601</v>
      </c>
      <c r="Y166" s="23">
        <v>3.1982758620689702</v>
      </c>
      <c r="Z166" s="24">
        <v>5.9568965517241397</v>
      </c>
    </row>
    <row r="167" spans="1:26" x14ac:dyDescent="0.2">
      <c r="A167" s="18" t="s">
        <v>1515</v>
      </c>
      <c r="B167" s="18" t="s">
        <v>1516</v>
      </c>
      <c r="C167" s="32">
        <v>254</v>
      </c>
      <c r="D167" s="19">
        <v>28857.9</v>
      </c>
      <c r="E167" s="18"/>
      <c r="F167" s="32">
        <v>36</v>
      </c>
      <c r="G167" s="32">
        <v>8</v>
      </c>
      <c r="H167" s="19">
        <v>28</v>
      </c>
      <c r="I167" s="18" t="s">
        <v>5418</v>
      </c>
      <c r="J167" s="20">
        <v>8.9600000000000009</v>
      </c>
      <c r="K167" s="21">
        <v>3.97</v>
      </c>
      <c r="L167" s="22">
        <v>6.97</v>
      </c>
      <c r="M167" s="23">
        <v>5.97</v>
      </c>
      <c r="N167" s="24">
        <v>3.97</v>
      </c>
      <c r="O167" s="25">
        <v>6.98</v>
      </c>
      <c r="P167" s="26">
        <v>5.5120000000000001E-7</v>
      </c>
      <c r="Q167" s="27">
        <v>4.0610000000000002E-7</v>
      </c>
      <c r="R167" s="28">
        <v>1.0699999999999999E-6</v>
      </c>
      <c r="S167" s="29">
        <v>3.2329999999999999E-7</v>
      </c>
      <c r="T167" s="30">
        <v>2.8770000000000002E-7</v>
      </c>
      <c r="U167" s="31">
        <v>3.7230000000000002E-7</v>
      </c>
      <c r="V167" s="20">
        <v>0.73675616835994195</v>
      </c>
      <c r="W167" s="21">
        <v>1.94121915820029</v>
      </c>
      <c r="X167" s="22">
        <v>0.58653846153846101</v>
      </c>
      <c r="Y167" s="23">
        <v>0.52195210449927398</v>
      </c>
      <c r="Z167" s="24">
        <v>0.675435413642961</v>
      </c>
    </row>
    <row r="168" spans="1:26" x14ac:dyDescent="0.2">
      <c r="A168" s="18" t="s">
        <v>1517</v>
      </c>
      <c r="B168" s="18" t="s">
        <v>1518</v>
      </c>
      <c r="C168" s="32">
        <v>344</v>
      </c>
      <c r="D168" s="19">
        <v>37442</v>
      </c>
      <c r="E168" s="18"/>
      <c r="F168" s="32">
        <v>22</v>
      </c>
      <c r="G168" s="32">
        <v>6</v>
      </c>
      <c r="H168" s="19">
        <v>23</v>
      </c>
      <c r="I168" s="18" t="s">
        <v>6756</v>
      </c>
      <c r="J168" s="20">
        <v>2.97</v>
      </c>
      <c r="K168" s="21">
        <v>4.9400000000000004</v>
      </c>
      <c r="L168" s="22">
        <v>4.9400000000000004</v>
      </c>
      <c r="M168" s="23">
        <v>3.95</v>
      </c>
      <c r="N168" s="24">
        <v>1</v>
      </c>
      <c r="O168" s="25">
        <v>3.95</v>
      </c>
      <c r="P168" s="26">
        <v>1.3339999999999999E-7</v>
      </c>
      <c r="Q168" s="27">
        <v>5.3430000000000001E-7</v>
      </c>
      <c r="R168" s="28">
        <v>5.6280000000000004E-7</v>
      </c>
      <c r="S168" s="29">
        <v>1.222E-7</v>
      </c>
      <c r="T168" s="30">
        <v>6.8270000000000002E-8</v>
      </c>
      <c r="U168" s="31">
        <v>3.9089999999999999E-7</v>
      </c>
      <c r="V168" s="20">
        <v>4.0052473763118401</v>
      </c>
      <c r="W168" s="21">
        <v>4.2188905547226403</v>
      </c>
      <c r="X168" s="22">
        <v>0.916041979010495</v>
      </c>
      <c r="Y168" s="23">
        <v>0.51176911544227899</v>
      </c>
      <c r="Z168" s="24">
        <v>2.9302848575712099</v>
      </c>
    </row>
    <row r="169" spans="1:26" x14ac:dyDescent="0.2">
      <c r="A169" s="18" t="s">
        <v>1519</v>
      </c>
      <c r="B169" s="18" t="s">
        <v>1520</v>
      </c>
      <c r="C169" s="32">
        <v>172</v>
      </c>
      <c r="D169" s="19">
        <v>19802.5</v>
      </c>
      <c r="E169" s="18"/>
      <c r="F169" s="32">
        <v>92</v>
      </c>
      <c r="G169" s="32">
        <v>17</v>
      </c>
      <c r="H169" s="19">
        <v>83.7</v>
      </c>
      <c r="I169" s="18" t="s">
        <v>5451</v>
      </c>
      <c r="J169" s="20">
        <v>24</v>
      </c>
      <c r="K169" s="21">
        <v>5</v>
      </c>
      <c r="L169" s="22">
        <v>4</v>
      </c>
      <c r="M169" s="23">
        <v>45</v>
      </c>
      <c r="N169" s="24">
        <v>5</v>
      </c>
      <c r="O169" s="25">
        <v>9</v>
      </c>
      <c r="P169" s="26">
        <v>1.137E-5</v>
      </c>
      <c r="Q169" s="27">
        <v>2.097E-6</v>
      </c>
      <c r="R169" s="28">
        <v>2.0339999999999999E-6</v>
      </c>
      <c r="S169" s="29">
        <v>2.376E-5</v>
      </c>
      <c r="T169" s="30">
        <v>1.398E-6</v>
      </c>
      <c r="U169" s="31">
        <v>3.05E-6</v>
      </c>
      <c r="V169" s="20">
        <v>0.18443271767809999</v>
      </c>
      <c r="W169" s="21">
        <v>0.17889182058047501</v>
      </c>
      <c r="X169" s="22">
        <v>2.0897097625329799</v>
      </c>
      <c r="Y169" s="23">
        <v>0.122955145118733</v>
      </c>
      <c r="Z169" s="24">
        <v>0.268249780123131</v>
      </c>
    </row>
    <row r="170" spans="1:26" x14ac:dyDescent="0.2">
      <c r="A170" s="18" t="s">
        <v>661</v>
      </c>
      <c r="B170" s="18" t="s">
        <v>662</v>
      </c>
      <c r="C170" s="32">
        <v>1972</v>
      </c>
      <c r="D170" s="19">
        <v>224015</v>
      </c>
      <c r="E170" s="18" t="s">
        <v>5935</v>
      </c>
      <c r="F170" s="32">
        <v>52</v>
      </c>
      <c r="G170" s="32">
        <v>38</v>
      </c>
      <c r="H170" s="19">
        <v>16.899999999999999</v>
      </c>
      <c r="I170" s="18" t="s">
        <v>5772</v>
      </c>
      <c r="J170" s="20">
        <v>8</v>
      </c>
      <c r="K170" s="21">
        <v>4</v>
      </c>
      <c r="L170" s="22">
        <v>4</v>
      </c>
      <c r="M170" s="23">
        <v>18</v>
      </c>
      <c r="N170" s="24">
        <v>3</v>
      </c>
      <c r="O170" s="25">
        <v>8</v>
      </c>
      <c r="P170" s="26">
        <v>2.096E-8</v>
      </c>
      <c r="Q170" s="27">
        <v>1.522E-8</v>
      </c>
      <c r="R170" s="28">
        <v>8.1330000000000008E-9</v>
      </c>
      <c r="S170" s="29">
        <v>6.5029999999999994E-8</v>
      </c>
      <c r="T170" s="30">
        <v>1.1900000000000001E-8</v>
      </c>
      <c r="U170" s="31">
        <v>3.0829999999999999E-8</v>
      </c>
      <c r="V170" s="20">
        <v>0.72614503816793896</v>
      </c>
      <c r="W170" s="21">
        <v>0.38802480916030502</v>
      </c>
      <c r="X170" s="22">
        <v>3.1025763358778602</v>
      </c>
      <c r="Y170" s="23">
        <v>0.56774809160305395</v>
      </c>
      <c r="Z170" s="24">
        <v>1.47089694656489</v>
      </c>
    </row>
    <row r="171" spans="1:26" x14ac:dyDescent="0.2">
      <c r="A171" s="18" t="s">
        <v>1521</v>
      </c>
      <c r="B171" s="18" t="s">
        <v>1522</v>
      </c>
      <c r="C171" s="32">
        <v>844</v>
      </c>
      <c r="D171" s="19">
        <v>90781.9</v>
      </c>
      <c r="E171" s="18" t="s">
        <v>6051</v>
      </c>
      <c r="F171" s="32">
        <v>154</v>
      </c>
      <c r="G171" s="32">
        <v>29</v>
      </c>
      <c r="H171" s="19">
        <v>37.5</v>
      </c>
      <c r="I171" s="18" t="s">
        <v>5413</v>
      </c>
      <c r="J171" s="20">
        <v>10.98</v>
      </c>
      <c r="K171" s="21">
        <v>42.93</v>
      </c>
      <c r="L171" s="22">
        <v>39.94</v>
      </c>
      <c r="M171" s="23">
        <v>7.98</v>
      </c>
      <c r="N171" s="24">
        <v>24.96</v>
      </c>
      <c r="O171" s="25">
        <v>28.95</v>
      </c>
      <c r="P171" s="26">
        <v>1.5900000000000001E-7</v>
      </c>
      <c r="Q171" s="27">
        <v>1.0279999999999999E-6</v>
      </c>
      <c r="R171" s="28">
        <v>1.139E-6</v>
      </c>
      <c r="S171" s="29">
        <v>8.5290000000000005E-8</v>
      </c>
      <c r="T171" s="30">
        <v>4.1619999999999998E-7</v>
      </c>
      <c r="U171" s="31">
        <v>6.427E-7</v>
      </c>
      <c r="V171" s="20">
        <v>6.4654088050314504</v>
      </c>
      <c r="W171" s="21">
        <v>7.1635220125786203</v>
      </c>
      <c r="X171" s="22">
        <v>0.53641509433962298</v>
      </c>
      <c r="Y171" s="23">
        <v>2.6176100628930801</v>
      </c>
      <c r="Z171" s="24">
        <v>4.0421383647798699</v>
      </c>
    </row>
    <row r="172" spans="1:26" x14ac:dyDescent="0.2">
      <c r="A172" s="18" t="s">
        <v>1523</v>
      </c>
      <c r="B172" s="18" t="s">
        <v>1524</v>
      </c>
      <c r="C172" s="32">
        <v>134</v>
      </c>
      <c r="D172" s="19">
        <v>25515.200000000001</v>
      </c>
      <c r="E172" s="18" t="s">
        <v>5521</v>
      </c>
      <c r="F172" s="32">
        <v>15</v>
      </c>
      <c r="G172" s="32">
        <v>5</v>
      </c>
      <c r="H172" s="19">
        <v>34.299999999999997</v>
      </c>
      <c r="I172" s="18" t="s">
        <v>6741</v>
      </c>
      <c r="J172" s="20">
        <v>2.97</v>
      </c>
      <c r="K172" s="32"/>
      <c r="L172" s="32"/>
      <c r="M172" s="23">
        <v>1.98</v>
      </c>
      <c r="N172" s="24">
        <v>3.99</v>
      </c>
      <c r="O172" s="25">
        <v>5.98</v>
      </c>
      <c r="P172" s="26">
        <v>4.9940000000000004E-7</v>
      </c>
      <c r="Q172" s="32"/>
      <c r="R172" s="32"/>
      <c r="S172" s="29">
        <v>3.389E-7</v>
      </c>
      <c r="T172" s="30">
        <v>2.8970000000000001E-7</v>
      </c>
      <c r="U172" s="31">
        <v>4.2599999999999998E-7</v>
      </c>
      <c r="V172" s="32" t="s">
        <v>64</v>
      </c>
      <c r="W172" s="32" t="s">
        <v>64</v>
      </c>
      <c r="X172" s="22">
        <v>0.67861433720464504</v>
      </c>
      <c r="Y172" s="23">
        <v>0.58009611533840599</v>
      </c>
      <c r="Z172" s="24">
        <v>0.85302362835402501</v>
      </c>
    </row>
    <row r="173" spans="1:26" x14ac:dyDescent="0.2">
      <c r="A173" s="18" t="s">
        <v>1525</v>
      </c>
      <c r="B173" s="18" t="s">
        <v>1526</v>
      </c>
      <c r="C173" s="32">
        <v>422</v>
      </c>
      <c r="D173" s="19">
        <v>59698.400000000001</v>
      </c>
      <c r="E173" s="18" t="s">
        <v>6778</v>
      </c>
      <c r="F173" s="32">
        <v>6</v>
      </c>
      <c r="G173" s="32">
        <v>3</v>
      </c>
      <c r="H173" s="19">
        <v>9.5</v>
      </c>
      <c r="I173" s="18"/>
      <c r="J173" s="32"/>
      <c r="K173" s="32"/>
      <c r="L173" s="22">
        <v>1.99</v>
      </c>
      <c r="M173" s="32"/>
      <c r="N173" s="24">
        <v>1.99</v>
      </c>
      <c r="O173" s="25">
        <v>1.99</v>
      </c>
      <c r="P173" s="32"/>
      <c r="Q173" s="32"/>
      <c r="R173" s="28">
        <v>1.158E-7</v>
      </c>
      <c r="S173" s="32"/>
      <c r="T173" s="30">
        <v>1.54E-7</v>
      </c>
      <c r="U173" s="31">
        <v>1.121E-7</v>
      </c>
      <c r="V173" s="32"/>
      <c r="W173" s="34" t="s">
        <v>24</v>
      </c>
      <c r="X173" s="32"/>
      <c r="Y173" s="36" t="s">
        <v>26</v>
      </c>
      <c r="Z173" s="37" t="s">
        <v>27</v>
      </c>
    </row>
    <row r="174" spans="1:26" x14ac:dyDescent="0.2">
      <c r="A174" s="18" t="s">
        <v>1527</v>
      </c>
      <c r="B174" s="18" t="s">
        <v>1528</v>
      </c>
      <c r="C174" s="32">
        <v>729</v>
      </c>
      <c r="D174" s="19">
        <v>83804.899999999994</v>
      </c>
      <c r="E174" s="18"/>
      <c r="F174" s="32">
        <v>24</v>
      </c>
      <c r="G174" s="32">
        <v>9</v>
      </c>
      <c r="H174" s="19">
        <v>15.9</v>
      </c>
      <c r="I174" s="18" t="s">
        <v>5418</v>
      </c>
      <c r="J174" s="20">
        <v>1</v>
      </c>
      <c r="K174" s="21">
        <v>5</v>
      </c>
      <c r="L174" s="22">
        <v>10</v>
      </c>
      <c r="M174" s="23">
        <v>1</v>
      </c>
      <c r="N174" s="24">
        <v>3</v>
      </c>
      <c r="O174" s="25">
        <v>4</v>
      </c>
      <c r="P174" s="26">
        <v>1.1609999999999999E-8</v>
      </c>
      <c r="Q174" s="27">
        <v>5.7340000000000003E-8</v>
      </c>
      <c r="R174" s="28">
        <v>1.2270000000000001E-7</v>
      </c>
      <c r="S174" s="29">
        <v>1.063E-8</v>
      </c>
      <c r="T174" s="30">
        <v>2.9569999999999999E-8</v>
      </c>
      <c r="U174" s="31">
        <v>4.238E-8</v>
      </c>
      <c r="V174" s="20">
        <v>4.9388458225667504</v>
      </c>
      <c r="W174" s="21">
        <v>10.568475452196401</v>
      </c>
      <c r="X174" s="22">
        <v>0.91559000861326401</v>
      </c>
      <c r="Y174" s="23">
        <v>2.5469422911283401</v>
      </c>
      <c r="Z174" s="24">
        <v>3.6503014642549498</v>
      </c>
    </row>
    <row r="175" spans="1:26" x14ac:dyDescent="0.2">
      <c r="A175" s="18" t="s">
        <v>1529</v>
      </c>
      <c r="B175" s="18" t="s">
        <v>1530</v>
      </c>
      <c r="C175" s="32">
        <v>342</v>
      </c>
      <c r="D175" s="19">
        <v>38991.1</v>
      </c>
      <c r="E175" s="18"/>
      <c r="F175" s="32">
        <v>15</v>
      </c>
      <c r="G175" s="32">
        <v>6</v>
      </c>
      <c r="H175" s="19">
        <v>22.8</v>
      </c>
      <c r="I175" s="18" t="s">
        <v>5418</v>
      </c>
      <c r="J175" s="20">
        <v>3.99</v>
      </c>
      <c r="K175" s="21">
        <v>1</v>
      </c>
      <c r="L175" s="22">
        <v>1</v>
      </c>
      <c r="M175" s="23">
        <v>3</v>
      </c>
      <c r="N175" s="24">
        <v>3</v>
      </c>
      <c r="O175" s="25">
        <v>3</v>
      </c>
      <c r="P175" s="26">
        <v>1.1300000000000001E-7</v>
      </c>
      <c r="Q175" s="27">
        <v>5.47E-8</v>
      </c>
      <c r="R175" s="28">
        <v>6.6539999999999999E-8</v>
      </c>
      <c r="S175" s="29">
        <v>7.1449999999999995E-8</v>
      </c>
      <c r="T175" s="30">
        <v>2.0200000000000001E-7</v>
      </c>
      <c r="U175" s="31">
        <v>2.375E-7</v>
      </c>
      <c r="V175" s="20">
        <v>0.48407079646017698</v>
      </c>
      <c r="W175" s="21">
        <v>0.58884955752212398</v>
      </c>
      <c r="X175" s="22">
        <v>0.63230088495575199</v>
      </c>
      <c r="Y175" s="23">
        <v>1.78761061946903</v>
      </c>
      <c r="Z175" s="24">
        <v>2.1017699115044199</v>
      </c>
    </row>
    <row r="176" spans="1:26" x14ac:dyDescent="0.2">
      <c r="A176" s="18" t="s">
        <v>83</v>
      </c>
      <c r="B176" s="18" t="s">
        <v>84</v>
      </c>
      <c r="C176" s="32">
        <v>2003</v>
      </c>
      <c r="D176" s="19">
        <v>229120</v>
      </c>
      <c r="E176" s="18"/>
      <c r="F176" s="32">
        <v>695</v>
      </c>
      <c r="G176" s="32">
        <v>125</v>
      </c>
      <c r="H176" s="19">
        <v>59.9</v>
      </c>
      <c r="I176" s="18" t="s">
        <v>6779</v>
      </c>
      <c r="J176" s="20">
        <v>125.96</v>
      </c>
      <c r="K176" s="21">
        <v>95.74</v>
      </c>
      <c r="L176" s="22">
        <v>65.47</v>
      </c>
      <c r="M176" s="23">
        <v>195.33</v>
      </c>
      <c r="N176" s="24">
        <v>65.47</v>
      </c>
      <c r="O176" s="25">
        <v>132.87</v>
      </c>
      <c r="P176" s="26">
        <v>5.8370000000000002E-7</v>
      </c>
      <c r="Q176" s="27">
        <v>5.8070000000000001E-7</v>
      </c>
      <c r="R176" s="28">
        <v>2.8290000000000003E-7</v>
      </c>
      <c r="S176" s="29">
        <v>1.5549999999999999E-6</v>
      </c>
      <c r="T176" s="30">
        <v>3.8070000000000001E-7</v>
      </c>
      <c r="U176" s="31">
        <v>9.4070000000000005E-7</v>
      </c>
      <c r="V176" s="20">
        <v>0.99486037347952705</v>
      </c>
      <c r="W176" s="21">
        <v>0.48466678088058901</v>
      </c>
      <c r="X176" s="22">
        <v>2.66403974644509</v>
      </c>
      <c r="Y176" s="23">
        <v>0.65221860544800403</v>
      </c>
      <c r="Z176" s="24">
        <v>1.6116155559362699</v>
      </c>
    </row>
    <row r="177" spans="1:26" x14ac:dyDescent="0.2">
      <c r="A177" s="18" t="s">
        <v>523</v>
      </c>
      <c r="B177" s="18" t="s">
        <v>524</v>
      </c>
      <c r="C177" s="32">
        <v>541</v>
      </c>
      <c r="D177" s="19">
        <v>60665.5</v>
      </c>
      <c r="E177" s="18"/>
      <c r="F177" s="32">
        <v>56</v>
      </c>
      <c r="G177" s="32">
        <v>13</v>
      </c>
      <c r="H177" s="19">
        <v>34.9</v>
      </c>
      <c r="I177" s="18" t="s">
        <v>5418</v>
      </c>
      <c r="J177" s="20">
        <v>9.9</v>
      </c>
      <c r="K177" s="21">
        <v>6.94</v>
      </c>
      <c r="L177" s="22">
        <v>12.87</v>
      </c>
      <c r="M177" s="23">
        <v>5.93</v>
      </c>
      <c r="N177" s="24">
        <v>6.94</v>
      </c>
      <c r="O177" s="25">
        <v>8.92</v>
      </c>
      <c r="P177" s="26">
        <v>1.9679999999999999E-7</v>
      </c>
      <c r="Q177" s="27">
        <v>5.1119999999999997E-7</v>
      </c>
      <c r="R177" s="28">
        <v>9.2060000000000002E-7</v>
      </c>
      <c r="S177" s="29">
        <v>1.158E-7</v>
      </c>
      <c r="T177" s="30">
        <v>3.0989999999999999E-7</v>
      </c>
      <c r="U177" s="31">
        <v>3.6940000000000001E-7</v>
      </c>
      <c r="V177" s="20">
        <v>2.5975609756097602</v>
      </c>
      <c r="W177" s="21">
        <v>4.67784552845528</v>
      </c>
      <c r="X177" s="22">
        <v>0.58841463414634099</v>
      </c>
      <c r="Y177" s="23">
        <v>1.57469512195122</v>
      </c>
      <c r="Z177" s="24">
        <v>1.8770325203252001</v>
      </c>
    </row>
    <row r="178" spans="1:26" x14ac:dyDescent="0.2">
      <c r="A178" s="18" t="s">
        <v>1531</v>
      </c>
      <c r="B178" s="18" t="s">
        <v>1532</v>
      </c>
      <c r="C178" s="32">
        <v>289</v>
      </c>
      <c r="D178" s="19">
        <v>32711.200000000001</v>
      </c>
      <c r="E178" s="18"/>
      <c r="F178" s="32">
        <v>7</v>
      </c>
      <c r="G178" s="32">
        <v>2</v>
      </c>
      <c r="H178" s="19">
        <v>10.7</v>
      </c>
      <c r="I178" s="18"/>
      <c r="J178" s="20">
        <v>1</v>
      </c>
      <c r="K178" s="21">
        <v>2</v>
      </c>
      <c r="L178" s="22">
        <v>1</v>
      </c>
      <c r="M178" s="23">
        <v>2</v>
      </c>
      <c r="N178" s="24">
        <v>1</v>
      </c>
      <c r="O178" s="32"/>
      <c r="P178" s="26">
        <v>3.0799999999999998E-8</v>
      </c>
      <c r="Q178" s="27">
        <v>2.0739999999999999E-7</v>
      </c>
      <c r="R178" s="28">
        <v>1.071E-7</v>
      </c>
      <c r="S178" s="29">
        <v>7.7350000000000001E-8</v>
      </c>
      <c r="T178" s="30">
        <v>7.7270000000000003E-8</v>
      </c>
      <c r="U178" s="32"/>
      <c r="V178" s="20">
        <v>6.7337662337662296</v>
      </c>
      <c r="W178" s="21">
        <v>3.4772727272727302</v>
      </c>
      <c r="X178" s="22">
        <v>2.5113636363636398</v>
      </c>
      <c r="Y178" s="23">
        <v>2.50876623376623</v>
      </c>
      <c r="Z178" s="32" t="s">
        <v>64</v>
      </c>
    </row>
    <row r="179" spans="1:26" x14ac:dyDescent="0.2">
      <c r="A179" s="18" t="s">
        <v>1533</v>
      </c>
      <c r="B179" s="18" t="s">
        <v>1534</v>
      </c>
      <c r="C179" s="32">
        <v>316</v>
      </c>
      <c r="D179" s="19">
        <v>40152.6</v>
      </c>
      <c r="E179" s="18" t="s">
        <v>6727</v>
      </c>
      <c r="F179" s="32">
        <v>5</v>
      </c>
      <c r="G179" s="32">
        <v>4</v>
      </c>
      <c r="H179" s="19">
        <v>13</v>
      </c>
      <c r="I179" s="18" t="s">
        <v>6736</v>
      </c>
      <c r="J179" s="32"/>
      <c r="K179" s="21">
        <v>1</v>
      </c>
      <c r="L179" s="22">
        <v>2</v>
      </c>
      <c r="M179" s="32"/>
      <c r="N179" s="24">
        <v>1</v>
      </c>
      <c r="O179" s="25">
        <v>1</v>
      </c>
      <c r="P179" s="32"/>
      <c r="Q179" s="27">
        <v>1.842E-7</v>
      </c>
      <c r="R179" s="28">
        <v>2.9480000000000002E-7</v>
      </c>
      <c r="S179" s="32"/>
      <c r="T179" s="30">
        <v>8.9410000000000005E-8</v>
      </c>
      <c r="U179" s="31">
        <v>1.2949999999999999E-7</v>
      </c>
      <c r="V179" s="33" t="s">
        <v>23</v>
      </c>
      <c r="W179" s="34" t="s">
        <v>24</v>
      </c>
      <c r="X179" s="32"/>
      <c r="Y179" s="36" t="s">
        <v>26</v>
      </c>
      <c r="Z179" s="37" t="s">
        <v>27</v>
      </c>
    </row>
    <row r="180" spans="1:26" x14ac:dyDescent="0.2">
      <c r="A180" s="18" t="s">
        <v>1535</v>
      </c>
      <c r="B180" s="18" t="s">
        <v>1536</v>
      </c>
      <c r="C180" s="32">
        <v>483</v>
      </c>
      <c r="D180" s="19">
        <v>49122.9</v>
      </c>
      <c r="E180" s="18" t="s">
        <v>6780</v>
      </c>
      <c r="F180" s="32">
        <v>55</v>
      </c>
      <c r="G180" s="32">
        <v>11</v>
      </c>
      <c r="H180" s="19">
        <v>29.1</v>
      </c>
      <c r="I180" s="18" t="s">
        <v>5414</v>
      </c>
      <c r="J180" s="20">
        <v>2.88</v>
      </c>
      <c r="K180" s="21">
        <v>11.73</v>
      </c>
      <c r="L180" s="22">
        <v>16.66</v>
      </c>
      <c r="M180" s="23">
        <v>1.92</v>
      </c>
      <c r="N180" s="24">
        <v>10.75</v>
      </c>
      <c r="O180" s="25">
        <v>9.76</v>
      </c>
      <c r="P180" s="26">
        <v>6.9349999999999996E-8</v>
      </c>
      <c r="Q180" s="27">
        <v>1.4270000000000001E-6</v>
      </c>
      <c r="R180" s="28">
        <v>1.421E-6</v>
      </c>
      <c r="S180" s="29">
        <v>4.0919999999999998E-8</v>
      </c>
      <c r="T180" s="30">
        <v>6.7739999999999996E-7</v>
      </c>
      <c r="U180" s="31">
        <v>7.5619999999999996E-7</v>
      </c>
      <c r="V180" s="20">
        <v>20.576784426820499</v>
      </c>
      <c r="W180" s="21">
        <v>20.4902667627974</v>
      </c>
      <c r="X180" s="22">
        <v>0.590050468637347</v>
      </c>
      <c r="Y180" s="23">
        <v>9.7678442682047599</v>
      </c>
      <c r="Z180" s="24">
        <v>10.9041095890411</v>
      </c>
    </row>
    <row r="181" spans="1:26" x14ac:dyDescent="0.2">
      <c r="A181" s="18" t="s">
        <v>19</v>
      </c>
      <c r="B181" s="18" t="s">
        <v>20</v>
      </c>
      <c r="C181" s="32">
        <v>1960</v>
      </c>
      <c r="D181" s="19">
        <v>226968</v>
      </c>
      <c r="E181" s="18"/>
      <c r="F181" s="32">
        <v>5708</v>
      </c>
      <c r="G181" s="32">
        <v>266</v>
      </c>
      <c r="H181" s="19">
        <v>82</v>
      </c>
      <c r="I181" s="18" t="s">
        <v>6779</v>
      </c>
      <c r="J181" s="20">
        <v>968.1</v>
      </c>
      <c r="K181" s="21">
        <v>964.1</v>
      </c>
      <c r="L181" s="22">
        <v>670.38</v>
      </c>
      <c r="M181" s="23">
        <v>1363.47</v>
      </c>
      <c r="N181" s="24">
        <v>674.35</v>
      </c>
      <c r="O181" s="25">
        <v>1060.97</v>
      </c>
      <c r="P181" s="26">
        <v>2.7739999999999999E-5</v>
      </c>
      <c r="Q181" s="27">
        <v>2.9980000000000001E-5</v>
      </c>
      <c r="R181" s="28">
        <v>1.4049999999999999E-5</v>
      </c>
      <c r="S181" s="29">
        <v>6.3139999999999995E-5</v>
      </c>
      <c r="T181" s="30">
        <v>2.035E-5</v>
      </c>
      <c r="U181" s="31">
        <v>3.7400000000000001E-5</v>
      </c>
      <c r="V181" s="20">
        <v>1.0807498197548699</v>
      </c>
      <c r="W181" s="21">
        <v>0.50648882480172996</v>
      </c>
      <c r="X181" s="22">
        <v>2.2761355443403</v>
      </c>
      <c r="Y181" s="23">
        <v>0.73359769286229304</v>
      </c>
      <c r="Z181" s="24">
        <v>1.3482335976928601</v>
      </c>
    </row>
    <row r="182" spans="1:26" x14ac:dyDescent="0.2">
      <c r="A182" s="18" t="s">
        <v>463</v>
      </c>
      <c r="B182" s="18" t="s">
        <v>464</v>
      </c>
      <c r="C182" s="32">
        <v>263</v>
      </c>
      <c r="D182" s="19">
        <v>29651.1</v>
      </c>
      <c r="E182" s="18"/>
      <c r="F182" s="32">
        <v>56</v>
      </c>
      <c r="G182" s="32">
        <v>18</v>
      </c>
      <c r="H182" s="19">
        <v>58.6</v>
      </c>
      <c r="I182" s="18" t="s">
        <v>5414</v>
      </c>
      <c r="J182" s="20">
        <v>19.940000000000001</v>
      </c>
      <c r="K182" s="32"/>
      <c r="L182" s="22">
        <v>0.99</v>
      </c>
      <c r="M182" s="23">
        <v>23.93</v>
      </c>
      <c r="N182" s="24">
        <v>4.9800000000000004</v>
      </c>
      <c r="O182" s="25">
        <v>5.99</v>
      </c>
      <c r="P182" s="26">
        <v>1.2699999999999999E-6</v>
      </c>
      <c r="Q182" s="32"/>
      <c r="R182" s="28">
        <v>1.4889999999999999E-7</v>
      </c>
      <c r="S182" s="29">
        <v>1.403E-6</v>
      </c>
      <c r="T182" s="30">
        <v>6.0500000000000003E-7</v>
      </c>
      <c r="U182" s="31">
        <v>7.8729999999999996E-7</v>
      </c>
      <c r="V182" s="32" t="s">
        <v>64</v>
      </c>
      <c r="W182" s="21">
        <v>0.117244094488189</v>
      </c>
      <c r="X182" s="22">
        <v>1.10472440944882</v>
      </c>
      <c r="Y182" s="23">
        <v>0.476377952755905</v>
      </c>
      <c r="Z182" s="24">
        <v>0.61992125984252</v>
      </c>
    </row>
    <row r="183" spans="1:26" x14ac:dyDescent="0.2">
      <c r="A183" s="18" t="s">
        <v>337</v>
      </c>
      <c r="B183" s="18" t="s">
        <v>338</v>
      </c>
      <c r="C183" s="32">
        <v>219</v>
      </c>
      <c r="D183" s="19">
        <v>21906</v>
      </c>
      <c r="E183" s="18"/>
      <c r="F183" s="32">
        <v>32</v>
      </c>
      <c r="G183" s="32">
        <v>22</v>
      </c>
      <c r="H183" s="19">
        <v>55.3</v>
      </c>
      <c r="I183" s="18" t="s">
        <v>6756</v>
      </c>
      <c r="J183" s="20">
        <v>12</v>
      </c>
      <c r="K183" s="32"/>
      <c r="L183" s="32"/>
      <c r="M183" s="23">
        <v>18</v>
      </c>
      <c r="N183" s="32"/>
      <c r="O183" s="25">
        <v>3</v>
      </c>
      <c r="P183" s="26">
        <v>2.8700000000000001E-6</v>
      </c>
      <c r="Q183" s="32"/>
      <c r="R183" s="32"/>
      <c r="S183" s="29">
        <v>5.2639999999999999E-6</v>
      </c>
      <c r="T183" s="32"/>
      <c r="U183" s="31">
        <v>2.0529999999999999E-7</v>
      </c>
      <c r="V183" s="32" t="s">
        <v>64</v>
      </c>
      <c r="W183" s="32" t="s">
        <v>64</v>
      </c>
      <c r="X183" s="22">
        <v>1.83414634146341</v>
      </c>
      <c r="Y183" s="32" t="s">
        <v>64</v>
      </c>
      <c r="Z183" s="24">
        <v>7.1533101045296199E-2</v>
      </c>
    </row>
    <row r="184" spans="1:26" x14ac:dyDescent="0.2">
      <c r="A184" s="18" t="s">
        <v>549</v>
      </c>
      <c r="B184" s="18" t="s">
        <v>550</v>
      </c>
      <c r="C184" s="32">
        <v>1197</v>
      </c>
      <c r="D184" s="19">
        <v>136646</v>
      </c>
      <c r="E184" s="18"/>
      <c r="F184" s="32">
        <v>7</v>
      </c>
      <c r="G184" s="32">
        <v>6</v>
      </c>
      <c r="H184" s="19">
        <v>5</v>
      </c>
      <c r="I184" s="18"/>
      <c r="J184" s="32"/>
      <c r="K184" s="21">
        <v>1.99</v>
      </c>
      <c r="L184" s="22">
        <v>3.99</v>
      </c>
      <c r="M184" s="23">
        <v>1</v>
      </c>
      <c r="N184" s="24">
        <v>1</v>
      </c>
      <c r="O184" s="32"/>
      <c r="P184" s="32"/>
      <c r="Q184" s="27">
        <v>8.7069999999999998E-9</v>
      </c>
      <c r="R184" s="28">
        <v>1.4020000000000001E-8</v>
      </c>
      <c r="S184" s="29">
        <v>2.5519999999999999E-9</v>
      </c>
      <c r="T184" s="30">
        <v>6.0259999999999997E-9</v>
      </c>
      <c r="U184" s="32"/>
      <c r="V184" s="33" t="s">
        <v>23</v>
      </c>
      <c r="W184" s="34" t="s">
        <v>24</v>
      </c>
      <c r="X184" s="35" t="s">
        <v>25</v>
      </c>
      <c r="Y184" s="36" t="s">
        <v>26</v>
      </c>
      <c r="Z184" s="32"/>
    </row>
    <row r="185" spans="1:26" x14ac:dyDescent="0.2">
      <c r="A185" s="18" t="s">
        <v>1537</v>
      </c>
      <c r="B185" s="18" t="s">
        <v>1538</v>
      </c>
      <c r="C185" s="32">
        <v>150</v>
      </c>
      <c r="D185" s="19">
        <v>20552.599999999999</v>
      </c>
      <c r="E185" s="18" t="s">
        <v>6781</v>
      </c>
      <c r="F185" s="32">
        <v>4</v>
      </c>
      <c r="G185" s="32">
        <v>4</v>
      </c>
      <c r="H185" s="19">
        <v>41.3</v>
      </c>
      <c r="I185" s="18" t="s">
        <v>5418</v>
      </c>
      <c r="J185" s="20">
        <v>1</v>
      </c>
      <c r="K185" s="32"/>
      <c r="L185" s="32"/>
      <c r="M185" s="23">
        <v>1</v>
      </c>
      <c r="N185" s="24">
        <v>1</v>
      </c>
      <c r="O185" s="25">
        <v>1</v>
      </c>
      <c r="P185" s="26">
        <v>7.5860000000000006E-8</v>
      </c>
      <c r="Q185" s="32"/>
      <c r="R185" s="32"/>
      <c r="S185" s="29">
        <v>4.1969999999999998E-8</v>
      </c>
      <c r="T185" s="30">
        <v>3.3190000000000001E-8</v>
      </c>
      <c r="U185" s="31">
        <v>9.6909999999999999E-8</v>
      </c>
      <c r="V185" s="32" t="s">
        <v>64</v>
      </c>
      <c r="W185" s="32" t="s">
        <v>64</v>
      </c>
      <c r="X185" s="22">
        <v>0.553255997890851</v>
      </c>
      <c r="Y185" s="23">
        <v>0.43751647772211999</v>
      </c>
      <c r="Z185" s="24">
        <v>1.27748484049565</v>
      </c>
    </row>
    <row r="186" spans="1:26" x14ac:dyDescent="0.2">
      <c r="A186" s="18" t="s">
        <v>1539</v>
      </c>
      <c r="B186" s="18" t="s">
        <v>1540</v>
      </c>
      <c r="C186" s="32">
        <v>817</v>
      </c>
      <c r="D186" s="19">
        <v>89964.5</v>
      </c>
      <c r="E186" s="18"/>
      <c r="F186" s="32">
        <v>4</v>
      </c>
      <c r="G186" s="32">
        <v>3</v>
      </c>
      <c r="H186" s="19">
        <v>5.0999999999999996</v>
      </c>
      <c r="I186" s="18"/>
      <c r="J186" s="32"/>
      <c r="K186" s="32"/>
      <c r="L186" s="22">
        <v>1</v>
      </c>
      <c r="M186" s="32"/>
      <c r="N186" s="24">
        <v>1.99</v>
      </c>
      <c r="O186" s="25">
        <v>1</v>
      </c>
      <c r="P186" s="32"/>
      <c r="Q186" s="32"/>
      <c r="R186" s="28">
        <v>4.7090000000000002E-9</v>
      </c>
      <c r="S186" s="32"/>
      <c r="T186" s="30">
        <v>9.2660000000000001E-9</v>
      </c>
      <c r="U186" s="31">
        <v>4.5139999999999999E-9</v>
      </c>
      <c r="V186" s="32"/>
      <c r="W186" s="34" t="s">
        <v>24</v>
      </c>
      <c r="X186" s="32"/>
      <c r="Y186" s="36" t="s">
        <v>26</v>
      </c>
      <c r="Z186" s="37" t="s">
        <v>27</v>
      </c>
    </row>
    <row r="187" spans="1:26" x14ac:dyDescent="0.2">
      <c r="A187" s="18" t="s">
        <v>509</v>
      </c>
      <c r="B187" s="18" t="s">
        <v>510</v>
      </c>
      <c r="C187" s="32">
        <v>564</v>
      </c>
      <c r="D187" s="19">
        <v>60192.4</v>
      </c>
      <c r="E187" s="18"/>
      <c r="F187" s="32">
        <v>31</v>
      </c>
      <c r="G187" s="32">
        <v>57</v>
      </c>
      <c r="H187" s="19">
        <v>70.900000000000006</v>
      </c>
      <c r="I187" s="18" t="s">
        <v>6733</v>
      </c>
      <c r="J187" s="20">
        <v>1</v>
      </c>
      <c r="K187" s="21">
        <v>4.5</v>
      </c>
      <c r="L187" s="22">
        <v>6</v>
      </c>
      <c r="M187" s="23">
        <v>3</v>
      </c>
      <c r="N187" s="24">
        <v>7</v>
      </c>
      <c r="O187" s="25">
        <v>8.5</v>
      </c>
      <c r="P187" s="26">
        <v>5.1800000000000001E-8</v>
      </c>
      <c r="Q187" s="27">
        <v>1.1000000000000001E-7</v>
      </c>
      <c r="R187" s="28">
        <v>3.3980000000000001E-7</v>
      </c>
      <c r="S187" s="29">
        <v>5.0360000000000002E-8</v>
      </c>
      <c r="T187" s="30">
        <v>4.7849999999999995E-7</v>
      </c>
      <c r="U187" s="31">
        <v>4.9309999999999999E-7</v>
      </c>
      <c r="V187" s="20">
        <v>2.1235521235521202</v>
      </c>
      <c r="W187" s="21">
        <v>6.5598455598455603</v>
      </c>
      <c r="X187" s="22">
        <v>0.97220077220077195</v>
      </c>
      <c r="Y187" s="23">
        <v>9.2374517374517406</v>
      </c>
      <c r="Z187" s="24">
        <v>9.5193050193050208</v>
      </c>
    </row>
    <row r="188" spans="1:26" x14ac:dyDescent="0.2">
      <c r="A188" s="18" t="s">
        <v>497</v>
      </c>
      <c r="B188" s="18" t="s">
        <v>498</v>
      </c>
      <c r="C188" s="32">
        <v>146</v>
      </c>
      <c r="D188" s="19">
        <v>16597.8</v>
      </c>
      <c r="E188" s="18"/>
      <c r="F188" s="32">
        <v>9</v>
      </c>
      <c r="G188" s="32">
        <v>2</v>
      </c>
      <c r="H188" s="19">
        <v>19.2</v>
      </c>
      <c r="I188" s="18"/>
      <c r="J188" s="20">
        <v>5</v>
      </c>
      <c r="K188" s="21">
        <v>1</v>
      </c>
      <c r="L188" s="32"/>
      <c r="M188" s="23">
        <v>2</v>
      </c>
      <c r="N188" s="24">
        <v>1</v>
      </c>
      <c r="O188" s="32"/>
      <c r="P188" s="26">
        <v>4.1370000000000001E-7</v>
      </c>
      <c r="Q188" s="27">
        <v>6.8250000000000006E-8</v>
      </c>
      <c r="R188" s="32"/>
      <c r="S188" s="29">
        <v>1.7590000000000001E-7</v>
      </c>
      <c r="T188" s="30">
        <v>5.0419999999999998E-8</v>
      </c>
      <c r="U188" s="32"/>
      <c r="V188" s="20">
        <v>0.16497461928934001</v>
      </c>
      <c r="W188" s="32" t="s">
        <v>64</v>
      </c>
      <c r="X188" s="22">
        <v>0.42518733381677498</v>
      </c>
      <c r="Y188" s="23">
        <v>0.121875755378293</v>
      </c>
      <c r="Z188" s="32" t="s">
        <v>64</v>
      </c>
    </row>
    <row r="189" spans="1:26" x14ac:dyDescent="0.2">
      <c r="A189" s="18" t="s">
        <v>1541</v>
      </c>
      <c r="B189" s="18" t="s">
        <v>1542</v>
      </c>
      <c r="C189" s="32">
        <v>385</v>
      </c>
      <c r="D189" s="19">
        <v>42264.7</v>
      </c>
      <c r="E189" s="18"/>
      <c r="F189" s="32">
        <v>19</v>
      </c>
      <c r="G189" s="32">
        <v>5</v>
      </c>
      <c r="H189" s="19">
        <v>13.5</v>
      </c>
      <c r="I189" s="18"/>
      <c r="J189" s="20">
        <v>1.99</v>
      </c>
      <c r="K189" s="21">
        <v>3.98</v>
      </c>
      <c r="L189" s="22">
        <v>2.99</v>
      </c>
      <c r="M189" s="23">
        <v>2.98</v>
      </c>
      <c r="N189" s="24">
        <v>3.99</v>
      </c>
      <c r="O189" s="25">
        <v>3</v>
      </c>
      <c r="P189" s="26">
        <v>8.7380000000000006E-8</v>
      </c>
      <c r="Q189" s="27">
        <v>5.7719999999999995E-7</v>
      </c>
      <c r="R189" s="28">
        <v>5.2969999999999999E-7</v>
      </c>
      <c r="S189" s="29">
        <v>1.0260000000000001E-7</v>
      </c>
      <c r="T189" s="30">
        <v>2.7099999999999998E-7</v>
      </c>
      <c r="U189" s="31">
        <v>2.1570000000000001E-7</v>
      </c>
      <c r="V189" s="20">
        <v>6.6056305790798797</v>
      </c>
      <c r="W189" s="21">
        <v>6.0620279240100698</v>
      </c>
      <c r="X189" s="22">
        <v>1.1741817349507899</v>
      </c>
      <c r="Y189" s="23">
        <v>3.10139620050355</v>
      </c>
      <c r="Z189" s="24">
        <v>2.4685282673380602</v>
      </c>
    </row>
    <row r="190" spans="1:26" x14ac:dyDescent="0.2">
      <c r="A190" s="18" t="s">
        <v>1543</v>
      </c>
      <c r="B190" s="18" t="s">
        <v>1544</v>
      </c>
      <c r="C190" s="32">
        <v>474</v>
      </c>
      <c r="D190" s="19">
        <v>64446</v>
      </c>
      <c r="E190" s="18" t="s">
        <v>6782</v>
      </c>
      <c r="F190" s="32">
        <v>7</v>
      </c>
      <c r="G190" s="32">
        <v>3</v>
      </c>
      <c r="H190" s="19">
        <v>6.8</v>
      </c>
      <c r="I190" s="18"/>
      <c r="J190" s="20">
        <v>1</v>
      </c>
      <c r="K190" s="21">
        <v>2</v>
      </c>
      <c r="L190" s="22">
        <v>2</v>
      </c>
      <c r="M190" s="32"/>
      <c r="N190" s="24">
        <v>1</v>
      </c>
      <c r="O190" s="25">
        <v>1</v>
      </c>
      <c r="P190" s="26">
        <v>3.1349999999999999E-8</v>
      </c>
      <c r="Q190" s="27">
        <v>1.3969999999999999E-7</v>
      </c>
      <c r="R190" s="28">
        <v>9.5620000000000005E-8</v>
      </c>
      <c r="S190" s="32"/>
      <c r="T190" s="30">
        <v>6.3380000000000002E-8</v>
      </c>
      <c r="U190" s="31">
        <v>5.8150000000000001E-8</v>
      </c>
      <c r="V190" s="20">
        <v>4.45614035087719</v>
      </c>
      <c r="W190" s="21">
        <v>3.0500797448165899</v>
      </c>
      <c r="X190" s="32" t="s">
        <v>64</v>
      </c>
      <c r="Y190" s="23">
        <v>2.02169059011164</v>
      </c>
      <c r="Z190" s="24">
        <v>1.8548644338118001</v>
      </c>
    </row>
    <row r="191" spans="1:26" x14ac:dyDescent="0.2">
      <c r="A191" s="18" t="s">
        <v>1545</v>
      </c>
      <c r="B191" s="18" t="s">
        <v>1546</v>
      </c>
      <c r="C191" s="32">
        <v>228</v>
      </c>
      <c r="D191" s="19">
        <v>23394.2</v>
      </c>
      <c r="E191" s="18" t="s">
        <v>6783</v>
      </c>
      <c r="F191" s="32">
        <v>29</v>
      </c>
      <c r="G191" s="32">
        <v>5</v>
      </c>
      <c r="H191" s="19">
        <v>38.9</v>
      </c>
      <c r="I191" s="18"/>
      <c r="J191" s="20">
        <v>10.94</v>
      </c>
      <c r="K191" s="21">
        <v>3.97</v>
      </c>
      <c r="L191" s="22">
        <v>1.99</v>
      </c>
      <c r="M191" s="23">
        <v>7.95</v>
      </c>
      <c r="N191" s="24">
        <v>1.99</v>
      </c>
      <c r="O191" s="25">
        <v>1.99</v>
      </c>
      <c r="P191" s="26">
        <v>1.085E-6</v>
      </c>
      <c r="Q191" s="27">
        <v>8.4379999999999997E-7</v>
      </c>
      <c r="R191" s="28">
        <v>4.5200000000000002E-7</v>
      </c>
      <c r="S191" s="29">
        <v>5.8070000000000001E-7</v>
      </c>
      <c r="T191" s="30">
        <v>3.1619999999999999E-7</v>
      </c>
      <c r="U191" s="31">
        <v>3.2529999999999998E-7</v>
      </c>
      <c r="V191" s="20">
        <v>0.77769585253456197</v>
      </c>
      <c r="W191" s="21">
        <v>0.41658986175115198</v>
      </c>
      <c r="X191" s="22">
        <v>0.53520737327188905</v>
      </c>
      <c r="Y191" s="23">
        <v>0.29142857142857098</v>
      </c>
      <c r="Z191" s="24">
        <v>0.29981566820276501</v>
      </c>
    </row>
    <row r="192" spans="1:26" x14ac:dyDescent="0.2">
      <c r="A192" s="18" t="s">
        <v>1547</v>
      </c>
      <c r="B192" s="18" t="s">
        <v>1548</v>
      </c>
      <c r="C192" s="32">
        <v>187</v>
      </c>
      <c r="D192" s="19">
        <v>21097.7</v>
      </c>
      <c r="E192" s="18"/>
      <c r="F192" s="32">
        <v>8</v>
      </c>
      <c r="G192" s="32">
        <v>4</v>
      </c>
      <c r="H192" s="19">
        <v>30.5</v>
      </c>
      <c r="I192" s="18"/>
      <c r="J192" s="20">
        <v>2</v>
      </c>
      <c r="K192" s="32"/>
      <c r="L192" s="32"/>
      <c r="M192" s="23">
        <v>4</v>
      </c>
      <c r="N192" s="24">
        <v>2</v>
      </c>
      <c r="O192" s="32"/>
      <c r="P192" s="26">
        <v>1.047E-7</v>
      </c>
      <c r="Q192" s="32"/>
      <c r="R192" s="32"/>
      <c r="S192" s="29">
        <v>1.5069999999999999E-7</v>
      </c>
      <c r="T192" s="30">
        <v>8.0050000000000005E-8</v>
      </c>
      <c r="U192" s="32"/>
      <c r="V192" s="32" t="s">
        <v>64</v>
      </c>
      <c r="W192" s="32" t="s">
        <v>64</v>
      </c>
      <c r="X192" s="22">
        <v>1.43935052531041</v>
      </c>
      <c r="Y192" s="23">
        <v>0.76456542502387803</v>
      </c>
      <c r="Z192" s="32" t="s">
        <v>64</v>
      </c>
    </row>
    <row r="193" spans="1:26" x14ac:dyDescent="0.2">
      <c r="A193" s="18" t="s">
        <v>1549</v>
      </c>
      <c r="B193" s="18" t="s">
        <v>1550</v>
      </c>
      <c r="C193" s="32">
        <v>363</v>
      </c>
      <c r="D193" s="19">
        <v>39764.9</v>
      </c>
      <c r="E193" s="18"/>
      <c r="F193" s="32">
        <v>15</v>
      </c>
      <c r="G193" s="32">
        <v>8</v>
      </c>
      <c r="H193" s="19">
        <v>24.8</v>
      </c>
      <c r="I193" s="18"/>
      <c r="J193" s="20">
        <v>5.93</v>
      </c>
      <c r="K193" s="21">
        <v>1</v>
      </c>
      <c r="L193" s="22">
        <v>2</v>
      </c>
      <c r="M193" s="23">
        <v>5.93</v>
      </c>
      <c r="N193" s="32"/>
      <c r="O193" s="32"/>
      <c r="P193" s="26">
        <v>1.4140000000000001E-7</v>
      </c>
      <c r="Q193" s="27">
        <v>4.1999999999999999E-8</v>
      </c>
      <c r="R193" s="28">
        <v>7.491E-8</v>
      </c>
      <c r="S193" s="29">
        <v>1.178E-7</v>
      </c>
      <c r="T193" s="32"/>
      <c r="U193" s="32"/>
      <c r="V193" s="20">
        <v>0.29702970297029702</v>
      </c>
      <c r="W193" s="21">
        <v>0.52977369165487997</v>
      </c>
      <c r="X193" s="22">
        <v>0.833097595473833</v>
      </c>
      <c r="Y193" s="32" t="s">
        <v>64</v>
      </c>
      <c r="Z193" s="32" t="s">
        <v>64</v>
      </c>
    </row>
    <row r="194" spans="1:26" x14ac:dyDescent="0.2">
      <c r="A194" s="18" t="s">
        <v>1551</v>
      </c>
      <c r="B194" s="18" t="s">
        <v>1552</v>
      </c>
      <c r="C194" s="32">
        <v>439</v>
      </c>
      <c r="D194" s="19">
        <v>50944</v>
      </c>
      <c r="E194" s="18" t="s">
        <v>6045</v>
      </c>
      <c r="F194" s="32">
        <v>113</v>
      </c>
      <c r="G194" s="32">
        <v>16</v>
      </c>
      <c r="H194" s="19">
        <v>44.3</v>
      </c>
      <c r="I194" s="18" t="s">
        <v>5414</v>
      </c>
      <c r="J194" s="20">
        <v>13.92</v>
      </c>
      <c r="K194" s="21">
        <v>26.83</v>
      </c>
      <c r="L194" s="22">
        <v>21.85</v>
      </c>
      <c r="M194" s="23">
        <v>12.93</v>
      </c>
      <c r="N194" s="24">
        <v>15.89</v>
      </c>
      <c r="O194" s="25">
        <v>20.86</v>
      </c>
      <c r="P194" s="26">
        <v>4.4400000000000001E-7</v>
      </c>
      <c r="Q194" s="27">
        <v>3.315E-6</v>
      </c>
      <c r="R194" s="28">
        <v>2.9330000000000001E-6</v>
      </c>
      <c r="S194" s="29">
        <v>3.0619999999999998E-7</v>
      </c>
      <c r="T194" s="30">
        <v>1.4780000000000001E-6</v>
      </c>
      <c r="U194" s="31">
        <v>1.8309999999999999E-6</v>
      </c>
      <c r="V194" s="20">
        <v>7.4662162162162202</v>
      </c>
      <c r="W194" s="21">
        <v>6.6058558558558502</v>
      </c>
      <c r="X194" s="22">
        <v>0.68963963963964003</v>
      </c>
      <c r="Y194" s="23">
        <v>3.3288288288288301</v>
      </c>
      <c r="Z194" s="24">
        <v>4.1238738738738698</v>
      </c>
    </row>
    <row r="195" spans="1:26" x14ac:dyDescent="0.2">
      <c r="A195" s="18" t="s">
        <v>803</v>
      </c>
      <c r="B195" s="18" t="s">
        <v>804</v>
      </c>
      <c r="C195" s="32">
        <v>390</v>
      </c>
      <c r="D195" s="19">
        <v>38615.5</v>
      </c>
      <c r="E195" s="18" t="s">
        <v>6784</v>
      </c>
      <c r="F195" s="32">
        <v>8</v>
      </c>
      <c r="G195" s="32">
        <v>6</v>
      </c>
      <c r="H195" s="19">
        <v>19.2</v>
      </c>
      <c r="I195" s="18"/>
      <c r="J195" s="32"/>
      <c r="K195" s="32"/>
      <c r="L195" s="22">
        <v>3</v>
      </c>
      <c r="M195" s="32"/>
      <c r="N195" s="24">
        <v>1</v>
      </c>
      <c r="O195" s="25">
        <v>3.99</v>
      </c>
      <c r="P195" s="32"/>
      <c r="Q195" s="32"/>
      <c r="R195" s="28">
        <v>2.6670000000000003E-7</v>
      </c>
      <c r="S195" s="32"/>
      <c r="T195" s="30">
        <v>4.0660000000000001E-8</v>
      </c>
      <c r="U195" s="31">
        <v>8.2770000000000006E-8</v>
      </c>
      <c r="V195" s="32"/>
      <c r="W195" s="34" t="s">
        <v>24</v>
      </c>
      <c r="X195" s="32"/>
      <c r="Y195" s="36" t="s">
        <v>26</v>
      </c>
      <c r="Z195" s="37" t="s">
        <v>27</v>
      </c>
    </row>
    <row r="196" spans="1:26" x14ac:dyDescent="0.2">
      <c r="A196" s="18" t="s">
        <v>501</v>
      </c>
      <c r="B196" s="18" t="s">
        <v>502</v>
      </c>
      <c r="C196" s="32">
        <v>576</v>
      </c>
      <c r="D196" s="19">
        <v>68950.2</v>
      </c>
      <c r="E196" s="18" t="s">
        <v>6544</v>
      </c>
      <c r="F196" s="32">
        <v>60</v>
      </c>
      <c r="G196" s="32">
        <v>13</v>
      </c>
      <c r="H196" s="19">
        <v>25.3</v>
      </c>
      <c r="I196" s="18"/>
      <c r="J196" s="20">
        <v>9.98</v>
      </c>
      <c r="K196" s="21">
        <v>8.99</v>
      </c>
      <c r="L196" s="22">
        <v>13.98</v>
      </c>
      <c r="M196" s="23">
        <v>5.99</v>
      </c>
      <c r="N196" s="24">
        <v>10.98</v>
      </c>
      <c r="O196" s="25">
        <v>9.99</v>
      </c>
      <c r="P196" s="26">
        <v>1.814E-7</v>
      </c>
      <c r="Q196" s="27">
        <v>5.2389999999999997E-7</v>
      </c>
      <c r="R196" s="28">
        <v>3.8729999999999998E-7</v>
      </c>
      <c r="S196" s="29">
        <v>8.3249999999999994E-8</v>
      </c>
      <c r="T196" s="30">
        <v>2.4439999999999999E-7</v>
      </c>
      <c r="U196" s="31">
        <v>2.184E-7</v>
      </c>
      <c r="V196" s="20">
        <v>2.88809261300992</v>
      </c>
      <c r="W196" s="21">
        <v>2.1350606394707801</v>
      </c>
      <c r="X196" s="22">
        <v>0.45893054024255803</v>
      </c>
      <c r="Y196" s="23">
        <v>1.3472987872105799</v>
      </c>
      <c r="Z196" s="24">
        <v>1.2039691289966901</v>
      </c>
    </row>
    <row r="197" spans="1:26" x14ac:dyDescent="0.2">
      <c r="A197" s="18" t="s">
        <v>1553</v>
      </c>
      <c r="B197" s="18" t="s">
        <v>1554</v>
      </c>
      <c r="C197" s="32">
        <v>643</v>
      </c>
      <c r="D197" s="19">
        <v>72198.2</v>
      </c>
      <c r="E197" s="18"/>
      <c r="F197" s="32">
        <v>9</v>
      </c>
      <c r="G197" s="32">
        <v>3</v>
      </c>
      <c r="H197" s="19">
        <v>4.5</v>
      </c>
      <c r="I197" s="18"/>
      <c r="J197" s="20">
        <v>1</v>
      </c>
      <c r="K197" s="21">
        <v>2</v>
      </c>
      <c r="L197" s="22">
        <v>3</v>
      </c>
      <c r="M197" s="32"/>
      <c r="N197" s="24">
        <v>1</v>
      </c>
      <c r="O197" s="25">
        <v>2</v>
      </c>
      <c r="P197" s="26">
        <v>1.102E-8</v>
      </c>
      <c r="Q197" s="27">
        <v>4.4649999999999999E-8</v>
      </c>
      <c r="R197" s="28">
        <v>6.6710000000000006E-8</v>
      </c>
      <c r="S197" s="32"/>
      <c r="T197" s="30">
        <v>2.531E-8</v>
      </c>
      <c r="U197" s="31">
        <v>2.8690000000000001E-8</v>
      </c>
      <c r="V197" s="20">
        <v>4.0517241379310303</v>
      </c>
      <c r="W197" s="21">
        <v>6.0535390199636998</v>
      </c>
      <c r="X197" s="32" t="s">
        <v>64</v>
      </c>
      <c r="Y197" s="23">
        <v>2.2967332123411999</v>
      </c>
      <c r="Z197" s="24">
        <v>2.6034482758620698</v>
      </c>
    </row>
    <row r="198" spans="1:26" x14ac:dyDescent="0.2">
      <c r="A198" s="18" t="s">
        <v>321</v>
      </c>
      <c r="B198" s="18" t="s">
        <v>322</v>
      </c>
      <c r="C198" s="32">
        <v>745</v>
      </c>
      <c r="D198" s="19">
        <v>81908.899999999994</v>
      </c>
      <c r="E198" s="18"/>
      <c r="F198" s="32">
        <v>210</v>
      </c>
      <c r="G198" s="32">
        <v>29</v>
      </c>
      <c r="H198" s="19">
        <v>45.2</v>
      </c>
      <c r="I198" s="18" t="s">
        <v>5414</v>
      </c>
      <c r="J198" s="20">
        <v>38.39</v>
      </c>
      <c r="K198" s="21">
        <v>12.96</v>
      </c>
      <c r="L198" s="22">
        <v>26.92</v>
      </c>
      <c r="M198" s="23">
        <v>45.4</v>
      </c>
      <c r="N198" s="24">
        <v>49.34</v>
      </c>
      <c r="O198" s="25">
        <v>35.909999999999997</v>
      </c>
      <c r="P198" s="26">
        <v>6.8159999999999996E-7</v>
      </c>
      <c r="Q198" s="27">
        <v>1.483E-7</v>
      </c>
      <c r="R198" s="28">
        <v>2.5129999999999998E-7</v>
      </c>
      <c r="S198" s="29">
        <v>7.3300000000000001E-7</v>
      </c>
      <c r="T198" s="30">
        <v>9.1770000000000002E-7</v>
      </c>
      <c r="U198" s="31">
        <v>4.3560000000000001E-7</v>
      </c>
      <c r="V198" s="20">
        <v>0.217576291079812</v>
      </c>
      <c r="W198" s="21">
        <v>0.36869131455399101</v>
      </c>
      <c r="X198" s="22">
        <v>1.07541079812207</v>
      </c>
      <c r="Y198" s="23">
        <v>1.3463908450704201</v>
      </c>
      <c r="Z198" s="24">
        <v>0.63908450704225395</v>
      </c>
    </row>
    <row r="199" spans="1:26" x14ac:dyDescent="0.2">
      <c r="A199" s="18" t="s">
        <v>1555</v>
      </c>
      <c r="B199" s="18" t="s">
        <v>1556</v>
      </c>
      <c r="C199" s="32">
        <v>163</v>
      </c>
      <c r="D199" s="19">
        <v>18682.3</v>
      </c>
      <c r="E199" s="18"/>
      <c r="F199" s="32">
        <v>70</v>
      </c>
      <c r="G199" s="32">
        <v>13</v>
      </c>
      <c r="H199" s="19">
        <v>61.3</v>
      </c>
      <c r="I199" s="18" t="s">
        <v>5414</v>
      </c>
      <c r="J199" s="20">
        <v>18.850000000000001</v>
      </c>
      <c r="K199" s="21">
        <v>10.89</v>
      </c>
      <c r="L199" s="22">
        <v>7.92</v>
      </c>
      <c r="M199" s="23">
        <v>19.84</v>
      </c>
      <c r="N199" s="24">
        <v>6.93</v>
      </c>
      <c r="O199" s="25">
        <v>4.96</v>
      </c>
      <c r="P199" s="26">
        <v>2.7659999999999999E-6</v>
      </c>
      <c r="Q199" s="27">
        <v>1.779E-6</v>
      </c>
      <c r="R199" s="28">
        <v>1.3909999999999999E-6</v>
      </c>
      <c r="S199" s="29">
        <v>1.7770000000000001E-6</v>
      </c>
      <c r="T199" s="30">
        <v>7.3689999999999999E-7</v>
      </c>
      <c r="U199" s="31">
        <v>7.0399999999999995E-7</v>
      </c>
      <c r="V199" s="20">
        <v>0.64316702819956595</v>
      </c>
      <c r="W199" s="21">
        <v>0.50289226319595104</v>
      </c>
      <c r="X199" s="22">
        <v>0.64244396240057899</v>
      </c>
      <c r="Y199" s="23">
        <v>0.266413593637021</v>
      </c>
      <c r="Z199" s="24">
        <v>0.25451916124367302</v>
      </c>
    </row>
    <row r="200" spans="1:26" x14ac:dyDescent="0.2">
      <c r="A200" s="18" t="s">
        <v>595</v>
      </c>
      <c r="B200" s="18" t="s">
        <v>596</v>
      </c>
      <c r="C200" s="32">
        <v>427</v>
      </c>
      <c r="D200" s="19">
        <v>45296.7</v>
      </c>
      <c r="E200" s="18"/>
      <c r="F200" s="32">
        <v>75</v>
      </c>
      <c r="G200" s="32">
        <v>19</v>
      </c>
      <c r="H200" s="19">
        <v>46.6</v>
      </c>
      <c r="I200" s="18" t="s">
        <v>5414</v>
      </c>
      <c r="J200" s="20">
        <v>4.99</v>
      </c>
      <c r="K200" s="21">
        <v>22.95</v>
      </c>
      <c r="L200" s="22">
        <v>17.98</v>
      </c>
      <c r="M200" s="23">
        <v>2</v>
      </c>
      <c r="N200" s="24">
        <v>13.98</v>
      </c>
      <c r="O200" s="25">
        <v>13.97</v>
      </c>
      <c r="P200" s="26">
        <v>1.2419999999999999E-7</v>
      </c>
      <c r="Q200" s="27">
        <v>3.1760000000000002E-6</v>
      </c>
      <c r="R200" s="28">
        <v>2.5110000000000002E-6</v>
      </c>
      <c r="S200" s="29">
        <v>6.5939999999999994E-8</v>
      </c>
      <c r="T200" s="30">
        <v>1.5370000000000001E-6</v>
      </c>
      <c r="U200" s="31">
        <v>1.545E-6</v>
      </c>
      <c r="V200" s="20">
        <v>25.571658615136901</v>
      </c>
      <c r="W200" s="21">
        <v>20.2173913043478</v>
      </c>
      <c r="X200" s="22">
        <v>0.53091787439613503</v>
      </c>
      <c r="Y200" s="23">
        <v>12.375201288244799</v>
      </c>
      <c r="Z200" s="24">
        <v>12.43961352657</v>
      </c>
    </row>
    <row r="201" spans="1:26" x14ac:dyDescent="0.2">
      <c r="A201" s="18" t="s">
        <v>1557</v>
      </c>
      <c r="B201" s="18" t="s">
        <v>1558</v>
      </c>
      <c r="C201" s="32">
        <v>497</v>
      </c>
      <c r="D201" s="19">
        <v>67253.100000000006</v>
      </c>
      <c r="E201" s="18" t="s">
        <v>6785</v>
      </c>
      <c r="F201" s="32">
        <v>12</v>
      </c>
      <c r="G201" s="32">
        <v>5</v>
      </c>
      <c r="H201" s="19">
        <v>13.1</v>
      </c>
      <c r="I201" s="18"/>
      <c r="J201" s="20">
        <v>1.98</v>
      </c>
      <c r="K201" s="21">
        <v>3.96</v>
      </c>
      <c r="L201" s="22">
        <v>1.98</v>
      </c>
      <c r="M201" s="23">
        <v>2.97</v>
      </c>
      <c r="N201" s="24">
        <v>1.98</v>
      </c>
      <c r="O201" s="32"/>
      <c r="P201" s="26">
        <v>4.6709999999999999E-8</v>
      </c>
      <c r="Q201" s="27">
        <v>2.001E-7</v>
      </c>
      <c r="R201" s="28">
        <v>8.615E-8</v>
      </c>
      <c r="S201" s="29">
        <v>6.3370000000000004E-8</v>
      </c>
      <c r="T201" s="30">
        <v>9.3750000000000002E-8</v>
      </c>
      <c r="U201" s="32"/>
      <c r="V201" s="20">
        <v>4.2838792549775198</v>
      </c>
      <c r="W201" s="21">
        <v>1.84435880967673</v>
      </c>
      <c r="X201" s="22">
        <v>1.3566688075358599</v>
      </c>
      <c r="Y201" s="23">
        <v>2.0070648683365402</v>
      </c>
      <c r="Z201" s="32" t="s">
        <v>64</v>
      </c>
    </row>
    <row r="202" spans="1:26" x14ac:dyDescent="0.2">
      <c r="A202" s="18" t="s">
        <v>1559</v>
      </c>
      <c r="B202" s="18" t="s">
        <v>1560</v>
      </c>
      <c r="C202" s="32">
        <v>203</v>
      </c>
      <c r="D202" s="19">
        <v>22813.8</v>
      </c>
      <c r="E202" s="18"/>
      <c r="F202" s="32">
        <v>5</v>
      </c>
      <c r="G202" s="32">
        <v>3</v>
      </c>
      <c r="H202" s="19">
        <v>18.2</v>
      </c>
      <c r="I202" s="18"/>
      <c r="J202" s="32"/>
      <c r="K202" s="21">
        <v>2</v>
      </c>
      <c r="L202" s="22">
        <v>1</v>
      </c>
      <c r="M202" s="23">
        <v>1</v>
      </c>
      <c r="N202" s="24">
        <v>1</v>
      </c>
      <c r="O202" s="32"/>
      <c r="P202" s="32"/>
      <c r="Q202" s="27">
        <v>9.4539999999999998E-8</v>
      </c>
      <c r="R202" s="28">
        <v>4.9129999999999997E-8</v>
      </c>
      <c r="S202" s="29">
        <v>1.871E-8</v>
      </c>
      <c r="T202" s="30">
        <v>4.6070000000000002E-8</v>
      </c>
      <c r="U202" s="32"/>
      <c r="V202" s="33" t="s">
        <v>23</v>
      </c>
      <c r="W202" s="34" t="s">
        <v>24</v>
      </c>
      <c r="X202" s="35" t="s">
        <v>25</v>
      </c>
      <c r="Y202" s="36" t="s">
        <v>26</v>
      </c>
      <c r="Z202" s="32"/>
    </row>
    <row r="203" spans="1:26" x14ac:dyDescent="0.2">
      <c r="A203" s="18" t="s">
        <v>1561</v>
      </c>
      <c r="B203" s="18" t="s">
        <v>1562</v>
      </c>
      <c r="C203" s="32">
        <v>424</v>
      </c>
      <c r="D203" s="19">
        <v>46684.3</v>
      </c>
      <c r="E203" s="18"/>
      <c r="F203" s="32">
        <v>70</v>
      </c>
      <c r="G203" s="32">
        <v>2</v>
      </c>
      <c r="H203" s="19">
        <v>3.3</v>
      </c>
      <c r="I203" s="18" t="s">
        <v>5414</v>
      </c>
      <c r="J203" s="20">
        <v>12</v>
      </c>
      <c r="K203" s="21">
        <v>13</v>
      </c>
      <c r="L203" s="22">
        <v>13</v>
      </c>
      <c r="M203" s="23">
        <v>14</v>
      </c>
      <c r="N203" s="24">
        <v>13</v>
      </c>
      <c r="O203" s="25">
        <v>13</v>
      </c>
      <c r="P203" s="26">
        <v>1.3209999999999999E-6</v>
      </c>
      <c r="Q203" s="27">
        <v>3.3890000000000001E-6</v>
      </c>
      <c r="R203" s="28">
        <v>5.2920000000000003E-6</v>
      </c>
      <c r="S203" s="29">
        <v>6.2220000000000005E-7</v>
      </c>
      <c r="T203" s="30">
        <v>2.7429999999999998E-6</v>
      </c>
      <c r="U203" s="31">
        <v>2.221E-6</v>
      </c>
      <c r="V203" s="20">
        <v>2.5654806964420902</v>
      </c>
      <c r="W203" s="21">
        <v>4.0060560181680502</v>
      </c>
      <c r="X203" s="22">
        <v>0.47100681302043901</v>
      </c>
      <c r="Y203" s="23">
        <v>2.0764572293716901</v>
      </c>
      <c r="Z203" s="24">
        <v>1.6813020439061299</v>
      </c>
    </row>
    <row r="204" spans="1:26" x14ac:dyDescent="0.2">
      <c r="A204" s="18" t="s">
        <v>751</v>
      </c>
      <c r="B204" s="18" t="s">
        <v>752</v>
      </c>
      <c r="C204" s="32">
        <v>510</v>
      </c>
      <c r="D204" s="19">
        <v>57657.1</v>
      </c>
      <c r="E204" s="18"/>
      <c r="F204" s="32">
        <v>27</v>
      </c>
      <c r="G204" s="32">
        <v>6</v>
      </c>
      <c r="H204" s="19">
        <v>16.7</v>
      </c>
      <c r="I204" s="18" t="s">
        <v>5418</v>
      </c>
      <c r="J204" s="20">
        <v>5</v>
      </c>
      <c r="K204" s="21">
        <v>6</v>
      </c>
      <c r="L204" s="22">
        <v>5</v>
      </c>
      <c r="M204" s="23">
        <v>5</v>
      </c>
      <c r="N204" s="24">
        <v>2</v>
      </c>
      <c r="O204" s="25">
        <v>4</v>
      </c>
      <c r="P204" s="26">
        <v>1.7630000000000001E-7</v>
      </c>
      <c r="Q204" s="27">
        <v>5.5789999999999999E-7</v>
      </c>
      <c r="R204" s="28">
        <v>4.7989999999999995E-7</v>
      </c>
      <c r="S204" s="29">
        <v>1.7560000000000001E-7</v>
      </c>
      <c r="T204" s="30">
        <v>1.589E-7</v>
      </c>
      <c r="U204" s="31">
        <v>2.854E-7</v>
      </c>
      <c r="V204" s="20">
        <v>3.16449234259784</v>
      </c>
      <c r="W204" s="21">
        <v>2.7220646625070901</v>
      </c>
      <c r="X204" s="22">
        <v>0.99602949517867301</v>
      </c>
      <c r="Y204" s="23">
        <v>0.90130459444129296</v>
      </c>
      <c r="Z204" s="24">
        <v>1.6188315371525801</v>
      </c>
    </row>
    <row r="205" spans="1:26" x14ac:dyDescent="0.2">
      <c r="A205" s="18" t="s">
        <v>601</v>
      </c>
      <c r="B205" s="18" t="s">
        <v>602</v>
      </c>
      <c r="C205" s="32">
        <v>297</v>
      </c>
      <c r="D205" s="19">
        <v>34412.699999999997</v>
      </c>
      <c r="E205" s="18"/>
      <c r="F205" s="32">
        <v>39</v>
      </c>
      <c r="G205" s="32">
        <v>11</v>
      </c>
      <c r="H205" s="19">
        <v>36.4</v>
      </c>
      <c r="I205" s="18" t="s">
        <v>5414</v>
      </c>
      <c r="J205" s="20">
        <v>12</v>
      </c>
      <c r="K205" s="32"/>
      <c r="L205" s="22">
        <v>1</v>
      </c>
      <c r="M205" s="23">
        <v>22</v>
      </c>
      <c r="N205" s="32"/>
      <c r="O205" s="25">
        <v>4</v>
      </c>
      <c r="P205" s="26">
        <v>5.7110000000000003E-7</v>
      </c>
      <c r="Q205" s="32"/>
      <c r="R205" s="28">
        <v>3.8710000000000001E-8</v>
      </c>
      <c r="S205" s="29">
        <v>9.1640000000000003E-7</v>
      </c>
      <c r="T205" s="32"/>
      <c r="U205" s="31">
        <v>2.7140000000000001E-7</v>
      </c>
      <c r="V205" s="32" t="s">
        <v>64</v>
      </c>
      <c r="W205" s="21">
        <v>6.7781474347750004E-2</v>
      </c>
      <c r="X205" s="22">
        <v>1.60462265802837</v>
      </c>
      <c r="Y205" s="32" t="s">
        <v>64</v>
      </c>
      <c r="Z205" s="24">
        <v>0.47522325337068799</v>
      </c>
    </row>
    <row r="206" spans="1:26" x14ac:dyDescent="0.2">
      <c r="A206" s="18" t="s">
        <v>761</v>
      </c>
      <c r="B206" s="18" t="s">
        <v>762</v>
      </c>
      <c r="C206" s="32">
        <v>863</v>
      </c>
      <c r="D206" s="19">
        <v>96749.8</v>
      </c>
      <c r="E206" s="18"/>
      <c r="F206" s="32">
        <v>79</v>
      </c>
      <c r="G206" s="32">
        <v>20</v>
      </c>
      <c r="H206" s="19">
        <v>32.1</v>
      </c>
      <c r="I206" s="18" t="s">
        <v>5413</v>
      </c>
      <c r="J206" s="20">
        <v>4</v>
      </c>
      <c r="K206" s="21">
        <v>20.98</v>
      </c>
      <c r="L206" s="22">
        <v>20.97</v>
      </c>
      <c r="M206" s="23">
        <v>2</v>
      </c>
      <c r="N206" s="24">
        <v>13.98</v>
      </c>
      <c r="O206" s="25">
        <v>16.97</v>
      </c>
      <c r="P206" s="26">
        <v>3.9220000000000003E-8</v>
      </c>
      <c r="Q206" s="27">
        <v>3.9890000000000001E-7</v>
      </c>
      <c r="R206" s="28">
        <v>3.5970000000000002E-7</v>
      </c>
      <c r="S206" s="29">
        <v>1.6969999999999999E-8</v>
      </c>
      <c r="T206" s="30">
        <v>1.811E-7</v>
      </c>
      <c r="U206" s="31">
        <v>2.03E-7</v>
      </c>
      <c r="V206" s="20">
        <v>10.170831208567099</v>
      </c>
      <c r="W206" s="21">
        <v>9.1713411524732305</v>
      </c>
      <c r="X206" s="22">
        <v>0.432687404385518</v>
      </c>
      <c r="Y206" s="23">
        <v>4.6175420703722603</v>
      </c>
      <c r="Z206" s="24">
        <v>5.1759306476287597</v>
      </c>
    </row>
    <row r="207" spans="1:26" x14ac:dyDescent="0.2">
      <c r="A207" s="18" t="s">
        <v>1563</v>
      </c>
      <c r="B207" s="18" t="s">
        <v>1564</v>
      </c>
      <c r="C207" s="32">
        <v>782</v>
      </c>
      <c r="D207" s="19">
        <v>83610.899999999994</v>
      </c>
      <c r="E207" s="18" t="s">
        <v>6786</v>
      </c>
      <c r="F207" s="32">
        <v>6</v>
      </c>
      <c r="G207" s="32">
        <v>2</v>
      </c>
      <c r="H207" s="19">
        <v>8.1999999999999993</v>
      </c>
      <c r="I207" s="18"/>
      <c r="J207" s="32"/>
      <c r="K207" s="21">
        <v>2</v>
      </c>
      <c r="L207" s="22">
        <v>2</v>
      </c>
      <c r="M207" s="32"/>
      <c r="N207" s="24">
        <v>1</v>
      </c>
      <c r="O207" s="25">
        <v>1</v>
      </c>
      <c r="P207" s="32"/>
      <c r="Q207" s="27">
        <v>2.9830000000000003E-8</v>
      </c>
      <c r="R207" s="28">
        <v>2.679E-8</v>
      </c>
      <c r="S207" s="32"/>
      <c r="T207" s="30">
        <v>1.5180000000000001E-8</v>
      </c>
      <c r="U207" s="31">
        <v>9.2439999999999999E-9</v>
      </c>
      <c r="V207" s="33" t="s">
        <v>23</v>
      </c>
      <c r="W207" s="34" t="s">
        <v>24</v>
      </c>
      <c r="X207" s="32"/>
      <c r="Y207" s="36" t="s">
        <v>26</v>
      </c>
      <c r="Z207" s="37" t="s">
        <v>27</v>
      </c>
    </row>
    <row r="208" spans="1:26" x14ac:dyDescent="0.2">
      <c r="A208" s="18" t="s">
        <v>923</v>
      </c>
      <c r="B208" s="18" t="s">
        <v>924</v>
      </c>
      <c r="C208" s="32">
        <v>607</v>
      </c>
      <c r="D208" s="19">
        <v>68706.899999999994</v>
      </c>
      <c r="E208" s="18"/>
      <c r="F208" s="32">
        <v>27</v>
      </c>
      <c r="G208" s="32">
        <v>11</v>
      </c>
      <c r="H208" s="19">
        <v>20.8</v>
      </c>
      <c r="I208" s="18"/>
      <c r="J208" s="20">
        <v>6</v>
      </c>
      <c r="K208" s="21">
        <v>4</v>
      </c>
      <c r="L208" s="22">
        <v>7</v>
      </c>
      <c r="M208" s="23">
        <v>2</v>
      </c>
      <c r="N208" s="24">
        <v>3</v>
      </c>
      <c r="O208" s="25">
        <v>6</v>
      </c>
      <c r="P208" s="26">
        <v>1.2349999999999999E-7</v>
      </c>
      <c r="Q208" s="27">
        <v>1.5230000000000001E-7</v>
      </c>
      <c r="R208" s="28">
        <v>1.631E-7</v>
      </c>
      <c r="S208" s="29">
        <v>4.1549999999999998E-8</v>
      </c>
      <c r="T208" s="30">
        <v>3.9710000000000003E-8</v>
      </c>
      <c r="U208" s="31">
        <v>1.3309999999999999E-7</v>
      </c>
      <c r="V208" s="20">
        <v>1.2331983805668001</v>
      </c>
      <c r="W208" s="21">
        <v>1.32064777327935</v>
      </c>
      <c r="X208" s="22">
        <v>0.33643724696356297</v>
      </c>
      <c r="Y208" s="23">
        <v>0.32153846153846199</v>
      </c>
      <c r="Z208" s="24">
        <v>1.07773279352227</v>
      </c>
    </row>
    <row r="209" spans="1:26" x14ac:dyDescent="0.2">
      <c r="A209" s="18" t="s">
        <v>1025</v>
      </c>
      <c r="B209" s="18" t="s">
        <v>1026</v>
      </c>
      <c r="C209" s="32">
        <v>405</v>
      </c>
      <c r="D209" s="19">
        <v>48135.1</v>
      </c>
      <c r="E209" s="18" t="s">
        <v>5851</v>
      </c>
      <c r="F209" s="32">
        <v>3</v>
      </c>
      <c r="G209" s="32">
        <v>2</v>
      </c>
      <c r="H209" s="19">
        <v>4.9000000000000004</v>
      </c>
      <c r="I209" s="18"/>
      <c r="J209" s="32"/>
      <c r="K209" s="21">
        <v>1</v>
      </c>
      <c r="L209" s="32"/>
      <c r="M209" s="32"/>
      <c r="N209" s="24">
        <v>1</v>
      </c>
      <c r="O209" s="25">
        <v>1</v>
      </c>
      <c r="P209" s="32"/>
      <c r="Q209" s="27">
        <v>7.3519999999999999E-8</v>
      </c>
      <c r="R209" s="32"/>
      <c r="S209" s="32"/>
      <c r="T209" s="30">
        <v>7.0389999999999997E-8</v>
      </c>
      <c r="U209" s="31">
        <v>8.8440000000000003E-8</v>
      </c>
      <c r="V209" s="33" t="s">
        <v>23</v>
      </c>
      <c r="W209" s="32"/>
      <c r="X209" s="32"/>
      <c r="Y209" s="36" t="s">
        <v>26</v>
      </c>
      <c r="Z209" s="37" t="s">
        <v>27</v>
      </c>
    </row>
    <row r="210" spans="1:26" x14ac:dyDescent="0.2">
      <c r="A210" s="18" t="s">
        <v>1565</v>
      </c>
      <c r="B210" s="18" t="s">
        <v>1566</v>
      </c>
      <c r="C210" s="32">
        <v>356</v>
      </c>
      <c r="D210" s="19">
        <v>42548.5</v>
      </c>
      <c r="E210" s="18" t="s">
        <v>6787</v>
      </c>
      <c r="F210" s="32">
        <v>6</v>
      </c>
      <c r="G210" s="32">
        <v>5</v>
      </c>
      <c r="H210" s="19">
        <v>18.3</v>
      </c>
      <c r="I210" s="18"/>
      <c r="J210" s="20">
        <v>0.99</v>
      </c>
      <c r="K210" s="32"/>
      <c r="L210" s="22">
        <v>0.99</v>
      </c>
      <c r="M210" s="32"/>
      <c r="N210" s="32"/>
      <c r="O210" s="25">
        <v>3.51</v>
      </c>
      <c r="P210" s="26">
        <v>2.5600000000000001E-8</v>
      </c>
      <c r="Q210" s="32"/>
      <c r="R210" s="28">
        <v>9.1780000000000005E-8</v>
      </c>
      <c r="S210" s="32"/>
      <c r="T210" s="32"/>
      <c r="U210" s="31">
        <v>2.445E-7</v>
      </c>
      <c r="V210" s="32" t="s">
        <v>64</v>
      </c>
      <c r="W210" s="21">
        <v>3.5851562499999998</v>
      </c>
      <c r="X210" s="32" t="s">
        <v>64</v>
      </c>
      <c r="Y210" s="32" t="s">
        <v>64</v>
      </c>
      <c r="Z210" s="24">
        <v>9.55078125</v>
      </c>
    </row>
    <row r="211" spans="1:26" x14ac:dyDescent="0.2">
      <c r="A211" s="18" t="s">
        <v>1567</v>
      </c>
      <c r="B211" s="18" t="s">
        <v>1568</v>
      </c>
      <c r="C211" s="32">
        <v>298</v>
      </c>
      <c r="D211" s="19">
        <v>32288.2</v>
      </c>
      <c r="E211" s="18"/>
      <c r="F211" s="32">
        <v>18</v>
      </c>
      <c r="G211" s="32">
        <v>5</v>
      </c>
      <c r="H211" s="19">
        <v>25.8</v>
      </c>
      <c r="I211" s="18"/>
      <c r="J211" s="20">
        <v>3</v>
      </c>
      <c r="K211" s="21">
        <v>1</v>
      </c>
      <c r="L211" s="22">
        <v>2</v>
      </c>
      <c r="M211" s="23">
        <v>4</v>
      </c>
      <c r="N211" s="24">
        <v>4</v>
      </c>
      <c r="O211" s="25">
        <v>4</v>
      </c>
      <c r="P211" s="26">
        <v>9.4570000000000006E-8</v>
      </c>
      <c r="Q211" s="27">
        <v>1.082E-7</v>
      </c>
      <c r="R211" s="28">
        <v>1.7149999999999999E-7</v>
      </c>
      <c r="S211" s="29">
        <v>1.2770000000000001E-7</v>
      </c>
      <c r="T211" s="30">
        <v>2.9009999999999998E-7</v>
      </c>
      <c r="U211" s="31">
        <v>3.1899999999999998E-7</v>
      </c>
      <c r="V211" s="20">
        <v>1.14412604420006</v>
      </c>
      <c r="W211" s="21">
        <v>1.81347150259067</v>
      </c>
      <c r="X211" s="22">
        <v>1.3503225124246601</v>
      </c>
      <c r="Y211" s="23">
        <v>3.06756899651052</v>
      </c>
      <c r="Z211" s="24">
        <v>3.3731627365972301</v>
      </c>
    </row>
    <row r="212" spans="1:26" x14ac:dyDescent="0.2">
      <c r="A212" s="18" t="s">
        <v>1569</v>
      </c>
      <c r="B212" s="18" t="s">
        <v>1570</v>
      </c>
      <c r="C212" s="32">
        <v>201</v>
      </c>
      <c r="D212" s="19">
        <v>22883.200000000001</v>
      </c>
      <c r="E212" s="18"/>
      <c r="F212" s="32">
        <v>12</v>
      </c>
      <c r="G212" s="32">
        <v>5</v>
      </c>
      <c r="H212" s="19">
        <v>28.9</v>
      </c>
      <c r="I212" s="18"/>
      <c r="J212" s="20">
        <v>4.99</v>
      </c>
      <c r="K212" s="21">
        <v>0.99</v>
      </c>
      <c r="L212" s="22">
        <v>0.99</v>
      </c>
      <c r="M212" s="23">
        <v>2.99</v>
      </c>
      <c r="N212" s="24">
        <v>0.99</v>
      </c>
      <c r="O212" s="25">
        <v>0.99</v>
      </c>
      <c r="P212" s="26">
        <v>4.3879999999999999E-7</v>
      </c>
      <c r="Q212" s="27">
        <v>1.603E-7</v>
      </c>
      <c r="R212" s="28">
        <v>2.7529999999999998E-7</v>
      </c>
      <c r="S212" s="29">
        <v>2.565E-7</v>
      </c>
      <c r="T212" s="30">
        <v>4.8389999999999999E-8</v>
      </c>
      <c r="U212" s="31">
        <v>1.4030000000000001E-7</v>
      </c>
      <c r="V212" s="20">
        <v>0.36531449407474897</v>
      </c>
      <c r="W212" s="21">
        <v>0.62739288969917995</v>
      </c>
      <c r="X212" s="22">
        <v>0.58454876937101197</v>
      </c>
      <c r="Y212" s="23">
        <v>0.11027803099361901</v>
      </c>
      <c r="Z212" s="24">
        <v>0.31973564266180499</v>
      </c>
    </row>
    <row r="213" spans="1:26" x14ac:dyDescent="0.2">
      <c r="A213" s="18" t="s">
        <v>1571</v>
      </c>
      <c r="B213" s="18" t="s">
        <v>1572</v>
      </c>
      <c r="C213" s="32">
        <v>505</v>
      </c>
      <c r="D213" s="19">
        <v>55318.9</v>
      </c>
      <c r="E213" s="18"/>
      <c r="F213" s="32">
        <v>45</v>
      </c>
      <c r="G213" s="32">
        <v>12</v>
      </c>
      <c r="H213" s="19">
        <v>29.3</v>
      </c>
      <c r="I213" s="18" t="s">
        <v>5418</v>
      </c>
      <c r="J213" s="20">
        <v>8</v>
      </c>
      <c r="K213" s="21">
        <v>9</v>
      </c>
      <c r="L213" s="22">
        <v>10</v>
      </c>
      <c r="M213" s="23">
        <v>7</v>
      </c>
      <c r="N213" s="24">
        <v>6</v>
      </c>
      <c r="O213" s="25">
        <v>5</v>
      </c>
      <c r="P213" s="26">
        <v>1.9210000000000001E-7</v>
      </c>
      <c r="Q213" s="27">
        <v>6.3E-7</v>
      </c>
      <c r="R213" s="28">
        <v>7.0709999999999997E-7</v>
      </c>
      <c r="S213" s="29">
        <v>1.2870000000000001E-7</v>
      </c>
      <c r="T213" s="30">
        <v>3.009E-7</v>
      </c>
      <c r="U213" s="31">
        <v>3.6950000000000002E-7</v>
      </c>
      <c r="V213" s="20">
        <v>3.27954190525768</v>
      </c>
      <c r="W213" s="21">
        <v>3.68089536699636</v>
      </c>
      <c r="X213" s="22">
        <v>0.669963560645497</v>
      </c>
      <c r="Y213" s="23">
        <v>1.5663716814159301</v>
      </c>
      <c r="Z213" s="24">
        <v>1.9234773555439899</v>
      </c>
    </row>
    <row r="214" spans="1:26" x14ac:dyDescent="0.2">
      <c r="A214" s="18" t="s">
        <v>771</v>
      </c>
      <c r="B214" s="18" t="s">
        <v>772</v>
      </c>
      <c r="C214" s="32">
        <v>389</v>
      </c>
      <c r="D214" s="19">
        <v>44253.2</v>
      </c>
      <c r="E214" s="18"/>
      <c r="F214" s="32">
        <v>38</v>
      </c>
      <c r="G214" s="32">
        <v>8</v>
      </c>
      <c r="H214" s="19">
        <v>23.4</v>
      </c>
      <c r="I214" s="18"/>
      <c r="J214" s="20">
        <v>7.94</v>
      </c>
      <c r="K214" s="21">
        <v>7.94</v>
      </c>
      <c r="L214" s="22">
        <v>8.93</v>
      </c>
      <c r="M214" s="23">
        <v>5.95</v>
      </c>
      <c r="N214" s="24">
        <v>4.97</v>
      </c>
      <c r="O214" s="25">
        <v>3.97</v>
      </c>
      <c r="P214" s="26">
        <v>1.962E-7</v>
      </c>
      <c r="Q214" s="27">
        <v>7.7219999999999999E-7</v>
      </c>
      <c r="R214" s="28">
        <v>7.2689999999999998E-7</v>
      </c>
      <c r="S214" s="29">
        <v>1.2069999999999999E-7</v>
      </c>
      <c r="T214" s="30">
        <v>4.5690000000000002E-7</v>
      </c>
      <c r="U214" s="31">
        <v>3.1749999999999998E-7</v>
      </c>
      <c r="V214" s="20">
        <v>3.9357798165137599</v>
      </c>
      <c r="W214" s="21">
        <v>3.7048929663608599</v>
      </c>
      <c r="X214" s="22">
        <v>0.615188583078491</v>
      </c>
      <c r="Y214" s="23">
        <v>2.32874617737003</v>
      </c>
      <c r="Z214" s="24">
        <v>1.61824668705403</v>
      </c>
    </row>
    <row r="215" spans="1:26" x14ac:dyDescent="0.2">
      <c r="A215" s="18" t="s">
        <v>1573</v>
      </c>
      <c r="B215" s="18" t="s">
        <v>1574</v>
      </c>
      <c r="C215" s="32">
        <v>425</v>
      </c>
      <c r="D215" s="19">
        <v>47175.199999999997</v>
      </c>
      <c r="E215" s="18"/>
      <c r="F215" s="32">
        <v>56</v>
      </c>
      <c r="G215" s="32">
        <v>13</v>
      </c>
      <c r="H215" s="19">
        <v>31.1</v>
      </c>
      <c r="I215" s="18" t="s">
        <v>6739</v>
      </c>
      <c r="J215" s="20">
        <v>9.9</v>
      </c>
      <c r="K215" s="21">
        <v>8.91</v>
      </c>
      <c r="L215" s="22">
        <v>13.87</v>
      </c>
      <c r="M215" s="23">
        <v>9.9</v>
      </c>
      <c r="N215" s="24">
        <v>4.95</v>
      </c>
      <c r="O215" s="25">
        <v>7.92</v>
      </c>
      <c r="P215" s="26">
        <v>2.4979999999999997E-7</v>
      </c>
      <c r="Q215" s="27">
        <v>9.0609999999999999E-7</v>
      </c>
      <c r="R215" s="28">
        <v>1.1909999999999999E-6</v>
      </c>
      <c r="S215" s="29">
        <v>2.198E-7</v>
      </c>
      <c r="T215" s="30">
        <v>3.4200000000000002E-7</v>
      </c>
      <c r="U215" s="31">
        <v>6.9650000000000002E-7</v>
      </c>
      <c r="V215" s="20">
        <v>3.6273018414731801</v>
      </c>
      <c r="W215" s="21">
        <v>4.7678142514011199</v>
      </c>
      <c r="X215" s="22">
        <v>0.87990392313851096</v>
      </c>
      <c r="Y215" s="23">
        <v>1.36909527622098</v>
      </c>
      <c r="Z215" s="24">
        <v>2.7882305844675699</v>
      </c>
    </row>
    <row r="216" spans="1:26" x14ac:dyDescent="0.2">
      <c r="A216" s="18" t="s">
        <v>1575</v>
      </c>
      <c r="B216" s="18" t="s">
        <v>1576</v>
      </c>
      <c r="C216" s="32">
        <v>445</v>
      </c>
      <c r="D216" s="19">
        <v>52716.6</v>
      </c>
      <c r="E216" s="18"/>
      <c r="F216" s="32">
        <v>9</v>
      </c>
      <c r="G216" s="32">
        <v>4</v>
      </c>
      <c r="H216" s="19">
        <v>10.8</v>
      </c>
      <c r="I216" s="18" t="s">
        <v>6756</v>
      </c>
      <c r="J216" s="20">
        <v>2</v>
      </c>
      <c r="K216" s="21">
        <v>2</v>
      </c>
      <c r="L216" s="32"/>
      <c r="M216" s="23">
        <v>1</v>
      </c>
      <c r="N216" s="24">
        <v>1</v>
      </c>
      <c r="O216" s="25">
        <v>4</v>
      </c>
      <c r="P216" s="26">
        <v>4.3200000000000003E-8</v>
      </c>
      <c r="Q216" s="27">
        <v>4.6770000000000001E-8</v>
      </c>
      <c r="R216" s="32"/>
      <c r="S216" s="29">
        <v>8.6870000000000003E-9</v>
      </c>
      <c r="T216" s="30">
        <v>4.3480000000000003E-8</v>
      </c>
      <c r="U216" s="31">
        <v>1.3589999999999999E-7</v>
      </c>
      <c r="V216" s="20">
        <v>1.08263888888889</v>
      </c>
      <c r="W216" s="32" t="s">
        <v>64</v>
      </c>
      <c r="X216" s="22">
        <v>0.201087962962963</v>
      </c>
      <c r="Y216" s="23">
        <v>1.00648148148148</v>
      </c>
      <c r="Z216" s="24">
        <v>3.1458333333333299</v>
      </c>
    </row>
    <row r="217" spans="1:26" x14ac:dyDescent="0.2">
      <c r="A217" s="18" t="s">
        <v>723</v>
      </c>
      <c r="B217" s="18" t="s">
        <v>724</v>
      </c>
      <c r="C217" s="32">
        <v>843</v>
      </c>
      <c r="D217" s="19">
        <v>96886.7</v>
      </c>
      <c r="E217" s="18"/>
      <c r="F217" s="32">
        <v>28</v>
      </c>
      <c r="G217" s="32">
        <v>9</v>
      </c>
      <c r="H217" s="19">
        <v>10.8</v>
      </c>
      <c r="I217" s="18"/>
      <c r="J217" s="32"/>
      <c r="K217" s="21">
        <v>7.99</v>
      </c>
      <c r="L217" s="22">
        <v>7.99</v>
      </c>
      <c r="M217" s="32"/>
      <c r="N217" s="24">
        <v>6</v>
      </c>
      <c r="O217" s="25">
        <v>5.99</v>
      </c>
      <c r="P217" s="32"/>
      <c r="Q217" s="27">
        <v>9.7689999999999997E-8</v>
      </c>
      <c r="R217" s="28">
        <v>1.0879999999999999E-7</v>
      </c>
      <c r="S217" s="32"/>
      <c r="T217" s="30">
        <v>4.587E-8</v>
      </c>
      <c r="U217" s="31">
        <v>5.3279999999999998E-8</v>
      </c>
      <c r="V217" s="33" t="s">
        <v>23</v>
      </c>
      <c r="W217" s="34" t="s">
        <v>24</v>
      </c>
      <c r="X217" s="32"/>
      <c r="Y217" s="36" t="s">
        <v>26</v>
      </c>
      <c r="Z217" s="37" t="s">
        <v>27</v>
      </c>
    </row>
    <row r="218" spans="1:26" x14ac:dyDescent="0.2">
      <c r="A218" s="18" t="s">
        <v>1577</v>
      </c>
      <c r="B218" s="18" t="s">
        <v>1578</v>
      </c>
      <c r="C218" s="32">
        <v>266</v>
      </c>
      <c r="D218" s="19">
        <v>31518.799999999999</v>
      </c>
      <c r="E218" s="18" t="s">
        <v>6788</v>
      </c>
      <c r="F218" s="32">
        <v>12</v>
      </c>
      <c r="G218" s="32">
        <v>3</v>
      </c>
      <c r="H218" s="19">
        <v>18.7</v>
      </c>
      <c r="I218" s="18" t="s">
        <v>6756</v>
      </c>
      <c r="J218" s="20">
        <v>1</v>
      </c>
      <c r="K218" s="21">
        <v>1.99</v>
      </c>
      <c r="L218" s="22">
        <v>1</v>
      </c>
      <c r="M218" s="23">
        <v>2.99</v>
      </c>
      <c r="N218" s="24">
        <v>2</v>
      </c>
      <c r="O218" s="25">
        <v>3</v>
      </c>
      <c r="P218" s="26">
        <v>1.153E-8</v>
      </c>
      <c r="Q218" s="27">
        <v>4.9749999999999999E-8</v>
      </c>
      <c r="R218" s="28">
        <v>1.263E-8</v>
      </c>
      <c r="S218" s="29">
        <v>4.8300000000000002E-8</v>
      </c>
      <c r="T218" s="30">
        <v>4.573E-8</v>
      </c>
      <c r="U218" s="31">
        <v>6.0440000000000004E-8</v>
      </c>
      <c r="V218" s="20">
        <v>4.3148308759757201</v>
      </c>
      <c r="W218" s="21">
        <v>1.09540329575022</v>
      </c>
      <c r="X218" s="22">
        <v>4.1890719861231602</v>
      </c>
      <c r="Y218" s="23">
        <v>3.9661751951431099</v>
      </c>
      <c r="Z218" s="24">
        <v>5.24197745013009</v>
      </c>
    </row>
    <row r="219" spans="1:26" x14ac:dyDescent="0.2">
      <c r="A219" s="18" t="s">
        <v>557</v>
      </c>
      <c r="B219" s="18" t="s">
        <v>558</v>
      </c>
      <c r="C219" s="32">
        <v>1015</v>
      </c>
      <c r="D219" s="19">
        <v>116100</v>
      </c>
      <c r="E219" s="18" t="s">
        <v>6789</v>
      </c>
      <c r="F219" s="32">
        <v>107</v>
      </c>
      <c r="G219" s="32">
        <v>28</v>
      </c>
      <c r="H219" s="19">
        <v>32.200000000000003</v>
      </c>
      <c r="I219" s="18" t="s">
        <v>5414</v>
      </c>
      <c r="J219" s="20">
        <v>4</v>
      </c>
      <c r="K219" s="21">
        <v>30.97</v>
      </c>
      <c r="L219" s="22">
        <v>31.97</v>
      </c>
      <c r="M219" s="23">
        <v>1</v>
      </c>
      <c r="N219" s="24">
        <v>21</v>
      </c>
      <c r="O219" s="25">
        <v>19.989999999999998</v>
      </c>
      <c r="P219" s="26">
        <v>2.5670000000000001E-8</v>
      </c>
      <c r="Q219" s="27">
        <v>3.7590000000000002E-7</v>
      </c>
      <c r="R219" s="28">
        <v>4.0079999999999999E-7</v>
      </c>
      <c r="S219" s="29">
        <v>1.165E-9</v>
      </c>
      <c r="T219" s="30">
        <v>1.9710000000000001E-7</v>
      </c>
      <c r="U219" s="31">
        <v>2.1589999999999999E-7</v>
      </c>
      <c r="V219" s="20">
        <v>14.6435527853526</v>
      </c>
      <c r="W219" s="21">
        <v>15.6135566809505</v>
      </c>
      <c r="X219" s="22">
        <v>4.5383716400467497E-2</v>
      </c>
      <c r="Y219" s="23">
        <v>7.6782236073237202</v>
      </c>
      <c r="Z219" s="24">
        <v>8.4105960264900705</v>
      </c>
    </row>
    <row r="220" spans="1:26" x14ac:dyDescent="0.2">
      <c r="A220" s="18" t="s">
        <v>1579</v>
      </c>
      <c r="B220" s="18" t="s">
        <v>1580</v>
      </c>
      <c r="C220" s="32">
        <v>363</v>
      </c>
      <c r="D220" s="19">
        <v>38504</v>
      </c>
      <c r="E220" s="18" t="s">
        <v>6790</v>
      </c>
      <c r="F220" s="32">
        <v>41</v>
      </c>
      <c r="G220" s="32">
        <v>10</v>
      </c>
      <c r="H220" s="19">
        <v>34.6</v>
      </c>
      <c r="I220" s="18"/>
      <c r="J220" s="20">
        <v>3.98</v>
      </c>
      <c r="K220" s="21">
        <v>7.98</v>
      </c>
      <c r="L220" s="22">
        <v>9.9600000000000009</v>
      </c>
      <c r="M220" s="23">
        <v>4.97</v>
      </c>
      <c r="N220" s="24">
        <v>4.9800000000000004</v>
      </c>
      <c r="O220" s="25">
        <v>8.9600000000000009</v>
      </c>
      <c r="P220" s="26">
        <v>1.195E-7</v>
      </c>
      <c r="Q220" s="27">
        <v>9.2009999999999999E-7</v>
      </c>
      <c r="R220" s="28">
        <v>1.189E-6</v>
      </c>
      <c r="S220" s="29">
        <v>1.1389999999999999E-7</v>
      </c>
      <c r="T220" s="30">
        <v>4.2170000000000002E-7</v>
      </c>
      <c r="U220" s="31">
        <v>6.7069999999999999E-7</v>
      </c>
      <c r="V220" s="20">
        <v>7.6995815899581599</v>
      </c>
      <c r="W220" s="21">
        <v>9.94979079497908</v>
      </c>
      <c r="X220" s="22">
        <v>0.95313807531380701</v>
      </c>
      <c r="Y220" s="23">
        <v>3.5288702928870301</v>
      </c>
      <c r="Z220" s="24">
        <v>5.6125523012552296</v>
      </c>
    </row>
    <row r="221" spans="1:26" x14ac:dyDescent="0.2">
      <c r="A221" s="18" t="s">
        <v>1057</v>
      </c>
      <c r="B221" s="18" t="s">
        <v>1058</v>
      </c>
      <c r="C221" s="32">
        <v>534</v>
      </c>
      <c r="D221" s="19">
        <v>59257.5</v>
      </c>
      <c r="E221" s="18"/>
      <c r="F221" s="32">
        <v>11</v>
      </c>
      <c r="G221" s="32">
        <v>3</v>
      </c>
      <c r="H221" s="19">
        <v>7.1</v>
      </c>
      <c r="I221" s="18"/>
      <c r="J221" s="20">
        <v>1</v>
      </c>
      <c r="K221" s="21">
        <v>2</v>
      </c>
      <c r="L221" s="22">
        <v>1</v>
      </c>
      <c r="M221" s="23">
        <v>2</v>
      </c>
      <c r="N221" s="24">
        <v>3</v>
      </c>
      <c r="O221" s="25">
        <v>2</v>
      </c>
      <c r="P221" s="26">
        <v>6.1600000000000002E-9</v>
      </c>
      <c r="Q221" s="27">
        <v>8.3120000000000006E-8</v>
      </c>
      <c r="R221" s="28">
        <v>1.3189999999999999E-8</v>
      </c>
      <c r="S221" s="29">
        <v>1.8530000000000001E-8</v>
      </c>
      <c r="T221" s="30">
        <v>1.318E-7</v>
      </c>
      <c r="U221" s="31">
        <v>5.931E-8</v>
      </c>
      <c r="V221" s="20">
        <v>13.4935064935065</v>
      </c>
      <c r="W221" s="21">
        <v>2.1412337662337699</v>
      </c>
      <c r="X221" s="22">
        <v>3.0081168831168799</v>
      </c>
      <c r="Y221" s="23">
        <v>21.396103896103899</v>
      </c>
      <c r="Z221" s="24">
        <v>9.6282467532467493</v>
      </c>
    </row>
    <row r="222" spans="1:26" x14ac:dyDescent="0.2">
      <c r="A222" s="18" t="s">
        <v>1581</v>
      </c>
      <c r="B222" s="18" t="s">
        <v>1582</v>
      </c>
      <c r="C222" s="32">
        <v>424</v>
      </c>
      <c r="D222" s="19">
        <v>44483.199999999997</v>
      </c>
      <c r="E222" s="18"/>
      <c r="F222" s="32">
        <v>12</v>
      </c>
      <c r="G222" s="32">
        <v>3</v>
      </c>
      <c r="H222" s="19">
        <v>10.8</v>
      </c>
      <c r="I222" s="18" t="s">
        <v>6756</v>
      </c>
      <c r="J222" s="20">
        <v>1</v>
      </c>
      <c r="K222" s="21">
        <v>3</v>
      </c>
      <c r="L222" s="22">
        <v>3</v>
      </c>
      <c r="M222" s="23">
        <v>1</v>
      </c>
      <c r="N222" s="24">
        <v>1</v>
      </c>
      <c r="O222" s="25">
        <v>3</v>
      </c>
      <c r="P222" s="26">
        <v>2.7150000000000002E-8</v>
      </c>
      <c r="Q222" s="27">
        <v>2.9480000000000002E-7</v>
      </c>
      <c r="R222" s="28">
        <v>3.3159999999999998E-7</v>
      </c>
      <c r="S222" s="29">
        <v>2.515E-8</v>
      </c>
      <c r="T222" s="30">
        <v>6.3559999999999995E-8</v>
      </c>
      <c r="U222" s="31">
        <v>2.4699999999999998E-7</v>
      </c>
      <c r="V222" s="20">
        <v>10.8581952117864</v>
      </c>
      <c r="W222" s="21">
        <v>12.2136279926335</v>
      </c>
      <c r="X222" s="22">
        <v>0.92633517495395901</v>
      </c>
      <c r="Y222" s="23">
        <v>2.3410681399631699</v>
      </c>
      <c r="Z222" s="24">
        <v>9.0976058931859995</v>
      </c>
    </row>
    <row r="223" spans="1:26" x14ac:dyDescent="0.2">
      <c r="A223" s="18" t="s">
        <v>1583</v>
      </c>
      <c r="B223" s="18" t="s">
        <v>1584</v>
      </c>
      <c r="C223" s="32">
        <v>744</v>
      </c>
      <c r="D223" s="19">
        <v>67863.899999999994</v>
      </c>
      <c r="E223" s="18" t="s">
        <v>6468</v>
      </c>
      <c r="F223" s="32">
        <v>14</v>
      </c>
      <c r="G223" s="32">
        <v>6</v>
      </c>
      <c r="H223" s="19">
        <v>13.6</v>
      </c>
      <c r="I223" s="18"/>
      <c r="J223" s="20">
        <v>3.99</v>
      </c>
      <c r="K223" s="21">
        <v>1.99</v>
      </c>
      <c r="L223" s="22">
        <v>2.99</v>
      </c>
      <c r="M223" s="23">
        <v>3.99</v>
      </c>
      <c r="N223" s="32"/>
      <c r="O223" s="25">
        <v>1</v>
      </c>
      <c r="P223" s="26">
        <v>5.3939999999999999E-8</v>
      </c>
      <c r="Q223" s="27">
        <v>5.0099999999999999E-8</v>
      </c>
      <c r="R223" s="28">
        <v>4.5190000000000003E-8</v>
      </c>
      <c r="S223" s="29">
        <v>5.5080000000000001E-8</v>
      </c>
      <c r="T223" s="32"/>
      <c r="U223" s="31">
        <v>1.592E-8</v>
      </c>
      <c r="V223" s="20">
        <v>0.92880978865406005</v>
      </c>
      <c r="W223" s="21">
        <v>0.83778272154245503</v>
      </c>
      <c r="X223" s="22">
        <v>1.0211345939933301</v>
      </c>
      <c r="Y223" s="32" t="s">
        <v>64</v>
      </c>
      <c r="Z223" s="24">
        <v>0.29514275120504302</v>
      </c>
    </row>
    <row r="224" spans="1:26" x14ac:dyDescent="0.2">
      <c r="A224" s="18" t="s">
        <v>1585</v>
      </c>
      <c r="B224" s="18" t="s">
        <v>1586</v>
      </c>
      <c r="C224" s="32">
        <v>326</v>
      </c>
      <c r="D224" s="19">
        <v>48720</v>
      </c>
      <c r="E224" s="18" t="s">
        <v>6791</v>
      </c>
      <c r="F224" s="32">
        <v>22</v>
      </c>
      <c r="G224" s="32">
        <v>5</v>
      </c>
      <c r="H224" s="19">
        <v>19.899999999999999</v>
      </c>
      <c r="I224" s="18" t="s">
        <v>5418</v>
      </c>
      <c r="J224" s="20">
        <v>3</v>
      </c>
      <c r="K224" s="21">
        <v>3.99</v>
      </c>
      <c r="L224" s="22">
        <v>4.99</v>
      </c>
      <c r="M224" s="23">
        <v>3</v>
      </c>
      <c r="N224" s="24">
        <v>1.99</v>
      </c>
      <c r="O224" s="25">
        <v>5</v>
      </c>
      <c r="P224" s="26">
        <v>7.4880000000000006E-8</v>
      </c>
      <c r="Q224" s="27">
        <v>4.3159999999999997E-7</v>
      </c>
      <c r="R224" s="28">
        <v>6.9709999999999996E-7</v>
      </c>
      <c r="S224" s="29">
        <v>4.6159999999999998E-8</v>
      </c>
      <c r="T224" s="30">
        <v>1.031E-7</v>
      </c>
      <c r="U224" s="31">
        <v>4.8869999999999998E-7</v>
      </c>
      <c r="V224" s="20">
        <v>5.7638888888888902</v>
      </c>
      <c r="W224" s="21">
        <v>9.3095619658119606</v>
      </c>
      <c r="X224" s="22">
        <v>0.61645299145299104</v>
      </c>
      <c r="Y224" s="23">
        <v>1.37686965811966</v>
      </c>
      <c r="Z224" s="24">
        <v>6.5264423076923102</v>
      </c>
    </row>
    <row r="225" spans="1:26" x14ac:dyDescent="0.2">
      <c r="A225" s="18" t="s">
        <v>393</v>
      </c>
      <c r="B225" s="18" t="s">
        <v>394</v>
      </c>
      <c r="C225" s="32">
        <v>335</v>
      </c>
      <c r="D225" s="19">
        <v>31600</v>
      </c>
      <c r="E225" s="18" t="s">
        <v>6173</v>
      </c>
      <c r="F225" s="32">
        <v>217</v>
      </c>
      <c r="G225" s="32">
        <v>17</v>
      </c>
      <c r="H225" s="19">
        <v>80.5</v>
      </c>
      <c r="I225" s="18" t="s">
        <v>5414</v>
      </c>
      <c r="J225" s="20">
        <v>39.99</v>
      </c>
      <c r="K225" s="21">
        <v>35.96</v>
      </c>
      <c r="L225" s="22">
        <v>35.97</v>
      </c>
      <c r="M225" s="23">
        <v>41.99</v>
      </c>
      <c r="N225" s="24">
        <v>33.99</v>
      </c>
      <c r="O225" s="25">
        <v>28.98</v>
      </c>
      <c r="P225" s="26">
        <v>1.8199999999999999E-6</v>
      </c>
      <c r="Q225" s="27">
        <v>5.0409999999999997E-6</v>
      </c>
      <c r="R225" s="28">
        <v>5.755E-6</v>
      </c>
      <c r="S225" s="29">
        <v>1.57E-6</v>
      </c>
      <c r="T225" s="30">
        <v>2.9660000000000001E-6</v>
      </c>
      <c r="U225" s="31">
        <v>2.8329999999999998E-6</v>
      </c>
      <c r="V225" s="20">
        <v>2.7697802197802202</v>
      </c>
      <c r="W225" s="21">
        <v>3.1620879120879102</v>
      </c>
      <c r="X225" s="22">
        <v>0.86263736263736301</v>
      </c>
      <c r="Y225" s="23">
        <v>1.6296703296703301</v>
      </c>
      <c r="Z225" s="24">
        <v>1.5565934065934099</v>
      </c>
    </row>
    <row r="226" spans="1:26" x14ac:dyDescent="0.2">
      <c r="A226" s="18" t="s">
        <v>1587</v>
      </c>
      <c r="B226" s="18" t="s">
        <v>1588</v>
      </c>
      <c r="C226" s="32">
        <v>362</v>
      </c>
      <c r="D226" s="19">
        <v>35647</v>
      </c>
      <c r="E226" s="18" t="s">
        <v>6792</v>
      </c>
      <c r="F226" s="32">
        <v>7</v>
      </c>
      <c r="G226" s="32">
        <v>3</v>
      </c>
      <c r="H226" s="19">
        <v>12.3</v>
      </c>
      <c r="I226" s="18"/>
      <c r="J226" s="32"/>
      <c r="K226" s="21">
        <v>1.99</v>
      </c>
      <c r="L226" s="22">
        <v>2.99</v>
      </c>
      <c r="M226" s="32"/>
      <c r="N226" s="24">
        <v>0.99</v>
      </c>
      <c r="O226" s="25">
        <v>0.99</v>
      </c>
      <c r="P226" s="32"/>
      <c r="Q226" s="27">
        <v>1.055E-7</v>
      </c>
      <c r="R226" s="28">
        <v>2.315E-7</v>
      </c>
      <c r="S226" s="32"/>
      <c r="T226" s="30">
        <v>7.5419999999999996E-8</v>
      </c>
      <c r="U226" s="31">
        <v>9.3569999999999997E-8</v>
      </c>
      <c r="V226" s="33" t="s">
        <v>23</v>
      </c>
      <c r="W226" s="34" t="s">
        <v>24</v>
      </c>
      <c r="X226" s="32"/>
      <c r="Y226" s="36" t="s">
        <v>26</v>
      </c>
      <c r="Z226" s="37" t="s">
        <v>27</v>
      </c>
    </row>
    <row r="227" spans="1:26" x14ac:dyDescent="0.2">
      <c r="A227" s="18" t="s">
        <v>73</v>
      </c>
      <c r="B227" s="18" t="s">
        <v>74</v>
      </c>
      <c r="C227" s="32">
        <v>1044</v>
      </c>
      <c r="D227" s="19">
        <v>119860</v>
      </c>
      <c r="E227" s="18"/>
      <c r="F227" s="32">
        <v>94</v>
      </c>
      <c r="G227" s="32">
        <v>25</v>
      </c>
      <c r="H227" s="19">
        <v>28.7</v>
      </c>
      <c r="I227" s="18" t="s">
        <v>5418</v>
      </c>
      <c r="J227" s="20">
        <v>3.94</v>
      </c>
      <c r="K227" s="21">
        <v>16.77</v>
      </c>
      <c r="L227" s="22">
        <v>14.82</v>
      </c>
      <c r="M227" s="23">
        <v>34.56</v>
      </c>
      <c r="N227" s="24">
        <v>6.89</v>
      </c>
      <c r="O227" s="25">
        <v>15.79</v>
      </c>
      <c r="P227" s="26">
        <v>4.2580000000000001E-8</v>
      </c>
      <c r="Q227" s="27">
        <v>1.3519999999999999E-7</v>
      </c>
      <c r="R227" s="28">
        <v>1.4490000000000001E-7</v>
      </c>
      <c r="S227" s="29">
        <v>3.9939999999999999E-7</v>
      </c>
      <c r="T227" s="30">
        <v>5.882E-8</v>
      </c>
      <c r="U227" s="31">
        <v>1.6150000000000001E-7</v>
      </c>
      <c r="V227" s="20">
        <v>3.17519962423673</v>
      </c>
      <c r="W227" s="21">
        <v>3.40300610615312</v>
      </c>
      <c r="X227" s="22">
        <v>9.3799906059182696</v>
      </c>
      <c r="Y227" s="23">
        <v>1.3813997181775499</v>
      </c>
      <c r="Z227" s="24">
        <v>3.7928604978863301</v>
      </c>
    </row>
    <row r="228" spans="1:26" x14ac:dyDescent="0.2">
      <c r="A228" s="18" t="s">
        <v>609</v>
      </c>
      <c r="B228" s="18" t="s">
        <v>610</v>
      </c>
      <c r="C228" s="32">
        <v>1785</v>
      </c>
      <c r="D228" s="19">
        <v>202431</v>
      </c>
      <c r="E228" s="18"/>
      <c r="F228" s="32">
        <v>4</v>
      </c>
      <c r="G228" s="32">
        <v>4</v>
      </c>
      <c r="H228" s="19">
        <v>2.2999999999999998</v>
      </c>
      <c r="I228" s="18"/>
      <c r="J228" s="20">
        <v>2</v>
      </c>
      <c r="K228" s="32"/>
      <c r="L228" s="32"/>
      <c r="M228" s="23">
        <v>1</v>
      </c>
      <c r="N228" s="32"/>
      <c r="O228" s="25">
        <v>1</v>
      </c>
      <c r="P228" s="26">
        <v>1.8549999999999999E-9</v>
      </c>
      <c r="Q228" s="32"/>
      <c r="R228" s="32"/>
      <c r="S228" s="29">
        <v>1.3129999999999999E-9</v>
      </c>
      <c r="T228" s="32"/>
      <c r="U228" s="31">
        <v>4.5040000000000002E-9</v>
      </c>
      <c r="V228" s="32" t="s">
        <v>64</v>
      </c>
      <c r="W228" s="32" t="s">
        <v>64</v>
      </c>
      <c r="X228" s="22">
        <v>0.70781671159029602</v>
      </c>
      <c r="Y228" s="32" t="s">
        <v>64</v>
      </c>
      <c r="Z228" s="24">
        <v>2.42803234501348</v>
      </c>
    </row>
    <row r="229" spans="1:26" x14ac:dyDescent="0.2">
      <c r="A229" s="18" t="s">
        <v>1589</v>
      </c>
      <c r="B229" s="18" t="s">
        <v>1590</v>
      </c>
      <c r="C229" s="32">
        <v>360</v>
      </c>
      <c r="D229" s="19">
        <v>41453.300000000003</v>
      </c>
      <c r="E229" s="18"/>
      <c r="F229" s="32">
        <v>68</v>
      </c>
      <c r="G229" s="32">
        <v>11</v>
      </c>
      <c r="H229" s="19">
        <v>32.200000000000003</v>
      </c>
      <c r="I229" s="18" t="s">
        <v>6736</v>
      </c>
      <c r="J229" s="20">
        <v>9.08</v>
      </c>
      <c r="K229" s="21">
        <v>11.61</v>
      </c>
      <c r="L229" s="22">
        <v>12.61</v>
      </c>
      <c r="M229" s="23">
        <v>8.6199999999999992</v>
      </c>
      <c r="N229" s="24">
        <v>9.08</v>
      </c>
      <c r="O229" s="25">
        <v>10.08</v>
      </c>
      <c r="P229" s="26">
        <v>5.4980000000000001E-7</v>
      </c>
      <c r="Q229" s="27">
        <v>2.458E-6</v>
      </c>
      <c r="R229" s="28">
        <v>2.491E-6</v>
      </c>
      <c r="S229" s="29">
        <v>4.4569999999999997E-7</v>
      </c>
      <c r="T229" s="30">
        <v>1.1310000000000001E-6</v>
      </c>
      <c r="U229" s="31">
        <v>1.5379999999999999E-6</v>
      </c>
      <c r="V229" s="20">
        <v>4.4707166242269896</v>
      </c>
      <c r="W229" s="21">
        <v>4.5307384503455799</v>
      </c>
      <c r="X229" s="22">
        <v>0.81065842124408904</v>
      </c>
      <c r="Y229" s="23">
        <v>2.0571116769734399</v>
      </c>
      <c r="Z229" s="24">
        <v>2.79738086576937</v>
      </c>
    </row>
    <row r="230" spans="1:26" x14ac:dyDescent="0.2">
      <c r="A230" s="18" t="s">
        <v>437</v>
      </c>
      <c r="B230" s="18" t="s">
        <v>438</v>
      </c>
      <c r="C230" s="32">
        <v>845</v>
      </c>
      <c r="D230" s="19">
        <v>91898.4</v>
      </c>
      <c r="E230" s="18" t="s">
        <v>5483</v>
      </c>
      <c r="F230" s="32">
        <v>36</v>
      </c>
      <c r="G230" s="32">
        <v>12</v>
      </c>
      <c r="H230" s="19">
        <v>17.5</v>
      </c>
      <c r="I230" s="18" t="s">
        <v>5418</v>
      </c>
      <c r="J230" s="20">
        <v>2</v>
      </c>
      <c r="K230" s="21">
        <v>9.99</v>
      </c>
      <c r="L230" s="22">
        <v>10.98</v>
      </c>
      <c r="M230" s="23">
        <v>1</v>
      </c>
      <c r="N230" s="24">
        <v>5</v>
      </c>
      <c r="O230" s="25">
        <v>7</v>
      </c>
      <c r="P230" s="26">
        <v>8.872E-9</v>
      </c>
      <c r="Q230" s="27">
        <v>1.24E-7</v>
      </c>
      <c r="R230" s="28">
        <v>1.7980000000000001E-7</v>
      </c>
      <c r="S230" s="29">
        <v>1.5449999999999999E-9</v>
      </c>
      <c r="T230" s="30">
        <v>6.7679999999999995E-8</v>
      </c>
      <c r="U230" s="31">
        <v>8.7450000000000006E-8</v>
      </c>
      <c r="V230" s="20">
        <v>13.976555455365199</v>
      </c>
      <c r="W230" s="21">
        <v>20.266005410279501</v>
      </c>
      <c r="X230" s="22">
        <v>0.17414337240757399</v>
      </c>
      <c r="Y230" s="23">
        <v>7.6284941388638403</v>
      </c>
      <c r="Z230" s="24">
        <v>9.8568530207394094</v>
      </c>
    </row>
    <row r="231" spans="1:26" x14ac:dyDescent="0.2">
      <c r="A231" s="18" t="s">
        <v>1591</v>
      </c>
      <c r="B231" s="18" t="s">
        <v>1592</v>
      </c>
      <c r="C231" s="32">
        <v>589</v>
      </c>
      <c r="D231" s="19">
        <v>65429</v>
      </c>
      <c r="E231" s="18"/>
      <c r="F231" s="32">
        <v>105</v>
      </c>
      <c r="G231" s="32">
        <v>18</v>
      </c>
      <c r="H231" s="19">
        <v>38.9</v>
      </c>
      <c r="I231" s="18" t="s">
        <v>5418</v>
      </c>
      <c r="J231" s="20">
        <v>18.79</v>
      </c>
      <c r="K231" s="21">
        <v>16.809999999999999</v>
      </c>
      <c r="L231" s="22">
        <v>21.75</v>
      </c>
      <c r="M231" s="23">
        <v>14.83</v>
      </c>
      <c r="N231" s="24">
        <v>11.86</v>
      </c>
      <c r="O231" s="25">
        <v>19.78</v>
      </c>
      <c r="P231" s="26">
        <v>5.5310000000000005E-7</v>
      </c>
      <c r="Q231" s="27">
        <v>1.1969999999999999E-6</v>
      </c>
      <c r="R231" s="28">
        <v>1.3179999999999999E-6</v>
      </c>
      <c r="S231" s="29">
        <v>3.6259999999999998E-7</v>
      </c>
      <c r="T231" s="30">
        <v>5.1239999999999996E-7</v>
      </c>
      <c r="U231" s="31">
        <v>8.3470000000000003E-7</v>
      </c>
      <c r="V231" s="20">
        <v>2.1641656120050601</v>
      </c>
      <c r="W231" s="21">
        <v>2.3829325619236998</v>
      </c>
      <c r="X231" s="22">
        <v>0.65557765322726502</v>
      </c>
      <c r="Y231" s="23">
        <v>0.92641475320918498</v>
      </c>
      <c r="Z231" s="24">
        <v>1.5091303561742899</v>
      </c>
    </row>
    <row r="232" spans="1:26" x14ac:dyDescent="0.2">
      <c r="A232" s="18" t="s">
        <v>181</v>
      </c>
      <c r="B232" s="18" t="s">
        <v>182</v>
      </c>
      <c r="C232" s="32">
        <v>1230</v>
      </c>
      <c r="D232" s="19">
        <v>136649</v>
      </c>
      <c r="E232" s="18"/>
      <c r="F232" s="32">
        <v>84</v>
      </c>
      <c r="G232" s="32">
        <v>19</v>
      </c>
      <c r="H232" s="19">
        <v>19</v>
      </c>
      <c r="I232" s="18" t="s">
        <v>6741</v>
      </c>
      <c r="J232" s="20">
        <v>14.97</v>
      </c>
      <c r="K232" s="21">
        <v>16.98</v>
      </c>
      <c r="L232" s="22">
        <v>17.989999999999998</v>
      </c>
      <c r="M232" s="23">
        <v>13.98</v>
      </c>
      <c r="N232" s="24">
        <v>10</v>
      </c>
      <c r="O232" s="25">
        <v>11</v>
      </c>
      <c r="P232" s="26">
        <v>1.8909999999999999E-7</v>
      </c>
      <c r="Q232" s="27">
        <v>2.0590000000000001E-7</v>
      </c>
      <c r="R232" s="28">
        <v>2.3480000000000001E-7</v>
      </c>
      <c r="S232" s="29">
        <v>1.3309999999999999E-7</v>
      </c>
      <c r="T232" s="30">
        <v>8.3070000000000002E-8</v>
      </c>
      <c r="U232" s="31">
        <v>1.1370000000000001E-7</v>
      </c>
      <c r="V232" s="20">
        <v>1.0888418826018</v>
      </c>
      <c r="W232" s="21">
        <v>1.2416710735060801</v>
      </c>
      <c r="X232" s="22">
        <v>0.70386039132734002</v>
      </c>
      <c r="Y232" s="23">
        <v>0.43929138022210501</v>
      </c>
      <c r="Z232" s="24">
        <v>0.60126916975145395</v>
      </c>
    </row>
    <row r="233" spans="1:26" x14ac:dyDescent="0.2">
      <c r="A233" s="18" t="s">
        <v>1593</v>
      </c>
      <c r="B233" s="18" t="s">
        <v>1594</v>
      </c>
      <c r="C233" s="32">
        <v>195</v>
      </c>
      <c r="D233" s="19">
        <v>19571.3</v>
      </c>
      <c r="E233" s="18"/>
      <c r="F233" s="32">
        <v>13</v>
      </c>
      <c r="G233" s="32">
        <v>2</v>
      </c>
      <c r="H233" s="19">
        <v>14.4</v>
      </c>
      <c r="I233" s="18"/>
      <c r="J233" s="20">
        <v>3</v>
      </c>
      <c r="K233" s="21">
        <v>2</v>
      </c>
      <c r="L233" s="22">
        <v>3</v>
      </c>
      <c r="M233" s="23">
        <v>2</v>
      </c>
      <c r="N233" s="24">
        <v>2</v>
      </c>
      <c r="O233" s="25">
        <v>2</v>
      </c>
      <c r="P233" s="26">
        <v>6.0069999999999995E-8</v>
      </c>
      <c r="Q233" s="27">
        <v>2.3790000000000001E-7</v>
      </c>
      <c r="R233" s="28">
        <v>2.3489999999999999E-7</v>
      </c>
      <c r="S233" s="29">
        <v>4.2230000000000002E-8</v>
      </c>
      <c r="T233" s="30">
        <v>1.283E-7</v>
      </c>
      <c r="U233" s="31">
        <v>1.0649999999999999E-7</v>
      </c>
      <c r="V233" s="20">
        <v>3.9603795571832898</v>
      </c>
      <c r="W233" s="21">
        <v>3.91043782254037</v>
      </c>
      <c r="X233" s="22">
        <v>0.70301315132345599</v>
      </c>
      <c r="Y233" s="23">
        <v>2.1358415182287298</v>
      </c>
      <c r="Z233" s="24">
        <v>1.7729315798235401</v>
      </c>
    </row>
    <row r="234" spans="1:26" x14ac:dyDescent="0.2">
      <c r="A234" s="18" t="s">
        <v>575</v>
      </c>
      <c r="B234" s="18" t="s">
        <v>576</v>
      </c>
      <c r="C234" s="32">
        <v>106</v>
      </c>
      <c r="D234" s="19">
        <v>11248.5</v>
      </c>
      <c r="E234" s="18" t="s">
        <v>6793</v>
      </c>
      <c r="F234" s="32">
        <v>5</v>
      </c>
      <c r="G234" s="32">
        <v>2</v>
      </c>
      <c r="H234" s="19">
        <v>23.6</v>
      </c>
      <c r="I234" s="18" t="s">
        <v>5428</v>
      </c>
      <c r="J234" s="32"/>
      <c r="K234" s="32"/>
      <c r="L234" s="22">
        <v>1</v>
      </c>
      <c r="M234" s="23">
        <v>1</v>
      </c>
      <c r="N234" s="24">
        <v>2</v>
      </c>
      <c r="O234" s="25">
        <v>1</v>
      </c>
      <c r="P234" s="32"/>
      <c r="Q234" s="32"/>
      <c r="R234" s="28">
        <v>1.723E-7</v>
      </c>
      <c r="S234" s="29">
        <v>3.8729999999999997E-8</v>
      </c>
      <c r="T234" s="30">
        <v>2.0840000000000001E-7</v>
      </c>
      <c r="U234" s="31">
        <v>8.9960000000000006E-8</v>
      </c>
      <c r="V234" s="32"/>
      <c r="W234" s="34" t="s">
        <v>24</v>
      </c>
      <c r="X234" s="35" t="s">
        <v>25</v>
      </c>
      <c r="Y234" s="36" t="s">
        <v>26</v>
      </c>
      <c r="Z234" s="37" t="s">
        <v>27</v>
      </c>
    </row>
    <row r="235" spans="1:26" x14ac:dyDescent="0.2">
      <c r="A235" s="18" t="s">
        <v>801</v>
      </c>
      <c r="B235" s="18" t="s">
        <v>802</v>
      </c>
      <c r="C235" s="32">
        <v>2647</v>
      </c>
      <c r="D235" s="19">
        <v>277152</v>
      </c>
      <c r="E235" s="18" t="s">
        <v>6533</v>
      </c>
      <c r="F235" s="32">
        <v>8</v>
      </c>
      <c r="G235" s="32">
        <v>6</v>
      </c>
      <c r="H235" s="19">
        <v>2.5</v>
      </c>
      <c r="I235" s="18"/>
      <c r="J235" s="20">
        <v>1.99</v>
      </c>
      <c r="K235" s="21">
        <v>2.97</v>
      </c>
      <c r="L235" s="22">
        <v>0.99</v>
      </c>
      <c r="M235" s="32"/>
      <c r="N235" s="24">
        <v>0.99</v>
      </c>
      <c r="O235" s="25">
        <v>0.99</v>
      </c>
      <c r="P235" s="26">
        <v>2.1729999999999998E-9</v>
      </c>
      <c r="Q235" s="27">
        <v>5.8440000000000001E-9</v>
      </c>
      <c r="R235" s="28">
        <v>3.433E-9</v>
      </c>
      <c r="S235" s="32"/>
      <c r="T235" s="30">
        <v>1.9380000000000001E-9</v>
      </c>
      <c r="U235" s="31">
        <v>2.6040000000000001E-9</v>
      </c>
      <c r="V235" s="20">
        <v>2.6893695352047899</v>
      </c>
      <c r="W235" s="21">
        <v>1.5798435342843999</v>
      </c>
      <c r="X235" s="32" t="s">
        <v>64</v>
      </c>
      <c r="Y235" s="23">
        <v>0.89185457892314801</v>
      </c>
      <c r="Z235" s="24">
        <v>1.19834330418776</v>
      </c>
    </row>
    <row r="236" spans="1:26" x14ac:dyDescent="0.2">
      <c r="A236" s="18" t="s">
        <v>1595</v>
      </c>
      <c r="B236" s="18" t="s">
        <v>1596</v>
      </c>
      <c r="C236" s="32">
        <v>768</v>
      </c>
      <c r="D236" s="19">
        <v>86395.199999999997</v>
      </c>
      <c r="E236" s="18" t="s">
        <v>6794</v>
      </c>
      <c r="F236" s="32">
        <v>37</v>
      </c>
      <c r="G236" s="32">
        <v>16</v>
      </c>
      <c r="H236" s="19">
        <v>25.1</v>
      </c>
      <c r="I236" s="18" t="s">
        <v>5428</v>
      </c>
      <c r="J236" s="20">
        <v>2</v>
      </c>
      <c r="K236" s="21">
        <v>6.97</v>
      </c>
      <c r="L236" s="22">
        <v>13.96</v>
      </c>
      <c r="M236" s="23">
        <v>1</v>
      </c>
      <c r="N236" s="24">
        <v>7.98</v>
      </c>
      <c r="O236" s="25">
        <v>6.97</v>
      </c>
      <c r="P236" s="26">
        <v>1.9280000000000001E-8</v>
      </c>
      <c r="Q236" s="27">
        <v>6.919E-8</v>
      </c>
      <c r="R236" s="28">
        <v>2.1729999999999999E-7</v>
      </c>
      <c r="S236" s="29">
        <v>5.6869999999999999E-9</v>
      </c>
      <c r="T236" s="30">
        <v>6.8859999999999996E-8</v>
      </c>
      <c r="U236" s="31">
        <v>8.0830000000000003E-8</v>
      </c>
      <c r="V236" s="20">
        <v>3.5886929460580901</v>
      </c>
      <c r="W236" s="21">
        <v>11.2707468879668</v>
      </c>
      <c r="X236" s="22">
        <v>0.29496887966805002</v>
      </c>
      <c r="Y236" s="23">
        <v>3.57157676348548</v>
      </c>
      <c r="Z236" s="24">
        <v>4.1924273858921204</v>
      </c>
    </row>
    <row r="237" spans="1:26" x14ac:dyDescent="0.2">
      <c r="A237" s="18" t="s">
        <v>1597</v>
      </c>
      <c r="B237" s="18" t="s">
        <v>1598</v>
      </c>
      <c r="C237" s="32">
        <v>293</v>
      </c>
      <c r="D237" s="19">
        <v>41812.9</v>
      </c>
      <c r="E237" s="18" t="s">
        <v>6795</v>
      </c>
      <c r="F237" s="32">
        <v>17</v>
      </c>
      <c r="G237" s="32">
        <v>5</v>
      </c>
      <c r="H237" s="19">
        <v>29.9</v>
      </c>
      <c r="I237" s="18" t="s">
        <v>5418</v>
      </c>
      <c r="J237" s="20">
        <v>2.97</v>
      </c>
      <c r="K237" s="21">
        <v>2.97</v>
      </c>
      <c r="L237" s="22">
        <v>4.96</v>
      </c>
      <c r="M237" s="23">
        <v>2.97</v>
      </c>
      <c r="N237" s="24">
        <v>0.99</v>
      </c>
      <c r="O237" s="25">
        <v>1.99</v>
      </c>
      <c r="P237" s="26">
        <v>1.117E-7</v>
      </c>
      <c r="Q237" s="27">
        <v>7.3089999999999996E-7</v>
      </c>
      <c r="R237" s="28">
        <v>6.4479999999999995E-7</v>
      </c>
      <c r="S237" s="29">
        <v>7.2600000000000002E-8</v>
      </c>
      <c r="T237" s="30">
        <v>3.4999999999999998E-7</v>
      </c>
      <c r="U237" s="31">
        <v>3.9140000000000002E-7</v>
      </c>
      <c r="V237" s="20">
        <v>6.5434198746642798</v>
      </c>
      <c r="W237" s="21">
        <v>5.77260519247986</v>
      </c>
      <c r="X237" s="22">
        <v>0.64995523724261395</v>
      </c>
      <c r="Y237" s="23">
        <v>3.1333930170098498</v>
      </c>
      <c r="Z237" s="24">
        <v>3.5040286481647298</v>
      </c>
    </row>
    <row r="238" spans="1:26" x14ac:dyDescent="0.2">
      <c r="A238" s="18" t="s">
        <v>1599</v>
      </c>
      <c r="B238" s="18" t="s">
        <v>1600</v>
      </c>
      <c r="C238" s="32">
        <v>1101</v>
      </c>
      <c r="D238" s="19">
        <v>120020</v>
      </c>
      <c r="E238" s="18" t="s">
        <v>5920</v>
      </c>
      <c r="F238" s="32">
        <v>173</v>
      </c>
      <c r="G238" s="32">
        <v>36</v>
      </c>
      <c r="H238" s="19">
        <v>34.700000000000003</v>
      </c>
      <c r="I238" s="18" t="s">
        <v>5413</v>
      </c>
      <c r="J238" s="20">
        <v>15.96</v>
      </c>
      <c r="K238" s="21">
        <v>44.94</v>
      </c>
      <c r="L238" s="22">
        <v>43.95</v>
      </c>
      <c r="M238" s="23">
        <v>10.97</v>
      </c>
      <c r="N238" s="24">
        <v>25.96</v>
      </c>
      <c r="O238" s="25">
        <v>30.94</v>
      </c>
      <c r="P238" s="26">
        <v>1.9110000000000001E-7</v>
      </c>
      <c r="Q238" s="27">
        <v>8.0599999999999999E-7</v>
      </c>
      <c r="R238" s="28">
        <v>7.9960000000000004E-7</v>
      </c>
      <c r="S238" s="29">
        <v>1.061E-7</v>
      </c>
      <c r="T238" s="30">
        <v>3.8439999999999997E-7</v>
      </c>
      <c r="U238" s="31">
        <v>5.045E-7</v>
      </c>
      <c r="V238" s="20">
        <v>4.2176870748299304</v>
      </c>
      <c r="W238" s="21">
        <v>4.1841967556253303</v>
      </c>
      <c r="X238" s="22">
        <v>0.55520669806384104</v>
      </c>
      <c r="Y238" s="23">
        <v>2.01151229722658</v>
      </c>
      <c r="Z238" s="24">
        <v>2.6399790685504998</v>
      </c>
    </row>
    <row r="239" spans="1:26" x14ac:dyDescent="0.2">
      <c r="A239" s="18" t="s">
        <v>1601</v>
      </c>
      <c r="B239" s="18" t="s">
        <v>1602</v>
      </c>
      <c r="C239" s="32">
        <v>256</v>
      </c>
      <c r="D239" s="19">
        <v>38222.5</v>
      </c>
      <c r="E239" s="18" t="s">
        <v>6796</v>
      </c>
      <c r="F239" s="32">
        <v>5</v>
      </c>
      <c r="G239" s="32">
        <v>2</v>
      </c>
      <c r="H239" s="19">
        <v>14.1</v>
      </c>
      <c r="I239" s="18"/>
      <c r="J239" s="20">
        <v>0.99</v>
      </c>
      <c r="K239" s="32"/>
      <c r="L239" s="22">
        <v>1.99</v>
      </c>
      <c r="M239" s="23">
        <v>0.99</v>
      </c>
      <c r="N239" s="24">
        <v>0.99</v>
      </c>
      <c r="O239" s="32"/>
      <c r="P239" s="26">
        <v>2.751E-8</v>
      </c>
      <c r="Q239" s="32"/>
      <c r="R239" s="28">
        <v>1.7840000000000001E-7</v>
      </c>
      <c r="S239" s="29">
        <v>2.36E-8</v>
      </c>
      <c r="T239" s="30">
        <v>7.9770000000000006E-8</v>
      </c>
      <c r="U239" s="32"/>
      <c r="V239" s="32" t="s">
        <v>64</v>
      </c>
      <c r="W239" s="21">
        <v>6.4849145765176299</v>
      </c>
      <c r="X239" s="22">
        <v>0.85786986550345301</v>
      </c>
      <c r="Y239" s="23">
        <v>2.8996728462377299</v>
      </c>
      <c r="Z239" s="32" t="s">
        <v>64</v>
      </c>
    </row>
    <row r="240" spans="1:26" x14ac:dyDescent="0.2">
      <c r="A240" s="18" t="s">
        <v>1603</v>
      </c>
      <c r="B240" s="18" t="s">
        <v>1604</v>
      </c>
      <c r="C240" s="32">
        <v>212</v>
      </c>
      <c r="D240" s="19">
        <v>24303</v>
      </c>
      <c r="E240" s="18"/>
      <c r="F240" s="32">
        <v>16</v>
      </c>
      <c r="G240" s="32">
        <v>6</v>
      </c>
      <c r="H240" s="19">
        <v>25.9</v>
      </c>
      <c r="I240" s="18" t="s">
        <v>5418</v>
      </c>
      <c r="J240" s="20">
        <v>5</v>
      </c>
      <c r="K240" s="21">
        <v>1</v>
      </c>
      <c r="L240" s="22">
        <v>1</v>
      </c>
      <c r="M240" s="23">
        <v>2</v>
      </c>
      <c r="N240" s="24">
        <v>4</v>
      </c>
      <c r="O240" s="25">
        <v>3</v>
      </c>
      <c r="P240" s="26">
        <v>4.9839999999999996E-7</v>
      </c>
      <c r="Q240" s="27">
        <v>2.7070000000000001E-7</v>
      </c>
      <c r="R240" s="28">
        <v>1.4709999999999999E-7</v>
      </c>
      <c r="S240" s="29">
        <v>1.127E-7</v>
      </c>
      <c r="T240" s="30">
        <v>1.0189999999999999E-6</v>
      </c>
      <c r="U240" s="31">
        <v>5.1149999999999999E-7</v>
      </c>
      <c r="V240" s="20">
        <v>0.54313804173354696</v>
      </c>
      <c r="W240" s="21">
        <v>0.29514446227929397</v>
      </c>
      <c r="X240" s="22">
        <v>0.226123595505618</v>
      </c>
      <c r="Y240" s="23">
        <v>2.04454253611557</v>
      </c>
      <c r="Z240" s="24">
        <v>1.02628410914928</v>
      </c>
    </row>
    <row r="241" spans="1:26" x14ac:dyDescent="0.2">
      <c r="A241" s="18" t="s">
        <v>1605</v>
      </c>
      <c r="B241" s="18" t="s">
        <v>1606</v>
      </c>
      <c r="C241" s="32">
        <v>854</v>
      </c>
      <c r="D241" s="19">
        <v>80437.600000000006</v>
      </c>
      <c r="E241" s="18" t="s">
        <v>6797</v>
      </c>
      <c r="F241" s="32">
        <v>9</v>
      </c>
      <c r="G241" s="32">
        <v>4</v>
      </c>
      <c r="H241" s="19">
        <v>6.3</v>
      </c>
      <c r="I241" s="18"/>
      <c r="J241" s="32"/>
      <c r="K241" s="21">
        <v>2</v>
      </c>
      <c r="L241" s="22">
        <v>4</v>
      </c>
      <c r="M241" s="32"/>
      <c r="N241" s="24">
        <v>1</v>
      </c>
      <c r="O241" s="25">
        <v>3</v>
      </c>
      <c r="P241" s="32"/>
      <c r="Q241" s="27">
        <v>1.995E-8</v>
      </c>
      <c r="R241" s="28">
        <v>4.95E-8</v>
      </c>
      <c r="S241" s="32"/>
      <c r="T241" s="30">
        <v>7.157E-9</v>
      </c>
      <c r="U241" s="31">
        <v>2.6149999999999999E-8</v>
      </c>
      <c r="V241" s="33" t="s">
        <v>23</v>
      </c>
      <c r="W241" s="34" t="s">
        <v>24</v>
      </c>
      <c r="X241" s="32"/>
      <c r="Y241" s="36" t="s">
        <v>26</v>
      </c>
      <c r="Z241" s="37" t="s">
        <v>27</v>
      </c>
    </row>
    <row r="242" spans="1:26" x14ac:dyDescent="0.2">
      <c r="A242" s="18" t="s">
        <v>1607</v>
      </c>
      <c r="B242" s="18" t="s">
        <v>1608</v>
      </c>
      <c r="C242" s="32">
        <v>194</v>
      </c>
      <c r="D242" s="19">
        <v>22167.3</v>
      </c>
      <c r="E242" s="18"/>
      <c r="F242" s="32">
        <v>23</v>
      </c>
      <c r="G242" s="32">
        <v>9</v>
      </c>
      <c r="H242" s="19">
        <v>43.8</v>
      </c>
      <c r="I242" s="18"/>
      <c r="J242" s="20">
        <v>7</v>
      </c>
      <c r="K242" s="32"/>
      <c r="L242" s="32"/>
      <c r="M242" s="23">
        <v>12</v>
      </c>
      <c r="N242" s="24">
        <v>1</v>
      </c>
      <c r="O242" s="25">
        <v>3</v>
      </c>
      <c r="P242" s="26">
        <v>1.204E-6</v>
      </c>
      <c r="Q242" s="32"/>
      <c r="R242" s="32"/>
      <c r="S242" s="29">
        <v>1.3960000000000001E-6</v>
      </c>
      <c r="T242" s="30">
        <v>2.7350000000000001E-7</v>
      </c>
      <c r="U242" s="31">
        <v>4.397E-7</v>
      </c>
      <c r="V242" s="32" t="s">
        <v>64</v>
      </c>
      <c r="W242" s="32" t="s">
        <v>64</v>
      </c>
      <c r="X242" s="22">
        <v>1.1594684385382099</v>
      </c>
      <c r="Y242" s="23">
        <v>0.22715946843853799</v>
      </c>
      <c r="Z242" s="24">
        <v>0.36519933554817302</v>
      </c>
    </row>
    <row r="243" spans="1:26" x14ac:dyDescent="0.2">
      <c r="A243" s="18" t="s">
        <v>1609</v>
      </c>
      <c r="B243" s="18" t="s">
        <v>1610</v>
      </c>
      <c r="C243" s="32">
        <v>514</v>
      </c>
      <c r="D243" s="19">
        <v>55704.2</v>
      </c>
      <c r="E243" s="18"/>
      <c r="F243" s="32">
        <v>22</v>
      </c>
      <c r="G243" s="32">
        <v>11</v>
      </c>
      <c r="H243" s="19">
        <v>26.5</v>
      </c>
      <c r="I243" s="18" t="s">
        <v>6756</v>
      </c>
      <c r="J243" s="32"/>
      <c r="K243" s="21">
        <v>6.96</v>
      </c>
      <c r="L243" s="22">
        <v>5.97</v>
      </c>
      <c r="M243" s="32"/>
      <c r="N243" s="24">
        <v>4.97</v>
      </c>
      <c r="O243" s="25">
        <v>3.98</v>
      </c>
      <c r="P243" s="32"/>
      <c r="Q243" s="27">
        <v>3.805E-7</v>
      </c>
      <c r="R243" s="28">
        <v>2.8859999999999998E-7</v>
      </c>
      <c r="S243" s="32"/>
      <c r="T243" s="30">
        <v>2.057E-7</v>
      </c>
      <c r="U243" s="31">
        <v>1.5489999999999999E-7</v>
      </c>
      <c r="V243" s="33" t="s">
        <v>23</v>
      </c>
      <c r="W243" s="34" t="s">
        <v>24</v>
      </c>
      <c r="X243" s="32"/>
      <c r="Y243" s="36" t="s">
        <v>26</v>
      </c>
      <c r="Z243" s="37" t="s">
        <v>27</v>
      </c>
    </row>
    <row r="244" spans="1:26" x14ac:dyDescent="0.2">
      <c r="A244" s="18" t="s">
        <v>1611</v>
      </c>
      <c r="B244" s="18" t="s">
        <v>1612</v>
      </c>
      <c r="C244" s="32">
        <v>298</v>
      </c>
      <c r="D244" s="19">
        <v>29427.1</v>
      </c>
      <c r="E244" s="18" t="s">
        <v>6058</v>
      </c>
      <c r="F244" s="32">
        <v>4</v>
      </c>
      <c r="G244" s="32">
        <v>2</v>
      </c>
      <c r="H244" s="19">
        <v>8.9</v>
      </c>
      <c r="I244" s="18"/>
      <c r="J244" s="20">
        <v>2</v>
      </c>
      <c r="K244" s="32"/>
      <c r="L244" s="32"/>
      <c r="M244" s="23">
        <v>1</v>
      </c>
      <c r="N244" s="32"/>
      <c r="O244" s="25">
        <v>1</v>
      </c>
      <c r="P244" s="26">
        <v>7.5030000000000004E-8</v>
      </c>
      <c r="Q244" s="32"/>
      <c r="R244" s="32"/>
      <c r="S244" s="29">
        <v>3.25E-8</v>
      </c>
      <c r="T244" s="32"/>
      <c r="U244" s="31">
        <v>1.157E-7</v>
      </c>
      <c r="V244" s="32" t="s">
        <v>64</v>
      </c>
      <c r="W244" s="32" t="s">
        <v>64</v>
      </c>
      <c r="X244" s="22">
        <v>0.43316006930561102</v>
      </c>
      <c r="Y244" s="32" t="s">
        <v>64</v>
      </c>
      <c r="Z244" s="24">
        <v>1.54204984672798</v>
      </c>
    </row>
    <row r="245" spans="1:26" x14ac:dyDescent="0.2">
      <c r="A245" s="18" t="s">
        <v>91</v>
      </c>
      <c r="B245" s="18" t="s">
        <v>92</v>
      </c>
      <c r="C245" s="32">
        <v>1976</v>
      </c>
      <c r="D245" s="19">
        <v>229434</v>
      </c>
      <c r="E245" s="18"/>
      <c r="F245" s="32">
        <v>856</v>
      </c>
      <c r="G245" s="32">
        <v>143</v>
      </c>
      <c r="H245" s="19">
        <v>65.2</v>
      </c>
      <c r="I245" s="18" t="s">
        <v>5772</v>
      </c>
      <c r="J245" s="20">
        <v>163.22999999999999</v>
      </c>
      <c r="K245" s="21">
        <v>126.62</v>
      </c>
      <c r="L245" s="22">
        <v>75.150000000000006</v>
      </c>
      <c r="M245" s="23">
        <v>245.36</v>
      </c>
      <c r="N245" s="24">
        <v>65.25</v>
      </c>
      <c r="O245" s="25">
        <v>175.07</v>
      </c>
      <c r="P245" s="26">
        <v>7.3890000000000003E-7</v>
      </c>
      <c r="Q245" s="27">
        <v>7.8749999999999998E-7</v>
      </c>
      <c r="R245" s="28">
        <v>2.7350000000000001E-7</v>
      </c>
      <c r="S245" s="29">
        <v>1.497E-6</v>
      </c>
      <c r="T245" s="30">
        <v>4.4920000000000003E-7</v>
      </c>
      <c r="U245" s="31">
        <v>1.1540000000000001E-6</v>
      </c>
      <c r="V245" s="20">
        <v>1.06577344701583</v>
      </c>
      <c r="W245" s="21">
        <v>0.37014480985248299</v>
      </c>
      <c r="X245" s="22">
        <v>2.02598457166058</v>
      </c>
      <c r="Y245" s="23">
        <v>0.60793070780890501</v>
      </c>
      <c r="Z245" s="24">
        <v>1.5617810258492399</v>
      </c>
    </row>
    <row r="246" spans="1:26" x14ac:dyDescent="0.2">
      <c r="A246" s="18" t="s">
        <v>1613</v>
      </c>
      <c r="B246" s="18" t="s">
        <v>1614</v>
      </c>
      <c r="C246" s="32">
        <v>118</v>
      </c>
      <c r="D246" s="19">
        <v>17935.8</v>
      </c>
      <c r="E246" s="18" t="s">
        <v>6547</v>
      </c>
      <c r="F246" s="32">
        <v>119</v>
      </c>
      <c r="G246" s="32">
        <v>12</v>
      </c>
      <c r="H246" s="19">
        <v>66.900000000000006</v>
      </c>
      <c r="I246" s="18" t="s">
        <v>6736</v>
      </c>
      <c r="J246" s="20">
        <v>26.81</v>
      </c>
      <c r="K246" s="21">
        <v>16.850000000000001</v>
      </c>
      <c r="L246" s="22">
        <v>16.850000000000001</v>
      </c>
      <c r="M246" s="23">
        <v>28.79</v>
      </c>
      <c r="N246" s="24">
        <v>12.88</v>
      </c>
      <c r="O246" s="25">
        <v>15.86</v>
      </c>
      <c r="P246" s="26">
        <v>1.183E-5</v>
      </c>
      <c r="Q246" s="27">
        <v>6.1550000000000004E-6</v>
      </c>
      <c r="R246" s="28">
        <v>5.5559999999999998E-6</v>
      </c>
      <c r="S246" s="29">
        <v>6.02E-6</v>
      </c>
      <c r="T246" s="30">
        <v>4.2830000000000003E-6</v>
      </c>
      <c r="U246" s="31">
        <v>4.3019999999999996E-6</v>
      </c>
      <c r="V246" s="20">
        <v>0.52028740490279002</v>
      </c>
      <c r="W246" s="21">
        <v>0.46965342349957701</v>
      </c>
      <c r="X246" s="22">
        <v>0.50887573964497002</v>
      </c>
      <c r="Y246" s="23">
        <v>0.36204564666103101</v>
      </c>
      <c r="Z246" s="24">
        <v>0.36365173288250202</v>
      </c>
    </row>
    <row r="247" spans="1:26" x14ac:dyDescent="0.2">
      <c r="A247" s="18" t="s">
        <v>1615</v>
      </c>
      <c r="B247" s="18" t="s">
        <v>1616</v>
      </c>
      <c r="C247" s="32">
        <v>2209</v>
      </c>
      <c r="D247" s="19">
        <v>251237</v>
      </c>
      <c r="E247" s="18"/>
      <c r="F247" s="32">
        <v>17</v>
      </c>
      <c r="G247" s="32">
        <v>13</v>
      </c>
      <c r="H247" s="19">
        <v>6.9</v>
      </c>
      <c r="I247" s="18" t="s">
        <v>5517</v>
      </c>
      <c r="J247" s="20">
        <v>9</v>
      </c>
      <c r="K247" s="21">
        <v>1</v>
      </c>
      <c r="L247" s="22">
        <v>2</v>
      </c>
      <c r="M247" s="23">
        <v>4</v>
      </c>
      <c r="N247" s="24">
        <v>1</v>
      </c>
      <c r="O247" s="32"/>
      <c r="P247" s="26">
        <v>1.294E-8</v>
      </c>
      <c r="Q247" s="27">
        <v>3.0319999999999999E-9</v>
      </c>
      <c r="R247" s="28">
        <v>2.617E-9</v>
      </c>
      <c r="S247" s="29">
        <v>6.5240000000000002E-9</v>
      </c>
      <c r="T247" s="30">
        <v>1.6399999999999999E-9</v>
      </c>
      <c r="U247" s="32"/>
      <c r="V247" s="20">
        <v>0.23431221020092699</v>
      </c>
      <c r="W247" s="21">
        <v>0.20224111282843901</v>
      </c>
      <c r="X247" s="22">
        <v>0.50417310664605897</v>
      </c>
      <c r="Y247" s="23">
        <v>0.126738794435858</v>
      </c>
      <c r="Z247" s="32" t="s">
        <v>64</v>
      </c>
    </row>
    <row r="248" spans="1:26" x14ac:dyDescent="0.2">
      <c r="A248" s="18" t="s">
        <v>1617</v>
      </c>
      <c r="B248" s="18" t="s">
        <v>1618</v>
      </c>
      <c r="C248" s="32">
        <v>491</v>
      </c>
      <c r="D248" s="19">
        <v>71801.3</v>
      </c>
      <c r="E248" s="18" t="s">
        <v>6477</v>
      </c>
      <c r="F248" s="32">
        <v>5</v>
      </c>
      <c r="G248" s="32">
        <v>4</v>
      </c>
      <c r="H248" s="19">
        <v>9.8000000000000007</v>
      </c>
      <c r="I248" s="18"/>
      <c r="J248" s="20">
        <v>1</v>
      </c>
      <c r="K248" s="32"/>
      <c r="L248" s="22">
        <v>1</v>
      </c>
      <c r="M248" s="32"/>
      <c r="N248" s="24">
        <v>1.98</v>
      </c>
      <c r="O248" s="25">
        <v>0.99</v>
      </c>
      <c r="P248" s="26">
        <v>8.8499999999999998E-9</v>
      </c>
      <c r="Q248" s="32"/>
      <c r="R248" s="28">
        <v>8.2109999999999999E-9</v>
      </c>
      <c r="S248" s="32"/>
      <c r="T248" s="30">
        <v>2.2300000000000001E-8</v>
      </c>
      <c r="U248" s="31">
        <v>1.3680000000000001E-8</v>
      </c>
      <c r="V248" s="32" t="s">
        <v>64</v>
      </c>
      <c r="W248" s="21">
        <v>0.927796610169492</v>
      </c>
      <c r="X248" s="32" t="s">
        <v>64</v>
      </c>
      <c r="Y248" s="23">
        <v>2.51977401129944</v>
      </c>
      <c r="Z248" s="24">
        <v>1.5457627118644099</v>
      </c>
    </row>
    <row r="249" spans="1:26" x14ac:dyDescent="0.2">
      <c r="A249" s="18" t="s">
        <v>1091</v>
      </c>
      <c r="B249" s="18" t="s">
        <v>1092</v>
      </c>
      <c r="C249" s="32">
        <v>709</v>
      </c>
      <c r="D249" s="19">
        <v>79132.800000000003</v>
      </c>
      <c r="E249" s="18" t="s">
        <v>5900</v>
      </c>
      <c r="F249" s="32">
        <v>50</v>
      </c>
      <c r="G249" s="32">
        <v>11</v>
      </c>
      <c r="H249" s="19">
        <v>17.399999999999999</v>
      </c>
      <c r="I249" s="18" t="s">
        <v>5418</v>
      </c>
      <c r="J249" s="20">
        <v>7</v>
      </c>
      <c r="K249" s="21">
        <v>9</v>
      </c>
      <c r="L249" s="22">
        <v>15</v>
      </c>
      <c r="M249" s="23">
        <v>4</v>
      </c>
      <c r="N249" s="24">
        <v>7</v>
      </c>
      <c r="O249" s="25">
        <v>8</v>
      </c>
      <c r="P249" s="26">
        <v>1.406E-7</v>
      </c>
      <c r="Q249" s="27">
        <v>2.3920000000000002E-7</v>
      </c>
      <c r="R249" s="28">
        <v>2.8949999999999999E-7</v>
      </c>
      <c r="S249" s="29">
        <v>7.2759999999999998E-8</v>
      </c>
      <c r="T249" s="30">
        <v>1.695E-7</v>
      </c>
      <c r="U249" s="31">
        <v>1.2200000000000001E-7</v>
      </c>
      <c r="V249" s="20">
        <v>1.7012802275960199</v>
      </c>
      <c r="W249" s="21">
        <v>2.05903271692745</v>
      </c>
      <c r="X249" s="22">
        <v>0.51749644381223303</v>
      </c>
      <c r="Y249" s="23">
        <v>1.20554765291607</v>
      </c>
      <c r="Z249" s="24">
        <v>0.86770981507823597</v>
      </c>
    </row>
    <row r="250" spans="1:26" x14ac:dyDescent="0.2">
      <c r="A250" s="18" t="s">
        <v>1619</v>
      </c>
      <c r="B250" s="18" t="s">
        <v>1620</v>
      </c>
      <c r="C250" s="32">
        <v>223</v>
      </c>
      <c r="D250" s="19">
        <v>57575.6</v>
      </c>
      <c r="E250" s="18" t="s">
        <v>6798</v>
      </c>
      <c r="F250" s="32">
        <v>9</v>
      </c>
      <c r="G250" s="32">
        <v>3</v>
      </c>
      <c r="H250" s="19">
        <v>14.3</v>
      </c>
      <c r="I250" s="18" t="s">
        <v>5428</v>
      </c>
      <c r="J250" s="32"/>
      <c r="K250" s="21">
        <v>2</v>
      </c>
      <c r="L250" s="22">
        <v>3</v>
      </c>
      <c r="M250" s="32"/>
      <c r="N250" s="24">
        <v>1</v>
      </c>
      <c r="O250" s="25">
        <v>3</v>
      </c>
      <c r="P250" s="32"/>
      <c r="Q250" s="27">
        <v>1.3330000000000001E-7</v>
      </c>
      <c r="R250" s="28">
        <v>1.8020000000000001E-7</v>
      </c>
      <c r="S250" s="32"/>
      <c r="T250" s="30">
        <v>3.2770000000000002E-8</v>
      </c>
      <c r="U250" s="31">
        <v>1.3150000000000001E-7</v>
      </c>
      <c r="V250" s="33" t="s">
        <v>23</v>
      </c>
      <c r="W250" s="34" t="s">
        <v>24</v>
      </c>
      <c r="X250" s="32"/>
      <c r="Y250" s="36" t="s">
        <v>26</v>
      </c>
      <c r="Z250" s="37" t="s">
        <v>27</v>
      </c>
    </row>
    <row r="251" spans="1:26" x14ac:dyDescent="0.2">
      <c r="A251" s="18" t="s">
        <v>1621</v>
      </c>
      <c r="B251" s="18" t="s">
        <v>1622</v>
      </c>
      <c r="C251" s="32">
        <v>221</v>
      </c>
      <c r="D251" s="19">
        <v>22390.3</v>
      </c>
      <c r="E251" s="18"/>
      <c r="F251" s="32">
        <v>24</v>
      </c>
      <c r="G251" s="32">
        <v>21</v>
      </c>
      <c r="H251" s="19">
        <v>51.6</v>
      </c>
      <c r="I251" s="18" t="s">
        <v>6756</v>
      </c>
      <c r="J251" s="20">
        <v>9</v>
      </c>
      <c r="K251" s="32"/>
      <c r="L251" s="32"/>
      <c r="M251" s="23">
        <v>14</v>
      </c>
      <c r="N251" s="32"/>
      <c r="O251" s="25">
        <v>1</v>
      </c>
      <c r="P251" s="26">
        <v>1.178E-6</v>
      </c>
      <c r="Q251" s="32"/>
      <c r="R251" s="32"/>
      <c r="S251" s="29">
        <v>2.046E-6</v>
      </c>
      <c r="T251" s="32"/>
      <c r="U251" s="31">
        <v>2.0890000000000001E-9</v>
      </c>
      <c r="V251" s="32" t="s">
        <v>64</v>
      </c>
      <c r="W251" s="32" t="s">
        <v>64</v>
      </c>
      <c r="X251" s="22">
        <v>1.73684210526316</v>
      </c>
      <c r="Y251" s="32" t="s">
        <v>64</v>
      </c>
      <c r="Z251" s="24">
        <v>1.7733446519524599E-3</v>
      </c>
    </row>
    <row r="252" spans="1:26" x14ac:dyDescent="0.2">
      <c r="A252" s="18" t="s">
        <v>1623</v>
      </c>
      <c r="B252" s="18" t="s">
        <v>1624</v>
      </c>
      <c r="C252" s="32">
        <v>270</v>
      </c>
      <c r="D252" s="19">
        <v>38875.599999999999</v>
      </c>
      <c r="E252" s="18" t="s">
        <v>6799</v>
      </c>
      <c r="F252" s="32">
        <v>125</v>
      </c>
      <c r="G252" s="32">
        <v>12</v>
      </c>
      <c r="H252" s="19">
        <v>61.9</v>
      </c>
      <c r="I252" s="18" t="s">
        <v>5413</v>
      </c>
      <c r="J252" s="20">
        <v>20</v>
      </c>
      <c r="K252" s="21">
        <v>22</v>
      </c>
      <c r="L252" s="22">
        <v>21</v>
      </c>
      <c r="M252" s="23">
        <v>25</v>
      </c>
      <c r="N252" s="24">
        <v>19</v>
      </c>
      <c r="O252" s="25">
        <v>19</v>
      </c>
      <c r="P252" s="26">
        <v>2.0549999999999998E-6</v>
      </c>
      <c r="Q252" s="27">
        <v>5.0780000000000003E-6</v>
      </c>
      <c r="R252" s="28">
        <v>4.5029999999999999E-6</v>
      </c>
      <c r="S252" s="29">
        <v>1.77E-6</v>
      </c>
      <c r="T252" s="30">
        <v>2.492E-6</v>
      </c>
      <c r="U252" s="31">
        <v>2.8210000000000002E-6</v>
      </c>
      <c r="V252" s="20">
        <v>2.4710462287104602</v>
      </c>
      <c r="W252" s="21">
        <v>2.1912408759124098</v>
      </c>
      <c r="X252" s="22">
        <v>0.86131386861313897</v>
      </c>
      <c r="Y252" s="23">
        <v>1.21265206812652</v>
      </c>
      <c r="Z252" s="24">
        <v>1.37274939172749</v>
      </c>
    </row>
    <row r="253" spans="1:26" x14ac:dyDescent="0.2">
      <c r="A253" s="18" t="s">
        <v>571</v>
      </c>
      <c r="B253" s="18" t="s">
        <v>572</v>
      </c>
      <c r="C253" s="32">
        <v>330</v>
      </c>
      <c r="D253" s="19">
        <v>36173.199999999997</v>
      </c>
      <c r="E253" s="18"/>
      <c r="F253" s="32">
        <v>40</v>
      </c>
      <c r="G253" s="32">
        <v>8</v>
      </c>
      <c r="H253" s="19">
        <v>28.5</v>
      </c>
      <c r="I253" s="18" t="s">
        <v>5414</v>
      </c>
      <c r="J253" s="20">
        <v>2</v>
      </c>
      <c r="K253" s="21">
        <v>4</v>
      </c>
      <c r="L253" s="22">
        <v>8</v>
      </c>
      <c r="M253" s="23">
        <v>6</v>
      </c>
      <c r="N253" s="24">
        <v>13</v>
      </c>
      <c r="O253" s="25">
        <v>7</v>
      </c>
      <c r="P253" s="26">
        <v>4.8610000000000003E-8</v>
      </c>
      <c r="Q253" s="27">
        <v>2.8640000000000002E-7</v>
      </c>
      <c r="R253" s="28">
        <v>5.1399999999999997E-7</v>
      </c>
      <c r="S253" s="29">
        <v>9.8830000000000006E-8</v>
      </c>
      <c r="T253" s="30">
        <v>9.851999999999999E-7</v>
      </c>
      <c r="U253" s="31">
        <v>4.0849999999999999E-7</v>
      </c>
      <c r="V253" s="20">
        <v>5.8917918123842803</v>
      </c>
      <c r="W253" s="21">
        <v>10.573955976136601</v>
      </c>
      <c r="X253" s="22">
        <v>2.03312075704588</v>
      </c>
      <c r="Y253" s="23">
        <v>20.2674346842213</v>
      </c>
      <c r="Z253" s="24">
        <v>8.4036206541863798</v>
      </c>
    </row>
    <row r="254" spans="1:26" x14ac:dyDescent="0.2">
      <c r="A254" s="18" t="s">
        <v>517</v>
      </c>
      <c r="B254" s="18" t="s">
        <v>518</v>
      </c>
      <c r="C254" s="32">
        <v>579</v>
      </c>
      <c r="D254" s="19">
        <v>64255.3</v>
      </c>
      <c r="E254" s="18"/>
      <c r="F254" s="32">
        <v>29</v>
      </c>
      <c r="G254" s="32">
        <v>7</v>
      </c>
      <c r="H254" s="19">
        <v>9.8000000000000007</v>
      </c>
      <c r="I254" s="18" t="s">
        <v>5428</v>
      </c>
      <c r="J254" s="20">
        <v>2</v>
      </c>
      <c r="K254" s="21">
        <v>5</v>
      </c>
      <c r="L254" s="22">
        <v>5</v>
      </c>
      <c r="M254" s="23">
        <v>2</v>
      </c>
      <c r="N254" s="24">
        <v>10</v>
      </c>
      <c r="O254" s="25">
        <v>6</v>
      </c>
      <c r="P254" s="26">
        <v>1.1620000000000001E-8</v>
      </c>
      <c r="Q254" s="27">
        <v>5.9219999999999997E-8</v>
      </c>
      <c r="R254" s="28">
        <v>5.983E-8</v>
      </c>
      <c r="S254" s="29">
        <v>1.9729999999999999E-8</v>
      </c>
      <c r="T254" s="30">
        <v>1.7459999999999999E-7</v>
      </c>
      <c r="U254" s="31">
        <v>5.2560000000000002E-8</v>
      </c>
      <c r="V254" s="20">
        <v>5.0963855421686697</v>
      </c>
      <c r="W254" s="21">
        <v>5.1488812392426802</v>
      </c>
      <c r="X254" s="22">
        <v>1.6979345955249601</v>
      </c>
      <c r="Y254" s="23">
        <v>15.025817555938</v>
      </c>
      <c r="Z254" s="24">
        <v>4.5232358003442297</v>
      </c>
    </row>
    <row r="255" spans="1:26" x14ac:dyDescent="0.2">
      <c r="A255" s="18" t="s">
        <v>1625</v>
      </c>
      <c r="B255" s="18" t="s">
        <v>1626</v>
      </c>
      <c r="C255" s="32">
        <v>631</v>
      </c>
      <c r="D255" s="19">
        <v>67861.5</v>
      </c>
      <c r="E255" s="18" t="s">
        <v>6487</v>
      </c>
      <c r="F255" s="32">
        <v>30</v>
      </c>
      <c r="G255" s="32">
        <v>8</v>
      </c>
      <c r="H255" s="19">
        <v>23.3</v>
      </c>
      <c r="I255" s="18"/>
      <c r="J255" s="20">
        <v>3.99</v>
      </c>
      <c r="K255" s="21">
        <v>5.98</v>
      </c>
      <c r="L255" s="22">
        <v>7.97</v>
      </c>
      <c r="M255" s="23">
        <v>3.99</v>
      </c>
      <c r="N255" s="24">
        <v>3.99</v>
      </c>
      <c r="O255" s="25">
        <v>3.98</v>
      </c>
      <c r="P255" s="26">
        <v>1.1969999999999999E-7</v>
      </c>
      <c r="Q255" s="27">
        <v>4.5330000000000002E-7</v>
      </c>
      <c r="R255" s="28">
        <v>4.0359999999999999E-7</v>
      </c>
      <c r="S255" s="29">
        <v>9.6390000000000005E-8</v>
      </c>
      <c r="T255" s="30">
        <v>3.269E-7</v>
      </c>
      <c r="U255" s="31">
        <v>1.2069999999999999E-7</v>
      </c>
      <c r="V255" s="20">
        <v>3.7869674185463702</v>
      </c>
      <c r="W255" s="21">
        <v>3.3717627401837902</v>
      </c>
      <c r="X255" s="22">
        <v>0.80526315789473701</v>
      </c>
      <c r="Y255" s="23">
        <v>2.73099415204678</v>
      </c>
      <c r="Z255" s="24">
        <v>1.0083542188805299</v>
      </c>
    </row>
    <row r="256" spans="1:26" x14ac:dyDescent="0.2">
      <c r="A256" s="18" t="s">
        <v>1627</v>
      </c>
      <c r="B256" s="18" t="s">
        <v>1628</v>
      </c>
      <c r="C256" s="32">
        <v>356</v>
      </c>
      <c r="D256" s="19">
        <v>38221.1</v>
      </c>
      <c r="E256" s="18"/>
      <c r="F256" s="32">
        <v>166</v>
      </c>
      <c r="G256" s="32">
        <v>18</v>
      </c>
      <c r="H256" s="19">
        <v>66.900000000000006</v>
      </c>
      <c r="I256" s="18" t="s">
        <v>5414</v>
      </c>
      <c r="J256" s="20">
        <v>34</v>
      </c>
      <c r="K256" s="21">
        <v>30</v>
      </c>
      <c r="L256" s="22">
        <v>30</v>
      </c>
      <c r="M256" s="23">
        <v>30</v>
      </c>
      <c r="N256" s="24">
        <v>21</v>
      </c>
      <c r="O256" s="25">
        <v>26</v>
      </c>
      <c r="P256" s="26">
        <v>4.138E-6</v>
      </c>
      <c r="Q256" s="27">
        <v>1.0139999999999999E-5</v>
      </c>
      <c r="R256" s="28">
        <v>8.6289999999999999E-6</v>
      </c>
      <c r="S256" s="29">
        <v>3.083E-6</v>
      </c>
      <c r="T256" s="30">
        <v>5.0629999999999996E-6</v>
      </c>
      <c r="U256" s="31">
        <v>6.1469999999999998E-6</v>
      </c>
      <c r="V256" s="20">
        <v>2.4504591590140201</v>
      </c>
      <c r="W256" s="21">
        <v>2.08530691155147</v>
      </c>
      <c r="X256" s="22">
        <v>0.74504591590140201</v>
      </c>
      <c r="Y256" s="23">
        <v>1.2235379410343199</v>
      </c>
      <c r="Z256" s="24">
        <v>1.4855002416626399</v>
      </c>
    </row>
    <row r="257" spans="1:26" x14ac:dyDescent="0.2">
      <c r="A257" s="18" t="s">
        <v>1629</v>
      </c>
      <c r="B257" s="18" t="s">
        <v>1630</v>
      </c>
      <c r="C257" s="32">
        <v>1440</v>
      </c>
      <c r="D257" s="19">
        <v>159799</v>
      </c>
      <c r="E257" s="18"/>
      <c r="F257" s="32">
        <v>57</v>
      </c>
      <c r="G257" s="32">
        <v>17</v>
      </c>
      <c r="H257" s="19">
        <v>15.1</v>
      </c>
      <c r="I257" s="18" t="s">
        <v>5414</v>
      </c>
      <c r="J257" s="20">
        <v>6</v>
      </c>
      <c r="K257" s="21">
        <v>13</v>
      </c>
      <c r="L257" s="22">
        <v>14</v>
      </c>
      <c r="M257" s="23">
        <v>9</v>
      </c>
      <c r="N257" s="24">
        <v>10</v>
      </c>
      <c r="O257" s="25">
        <v>9</v>
      </c>
      <c r="P257" s="26">
        <v>4.985E-8</v>
      </c>
      <c r="Q257" s="27">
        <v>1.9259999999999999E-7</v>
      </c>
      <c r="R257" s="28">
        <v>1.8650000000000001E-7</v>
      </c>
      <c r="S257" s="29">
        <v>6.0580000000000004E-8</v>
      </c>
      <c r="T257" s="30">
        <v>9.2669999999999995E-8</v>
      </c>
      <c r="U257" s="31">
        <v>7.8849999999999995E-8</v>
      </c>
      <c r="V257" s="20">
        <v>3.8635907723169498</v>
      </c>
      <c r="W257" s="21">
        <v>3.74122367101304</v>
      </c>
      <c r="X257" s="22">
        <v>1.2152457372116301</v>
      </c>
      <c r="Y257" s="23">
        <v>1.85897693079238</v>
      </c>
      <c r="Z257" s="24">
        <v>1.58174523570712</v>
      </c>
    </row>
    <row r="258" spans="1:26" x14ac:dyDescent="0.2">
      <c r="A258" s="18" t="s">
        <v>743</v>
      </c>
      <c r="B258" s="18" t="s">
        <v>744</v>
      </c>
      <c r="C258" s="32">
        <v>445</v>
      </c>
      <c r="D258" s="19">
        <v>50047</v>
      </c>
      <c r="E258" s="18"/>
      <c r="F258" s="32">
        <v>15</v>
      </c>
      <c r="G258" s="32">
        <v>30</v>
      </c>
      <c r="H258" s="19">
        <v>78</v>
      </c>
      <c r="I258" s="18" t="s">
        <v>5414</v>
      </c>
      <c r="J258" s="20">
        <v>1.99</v>
      </c>
      <c r="K258" s="21">
        <v>0.99</v>
      </c>
      <c r="L258" s="22">
        <v>1.99</v>
      </c>
      <c r="M258" s="23">
        <v>1.98</v>
      </c>
      <c r="N258" s="24">
        <v>4.99</v>
      </c>
      <c r="O258" s="25">
        <v>2.99</v>
      </c>
      <c r="P258" s="26">
        <v>4.1280000000000003E-8</v>
      </c>
      <c r="Q258" s="27">
        <v>7.7589999999999995E-8</v>
      </c>
      <c r="R258" s="28">
        <v>1.12E-7</v>
      </c>
      <c r="S258" s="29">
        <v>4.4619999999999999E-8</v>
      </c>
      <c r="T258" s="30">
        <v>2.4120000000000002E-7</v>
      </c>
      <c r="U258" s="31">
        <v>1.3759999999999999E-7</v>
      </c>
      <c r="V258" s="20">
        <v>1.87960271317829</v>
      </c>
      <c r="W258" s="21">
        <v>2.7131782945736398</v>
      </c>
      <c r="X258" s="22">
        <v>1.0809108527131801</v>
      </c>
      <c r="Y258" s="23">
        <v>5.8430232558139501</v>
      </c>
      <c r="Z258" s="24">
        <v>3.3333333333333299</v>
      </c>
    </row>
    <row r="259" spans="1:26" x14ac:dyDescent="0.2">
      <c r="A259" s="18" t="s">
        <v>1631</v>
      </c>
      <c r="B259" s="18" t="s">
        <v>1632</v>
      </c>
      <c r="C259" s="32">
        <v>430</v>
      </c>
      <c r="D259" s="19">
        <v>47613.4</v>
      </c>
      <c r="E259" s="18"/>
      <c r="F259" s="32">
        <v>9</v>
      </c>
      <c r="G259" s="32">
        <v>3</v>
      </c>
      <c r="H259" s="19">
        <v>9.5</v>
      </c>
      <c r="I259" s="18"/>
      <c r="J259" s="20">
        <v>3</v>
      </c>
      <c r="K259" s="21">
        <v>2</v>
      </c>
      <c r="L259" s="22">
        <v>1</v>
      </c>
      <c r="M259" s="23">
        <v>1</v>
      </c>
      <c r="N259" s="24">
        <v>1</v>
      </c>
      <c r="O259" s="25">
        <v>1</v>
      </c>
      <c r="P259" s="26">
        <v>6.905E-8</v>
      </c>
      <c r="Q259" s="27">
        <v>1.4859999999999999E-7</v>
      </c>
      <c r="R259" s="28">
        <v>1.018E-7</v>
      </c>
      <c r="S259" s="29">
        <v>3.0400000000000001E-8</v>
      </c>
      <c r="T259" s="30">
        <v>6.6609999999999999E-8</v>
      </c>
      <c r="U259" s="31">
        <v>7.4449999999999995E-8</v>
      </c>
      <c r="V259" s="20">
        <v>2.1520637219406198</v>
      </c>
      <c r="W259" s="21">
        <v>1.4742939898624201</v>
      </c>
      <c r="X259" s="22">
        <v>0.44026068066618401</v>
      </c>
      <c r="Y259" s="23">
        <v>0.96466328747284602</v>
      </c>
      <c r="Z259" s="24">
        <v>1.0782041998551799</v>
      </c>
    </row>
    <row r="260" spans="1:26" x14ac:dyDescent="0.2">
      <c r="A260" s="18" t="s">
        <v>1633</v>
      </c>
      <c r="B260" s="18" t="s">
        <v>1634</v>
      </c>
      <c r="C260" s="32">
        <v>919</v>
      </c>
      <c r="D260" s="19">
        <v>103281</v>
      </c>
      <c r="E260" s="18"/>
      <c r="F260" s="32">
        <v>15</v>
      </c>
      <c r="G260" s="32">
        <v>6</v>
      </c>
      <c r="H260" s="19">
        <v>7.5</v>
      </c>
      <c r="I260" s="18"/>
      <c r="J260" s="32"/>
      <c r="K260" s="21">
        <v>4.99</v>
      </c>
      <c r="L260" s="22">
        <v>3.99</v>
      </c>
      <c r="M260" s="32"/>
      <c r="N260" s="24">
        <v>3</v>
      </c>
      <c r="O260" s="25">
        <v>3</v>
      </c>
      <c r="P260" s="32"/>
      <c r="Q260" s="27">
        <v>8.1670000000000003E-8</v>
      </c>
      <c r="R260" s="28">
        <v>5.533E-8</v>
      </c>
      <c r="S260" s="32"/>
      <c r="T260" s="30">
        <v>3.3979999999999997E-8</v>
      </c>
      <c r="U260" s="31">
        <v>3.6610000000000002E-8</v>
      </c>
      <c r="V260" s="33" t="s">
        <v>23</v>
      </c>
      <c r="W260" s="34" t="s">
        <v>24</v>
      </c>
      <c r="X260" s="32"/>
      <c r="Y260" s="36" t="s">
        <v>26</v>
      </c>
      <c r="Z260" s="37" t="s">
        <v>27</v>
      </c>
    </row>
    <row r="261" spans="1:26" x14ac:dyDescent="0.2">
      <c r="A261" s="18" t="s">
        <v>881</v>
      </c>
      <c r="B261" s="18" t="s">
        <v>882</v>
      </c>
      <c r="C261" s="32">
        <v>130</v>
      </c>
      <c r="D261" s="19">
        <v>14022.8</v>
      </c>
      <c r="E261" s="18" t="s">
        <v>5852</v>
      </c>
      <c r="F261" s="32">
        <v>14</v>
      </c>
      <c r="G261" s="32">
        <v>5</v>
      </c>
      <c r="H261" s="19">
        <v>42.6</v>
      </c>
      <c r="I261" s="18" t="s">
        <v>5418</v>
      </c>
      <c r="J261" s="20">
        <v>7</v>
      </c>
      <c r="K261" s="32"/>
      <c r="L261" s="32"/>
      <c r="M261" s="23">
        <v>6</v>
      </c>
      <c r="N261" s="32"/>
      <c r="O261" s="25">
        <v>1</v>
      </c>
      <c r="P261" s="26">
        <v>2.1299999999999999E-6</v>
      </c>
      <c r="Q261" s="32"/>
      <c r="R261" s="32"/>
      <c r="S261" s="29">
        <v>1.0419999999999999E-6</v>
      </c>
      <c r="T261" s="32"/>
      <c r="U261" s="31">
        <v>1.9460000000000001E-7</v>
      </c>
      <c r="V261" s="32" t="s">
        <v>64</v>
      </c>
      <c r="W261" s="32" t="s">
        <v>64</v>
      </c>
      <c r="X261" s="22">
        <v>0.489201877934272</v>
      </c>
      <c r="Y261" s="32" t="s">
        <v>64</v>
      </c>
      <c r="Z261" s="24">
        <v>9.13615023474178E-2</v>
      </c>
    </row>
    <row r="262" spans="1:26" x14ac:dyDescent="0.2">
      <c r="A262" s="18" t="s">
        <v>1635</v>
      </c>
      <c r="B262" s="18" t="s">
        <v>1636</v>
      </c>
      <c r="C262" s="32">
        <v>286</v>
      </c>
      <c r="D262" s="19">
        <v>24717.599999999999</v>
      </c>
      <c r="E262" s="18" t="s">
        <v>6511</v>
      </c>
      <c r="F262" s="32">
        <v>317</v>
      </c>
      <c r="G262" s="32">
        <v>15</v>
      </c>
      <c r="H262" s="19">
        <v>69.2</v>
      </c>
      <c r="I262" s="18" t="s">
        <v>5414</v>
      </c>
      <c r="J262" s="20">
        <v>56.88</v>
      </c>
      <c r="K262" s="21">
        <v>56.89</v>
      </c>
      <c r="L262" s="22">
        <v>56.89</v>
      </c>
      <c r="M262" s="23">
        <v>56.87</v>
      </c>
      <c r="N262" s="24">
        <v>40.9</v>
      </c>
      <c r="O262" s="25">
        <v>47.88</v>
      </c>
      <c r="P262" s="26">
        <v>1.1759999999999999E-5</v>
      </c>
      <c r="Q262" s="27">
        <v>2.811E-5</v>
      </c>
      <c r="R262" s="28">
        <v>2.809E-5</v>
      </c>
      <c r="S262" s="29">
        <v>9.4129999999999995E-6</v>
      </c>
      <c r="T262" s="30">
        <v>1.732E-5</v>
      </c>
      <c r="U262" s="31">
        <v>1.7620000000000001E-5</v>
      </c>
      <c r="V262" s="20">
        <v>2.3903061224489801</v>
      </c>
      <c r="W262" s="21">
        <v>2.3886054421768699</v>
      </c>
      <c r="X262" s="22">
        <v>0.80042517006802705</v>
      </c>
      <c r="Y262" s="23">
        <v>1.47278911564626</v>
      </c>
      <c r="Z262" s="24">
        <v>1.49829931972789</v>
      </c>
    </row>
    <row r="263" spans="1:26" x14ac:dyDescent="0.2">
      <c r="A263" s="18" t="s">
        <v>1637</v>
      </c>
      <c r="B263" s="18" t="s">
        <v>1638</v>
      </c>
      <c r="C263" s="32">
        <v>204</v>
      </c>
      <c r="D263" s="19">
        <v>22384.799999999999</v>
      </c>
      <c r="E263" s="18"/>
      <c r="F263" s="32">
        <v>18</v>
      </c>
      <c r="G263" s="32">
        <v>5</v>
      </c>
      <c r="H263" s="19">
        <v>31.9</v>
      </c>
      <c r="I263" s="18" t="s">
        <v>6756</v>
      </c>
      <c r="J263" s="20">
        <v>2</v>
      </c>
      <c r="K263" s="21">
        <v>3</v>
      </c>
      <c r="L263" s="22">
        <v>4</v>
      </c>
      <c r="M263" s="32"/>
      <c r="N263" s="24">
        <v>5</v>
      </c>
      <c r="O263" s="25">
        <v>4</v>
      </c>
      <c r="P263" s="26">
        <v>9.5970000000000005E-8</v>
      </c>
      <c r="Q263" s="27">
        <v>2.7010000000000002E-7</v>
      </c>
      <c r="R263" s="28">
        <v>3.643E-7</v>
      </c>
      <c r="S263" s="32"/>
      <c r="T263" s="30">
        <v>6.9830000000000005E-7</v>
      </c>
      <c r="U263" s="31">
        <v>5.6779999999999999E-7</v>
      </c>
      <c r="V263" s="20">
        <v>2.81442117328332</v>
      </c>
      <c r="W263" s="21">
        <v>3.79597790976347</v>
      </c>
      <c r="X263" s="32" t="s">
        <v>64</v>
      </c>
      <c r="Y263" s="23">
        <v>7.2762321558820497</v>
      </c>
      <c r="Z263" s="24">
        <v>5.9164322184015798</v>
      </c>
    </row>
    <row r="264" spans="1:26" x14ac:dyDescent="0.2">
      <c r="A264" s="18" t="s">
        <v>333</v>
      </c>
      <c r="B264" s="18" t="s">
        <v>334</v>
      </c>
      <c r="C264" s="32">
        <v>814</v>
      </c>
      <c r="D264" s="19">
        <v>99219.199999999997</v>
      </c>
      <c r="E264" s="18" t="s">
        <v>5506</v>
      </c>
      <c r="F264" s="32">
        <v>29</v>
      </c>
      <c r="G264" s="32">
        <v>8</v>
      </c>
      <c r="H264" s="19">
        <v>10.4</v>
      </c>
      <c r="I264" s="18"/>
      <c r="J264" s="20">
        <v>1</v>
      </c>
      <c r="K264" s="21">
        <v>7.98</v>
      </c>
      <c r="L264" s="22">
        <v>6.99</v>
      </c>
      <c r="M264" s="23">
        <v>1</v>
      </c>
      <c r="N264" s="24">
        <v>6</v>
      </c>
      <c r="O264" s="25">
        <v>6</v>
      </c>
      <c r="P264" s="26">
        <v>3.8970000000000001E-9</v>
      </c>
      <c r="Q264" s="27">
        <v>1.2949999999999999E-7</v>
      </c>
      <c r="R264" s="28">
        <v>1.177E-7</v>
      </c>
      <c r="S264" s="29">
        <v>4.2270000000000004E-9</v>
      </c>
      <c r="T264" s="30">
        <v>4.3660000000000002E-8</v>
      </c>
      <c r="U264" s="31">
        <v>8.7030000000000006E-8</v>
      </c>
      <c r="V264" s="20">
        <v>33.2306902745702</v>
      </c>
      <c r="W264" s="21">
        <v>30.202720041057201</v>
      </c>
      <c r="X264" s="22">
        <v>1.0846805234796</v>
      </c>
      <c r="Y264" s="23">
        <v>11.2034898639979</v>
      </c>
      <c r="Z264" s="24">
        <v>22.3325635103926</v>
      </c>
    </row>
    <row r="265" spans="1:26" x14ac:dyDescent="0.2">
      <c r="A265" s="18" t="s">
        <v>81</v>
      </c>
      <c r="B265" s="18" t="s">
        <v>82</v>
      </c>
      <c r="C265" s="32">
        <v>2871</v>
      </c>
      <c r="D265" s="19">
        <v>332415</v>
      </c>
      <c r="E265" s="18"/>
      <c r="F265" s="32">
        <v>952</v>
      </c>
      <c r="G265" s="32">
        <v>175</v>
      </c>
      <c r="H265" s="19">
        <v>58.7</v>
      </c>
      <c r="I265" s="18" t="s">
        <v>5772</v>
      </c>
      <c r="J265" s="20">
        <v>282.99</v>
      </c>
      <c r="K265" s="21">
        <v>52</v>
      </c>
      <c r="L265" s="22">
        <v>74</v>
      </c>
      <c r="M265" s="23">
        <v>276.97000000000003</v>
      </c>
      <c r="N265" s="24">
        <v>137</v>
      </c>
      <c r="O265" s="25">
        <v>134</v>
      </c>
      <c r="P265" s="26">
        <v>1.159E-6</v>
      </c>
      <c r="Q265" s="27">
        <v>1.3540000000000001E-7</v>
      </c>
      <c r="R265" s="28">
        <v>2.213E-7</v>
      </c>
      <c r="S265" s="29">
        <v>1.175E-6</v>
      </c>
      <c r="T265" s="30">
        <v>8.4310000000000003E-7</v>
      </c>
      <c r="U265" s="31">
        <v>5.3150000000000001E-7</v>
      </c>
      <c r="V265" s="20">
        <v>0.11682484900776501</v>
      </c>
      <c r="W265" s="21">
        <v>0.19094046591889599</v>
      </c>
      <c r="X265" s="22">
        <v>1.0138050043140601</v>
      </c>
      <c r="Y265" s="23">
        <v>0.72743744607420202</v>
      </c>
      <c r="Z265" s="24">
        <v>0.45858498705780798</v>
      </c>
    </row>
    <row r="266" spans="1:26" x14ac:dyDescent="0.2">
      <c r="A266" s="18" t="s">
        <v>465</v>
      </c>
      <c r="B266" s="18" t="s">
        <v>466</v>
      </c>
      <c r="C266" s="32">
        <v>446</v>
      </c>
      <c r="D266" s="19">
        <v>49951.1</v>
      </c>
      <c r="E266" s="18"/>
      <c r="F266" s="32">
        <v>38</v>
      </c>
      <c r="G266" s="32">
        <v>18</v>
      </c>
      <c r="H266" s="19">
        <v>46.4</v>
      </c>
      <c r="I266" s="18" t="s">
        <v>5414</v>
      </c>
      <c r="J266" s="20">
        <v>8</v>
      </c>
      <c r="K266" s="21">
        <v>8</v>
      </c>
      <c r="L266" s="22">
        <v>6</v>
      </c>
      <c r="M266" s="23">
        <v>6</v>
      </c>
      <c r="N266" s="24">
        <v>5</v>
      </c>
      <c r="O266" s="25">
        <v>5</v>
      </c>
      <c r="P266" s="26">
        <v>1.5940000000000001E-7</v>
      </c>
      <c r="Q266" s="27">
        <v>5.6560000000000004E-7</v>
      </c>
      <c r="R266" s="28">
        <v>2.7720000000000002E-7</v>
      </c>
      <c r="S266" s="29">
        <v>1.1929999999999999E-7</v>
      </c>
      <c r="T266" s="30">
        <v>2.241E-7</v>
      </c>
      <c r="U266" s="31">
        <v>2.2560000000000001E-7</v>
      </c>
      <c r="V266" s="20">
        <v>3.5483061480552101</v>
      </c>
      <c r="W266" s="21">
        <v>1.73902132998745</v>
      </c>
      <c r="X266" s="22">
        <v>0.74843161856963603</v>
      </c>
      <c r="Y266" s="23">
        <v>1.40589711417817</v>
      </c>
      <c r="Z266" s="24">
        <v>1.4153074027603501</v>
      </c>
    </row>
    <row r="267" spans="1:26" x14ac:dyDescent="0.2">
      <c r="A267" s="18" t="s">
        <v>141</v>
      </c>
      <c r="B267" s="18" t="s">
        <v>142</v>
      </c>
      <c r="C267" s="32">
        <v>1140</v>
      </c>
      <c r="D267" s="19">
        <v>127212</v>
      </c>
      <c r="E267" s="18"/>
      <c r="F267" s="32">
        <v>1412</v>
      </c>
      <c r="G267" s="32">
        <v>74</v>
      </c>
      <c r="H267" s="19">
        <v>62.5</v>
      </c>
      <c r="I267" s="18" t="s">
        <v>6733</v>
      </c>
      <c r="J267" s="20">
        <v>210.91</v>
      </c>
      <c r="K267" s="21">
        <v>293.83</v>
      </c>
      <c r="L267" s="22">
        <v>259.27</v>
      </c>
      <c r="M267" s="23">
        <v>174.42</v>
      </c>
      <c r="N267" s="24">
        <v>239.57</v>
      </c>
      <c r="O267" s="25">
        <v>213.95</v>
      </c>
      <c r="P267" s="26">
        <v>7.8690000000000004E-6</v>
      </c>
      <c r="Q267" s="27">
        <v>1.9789999999999999E-5</v>
      </c>
      <c r="R267" s="28">
        <v>1.7459999999999999E-5</v>
      </c>
      <c r="S267" s="29">
        <v>5.254E-6</v>
      </c>
      <c r="T267" s="30">
        <v>1.202E-5</v>
      </c>
      <c r="U267" s="31">
        <v>1.1950000000000001E-5</v>
      </c>
      <c r="V267" s="20">
        <v>2.51493201169145</v>
      </c>
      <c r="W267" s="21">
        <v>2.2188333968738099</v>
      </c>
      <c r="X267" s="22">
        <v>0.66768331427119099</v>
      </c>
      <c r="Y267" s="23">
        <v>1.5275130257974301</v>
      </c>
      <c r="Z267" s="24">
        <v>1.51861735925785</v>
      </c>
    </row>
    <row r="268" spans="1:26" x14ac:dyDescent="0.2">
      <c r="A268" s="18" t="s">
        <v>1639</v>
      </c>
      <c r="B268" s="18" t="s">
        <v>1640</v>
      </c>
      <c r="C268" s="32">
        <v>415</v>
      </c>
      <c r="D268" s="19">
        <v>46678.7</v>
      </c>
      <c r="E268" s="18"/>
      <c r="F268" s="32">
        <v>12</v>
      </c>
      <c r="G268" s="32">
        <v>5</v>
      </c>
      <c r="H268" s="19">
        <v>14</v>
      </c>
      <c r="I268" s="18" t="s">
        <v>5428</v>
      </c>
      <c r="J268" s="20">
        <v>4</v>
      </c>
      <c r="K268" s="32"/>
      <c r="L268" s="22">
        <v>2</v>
      </c>
      <c r="M268" s="23">
        <v>3</v>
      </c>
      <c r="N268" s="24">
        <v>1</v>
      </c>
      <c r="O268" s="25">
        <v>2</v>
      </c>
      <c r="P268" s="26">
        <v>1.61E-7</v>
      </c>
      <c r="Q268" s="32"/>
      <c r="R268" s="28">
        <v>1.4999999999999999E-7</v>
      </c>
      <c r="S268" s="29">
        <v>4.161E-8</v>
      </c>
      <c r="T268" s="30">
        <v>2.915E-8</v>
      </c>
      <c r="U268" s="31">
        <v>9.8109999999999996E-8</v>
      </c>
      <c r="V268" s="32" t="s">
        <v>64</v>
      </c>
      <c r="W268" s="21">
        <v>0.93167701863354002</v>
      </c>
      <c r="X268" s="22">
        <v>0.25844720496894402</v>
      </c>
      <c r="Y268" s="23">
        <v>0.18105590062111801</v>
      </c>
      <c r="Z268" s="24">
        <v>0.60937888198757795</v>
      </c>
    </row>
    <row r="269" spans="1:26" x14ac:dyDescent="0.2">
      <c r="A269" s="18" t="s">
        <v>1641</v>
      </c>
      <c r="B269" s="18" t="s">
        <v>1642</v>
      </c>
      <c r="C269" s="32">
        <v>736</v>
      </c>
      <c r="D269" s="19">
        <v>86321.4</v>
      </c>
      <c r="E269" s="18" t="s">
        <v>6445</v>
      </c>
      <c r="F269" s="32">
        <v>25</v>
      </c>
      <c r="G269" s="32">
        <v>14</v>
      </c>
      <c r="H269" s="19">
        <v>25.3</v>
      </c>
      <c r="I269" s="18" t="s">
        <v>6736</v>
      </c>
      <c r="J269" s="20">
        <v>0.99</v>
      </c>
      <c r="K269" s="21">
        <v>4.95</v>
      </c>
      <c r="L269" s="22">
        <v>7.92</v>
      </c>
      <c r="M269" s="23">
        <v>0.99</v>
      </c>
      <c r="N269" s="24">
        <v>4.95</v>
      </c>
      <c r="O269" s="25">
        <v>4.95</v>
      </c>
      <c r="P269" s="26">
        <v>4.1409999999999997E-9</v>
      </c>
      <c r="Q269" s="27">
        <v>5.058E-8</v>
      </c>
      <c r="R269" s="28">
        <v>2.128E-7</v>
      </c>
      <c r="S269" s="29">
        <v>3.6530000000000001E-9</v>
      </c>
      <c r="T269" s="30">
        <v>6.0199999999999996E-8</v>
      </c>
      <c r="U269" s="31">
        <v>8.0490000000000001E-8</v>
      </c>
      <c r="V269" s="20">
        <v>12.2144409562907</v>
      </c>
      <c r="W269" s="21">
        <v>51.388553489495301</v>
      </c>
      <c r="X269" s="22">
        <v>0.88215406906544303</v>
      </c>
      <c r="Y269" s="23">
        <v>14.5375513161072</v>
      </c>
      <c r="Z269" s="24">
        <v>19.437333977300199</v>
      </c>
    </row>
    <row r="270" spans="1:26" x14ac:dyDescent="0.2">
      <c r="A270" s="18" t="s">
        <v>705</v>
      </c>
      <c r="B270" s="18" t="s">
        <v>706</v>
      </c>
      <c r="C270" s="32">
        <v>211</v>
      </c>
      <c r="D270" s="19">
        <v>24300.6</v>
      </c>
      <c r="E270" s="18"/>
      <c r="F270" s="32">
        <v>25</v>
      </c>
      <c r="G270" s="32">
        <v>9</v>
      </c>
      <c r="H270" s="19">
        <v>38.4</v>
      </c>
      <c r="I270" s="18"/>
      <c r="J270" s="20">
        <v>9.9600000000000009</v>
      </c>
      <c r="K270" s="32"/>
      <c r="L270" s="22">
        <v>2</v>
      </c>
      <c r="M270" s="23">
        <v>10.94</v>
      </c>
      <c r="N270" s="24">
        <v>1</v>
      </c>
      <c r="O270" s="25">
        <v>1</v>
      </c>
      <c r="P270" s="26">
        <v>1.2419999999999999E-6</v>
      </c>
      <c r="Q270" s="32"/>
      <c r="R270" s="28">
        <v>1.9040000000000001E-7</v>
      </c>
      <c r="S270" s="29">
        <v>8.0820000000000005E-7</v>
      </c>
      <c r="T270" s="30">
        <v>1.0940000000000001E-8</v>
      </c>
      <c r="U270" s="31">
        <v>1.103E-8</v>
      </c>
      <c r="V270" s="32" t="s">
        <v>64</v>
      </c>
      <c r="W270" s="21">
        <v>0.153301127214171</v>
      </c>
      <c r="X270" s="22">
        <v>0.65072463768115896</v>
      </c>
      <c r="Y270" s="23">
        <v>8.8083735909822904E-3</v>
      </c>
      <c r="Z270" s="24">
        <v>8.8808373590982294E-3</v>
      </c>
    </row>
    <row r="271" spans="1:26" x14ac:dyDescent="0.2">
      <c r="A271" s="18" t="s">
        <v>387</v>
      </c>
      <c r="B271" s="18" t="s">
        <v>388</v>
      </c>
      <c r="C271" s="32">
        <v>531</v>
      </c>
      <c r="D271" s="19">
        <v>58044.1</v>
      </c>
      <c r="E271" s="18"/>
      <c r="F271" s="32">
        <v>359</v>
      </c>
      <c r="G271" s="32">
        <v>30</v>
      </c>
      <c r="H271" s="19">
        <v>67.400000000000006</v>
      </c>
      <c r="I271" s="18" t="s">
        <v>5414</v>
      </c>
      <c r="J271" s="20">
        <v>54.96</v>
      </c>
      <c r="K271" s="21">
        <v>54.02</v>
      </c>
      <c r="L271" s="22">
        <v>73.67</v>
      </c>
      <c r="M271" s="23">
        <v>46.12</v>
      </c>
      <c r="N271" s="24">
        <v>58.85</v>
      </c>
      <c r="O271" s="25">
        <v>65.77</v>
      </c>
      <c r="P271" s="26">
        <v>2.6910000000000002E-6</v>
      </c>
      <c r="Q271" s="27">
        <v>5.9200000000000001E-6</v>
      </c>
      <c r="R271" s="28">
        <v>6.2729999999999999E-6</v>
      </c>
      <c r="S271" s="29">
        <v>1.8530000000000001E-6</v>
      </c>
      <c r="T271" s="30">
        <v>3.5659999999999998E-6</v>
      </c>
      <c r="U271" s="31">
        <v>3.9620000000000004E-6</v>
      </c>
      <c r="V271" s="20">
        <v>2.1999256781865499</v>
      </c>
      <c r="W271" s="21">
        <v>2.3311036789297699</v>
      </c>
      <c r="X271" s="22">
        <v>0.68859160163508004</v>
      </c>
      <c r="Y271" s="23">
        <v>1.3251579338535899</v>
      </c>
      <c r="Z271" s="24">
        <v>1.47231512448904</v>
      </c>
    </row>
    <row r="272" spans="1:26" x14ac:dyDescent="0.2">
      <c r="A272" s="18" t="s">
        <v>733</v>
      </c>
      <c r="B272" s="18" t="s">
        <v>734</v>
      </c>
      <c r="C272" s="32">
        <v>934</v>
      </c>
      <c r="D272" s="19">
        <v>104947</v>
      </c>
      <c r="E272" s="18"/>
      <c r="F272" s="32">
        <v>47</v>
      </c>
      <c r="G272" s="32">
        <v>16</v>
      </c>
      <c r="H272" s="19">
        <v>20.3</v>
      </c>
      <c r="I272" s="18" t="s">
        <v>5428</v>
      </c>
      <c r="J272" s="20">
        <v>1.98</v>
      </c>
      <c r="K272" s="21">
        <v>8.94</v>
      </c>
      <c r="L272" s="22">
        <v>15.88</v>
      </c>
      <c r="M272" s="23">
        <v>1.98</v>
      </c>
      <c r="N272" s="24">
        <v>9.93</v>
      </c>
      <c r="O272" s="25">
        <v>7.95</v>
      </c>
      <c r="P272" s="26">
        <v>3.2929999999999998E-8</v>
      </c>
      <c r="Q272" s="27">
        <v>8.9550000000000004E-8</v>
      </c>
      <c r="R272" s="28">
        <v>2.1229999999999999E-7</v>
      </c>
      <c r="S272" s="29">
        <v>1.434E-8</v>
      </c>
      <c r="T272" s="30">
        <v>7.8300000000000006E-8</v>
      </c>
      <c r="U272" s="31">
        <v>9.146E-8</v>
      </c>
      <c r="V272" s="20">
        <v>2.7194047980564799</v>
      </c>
      <c r="W272" s="21">
        <v>6.4470088065593698</v>
      </c>
      <c r="X272" s="22">
        <v>0.435469177042211</v>
      </c>
      <c r="Y272" s="23">
        <v>2.37777102945642</v>
      </c>
      <c r="Z272" s="24">
        <v>2.7774066201032501</v>
      </c>
    </row>
    <row r="273" spans="1:26" x14ac:dyDescent="0.2">
      <c r="A273" s="18" t="s">
        <v>649</v>
      </c>
      <c r="B273" s="18" t="s">
        <v>650</v>
      </c>
      <c r="C273" s="32">
        <v>835</v>
      </c>
      <c r="D273" s="19">
        <v>88727.6</v>
      </c>
      <c r="E273" s="18"/>
      <c r="F273" s="32">
        <v>699</v>
      </c>
      <c r="G273" s="32">
        <v>39</v>
      </c>
      <c r="H273" s="19">
        <v>58.3</v>
      </c>
      <c r="I273" s="18" t="s">
        <v>6734</v>
      </c>
      <c r="J273" s="20">
        <v>60.65</v>
      </c>
      <c r="K273" s="21">
        <v>169.83</v>
      </c>
      <c r="L273" s="22">
        <v>144.04</v>
      </c>
      <c r="M273" s="23">
        <v>62.63</v>
      </c>
      <c r="N273" s="24">
        <v>141.12</v>
      </c>
      <c r="O273" s="25">
        <v>123.22</v>
      </c>
      <c r="P273" s="26">
        <v>1.5719999999999999E-6</v>
      </c>
      <c r="Q273" s="27">
        <v>1.099E-5</v>
      </c>
      <c r="R273" s="28">
        <v>7.7430000000000002E-6</v>
      </c>
      <c r="S273" s="29">
        <v>1.316E-6</v>
      </c>
      <c r="T273" s="30">
        <v>6.1580000000000002E-6</v>
      </c>
      <c r="U273" s="31">
        <v>5.4689999999999996E-6</v>
      </c>
      <c r="V273" s="20">
        <v>6.9910941475827002</v>
      </c>
      <c r="W273" s="21">
        <v>4.9255725190839703</v>
      </c>
      <c r="X273" s="22">
        <v>0.83715012722646298</v>
      </c>
      <c r="Y273" s="23">
        <v>3.91730279898219</v>
      </c>
      <c r="Z273" s="24">
        <v>3.47900763358779</v>
      </c>
    </row>
    <row r="274" spans="1:26" x14ac:dyDescent="0.2">
      <c r="A274" s="18" t="s">
        <v>783</v>
      </c>
      <c r="B274" s="18" t="s">
        <v>784</v>
      </c>
      <c r="C274" s="32">
        <v>4061</v>
      </c>
      <c r="D274" s="19">
        <v>436128</v>
      </c>
      <c r="E274" s="18"/>
      <c r="F274" s="32">
        <v>9</v>
      </c>
      <c r="G274" s="32">
        <v>2</v>
      </c>
      <c r="H274" s="19">
        <v>0.4</v>
      </c>
      <c r="I274" s="18"/>
      <c r="J274" s="32"/>
      <c r="K274" s="21">
        <v>2</v>
      </c>
      <c r="L274" s="22">
        <v>1</v>
      </c>
      <c r="M274" s="23">
        <v>1</v>
      </c>
      <c r="N274" s="24">
        <v>2</v>
      </c>
      <c r="O274" s="25">
        <v>3</v>
      </c>
      <c r="P274" s="32"/>
      <c r="Q274" s="27">
        <v>1.504E-9</v>
      </c>
      <c r="R274" s="28">
        <v>1.124E-9</v>
      </c>
      <c r="S274" s="29">
        <v>3.182E-10</v>
      </c>
      <c r="T274" s="30">
        <v>3.8849999999999997E-9</v>
      </c>
      <c r="U274" s="31">
        <v>2.1149999999999998E-9</v>
      </c>
      <c r="V274" s="33" t="s">
        <v>23</v>
      </c>
      <c r="W274" s="34" t="s">
        <v>24</v>
      </c>
      <c r="X274" s="35" t="s">
        <v>25</v>
      </c>
      <c r="Y274" s="36" t="s">
        <v>26</v>
      </c>
      <c r="Z274" s="37" t="s">
        <v>27</v>
      </c>
    </row>
    <row r="275" spans="1:26" x14ac:dyDescent="0.2">
      <c r="A275" s="18" t="s">
        <v>1107</v>
      </c>
      <c r="B275" s="18" t="s">
        <v>1108</v>
      </c>
      <c r="C275" s="32">
        <v>393</v>
      </c>
      <c r="D275" s="19">
        <v>57776.800000000003</v>
      </c>
      <c r="E275" s="18" t="s">
        <v>5965</v>
      </c>
      <c r="F275" s="32">
        <v>13</v>
      </c>
      <c r="G275" s="32">
        <v>4</v>
      </c>
      <c r="H275" s="19">
        <v>12.5</v>
      </c>
      <c r="I275" s="18"/>
      <c r="J275" s="20">
        <v>2</v>
      </c>
      <c r="K275" s="21">
        <v>2</v>
      </c>
      <c r="L275" s="22">
        <v>1</v>
      </c>
      <c r="M275" s="23">
        <v>2</v>
      </c>
      <c r="N275" s="24">
        <v>3</v>
      </c>
      <c r="O275" s="25">
        <v>3</v>
      </c>
      <c r="P275" s="26">
        <v>8.8699999999999994E-8</v>
      </c>
      <c r="Q275" s="27">
        <v>8.9080000000000001E-8</v>
      </c>
      <c r="R275" s="28">
        <v>9.502E-8</v>
      </c>
      <c r="S275" s="29">
        <v>6.9709999999999994E-8</v>
      </c>
      <c r="T275" s="30">
        <v>1.913E-7</v>
      </c>
      <c r="U275" s="31">
        <v>2.2079999999999999E-7</v>
      </c>
      <c r="V275" s="20">
        <v>1.00428410372041</v>
      </c>
      <c r="W275" s="21">
        <v>1.0712514092446399</v>
      </c>
      <c r="X275" s="22">
        <v>0.78590755355129605</v>
      </c>
      <c r="Y275" s="23">
        <v>2.1567080045095799</v>
      </c>
      <c r="Z275" s="24">
        <v>2.48928974069899</v>
      </c>
    </row>
    <row r="276" spans="1:26" x14ac:dyDescent="0.2">
      <c r="A276" s="18" t="s">
        <v>1643</v>
      </c>
      <c r="B276" s="18" t="s">
        <v>1644</v>
      </c>
      <c r="C276" s="32">
        <v>349</v>
      </c>
      <c r="D276" s="19">
        <v>43023.1</v>
      </c>
      <c r="E276" s="18" t="s">
        <v>6345</v>
      </c>
      <c r="F276" s="32">
        <v>3</v>
      </c>
      <c r="G276" s="32">
        <v>2</v>
      </c>
      <c r="H276" s="19">
        <v>4.9000000000000004</v>
      </c>
      <c r="I276" s="18"/>
      <c r="J276" s="20">
        <v>1</v>
      </c>
      <c r="K276" s="32"/>
      <c r="L276" s="22">
        <v>1</v>
      </c>
      <c r="M276" s="23">
        <v>2</v>
      </c>
      <c r="N276" s="32"/>
      <c r="O276" s="32"/>
      <c r="P276" s="26">
        <v>9.3819999999999992E-9</v>
      </c>
      <c r="Q276" s="32"/>
      <c r="R276" s="28">
        <v>5.1749999999999997E-8</v>
      </c>
      <c r="S276" s="29">
        <v>3.1109999999999999E-8</v>
      </c>
      <c r="T276" s="32"/>
      <c r="U276" s="32"/>
      <c r="V276" s="32" t="s">
        <v>64</v>
      </c>
      <c r="W276" s="21">
        <v>5.5158814751652097</v>
      </c>
      <c r="X276" s="22">
        <v>3.3159241099978698</v>
      </c>
      <c r="Y276" s="32" t="s">
        <v>64</v>
      </c>
      <c r="Z276" s="32" t="s">
        <v>64</v>
      </c>
    </row>
    <row r="277" spans="1:26" x14ac:dyDescent="0.2">
      <c r="A277" s="18" t="s">
        <v>1645</v>
      </c>
      <c r="B277" s="18" t="s">
        <v>1646</v>
      </c>
      <c r="C277" s="32">
        <v>160</v>
      </c>
      <c r="D277" s="19">
        <v>18589.099999999999</v>
      </c>
      <c r="E277" s="18"/>
      <c r="F277" s="32">
        <v>14</v>
      </c>
      <c r="G277" s="32">
        <v>4</v>
      </c>
      <c r="H277" s="19">
        <v>25.6</v>
      </c>
      <c r="I277" s="18" t="s">
        <v>5418</v>
      </c>
      <c r="J277" s="20">
        <v>4.95</v>
      </c>
      <c r="K277" s="32"/>
      <c r="L277" s="32"/>
      <c r="M277" s="23">
        <v>8.92</v>
      </c>
      <c r="N277" s="24">
        <v>0.99</v>
      </c>
      <c r="O277" s="32"/>
      <c r="P277" s="26">
        <v>8.4850000000000001E-7</v>
      </c>
      <c r="Q277" s="32"/>
      <c r="R277" s="32"/>
      <c r="S277" s="29">
        <v>1.3090000000000001E-6</v>
      </c>
      <c r="T277" s="30">
        <v>1.205E-7</v>
      </c>
      <c r="U277" s="32"/>
      <c r="V277" s="32" t="s">
        <v>64</v>
      </c>
      <c r="W277" s="32" t="s">
        <v>64</v>
      </c>
      <c r="X277" s="22">
        <v>1.5427224513847999</v>
      </c>
      <c r="Y277" s="23">
        <v>0.142015321154979</v>
      </c>
      <c r="Z277" s="32" t="s">
        <v>64</v>
      </c>
    </row>
    <row r="278" spans="1:26" x14ac:dyDescent="0.2">
      <c r="A278" s="18" t="s">
        <v>1007</v>
      </c>
      <c r="B278" s="18" t="s">
        <v>1008</v>
      </c>
      <c r="C278" s="32">
        <v>821</v>
      </c>
      <c r="D278" s="19">
        <v>93065.4</v>
      </c>
      <c r="E278" s="18"/>
      <c r="F278" s="32">
        <v>52</v>
      </c>
      <c r="G278" s="32">
        <v>15</v>
      </c>
      <c r="H278" s="19">
        <v>21.7</v>
      </c>
      <c r="I278" s="18" t="s">
        <v>6736</v>
      </c>
      <c r="J278" s="20">
        <v>3</v>
      </c>
      <c r="K278" s="21">
        <v>13</v>
      </c>
      <c r="L278" s="22">
        <v>16</v>
      </c>
      <c r="M278" s="32"/>
      <c r="N278" s="24">
        <v>9</v>
      </c>
      <c r="O278" s="25">
        <v>11</v>
      </c>
      <c r="P278" s="26">
        <v>3.5029999999999997E-8</v>
      </c>
      <c r="Q278" s="27">
        <v>2.0310000000000001E-7</v>
      </c>
      <c r="R278" s="28">
        <v>2.361E-7</v>
      </c>
      <c r="S278" s="32"/>
      <c r="T278" s="30">
        <v>1.244E-7</v>
      </c>
      <c r="U278" s="31">
        <v>1.4359999999999999E-7</v>
      </c>
      <c r="V278" s="20">
        <v>5.7978875249785897</v>
      </c>
      <c r="W278" s="21">
        <v>6.7399371966885502</v>
      </c>
      <c r="X278" s="32" t="s">
        <v>64</v>
      </c>
      <c r="Y278" s="23">
        <v>3.55124179274907</v>
      </c>
      <c r="Z278" s="24">
        <v>4.0993434199257797</v>
      </c>
    </row>
    <row r="279" spans="1:26" x14ac:dyDescent="0.2">
      <c r="A279" s="18" t="s">
        <v>1647</v>
      </c>
      <c r="B279" s="18" t="s">
        <v>1648</v>
      </c>
      <c r="C279" s="32">
        <v>269</v>
      </c>
      <c r="D279" s="19">
        <v>21167.7</v>
      </c>
      <c r="E279" s="18" t="s">
        <v>6522</v>
      </c>
      <c r="F279" s="32">
        <v>11</v>
      </c>
      <c r="G279" s="32">
        <v>5</v>
      </c>
      <c r="H279" s="19">
        <v>40.9</v>
      </c>
      <c r="I279" s="18" t="s">
        <v>5413</v>
      </c>
      <c r="J279" s="20">
        <v>4</v>
      </c>
      <c r="K279" s="32"/>
      <c r="L279" s="22">
        <v>1</v>
      </c>
      <c r="M279" s="23">
        <v>5</v>
      </c>
      <c r="N279" s="24">
        <v>1</v>
      </c>
      <c r="O279" s="32"/>
      <c r="P279" s="26">
        <v>1.9180000000000001E-7</v>
      </c>
      <c r="Q279" s="32"/>
      <c r="R279" s="28">
        <v>8.9830000000000004E-8</v>
      </c>
      <c r="S279" s="29">
        <v>2.6539999999999998E-7</v>
      </c>
      <c r="T279" s="30">
        <v>2.272E-7</v>
      </c>
      <c r="U279" s="32"/>
      <c r="V279" s="32" t="s">
        <v>64</v>
      </c>
      <c r="W279" s="21">
        <v>0.46835245046923901</v>
      </c>
      <c r="X279" s="22">
        <v>1.3837330552659</v>
      </c>
      <c r="Y279" s="23">
        <v>1.18456725755996</v>
      </c>
      <c r="Z279" s="32" t="s">
        <v>64</v>
      </c>
    </row>
    <row r="280" spans="1:26" x14ac:dyDescent="0.2">
      <c r="A280" s="18" t="s">
        <v>647</v>
      </c>
      <c r="B280" s="18" t="s">
        <v>648</v>
      </c>
      <c r="C280" s="32">
        <v>655</v>
      </c>
      <c r="D280" s="19">
        <v>73078.8</v>
      </c>
      <c r="E280" s="18" t="s">
        <v>5877</v>
      </c>
      <c r="F280" s="32">
        <v>24</v>
      </c>
      <c r="G280" s="32">
        <v>10</v>
      </c>
      <c r="H280" s="19">
        <v>18.8</v>
      </c>
      <c r="I280" s="18"/>
      <c r="J280" s="20">
        <v>5.99</v>
      </c>
      <c r="K280" s="21">
        <v>4</v>
      </c>
      <c r="L280" s="22">
        <v>6</v>
      </c>
      <c r="M280" s="23">
        <v>1</v>
      </c>
      <c r="N280" s="24">
        <v>2.98</v>
      </c>
      <c r="O280" s="25">
        <v>4</v>
      </c>
      <c r="P280" s="26">
        <v>1.0949999999999999E-7</v>
      </c>
      <c r="Q280" s="27">
        <v>1.776E-7</v>
      </c>
      <c r="R280" s="28">
        <v>9.0769999999999998E-8</v>
      </c>
      <c r="S280" s="29">
        <v>1.962E-8</v>
      </c>
      <c r="T280" s="30">
        <v>1.2459999999999999E-7</v>
      </c>
      <c r="U280" s="31">
        <v>6.8099999999999994E-8</v>
      </c>
      <c r="V280" s="20">
        <v>1.6219178082191801</v>
      </c>
      <c r="W280" s="21">
        <v>0.82894977168949802</v>
      </c>
      <c r="X280" s="22">
        <v>0.179178082191781</v>
      </c>
      <c r="Y280" s="23">
        <v>1.137899543379</v>
      </c>
      <c r="Z280" s="24">
        <v>0.62191780821917797</v>
      </c>
    </row>
    <row r="281" spans="1:26" x14ac:dyDescent="0.2">
      <c r="A281" s="18" t="s">
        <v>1649</v>
      </c>
      <c r="B281" s="18" t="s">
        <v>1650</v>
      </c>
      <c r="C281" s="32">
        <v>539</v>
      </c>
      <c r="D281" s="19">
        <v>54829.2</v>
      </c>
      <c r="E281" s="18" t="s">
        <v>5919</v>
      </c>
      <c r="F281" s="32">
        <v>46</v>
      </c>
      <c r="G281" s="32">
        <v>10</v>
      </c>
      <c r="H281" s="19">
        <v>20.2</v>
      </c>
      <c r="I281" s="18" t="s">
        <v>5428</v>
      </c>
      <c r="J281" s="20">
        <v>8.93</v>
      </c>
      <c r="K281" s="21">
        <v>5.96</v>
      </c>
      <c r="L281" s="22">
        <v>9.94</v>
      </c>
      <c r="M281" s="23">
        <v>6.95</v>
      </c>
      <c r="N281" s="24">
        <v>6.95</v>
      </c>
      <c r="O281" s="25">
        <v>6.95</v>
      </c>
      <c r="P281" s="26">
        <v>2.8290000000000003E-7</v>
      </c>
      <c r="Q281" s="27">
        <v>3.65E-7</v>
      </c>
      <c r="R281" s="28">
        <v>5.736E-7</v>
      </c>
      <c r="S281" s="29">
        <v>1.969E-7</v>
      </c>
      <c r="T281" s="30">
        <v>2.5180000000000002E-7</v>
      </c>
      <c r="U281" s="31">
        <v>2.6940000000000002E-7</v>
      </c>
      <c r="V281" s="20">
        <v>1.2902085542594599</v>
      </c>
      <c r="W281" s="21">
        <v>2.02757158006363</v>
      </c>
      <c r="X281" s="22">
        <v>0.69600565570873096</v>
      </c>
      <c r="Y281" s="23">
        <v>0.89006716154118104</v>
      </c>
      <c r="Z281" s="24">
        <v>0.95227995758218498</v>
      </c>
    </row>
    <row r="282" spans="1:26" x14ac:dyDescent="0.2">
      <c r="A282" s="18" t="s">
        <v>1651</v>
      </c>
      <c r="B282" s="18" t="s">
        <v>1652</v>
      </c>
      <c r="C282" s="32">
        <v>275</v>
      </c>
      <c r="D282" s="19">
        <v>31493.8</v>
      </c>
      <c r="E282" s="18"/>
      <c r="F282" s="32">
        <v>14</v>
      </c>
      <c r="G282" s="32">
        <v>5</v>
      </c>
      <c r="H282" s="19">
        <v>23.6</v>
      </c>
      <c r="I282" s="18"/>
      <c r="J282" s="20">
        <v>2</v>
      </c>
      <c r="K282" s="21">
        <v>4</v>
      </c>
      <c r="L282" s="22">
        <v>2</v>
      </c>
      <c r="M282" s="23">
        <v>2</v>
      </c>
      <c r="N282" s="24">
        <v>3</v>
      </c>
      <c r="O282" s="25">
        <v>1</v>
      </c>
      <c r="P282" s="26">
        <v>1.022E-7</v>
      </c>
      <c r="Q282" s="27">
        <v>4.4630000000000002E-7</v>
      </c>
      <c r="R282" s="28">
        <v>1.765E-7</v>
      </c>
      <c r="S282" s="29">
        <v>6.1490000000000003E-8</v>
      </c>
      <c r="T282" s="30">
        <v>2.7720000000000002E-7</v>
      </c>
      <c r="U282" s="31">
        <v>7.9459999999999998E-8</v>
      </c>
      <c r="V282" s="20">
        <v>4.3669275929549896</v>
      </c>
      <c r="W282" s="21">
        <v>1.7270058708414899</v>
      </c>
      <c r="X282" s="22">
        <v>0.60166340508806204</v>
      </c>
      <c r="Y282" s="23">
        <v>2.7123287671232901</v>
      </c>
      <c r="Z282" s="24">
        <v>0.77749510763209395</v>
      </c>
    </row>
    <row r="283" spans="1:26" x14ac:dyDescent="0.2">
      <c r="A283" s="18" t="s">
        <v>1653</v>
      </c>
      <c r="B283" s="18" t="s">
        <v>1654</v>
      </c>
      <c r="C283" s="32">
        <v>935</v>
      </c>
      <c r="D283" s="19">
        <v>101765</v>
      </c>
      <c r="E283" s="18"/>
      <c r="F283" s="32">
        <v>246</v>
      </c>
      <c r="G283" s="32">
        <v>51</v>
      </c>
      <c r="H283" s="19">
        <v>55.1</v>
      </c>
      <c r="I283" s="18" t="s">
        <v>5413</v>
      </c>
      <c r="J283" s="20">
        <v>12</v>
      </c>
      <c r="K283" s="21">
        <v>29</v>
      </c>
      <c r="L283" s="22">
        <v>27.5</v>
      </c>
      <c r="M283" s="23">
        <v>11</v>
      </c>
      <c r="N283" s="24">
        <v>23.5</v>
      </c>
      <c r="O283" s="25">
        <v>20</v>
      </c>
      <c r="P283" s="26">
        <v>2.692E-7</v>
      </c>
      <c r="Q283" s="27">
        <v>1.3370000000000001E-6</v>
      </c>
      <c r="R283" s="28">
        <v>1.2580000000000001E-6</v>
      </c>
      <c r="S283" s="29">
        <v>2.0270000000000001E-7</v>
      </c>
      <c r="T283" s="30">
        <v>7.3269999999999999E-7</v>
      </c>
      <c r="U283" s="31">
        <v>8.0719999999999998E-7</v>
      </c>
      <c r="V283" s="20">
        <v>4.9665676077266001</v>
      </c>
      <c r="W283" s="21">
        <v>4.6731054977711697</v>
      </c>
      <c r="X283" s="22">
        <v>0.75297176820208001</v>
      </c>
      <c r="Y283" s="23">
        <v>2.7217682020802401</v>
      </c>
      <c r="Z283" s="24">
        <v>2.9985141158989599</v>
      </c>
    </row>
    <row r="284" spans="1:26" x14ac:dyDescent="0.2">
      <c r="A284" s="18" t="s">
        <v>1655</v>
      </c>
      <c r="B284" s="18" t="s">
        <v>1656</v>
      </c>
      <c r="C284" s="32">
        <v>808</v>
      </c>
      <c r="D284" s="19">
        <v>91158.2</v>
      </c>
      <c r="E284" s="18"/>
      <c r="F284" s="32">
        <v>261</v>
      </c>
      <c r="G284" s="32">
        <v>31</v>
      </c>
      <c r="H284" s="19">
        <v>41.7</v>
      </c>
      <c r="I284" s="18" t="s">
        <v>6800</v>
      </c>
      <c r="J284" s="20">
        <v>21.79</v>
      </c>
      <c r="K284" s="21">
        <v>67.349999999999994</v>
      </c>
      <c r="L284" s="22">
        <v>59.44</v>
      </c>
      <c r="M284" s="23">
        <v>16.84</v>
      </c>
      <c r="N284" s="24">
        <v>45.57</v>
      </c>
      <c r="O284" s="25">
        <v>48.53</v>
      </c>
      <c r="P284" s="26">
        <v>3.7679999999999999E-7</v>
      </c>
      <c r="Q284" s="27">
        <v>1.765E-6</v>
      </c>
      <c r="R284" s="28">
        <v>1.5880000000000001E-6</v>
      </c>
      <c r="S284" s="29">
        <v>2.167E-7</v>
      </c>
      <c r="T284" s="30">
        <v>9.5280000000000001E-7</v>
      </c>
      <c r="U284" s="31">
        <v>1.125E-6</v>
      </c>
      <c r="V284" s="20">
        <v>4.6841825902335499</v>
      </c>
      <c r="W284" s="21">
        <v>4.21443736730361</v>
      </c>
      <c r="X284" s="22">
        <v>0.57510615711252699</v>
      </c>
      <c r="Y284" s="23">
        <v>2.5286624203821702</v>
      </c>
      <c r="Z284" s="24">
        <v>2.98566878980892</v>
      </c>
    </row>
    <row r="285" spans="1:26" x14ac:dyDescent="0.2">
      <c r="A285" s="18" t="s">
        <v>625</v>
      </c>
      <c r="B285" s="18" t="s">
        <v>626</v>
      </c>
      <c r="C285" s="32">
        <v>1020</v>
      </c>
      <c r="D285" s="19">
        <v>110832</v>
      </c>
      <c r="E285" s="18"/>
      <c r="F285" s="32">
        <v>246</v>
      </c>
      <c r="G285" s="32">
        <v>51</v>
      </c>
      <c r="H285" s="19">
        <v>50.5</v>
      </c>
      <c r="I285" s="18" t="s">
        <v>5413</v>
      </c>
      <c r="J285" s="20">
        <v>12</v>
      </c>
      <c r="K285" s="21">
        <v>29</v>
      </c>
      <c r="L285" s="22">
        <v>27.5</v>
      </c>
      <c r="M285" s="23">
        <v>11</v>
      </c>
      <c r="N285" s="24">
        <v>23.5</v>
      </c>
      <c r="O285" s="25">
        <v>20</v>
      </c>
      <c r="P285" s="26">
        <v>2.4680000000000001E-7</v>
      </c>
      <c r="Q285" s="27">
        <v>1.226E-6</v>
      </c>
      <c r="R285" s="28">
        <v>1.153E-6</v>
      </c>
      <c r="S285" s="29">
        <v>1.8580000000000001E-7</v>
      </c>
      <c r="T285" s="30">
        <v>6.7159999999999995E-7</v>
      </c>
      <c r="U285" s="31">
        <v>7.399E-7</v>
      </c>
      <c r="V285" s="20">
        <v>4.9675850891410001</v>
      </c>
      <c r="W285" s="21">
        <v>4.6717990275526704</v>
      </c>
      <c r="X285" s="22">
        <v>0.75283630470016205</v>
      </c>
      <c r="Y285" s="23">
        <v>2.72123176661264</v>
      </c>
      <c r="Z285" s="24">
        <v>2.9979740680713101</v>
      </c>
    </row>
    <row r="286" spans="1:26" x14ac:dyDescent="0.2">
      <c r="A286" s="18" t="s">
        <v>691</v>
      </c>
      <c r="B286" s="18" t="s">
        <v>692</v>
      </c>
      <c r="C286" s="32">
        <v>1066</v>
      </c>
      <c r="D286" s="19">
        <v>123749</v>
      </c>
      <c r="E286" s="18" t="s">
        <v>5898</v>
      </c>
      <c r="F286" s="32">
        <v>15</v>
      </c>
      <c r="G286" s="32">
        <v>5</v>
      </c>
      <c r="H286" s="19">
        <v>6</v>
      </c>
      <c r="I286" s="18" t="s">
        <v>5418</v>
      </c>
      <c r="J286" s="20">
        <v>1</v>
      </c>
      <c r="K286" s="21">
        <v>3</v>
      </c>
      <c r="L286" s="22">
        <v>4</v>
      </c>
      <c r="M286" s="23">
        <v>1</v>
      </c>
      <c r="N286" s="24">
        <v>4</v>
      </c>
      <c r="O286" s="25">
        <v>2</v>
      </c>
      <c r="P286" s="26">
        <v>1.2029999999999999E-8</v>
      </c>
      <c r="Q286" s="27">
        <v>3.1109999999999999E-8</v>
      </c>
      <c r="R286" s="28">
        <v>4.451E-8</v>
      </c>
      <c r="S286" s="29">
        <v>7.4899999999999996E-9</v>
      </c>
      <c r="T286" s="30">
        <v>2.4739999999999999E-8</v>
      </c>
      <c r="U286" s="31">
        <v>1.4510000000000001E-8</v>
      </c>
      <c r="V286" s="20">
        <v>2.5860349127181999</v>
      </c>
      <c r="W286" s="21">
        <v>3.6999168744804698</v>
      </c>
      <c r="X286" s="22">
        <v>0.62261014131338299</v>
      </c>
      <c r="Y286" s="23">
        <v>2.05652535328346</v>
      </c>
      <c r="Z286" s="24">
        <v>1.2061512884455501</v>
      </c>
    </row>
    <row r="287" spans="1:26" x14ac:dyDescent="0.2">
      <c r="A287" s="18" t="s">
        <v>927</v>
      </c>
      <c r="B287" s="18" t="s">
        <v>928</v>
      </c>
      <c r="C287" s="32">
        <v>368</v>
      </c>
      <c r="D287" s="19">
        <v>45454</v>
      </c>
      <c r="E287" s="18" t="s">
        <v>6801</v>
      </c>
      <c r="F287" s="32">
        <v>7</v>
      </c>
      <c r="G287" s="32">
        <v>2</v>
      </c>
      <c r="H287" s="19">
        <v>23.7</v>
      </c>
      <c r="I287" s="18"/>
      <c r="J287" s="20">
        <v>2</v>
      </c>
      <c r="K287" s="21">
        <v>1</v>
      </c>
      <c r="L287" s="22">
        <v>1</v>
      </c>
      <c r="M287" s="23">
        <v>1</v>
      </c>
      <c r="N287" s="24">
        <v>1</v>
      </c>
      <c r="O287" s="25">
        <v>1</v>
      </c>
      <c r="P287" s="26">
        <v>1.126E-7</v>
      </c>
      <c r="Q287" s="27">
        <v>8.3280000000000002E-8</v>
      </c>
      <c r="R287" s="28">
        <v>8.4859999999999994E-8</v>
      </c>
      <c r="S287" s="29">
        <v>3.7200000000000002E-8</v>
      </c>
      <c r="T287" s="30">
        <v>5.9209999999999999E-8</v>
      </c>
      <c r="U287" s="31">
        <v>6.1070000000000004E-8</v>
      </c>
      <c r="V287" s="20">
        <v>0.73960923623445796</v>
      </c>
      <c r="W287" s="21">
        <v>0.75364120781527499</v>
      </c>
      <c r="X287" s="22">
        <v>0.33037300177619899</v>
      </c>
      <c r="Y287" s="23">
        <v>0.52584369449378299</v>
      </c>
      <c r="Z287" s="24">
        <v>0.54236234458259303</v>
      </c>
    </row>
    <row r="288" spans="1:26" x14ac:dyDescent="0.2">
      <c r="A288" s="18" t="s">
        <v>1227</v>
      </c>
      <c r="B288" s="18" t="s">
        <v>1228</v>
      </c>
      <c r="C288" s="32">
        <v>246</v>
      </c>
      <c r="D288" s="19">
        <v>27904.799999999999</v>
      </c>
      <c r="E288" s="18" t="s">
        <v>6802</v>
      </c>
      <c r="F288" s="32">
        <v>17</v>
      </c>
      <c r="G288" s="32">
        <v>6</v>
      </c>
      <c r="H288" s="19">
        <v>23.4</v>
      </c>
      <c r="I288" s="18" t="s">
        <v>5418</v>
      </c>
      <c r="J288" s="20">
        <v>2</v>
      </c>
      <c r="K288" s="21">
        <v>2</v>
      </c>
      <c r="L288" s="22">
        <v>2</v>
      </c>
      <c r="M288" s="23">
        <v>3</v>
      </c>
      <c r="N288" s="24">
        <v>5</v>
      </c>
      <c r="O288" s="25">
        <v>3</v>
      </c>
      <c r="P288" s="26">
        <v>1.08E-7</v>
      </c>
      <c r="Q288" s="27">
        <v>1.6789999999999999E-7</v>
      </c>
      <c r="R288" s="28">
        <v>1.8970000000000001E-7</v>
      </c>
      <c r="S288" s="29">
        <v>1.3960000000000001E-7</v>
      </c>
      <c r="T288" s="30">
        <v>3.3179999999999999E-7</v>
      </c>
      <c r="U288" s="31">
        <v>3.1959999999999998E-7</v>
      </c>
      <c r="V288" s="20">
        <v>1.55462962962963</v>
      </c>
      <c r="W288" s="21">
        <v>1.75648148148148</v>
      </c>
      <c r="X288" s="22">
        <v>1.2925925925925901</v>
      </c>
      <c r="Y288" s="23">
        <v>3.0722222222222202</v>
      </c>
      <c r="Z288" s="24">
        <v>2.9592592592592601</v>
      </c>
    </row>
    <row r="289" spans="1:26" x14ac:dyDescent="0.2">
      <c r="A289" s="18" t="s">
        <v>1657</v>
      </c>
      <c r="B289" s="18" t="s">
        <v>1658</v>
      </c>
      <c r="C289" s="32">
        <v>203</v>
      </c>
      <c r="D289" s="19">
        <v>27453.9</v>
      </c>
      <c r="E289" s="18" t="s">
        <v>6803</v>
      </c>
      <c r="F289" s="32">
        <v>7</v>
      </c>
      <c r="G289" s="32">
        <v>2</v>
      </c>
      <c r="H289" s="19">
        <v>21.5</v>
      </c>
      <c r="I289" s="18"/>
      <c r="J289" s="20">
        <v>0.99</v>
      </c>
      <c r="K289" s="32"/>
      <c r="L289" s="22">
        <v>0.99</v>
      </c>
      <c r="M289" s="23">
        <v>1.98</v>
      </c>
      <c r="N289" s="24">
        <v>1.98</v>
      </c>
      <c r="O289" s="25">
        <v>0.99</v>
      </c>
      <c r="P289" s="26">
        <v>5.8810000000000002E-8</v>
      </c>
      <c r="Q289" s="32"/>
      <c r="R289" s="28">
        <v>1.4700000000000001E-7</v>
      </c>
      <c r="S289" s="29">
        <v>1.05E-7</v>
      </c>
      <c r="T289" s="30">
        <v>1.3869999999999999E-7</v>
      </c>
      <c r="U289" s="31">
        <v>1.147E-7</v>
      </c>
      <c r="V289" s="32" t="s">
        <v>64</v>
      </c>
      <c r="W289" s="21">
        <v>2.49957490222751</v>
      </c>
      <c r="X289" s="22">
        <v>1.7854106444482201</v>
      </c>
      <c r="Y289" s="23">
        <v>2.3584424417616101</v>
      </c>
      <c r="Z289" s="24">
        <v>1.9503485801734399</v>
      </c>
    </row>
    <row r="290" spans="1:26" x14ac:dyDescent="0.2">
      <c r="A290" s="18" t="s">
        <v>1659</v>
      </c>
      <c r="B290" s="18" t="s">
        <v>1660</v>
      </c>
      <c r="C290" s="32">
        <v>309</v>
      </c>
      <c r="D290" s="19">
        <v>35661.4</v>
      </c>
      <c r="E290" s="18" t="s">
        <v>5929</v>
      </c>
      <c r="F290" s="32">
        <v>42</v>
      </c>
      <c r="G290" s="32">
        <v>7</v>
      </c>
      <c r="H290" s="19">
        <v>26.5</v>
      </c>
      <c r="I290" s="18" t="s">
        <v>5418</v>
      </c>
      <c r="J290" s="20">
        <v>6.93</v>
      </c>
      <c r="K290" s="21">
        <v>4.95</v>
      </c>
      <c r="L290" s="22">
        <v>9.89</v>
      </c>
      <c r="M290" s="23">
        <v>7.92</v>
      </c>
      <c r="N290" s="24">
        <v>3.96</v>
      </c>
      <c r="O290" s="25">
        <v>7.91</v>
      </c>
      <c r="P290" s="26">
        <v>4.0190000000000002E-7</v>
      </c>
      <c r="Q290" s="27">
        <v>6.9289999999999996E-7</v>
      </c>
      <c r="R290" s="28">
        <v>1.435E-6</v>
      </c>
      <c r="S290" s="29">
        <v>3.1969999999999998E-7</v>
      </c>
      <c r="T290" s="30">
        <v>4.6209999999999999E-7</v>
      </c>
      <c r="U290" s="31">
        <v>7.7059999999999998E-7</v>
      </c>
      <c r="V290" s="20">
        <v>1.7240607116198099</v>
      </c>
      <c r="W290" s="21">
        <v>3.57053993530729</v>
      </c>
      <c r="X290" s="22">
        <v>0.79547151032595198</v>
      </c>
      <c r="Y290" s="23">
        <v>1.14978850460314</v>
      </c>
      <c r="Z290" s="24">
        <v>1.9173923861657101</v>
      </c>
    </row>
    <row r="291" spans="1:26" x14ac:dyDescent="0.2">
      <c r="A291" s="18" t="s">
        <v>1661</v>
      </c>
      <c r="B291" s="18" t="s">
        <v>1662</v>
      </c>
      <c r="C291" s="32">
        <v>325</v>
      </c>
      <c r="D291" s="19">
        <v>36568.699999999997</v>
      </c>
      <c r="E291" s="18"/>
      <c r="F291" s="32">
        <v>11</v>
      </c>
      <c r="G291" s="32">
        <v>4</v>
      </c>
      <c r="H291" s="19">
        <v>14.8</v>
      </c>
      <c r="I291" s="18"/>
      <c r="J291" s="20">
        <v>1</v>
      </c>
      <c r="K291" s="21">
        <v>3</v>
      </c>
      <c r="L291" s="22">
        <v>2</v>
      </c>
      <c r="M291" s="23">
        <v>2</v>
      </c>
      <c r="N291" s="24">
        <v>2</v>
      </c>
      <c r="O291" s="25">
        <v>1</v>
      </c>
      <c r="P291" s="26">
        <v>2.9819999999999998E-8</v>
      </c>
      <c r="Q291" s="27">
        <v>2.6259999999999998E-7</v>
      </c>
      <c r="R291" s="28">
        <v>1.9210000000000001E-7</v>
      </c>
      <c r="S291" s="29">
        <v>3.8870000000000003E-8</v>
      </c>
      <c r="T291" s="30">
        <v>1.7060000000000001E-7</v>
      </c>
      <c r="U291" s="31">
        <v>7.0370000000000001E-8</v>
      </c>
      <c r="V291" s="20">
        <v>8.8061703554661293</v>
      </c>
      <c r="W291" s="21">
        <v>6.44198524480215</v>
      </c>
      <c r="X291" s="22">
        <v>1.30348759221999</v>
      </c>
      <c r="Y291" s="23">
        <v>5.7209926224010701</v>
      </c>
      <c r="Z291" s="24">
        <v>2.359825620389</v>
      </c>
    </row>
    <row r="292" spans="1:26" x14ac:dyDescent="0.2">
      <c r="A292" s="18" t="s">
        <v>1663</v>
      </c>
      <c r="B292" s="18" t="s">
        <v>1664</v>
      </c>
      <c r="C292" s="32">
        <v>140</v>
      </c>
      <c r="D292" s="19">
        <v>14892.1</v>
      </c>
      <c r="E292" s="18"/>
      <c r="F292" s="32">
        <v>38</v>
      </c>
      <c r="G292" s="32">
        <v>7</v>
      </c>
      <c r="H292" s="19">
        <v>51.4</v>
      </c>
      <c r="I292" s="18" t="s">
        <v>5414</v>
      </c>
      <c r="J292" s="20">
        <v>17.84</v>
      </c>
      <c r="K292" s="21">
        <v>2.97</v>
      </c>
      <c r="L292" s="22">
        <v>1.98</v>
      </c>
      <c r="M292" s="23">
        <v>11.9</v>
      </c>
      <c r="N292" s="24">
        <v>0.99</v>
      </c>
      <c r="O292" s="25">
        <v>1.98</v>
      </c>
      <c r="P292" s="26">
        <v>2.576E-6</v>
      </c>
      <c r="Q292" s="27">
        <v>3.8169999999999998E-7</v>
      </c>
      <c r="R292" s="28">
        <v>3.41E-7</v>
      </c>
      <c r="S292" s="29">
        <v>1.4759999999999999E-6</v>
      </c>
      <c r="T292" s="30">
        <v>1.9920000000000001E-7</v>
      </c>
      <c r="U292" s="31">
        <v>3.6489999999999999E-7</v>
      </c>
      <c r="V292" s="20">
        <v>0.14817546583850899</v>
      </c>
      <c r="W292" s="21">
        <v>0.13237577639751599</v>
      </c>
      <c r="X292" s="22">
        <v>0.57298136645962705</v>
      </c>
      <c r="Y292" s="23">
        <v>7.7329192546583797E-2</v>
      </c>
      <c r="Z292" s="24">
        <v>0.141653726708075</v>
      </c>
    </row>
    <row r="293" spans="1:26" x14ac:dyDescent="0.2">
      <c r="A293" s="18" t="s">
        <v>1665</v>
      </c>
      <c r="B293" s="18" t="s">
        <v>1666</v>
      </c>
      <c r="C293" s="32">
        <v>289</v>
      </c>
      <c r="D293" s="19">
        <v>32169.200000000001</v>
      </c>
      <c r="E293" s="18"/>
      <c r="F293" s="32">
        <v>5</v>
      </c>
      <c r="G293" s="32">
        <v>4</v>
      </c>
      <c r="H293" s="19">
        <v>19.7</v>
      </c>
      <c r="I293" s="18"/>
      <c r="J293" s="20">
        <v>1</v>
      </c>
      <c r="K293" s="32"/>
      <c r="L293" s="22">
        <v>1</v>
      </c>
      <c r="M293" s="23">
        <v>3</v>
      </c>
      <c r="N293" s="32"/>
      <c r="O293" s="32"/>
      <c r="P293" s="26">
        <v>3.1170000000000001E-8</v>
      </c>
      <c r="Q293" s="32"/>
      <c r="R293" s="28">
        <v>5.7159999999999997E-8</v>
      </c>
      <c r="S293" s="29">
        <v>4.7250000000000003E-8</v>
      </c>
      <c r="T293" s="32"/>
      <c r="U293" s="32"/>
      <c r="V293" s="32" t="s">
        <v>64</v>
      </c>
      <c r="W293" s="21">
        <v>1.83381456528713</v>
      </c>
      <c r="X293" s="22">
        <v>1.5158806544754599</v>
      </c>
      <c r="Y293" s="32" t="s">
        <v>64</v>
      </c>
      <c r="Z293" s="32" t="s">
        <v>64</v>
      </c>
    </row>
    <row r="294" spans="1:26" x14ac:dyDescent="0.2">
      <c r="A294" s="18" t="s">
        <v>1667</v>
      </c>
      <c r="B294" s="18" t="s">
        <v>1668</v>
      </c>
      <c r="C294" s="32">
        <v>557</v>
      </c>
      <c r="D294" s="19">
        <v>57311</v>
      </c>
      <c r="E294" s="18" t="s">
        <v>6804</v>
      </c>
      <c r="F294" s="32">
        <v>20</v>
      </c>
      <c r="G294" s="32">
        <v>10</v>
      </c>
      <c r="H294" s="19">
        <v>25.9</v>
      </c>
      <c r="I294" s="18" t="s">
        <v>5418</v>
      </c>
      <c r="J294" s="20">
        <v>3.97</v>
      </c>
      <c r="K294" s="21">
        <v>2.98</v>
      </c>
      <c r="L294" s="22">
        <v>1</v>
      </c>
      <c r="M294" s="23">
        <v>4.96</v>
      </c>
      <c r="N294" s="24">
        <v>2.98</v>
      </c>
      <c r="O294" s="25">
        <v>4.9800000000000004</v>
      </c>
      <c r="P294" s="26">
        <v>5.2950000000000001E-8</v>
      </c>
      <c r="Q294" s="27">
        <v>1.177E-7</v>
      </c>
      <c r="R294" s="28">
        <v>6.5960000000000003E-8</v>
      </c>
      <c r="S294" s="29">
        <v>7.3160000000000001E-8</v>
      </c>
      <c r="T294" s="30">
        <v>1.128E-7</v>
      </c>
      <c r="U294" s="31">
        <v>2.23E-7</v>
      </c>
      <c r="V294" s="20">
        <v>2.2228517469310698</v>
      </c>
      <c r="W294" s="21">
        <v>1.2457034938621301</v>
      </c>
      <c r="X294" s="22">
        <v>1.3816808309726201</v>
      </c>
      <c r="Y294" s="23">
        <v>2.1303116147308798</v>
      </c>
      <c r="Z294" s="24">
        <v>4.2115203021718601</v>
      </c>
    </row>
    <row r="295" spans="1:26" x14ac:dyDescent="0.2">
      <c r="A295" s="18" t="s">
        <v>1669</v>
      </c>
      <c r="B295" s="18" t="s">
        <v>1670</v>
      </c>
      <c r="C295" s="32">
        <v>158</v>
      </c>
      <c r="D295" s="19">
        <v>18455</v>
      </c>
      <c r="E295" s="18"/>
      <c r="F295" s="32">
        <v>30</v>
      </c>
      <c r="G295" s="32">
        <v>11</v>
      </c>
      <c r="H295" s="19">
        <v>55.1</v>
      </c>
      <c r="I295" s="18" t="s">
        <v>6739</v>
      </c>
      <c r="J295" s="20">
        <v>10.93</v>
      </c>
      <c r="K295" s="32"/>
      <c r="L295" s="32"/>
      <c r="M295" s="23">
        <v>13.93</v>
      </c>
      <c r="N295" s="24">
        <v>1.99</v>
      </c>
      <c r="O295" s="25">
        <v>2.99</v>
      </c>
      <c r="P295" s="26">
        <v>1.443E-6</v>
      </c>
      <c r="Q295" s="32"/>
      <c r="R295" s="32"/>
      <c r="S295" s="29">
        <v>1.282E-6</v>
      </c>
      <c r="T295" s="30">
        <v>4.1960000000000003E-7</v>
      </c>
      <c r="U295" s="31">
        <v>6.3760000000000004E-7</v>
      </c>
      <c r="V295" s="32" t="s">
        <v>64</v>
      </c>
      <c r="W295" s="32" t="s">
        <v>64</v>
      </c>
      <c r="X295" s="22">
        <v>0.888426888426888</v>
      </c>
      <c r="Y295" s="23">
        <v>0.290783090783091</v>
      </c>
      <c r="Z295" s="24">
        <v>0.44185724185724201</v>
      </c>
    </row>
    <row r="296" spans="1:26" x14ac:dyDescent="0.2">
      <c r="A296" s="18" t="s">
        <v>1671</v>
      </c>
      <c r="B296" s="18" t="s">
        <v>1672</v>
      </c>
      <c r="C296" s="32">
        <v>586</v>
      </c>
      <c r="D296" s="19">
        <v>63624.9</v>
      </c>
      <c r="E296" s="18" t="s">
        <v>5742</v>
      </c>
      <c r="F296" s="32">
        <v>15</v>
      </c>
      <c r="G296" s="32">
        <v>6</v>
      </c>
      <c r="H296" s="19">
        <v>12</v>
      </c>
      <c r="I296" s="18"/>
      <c r="J296" s="32"/>
      <c r="K296" s="21">
        <v>1.98</v>
      </c>
      <c r="L296" s="22">
        <v>6.93</v>
      </c>
      <c r="M296" s="23">
        <v>0.99</v>
      </c>
      <c r="N296" s="24">
        <v>0.99</v>
      </c>
      <c r="O296" s="25">
        <v>4.95</v>
      </c>
      <c r="P296" s="32"/>
      <c r="Q296" s="27">
        <v>9.9190000000000003E-8</v>
      </c>
      <c r="R296" s="28">
        <v>1.7130000000000001E-7</v>
      </c>
      <c r="S296" s="29">
        <v>5.9600000000000001E-10</v>
      </c>
      <c r="T296" s="30">
        <v>3.3500000000000002E-8</v>
      </c>
      <c r="U296" s="31">
        <v>1.187E-7</v>
      </c>
      <c r="V296" s="33" t="s">
        <v>23</v>
      </c>
      <c r="W296" s="34" t="s">
        <v>24</v>
      </c>
      <c r="X296" s="35" t="s">
        <v>25</v>
      </c>
      <c r="Y296" s="36" t="s">
        <v>26</v>
      </c>
      <c r="Z296" s="37" t="s">
        <v>27</v>
      </c>
    </row>
    <row r="297" spans="1:26" x14ac:dyDescent="0.2">
      <c r="A297" s="18" t="s">
        <v>455</v>
      </c>
      <c r="B297" s="18" t="s">
        <v>456</v>
      </c>
      <c r="C297" s="32">
        <v>700</v>
      </c>
      <c r="D297" s="19">
        <v>80142.899999999994</v>
      </c>
      <c r="E297" s="18"/>
      <c r="F297" s="32">
        <v>18</v>
      </c>
      <c r="G297" s="32">
        <v>8</v>
      </c>
      <c r="H297" s="19">
        <v>11.4</v>
      </c>
      <c r="I297" s="18" t="s">
        <v>5418</v>
      </c>
      <c r="J297" s="32"/>
      <c r="K297" s="32"/>
      <c r="L297" s="22">
        <v>7</v>
      </c>
      <c r="M297" s="32"/>
      <c r="N297" s="24">
        <v>4</v>
      </c>
      <c r="O297" s="25">
        <v>7</v>
      </c>
      <c r="P297" s="32"/>
      <c r="Q297" s="32"/>
      <c r="R297" s="28">
        <v>8.692E-8</v>
      </c>
      <c r="S297" s="32"/>
      <c r="T297" s="30">
        <v>3.8430000000000001E-8</v>
      </c>
      <c r="U297" s="31">
        <v>1.1759999999999999E-7</v>
      </c>
      <c r="V297" s="32"/>
      <c r="W297" s="34" t="s">
        <v>24</v>
      </c>
      <c r="X297" s="32"/>
      <c r="Y297" s="36" t="s">
        <v>26</v>
      </c>
      <c r="Z297" s="37" t="s">
        <v>27</v>
      </c>
    </row>
    <row r="298" spans="1:26" x14ac:dyDescent="0.2">
      <c r="A298" s="18" t="s">
        <v>895</v>
      </c>
      <c r="B298" s="18" t="s">
        <v>896</v>
      </c>
      <c r="C298" s="32">
        <v>573</v>
      </c>
      <c r="D298" s="19">
        <v>61178.5</v>
      </c>
      <c r="E298" s="18"/>
      <c r="F298" s="32">
        <v>92</v>
      </c>
      <c r="G298" s="32">
        <v>21</v>
      </c>
      <c r="H298" s="19">
        <v>42.4</v>
      </c>
      <c r="I298" s="18" t="s">
        <v>5414</v>
      </c>
      <c r="J298" s="20">
        <v>12.96</v>
      </c>
      <c r="K298" s="21">
        <v>16.96</v>
      </c>
      <c r="L298" s="22">
        <v>18.97</v>
      </c>
      <c r="M298" s="23">
        <v>10.99</v>
      </c>
      <c r="N298" s="24">
        <v>13</v>
      </c>
      <c r="O298" s="25">
        <v>19</v>
      </c>
      <c r="P298" s="26">
        <v>3.1259999999999998E-7</v>
      </c>
      <c r="Q298" s="27">
        <v>9.1159999999999998E-7</v>
      </c>
      <c r="R298" s="28">
        <v>1.1170000000000001E-6</v>
      </c>
      <c r="S298" s="29">
        <v>2.3300000000000001E-7</v>
      </c>
      <c r="T298" s="30">
        <v>4.9200000000000001E-7</v>
      </c>
      <c r="U298" s="31">
        <v>7.1409999999999997E-7</v>
      </c>
      <c r="V298" s="20">
        <v>2.9161868202175301</v>
      </c>
      <c r="W298" s="21">
        <v>3.5732565579014701</v>
      </c>
      <c r="X298" s="22">
        <v>0.74536148432501603</v>
      </c>
      <c r="Y298" s="23">
        <v>1.5738963531669901</v>
      </c>
      <c r="Z298" s="24">
        <v>2.28438899552143</v>
      </c>
    </row>
    <row r="299" spans="1:26" x14ac:dyDescent="0.2">
      <c r="A299" s="18" t="s">
        <v>1673</v>
      </c>
      <c r="B299" s="18" t="s">
        <v>1674</v>
      </c>
      <c r="C299" s="32">
        <v>201</v>
      </c>
      <c r="D299" s="19">
        <v>33798.400000000001</v>
      </c>
      <c r="E299" s="18" t="s">
        <v>6042</v>
      </c>
      <c r="F299" s="32">
        <v>5</v>
      </c>
      <c r="G299" s="32">
        <v>3</v>
      </c>
      <c r="H299" s="19">
        <v>17.100000000000001</v>
      </c>
      <c r="I299" s="18"/>
      <c r="J299" s="20">
        <v>0.99</v>
      </c>
      <c r="K299" s="32"/>
      <c r="L299" s="22">
        <v>0.99</v>
      </c>
      <c r="M299" s="23">
        <v>0.99</v>
      </c>
      <c r="N299" s="24">
        <v>0.99</v>
      </c>
      <c r="O299" s="25">
        <v>0.99</v>
      </c>
      <c r="P299" s="26">
        <v>1.099E-7</v>
      </c>
      <c r="Q299" s="32"/>
      <c r="R299" s="28">
        <v>2.3020000000000001E-7</v>
      </c>
      <c r="S299" s="29">
        <v>6.905E-8</v>
      </c>
      <c r="T299" s="30">
        <v>2.3970000000000001E-7</v>
      </c>
      <c r="U299" s="31">
        <v>2.6860000000000001E-7</v>
      </c>
      <c r="V299" s="32" t="s">
        <v>64</v>
      </c>
      <c r="W299" s="21">
        <v>2.09463148316651</v>
      </c>
      <c r="X299" s="22">
        <v>0.62829845313921795</v>
      </c>
      <c r="Y299" s="23">
        <v>2.1810737033667</v>
      </c>
      <c r="Z299" s="24">
        <v>2.4440400363967201</v>
      </c>
    </row>
    <row r="300" spans="1:26" x14ac:dyDescent="0.2">
      <c r="A300" s="18" t="s">
        <v>1675</v>
      </c>
      <c r="B300" s="18" t="s">
        <v>1676</v>
      </c>
      <c r="C300" s="32">
        <v>152</v>
      </c>
      <c r="D300" s="19">
        <v>19676.900000000001</v>
      </c>
      <c r="E300" s="18" t="s">
        <v>6441</v>
      </c>
      <c r="F300" s="32">
        <v>75</v>
      </c>
      <c r="G300" s="32">
        <v>7</v>
      </c>
      <c r="H300" s="19">
        <v>46.7</v>
      </c>
      <c r="I300" s="18" t="s">
        <v>5414</v>
      </c>
      <c r="J300" s="20">
        <v>22.42</v>
      </c>
      <c r="K300" s="21">
        <v>8.73</v>
      </c>
      <c r="L300" s="22">
        <v>10.67</v>
      </c>
      <c r="M300" s="23">
        <v>18.5</v>
      </c>
      <c r="N300" s="24">
        <v>7.76</v>
      </c>
      <c r="O300" s="25">
        <v>4.8499999999999996</v>
      </c>
      <c r="P300" s="26">
        <v>7.1380000000000001E-6</v>
      </c>
      <c r="Q300" s="27">
        <v>4.2549999999999999E-6</v>
      </c>
      <c r="R300" s="28">
        <v>4.6009999999999997E-6</v>
      </c>
      <c r="S300" s="29">
        <v>5.0039999999999999E-6</v>
      </c>
      <c r="T300" s="30">
        <v>2.9620000000000002E-6</v>
      </c>
      <c r="U300" s="31">
        <v>2.4760000000000001E-6</v>
      </c>
      <c r="V300" s="20">
        <v>0.59610535163911504</v>
      </c>
      <c r="W300" s="21">
        <v>0.64457831325301196</v>
      </c>
      <c r="X300" s="22">
        <v>0.70103670495937198</v>
      </c>
      <c r="Y300" s="23">
        <v>0.41496217427850901</v>
      </c>
      <c r="Z300" s="24">
        <v>0.346875875595405</v>
      </c>
    </row>
    <row r="301" spans="1:26" x14ac:dyDescent="0.2">
      <c r="A301" s="18" t="s">
        <v>1677</v>
      </c>
      <c r="B301" s="18" t="s">
        <v>1678</v>
      </c>
      <c r="C301" s="32">
        <v>672</v>
      </c>
      <c r="D301" s="19">
        <v>88989</v>
      </c>
      <c r="E301" s="18" t="s">
        <v>6024</v>
      </c>
      <c r="F301" s="32">
        <v>9</v>
      </c>
      <c r="G301" s="32">
        <v>6</v>
      </c>
      <c r="H301" s="19">
        <v>11.6</v>
      </c>
      <c r="I301" s="18" t="s">
        <v>6741</v>
      </c>
      <c r="J301" s="20">
        <v>2</v>
      </c>
      <c r="K301" s="21">
        <v>3</v>
      </c>
      <c r="L301" s="22">
        <v>2</v>
      </c>
      <c r="M301" s="23">
        <v>1</v>
      </c>
      <c r="N301" s="32"/>
      <c r="O301" s="25">
        <v>1</v>
      </c>
      <c r="P301" s="26">
        <v>4.779E-8</v>
      </c>
      <c r="Q301" s="27">
        <v>2.536E-8</v>
      </c>
      <c r="R301" s="28">
        <v>2.0920000000000001E-8</v>
      </c>
      <c r="S301" s="29">
        <v>4.5779999999999997E-8</v>
      </c>
      <c r="T301" s="32"/>
      <c r="U301" s="31">
        <v>5.2000000000000002E-9</v>
      </c>
      <c r="V301" s="20">
        <v>0.53065494873404495</v>
      </c>
      <c r="W301" s="21">
        <v>0.43774848294622298</v>
      </c>
      <c r="X301" s="22">
        <v>0.95794099183929704</v>
      </c>
      <c r="Y301" s="32" t="s">
        <v>64</v>
      </c>
      <c r="Z301" s="24">
        <v>0.108809374346098</v>
      </c>
    </row>
    <row r="302" spans="1:26" x14ac:dyDescent="0.2">
      <c r="A302" s="18" t="s">
        <v>1679</v>
      </c>
      <c r="B302" s="18" t="s">
        <v>1680</v>
      </c>
      <c r="C302" s="32">
        <v>1217</v>
      </c>
      <c r="D302" s="19">
        <v>135852</v>
      </c>
      <c r="E302" s="18"/>
      <c r="F302" s="32">
        <v>16</v>
      </c>
      <c r="G302" s="32">
        <v>9</v>
      </c>
      <c r="H302" s="19">
        <v>9.8000000000000007</v>
      </c>
      <c r="I302" s="18"/>
      <c r="J302" s="20">
        <v>10</v>
      </c>
      <c r="K302" s="32"/>
      <c r="L302" s="32"/>
      <c r="M302" s="23">
        <v>5</v>
      </c>
      <c r="N302" s="32"/>
      <c r="O302" s="25">
        <v>1</v>
      </c>
      <c r="P302" s="26">
        <v>1.084E-7</v>
      </c>
      <c r="Q302" s="32"/>
      <c r="R302" s="32"/>
      <c r="S302" s="29">
        <v>5.3860000000000001E-8</v>
      </c>
      <c r="T302" s="32"/>
      <c r="U302" s="31">
        <v>5.4899999999999999E-9</v>
      </c>
      <c r="V302" s="32" t="s">
        <v>64</v>
      </c>
      <c r="W302" s="32" t="s">
        <v>64</v>
      </c>
      <c r="X302" s="22">
        <v>0.496863468634686</v>
      </c>
      <c r="Y302" s="32" t="s">
        <v>64</v>
      </c>
      <c r="Z302" s="24">
        <v>5.0645756457564597E-2</v>
      </c>
    </row>
    <row r="303" spans="1:26" x14ac:dyDescent="0.2">
      <c r="A303" s="18" t="s">
        <v>1681</v>
      </c>
      <c r="B303" s="18" t="s">
        <v>1682</v>
      </c>
      <c r="C303" s="32">
        <v>286</v>
      </c>
      <c r="D303" s="19">
        <v>33793.300000000003</v>
      </c>
      <c r="E303" s="18"/>
      <c r="F303" s="32">
        <v>28</v>
      </c>
      <c r="G303" s="32">
        <v>7</v>
      </c>
      <c r="H303" s="19">
        <v>24.1</v>
      </c>
      <c r="I303" s="18" t="s">
        <v>5418</v>
      </c>
      <c r="J303" s="20">
        <v>5.96</v>
      </c>
      <c r="K303" s="21">
        <v>4.95</v>
      </c>
      <c r="L303" s="22">
        <v>5.95</v>
      </c>
      <c r="M303" s="23">
        <v>6.95</v>
      </c>
      <c r="N303" s="24">
        <v>1.99</v>
      </c>
      <c r="O303" s="25">
        <v>2.98</v>
      </c>
      <c r="P303" s="26">
        <v>4.052E-7</v>
      </c>
      <c r="Q303" s="27">
        <v>1.1880000000000001E-6</v>
      </c>
      <c r="R303" s="28">
        <v>1.1480000000000001E-6</v>
      </c>
      <c r="S303" s="29">
        <v>3.4910000000000002E-7</v>
      </c>
      <c r="T303" s="30">
        <v>5.609E-7</v>
      </c>
      <c r="U303" s="31">
        <v>7.9100000000000003E-7</v>
      </c>
      <c r="V303" s="20">
        <v>2.93188548864758</v>
      </c>
      <c r="W303" s="21">
        <v>2.8331688055281301</v>
      </c>
      <c r="X303" s="22">
        <v>0.86154985192497502</v>
      </c>
      <c r="Y303" s="23">
        <v>1.3842546890424501</v>
      </c>
      <c r="Z303" s="24">
        <v>1.9521224086870701</v>
      </c>
    </row>
    <row r="304" spans="1:26" x14ac:dyDescent="0.2">
      <c r="A304" s="18" t="s">
        <v>1683</v>
      </c>
      <c r="B304" s="18" t="s">
        <v>1684</v>
      </c>
      <c r="C304" s="32">
        <v>923</v>
      </c>
      <c r="D304" s="19">
        <v>103108</v>
      </c>
      <c r="E304" s="18"/>
      <c r="F304" s="32">
        <v>35</v>
      </c>
      <c r="G304" s="32">
        <v>12</v>
      </c>
      <c r="H304" s="19">
        <v>19.3</v>
      </c>
      <c r="I304" s="18" t="s">
        <v>5414</v>
      </c>
      <c r="J304" s="20">
        <v>1.98</v>
      </c>
      <c r="K304" s="21">
        <v>10.89</v>
      </c>
      <c r="L304" s="22">
        <v>9.89</v>
      </c>
      <c r="M304" s="23">
        <v>0.99</v>
      </c>
      <c r="N304" s="24">
        <v>6.93</v>
      </c>
      <c r="O304" s="25">
        <v>3.96</v>
      </c>
      <c r="P304" s="26">
        <v>1.74E-8</v>
      </c>
      <c r="Q304" s="27">
        <v>7.7880000000000007E-8</v>
      </c>
      <c r="R304" s="28">
        <v>9.3209999999999999E-8</v>
      </c>
      <c r="S304" s="29">
        <v>6.9489999999999999E-9</v>
      </c>
      <c r="T304" s="30">
        <v>5.3010000000000003E-8</v>
      </c>
      <c r="U304" s="31">
        <v>4.6329999999999999E-8</v>
      </c>
      <c r="V304" s="20">
        <v>4.4758620689655197</v>
      </c>
      <c r="W304" s="21">
        <v>5.35689655172414</v>
      </c>
      <c r="X304" s="22">
        <v>0.39936781609195399</v>
      </c>
      <c r="Y304" s="23">
        <v>3.0465517241379301</v>
      </c>
      <c r="Z304" s="24">
        <v>2.66264367816092</v>
      </c>
    </row>
    <row r="305" spans="1:26" x14ac:dyDescent="0.2">
      <c r="A305" s="18" t="s">
        <v>1685</v>
      </c>
      <c r="B305" s="18" t="s">
        <v>1686</v>
      </c>
      <c r="C305" s="32">
        <v>933</v>
      </c>
      <c r="D305" s="19">
        <v>103986</v>
      </c>
      <c r="E305" s="18" t="s">
        <v>6805</v>
      </c>
      <c r="F305" s="32">
        <v>379</v>
      </c>
      <c r="G305" s="32">
        <v>35</v>
      </c>
      <c r="H305" s="19">
        <v>42.4</v>
      </c>
      <c r="I305" s="18" t="s">
        <v>5413</v>
      </c>
      <c r="J305" s="20">
        <v>46.51</v>
      </c>
      <c r="K305" s="21">
        <v>74.209999999999994</v>
      </c>
      <c r="L305" s="22">
        <v>84.11</v>
      </c>
      <c r="M305" s="23">
        <v>41.54</v>
      </c>
      <c r="N305" s="24">
        <v>55.41</v>
      </c>
      <c r="O305" s="25">
        <v>73.23</v>
      </c>
      <c r="P305" s="26">
        <v>1.3069999999999999E-6</v>
      </c>
      <c r="Q305" s="27">
        <v>3.0639999999999998E-6</v>
      </c>
      <c r="R305" s="28">
        <v>3.439E-6</v>
      </c>
      <c r="S305" s="29">
        <v>9.0090000000000003E-7</v>
      </c>
      <c r="T305" s="30">
        <v>1.7260000000000001E-6</v>
      </c>
      <c r="U305" s="31">
        <v>2.384E-6</v>
      </c>
      <c r="V305" s="20">
        <v>2.3442999234889101</v>
      </c>
      <c r="W305" s="21">
        <v>2.6312165263963299</v>
      </c>
      <c r="X305" s="22">
        <v>0.68928844682478996</v>
      </c>
      <c r="Y305" s="23">
        <v>1.3205814843152299</v>
      </c>
      <c r="Z305" s="24">
        <v>1.82402448355011</v>
      </c>
    </row>
    <row r="306" spans="1:26" x14ac:dyDescent="0.2">
      <c r="A306" s="18" t="s">
        <v>1687</v>
      </c>
      <c r="B306" s="18" t="s">
        <v>1688</v>
      </c>
      <c r="C306" s="32">
        <v>638</v>
      </c>
      <c r="D306" s="19">
        <v>69668</v>
      </c>
      <c r="E306" s="18"/>
      <c r="F306" s="32">
        <v>5</v>
      </c>
      <c r="G306" s="32">
        <v>5</v>
      </c>
      <c r="H306" s="19">
        <v>9.6</v>
      </c>
      <c r="I306" s="18" t="s">
        <v>5428</v>
      </c>
      <c r="J306" s="20">
        <v>2.99</v>
      </c>
      <c r="K306" s="32"/>
      <c r="L306" s="32"/>
      <c r="M306" s="23">
        <v>1</v>
      </c>
      <c r="N306" s="24">
        <v>1</v>
      </c>
      <c r="O306" s="32"/>
      <c r="P306" s="26">
        <v>4.2599999999999998E-8</v>
      </c>
      <c r="Q306" s="32"/>
      <c r="R306" s="32"/>
      <c r="S306" s="29">
        <v>9.7510000000000008E-9</v>
      </c>
      <c r="T306" s="30">
        <v>1.303E-8</v>
      </c>
      <c r="U306" s="32"/>
      <c r="V306" s="32" t="s">
        <v>64</v>
      </c>
      <c r="W306" s="32" t="s">
        <v>64</v>
      </c>
      <c r="X306" s="22">
        <v>0.22889671361502301</v>
      </c>
      <c r="Y306" s="23">
        <v>0.30586854460093899</v>
      </c>
      <c r="Z306" s="32" t="s">
        <v>64</v>
      </c>
    </row>
    <row r="307" spans="1:26" x14ac:dyDescent="0.2">
      <c r="A307" s="18" t="s">
        <v>1689</v>
      </c>
      <c r="B307" s="18" t="s">
        <v>1690</v>
      </c>
      <c r="C307" s="32">
        <v>102</v>
      </c>
      <c r="D307" s="19">
        <v>11846</v>
      </c>
      <c r="E307" s="18"/>
      <c r="F307" s="32">
        <v>26</v>
      </c>
      <c r="G307" s="32">
        <v>6</v>
      </c>
      <c r="H307" s="19">
        <v>62.7</v>
      </c>
      <c r="I307" s="18" t="s">
        <v>5414</v>
      </c>
      <c r="J307" s="20">
        <v>9</v>
      </c>
      <c r="K307" s="21">
        <v>2</v>
      </c>
      <c r="L307" s="22">
        <v>3</v>
      </c>
      <c r="M307" s="23">
        <v>10</v>
      </c>
      <c r="N307" s="24">
        <v>1</v>
      </c>
      <c r="O307" s="25">
        <v>1</v>
      </c>
      <c r="P307" s="26">
        <v>1.4699999999999999E-6</v>
      </c>
      <c r="Q307" s="27">
        <v>3.5989999999999999E-7</v>
      </c>
      <c r="R307" s="28">
        <v>6.1350000000000003E-7</v>
      </c>
      <c r="S307" s="29">
        <v>1.237E-6</v>
      </c>
      <c r="T307" s="30">
        <v>2.607E-7</v>
      </c>
      <c r="U307" s="31">
        <v>2.2309999999999999E-8</v>
      </c>
      <c r="V307" s="20">
        <v>0.24482993197278899</v>
      </c>
      <c r="W307" s="21">
        <v>0.41734693877550999</v>
      </c>
      <c r="X307" s="22">
        <v>0.84149659863945603</v>
      </c>
      <c r="Y307" s="23">
        <v>0.17734693877551</v>
      </c>
      <c r="Z307" s="24">
        <v>1.51768707482993E-2</v>
      </c>
    </row>
    <row r="308" spans="1:26" x14ac:dyDescent="0.2">
      <c r="A308" s="18" t="s">
        <v>1691</v>
      </c>
      <c r="B308" s="18" t="s">
        <v>1692</v>
      </c>
      <c r="C308" s="32">
        <v>200</v>
      </c>
      <c r="D308" s="19">
        <v>22916.1</v>
      </c>
      <c r="E308" s="18" t="s">
        <v>5795</v>
      </c>
      <c r="F308" s="32">
        <v>18</v>
      </c>
      <c r="G308" s="32">
        <v>10</v>
      </c>
      <c r="H308" s="19">
        <v>50.5</v>
      </c>
      <c r="I308" s="18" t="s">
        <v>6739</v>
      </c>
      <c r="J308" s="20">
        <v>6.94</v>
      </c>
      <c r="K308" s="32"/>
      <c r="L308" s="32"/>
      <c r="M308" s="23">
        <v>9.94</v>
      </c>
      <c r="N308" s="32"/>
      <c r="O308" s="25">
        <v>0.99</v>
      </c>
      <c r="P308" s="26">
        <v>4.5610000000000001E-7</v>
      </c>
      <c r="Q308" s="32"/>
      <c r="R308" s="32"/>
      <c r="S308" s="29">
        <v>6.4499999999999997E-7</v>
      </c>
      <c r="T308" s="32"/>
      <c r="U308" s="31">
        <v>1.096E-7</v>
      </c>
      <c r="V308" s="32" t="s">
        <v>64</v>
      </c>
      <c r="W308" s="32" t="s">
        <v>64</v>
      </c>
      <c r="X308" s="22">
        <v>1.4141635606226699</v>
      </c>
      <c r="Y308" s="32" t="s">
        <v>64</v>
      </c>
      <c r="Z308" s="24">
        <v>0.240298180223635</v>
      </c>
    </row>
    <row r="309" spans="1:26" x14ac:dyDescent="0.2">
      <c r="A309" s="18" t="s">
        <v>1693</v>
      </c>
      <c r="B309" s="18" t="s">
        <v>1694</v>
      </c>
      <c r="C309" s="32">
        <v>593</v>
      </c>
      <c r="D309" s="19">
        <v>63661.9</v>
      </c>
      <c r="E309" s="18"/>
      <c r="F309" s="32">
        <v>211</v>
      </c>
      <c r="G309" s="32">
        <v>17</v>
      </c>
      <c r="H309" s="19">
        <v>25.6</v>
      </c>
      <c r="I309" s="18" t="s">
        <v>5779</v>
      </c>
      <c r="J309" s="20">
        <v>10.83</v>
      </c>
      <c r="K309" s="21">
        <v>52.2</v>
      </c>
      <c r="L309" s="22">
        <v>50.22</v>
      </c>
      <c r="M309" s="23">
        <v>10.84</v>
      </c>
      <c r="N309" s="24">
        <v>41.38</v>
      </c>
      <c r="O309" s="25">
        <v>44.32</v>
      </c>
      <c r="P309" s="26">
        <v>5.0180000000000001E-7</v>
      </c>
      <c r="Q309" s="27">
        <v>6.6279999999999999E-6</v>
      </c>
      <c r="R309" s="28">
        <v>5.0549999999999999E-6</v>
      </c>
      <c r="S309" s="29">
        <v>4.4149999999999998E-7</v>
      </c>
      <c r="T309" s="30">
        <v>3.4259999999999999E-6</v>
      </c>
      <c r="U309" s="31">
        <v>4.1150000000000004E-6</v>
      </c>
      <c r="V309" s="20">
        <v>13.208449581506599</v>
      </c>
      <c r="W309" s="21">
        <v>10.073734555599801</v>
      </c>
      <c r="X309" s="22">
        <v>0.87983260263052998</v>
      </c>
      <c r="Y309" s="23">
        <v>6.82742128337983</v>
      </c>
      <c r="Z309" s="24">
        <v>8.2004782781984904</v>
      </c>
    </row>
    <row r="310" spans="1:26" x14ac:dyDescent="0.2">
      <c r="A310" s="18" t="s">
        <v>663</v>
      </c>
      <c r="B310" s="18" t="s">
        <v>664</v>
      </c>
      <c r="C310" s="32">
        <v>1230</v>
      </c>
      <c r="D310" s="19">
        <v>138940</v>
      </c>
      <c r="E310" s="18" t="s">
        <v>5885</v>
      </c>
      <c r="F310" s="32">
        <v>26</v>
      </c>
      <c r="G310" s="32">
        <v>8</v>
      </c>
      <c r="H310" s="19">
        <v>9.1</v>
      </c>
      <c r="I310" s="18"/>
      <c r="J310" s="20">
        <v>2.95</v>
      </c>
      <c r="K310" s="21">
        <v>6.89</v>
      </c>
      <c r="L310" s="22">
        <v>5.91</v>
      </c>
      <c r="M310" s="23">
        <v>1.96</v>
      </c>
      <c r="N310" s="24">
        <v>3.92</v>
      </c>
      <c r="O310" s="25">
        <v>4.9400000000000004</v>
      </c>
      <c r="P310" s="26">
        <v>1.6379999999999998E-8</v>
      </c>
      <c r="Q310" s="27">
        <v>8.0099999999999996E-8</v>
      </c>
      <c r="R310" s="28">
        <v>6.6440000000000005E-8</v>
      </c>
      <c r="S310" s="29">
        <v>8.7039999999999997E-9</v>
      </c>
      <c r="T310" s="30">
        <v>3.0549999999999999E-8</v>
      </c>
      <c r="U310" s="31">
        <v>5.3090000000000001E-8</v>
      </c>
      <c r="V310" s="20">
        <v>4.8901098901098896</v>
      </c>
      <c r="W310" s="21">
        <v>4.0561660561660604</v>
      </c>
      <c r="X310" s="22">
        <v>0.53137973137973105</v>
      </c>
      <c r="Y310" s="23">
        <v>1.86507936507937</v>
      </c>
      <c r="Z310" s="24">
        <v>3.2411477411477398</v>
      </c>
    </row>
    <row r="311" spans="1:26" x14ac:dyDescent="0.2">
      <c r="A311" s="18" t="s">
        <v>1695</v>
      </c>
      <c r="B311" s="18" t="s">
        <v>1696</v>
      </c>
      <c r="C311" s="32">
        <v>1382</v>
      </c>
      <c r="D311" s="19">
        <v>150392</v>
      </c>
      <c r="E311" s="18" t="s">
        <v>6394</v>
      </c>
      <c r="F311" s="32">
        <v>3</v>
      </c>
      <c r="G311" s="32">
        <v>2</v>
      </c>
      <c r="H311" s="19">
        <v>1.9</v>
      </c>
      <c r="I311" s="18"/>
      <c r="J311" s="32"/>
      <c r="K311" s="21">
        <v>1</v>
      </c>
      <c r="L311" s="22">
        <v>1</v>
      </c>
      <c r="M311" s="32"/>
      <c r="N311" s="24">
        <v>1</v>
      </c>
      <c r="O311" s="32"/>
      <c r="P311" s="32"/>
      <c r="Q311" s="27">
        <v>3.104E-9</v>
      </c>
      <c r="R311" s="28">
        <v>5.1060000000000004E-9</v>
      </c>
      <c r="S311" s="32"/>
      <c r="T311" s="30">
        <v>3.6469999999999999E-9</v>
      </c>
      <c r="U311" s="32"/>
      <c r="V311" s="33" t="s">
        <v>23</v>
      </c>
      <c r="W311" s="34" t="s">
        <v>24</v>
      </c>
      <c r="X311" s="32"/>
      <c r="Y311" s="36" t="s">
        <v>26</v>
      </c>
      <c r="Z311" s="32"/>
    </row>
    <row r="312" spans="1:26" x14ac:dyDescent="0.2">
      <c r="A312" s="18" t="s">
        <v>1697</v>
      </c>
      <c r="B312" s="18" t="s">
        <v>1698</v>
      </c>
      <c r="C312" s="32">
        <v>188</v>
      </c>
      <c r="D312" s="19">
        <v>22277.7</v>
      </c>
      <c r="E312" s="18" t="s">
        <v>6806</v>
      </c>
      <c r="F312" s="32">
        <v>20</v>
      </c>
      <c r="G312" s="32">
        <v>4</v>
      </c>
      <c r="H312" s="19">
        <v>22.3</v>
      </c>
      <c r="I312" s="18" t="s">
        <v>5418</v>
      </c>
      <c r="J312" s="20">
        <v>5.95</v>
      </c>
      <c r="K312" s="32"/>
      <c r="L312" s="22">
        <v>0.99</v>
      </c>
      <c r="M312" s="23">
        <v>6.95</v>
      </c>
      <c r="N312" s="24">
        <v>5.97</v>
      </c>
      <c r="O312" s="25">
        <v>1</v>
      </c>
      <c r="P312" s="26">
        <v>3.8739999999999999E-7</v>
      </c>
      <c r="Q312" s="32"/>
      <c r="R312" s="28">
        <v>1.755E-7</v>
      </c>
      <c r="S312" s="29">
        <v>4.4920000000000003E-7</v>
      </c>
      <c r="T312" s="30">
        <v>3.509E-7</v>
      </c>
      <c r="U312" s="31">
        <v>1.2170000000000001E-7</v>
      </c>
      <c r="V312" s="32" t="s">
        <v>64</v>
      </c>
      <c r="W312" s="21">
        <v>0.45302013422818799</v>
      </c>
      <c r="X312" s="22">
        <v>1.1595250387196701</v>
      </c>
      <c r="Y312" s="23">
        <v>0.90578213732576196</v>
      </c>
      <c r="Z312" s="24">
        <v>0.31414558595766601</v>
      </c>
    </row>
    <row r="313" spans="1:26" x14ac:dyDescent="0.2">
      <c r="A313" s="18" t="s">
        <v>127</v>
      </c>
      <c r="B313" s="18" t="s">
        <v>128</v>
      </c>
      <c r="C313" s="32">
        <v>103</v>
      </c>
      <c r="D313" s="19">
        <v>11378.4</v>
      </c>
      <c r="E313" s="18"/>
      <c r="F313" s="32">
        <v>355</v>
      </c>
      <c r="G313" s="32">
        <v>19</v>
      </c>
      <c r="H313" s="19">
        <v>59.2</v>
      </c>
      <c r="I313" s="18" t="s">
        <v>5418</v>
      </c>
      <c r="J313" s="20">
        <v>134</v>
      </c>
      <c r="K313" s="21">
        <v>10</v>
      </c>
      <c r="L313" s="22">
        <v>11</v>
      </c>
      <c r="M313" s="23">
        <v>143</v>
      </c>
      <c r="N313" s="24">
        <v>29</v>
      </c>
      <c r="O313" s="25">
        <v>28</v>
      </c>
      <c r="P313" s="26">
        <v>6.7089999999999999E-4</v>
      </c>
      <c r="Q313" s="27">
        <v>2.447E-6</v>
      </c>
      <c r="R313" s="28">
        <v>2.6790000000000001E-6</v>
      </c>
      <c r="S313" s="29">
        <v>4.6720000000000003E-4</v>
      </c>
      <c r="T313" s="30">
        <v>9.927E-6</v>
      </c>
      <c r="U313" s="31">
        <v>1.412E-5</v>
      </c>
      <c r="V313" s="20">
        <v>3.64733939484275E-3</v>
      </c>
      <c r="W313" s="21">
        <v>3.9931435385303299E-3</v>
      </c>
      <c r="X313" s="22">
        <v>0.69637799970189296</v>
      </c>
      <c r="Y313" s="23">
        <v>1.47965419585631E-2</v>
      </c>
      <c r="Z313" s="24">
        <v>2.10463556416754E-2</v>
      </c>
    </row>
    <row r="314" spans="1:26" x14ac:dyDescent="0.2">
      <c r="A314" s="18" t="s">
        <v>313</v>
      </c>
      <c r="B314" s="18" t="s">
        <v>314</v>
      </c>
      <c r="C314" s="32">
        <v>660</v>
      </c>
      <c r="D314" s="19">
        <v>75511</v>
      </c>
      <c r="E314" s="18"/>
      <c r="F314" s="32">
        <v>185</v>
      </c>
      <c r="G314" s="32">
        <v>26</v>
      </c>
      <c r="H314" s="19">
        <v>41.8</v>
      </c>
      <c r="I314" s="18" t="s">
        <v>5414</v>
      </c>
      <c r="J314" s="20">
        <v>21.8</v>
      </c>
      <c r="K314" s="21">
        <v>34.68</v>
      </c>
      <c r="L314" s="22">
        <v>43.62</v>
      </c>
      <c r="M314" s="23">
        <v>14.86</v>
      </c>
      <c r="N314" s="24">
        <v>34.68</v>
      </c>
      <c r="O314" s="25">
        <v>35.65</v>
      </c>
      <c r="P314" s="26">
        <v>5.6309999999999995E-7</v>
      </c>
      <c r="Q314" s="27">
        <v>2.0339999999999999E-6</v>
      </c>
      <c r="R314" s="28">
        <v>1.7269999999999999E-6</v>
      </c>
      <c r="S314" s="29">
        <v>3.4280000000000003E-7</v>
      </c>
      <c r="T314" s="30">
        <v>1.2750000000000001E-6</v>
      </c>
      <c r="U314" s="31">
        <v>1.139E-6</v>
      </c>
      <c r="V314" s="20">
        <v>3.6121470431539699</v>
      </c>
      <c r="W314" s="21">
        <v>3.06695080802699</v>
      </c>
      <c r="X314" s="22">
        <v>0.60877286450008905</v>
      </c>
      <c r="Y314" s="23">
        <v>2.2642514651038899</v>
      </c>
      <c r="Z314" s="24">
        <v>2.0227313088261401</v>
      </c>
    </row>
    <row r="315" spans="1:26" x14ac:dyDescent="0.2">
      <c r="A315" s="18" t="s">
        <v>297</v>
      </c>
      <c r="B315" s="18" t="s">
        <v>298</v>
      </c>
      <c r="C315" s="32">
        <v>763</v>
      </c>
      <c r="D315" s="19">
        <v>83163</v>
      </c>
      <c r="E315" s="18"/>
      <c r="F315" s="32">
        <v>158</v>
      </c>
      <c r="G315" s="32">
        <v>26</v>
      </c>
      <c r="H315" s="19">
        <v>39.4</v>
      </c>
      <c r="I315" s="18" t="s">
        <v>5414</v>
      </c>
      <c r="J315" s="20">
        <v>13</v>
      </c>
      <c r="K315" s="21">
        <v>42</v>
      </c>
      <c r="L315" s="22">
        <v>40</v>
      </c>
      <c r="M315" s="23">
        <v>9</v>
      </c>
      <c r="N315" s="24">
        <v>26</v>
      </c>
      <c r="O315" s="25">
        <v>28</v>
      </c>
      <c r="P315" s="26">
        <v>2.297E-7</v>
      </c>
      <c r="Q315" s="27">
        <v>7.7489999999999998E-7</v>
      </c>
      <c r="R315" s="28">
        <v>8.4649999999999996E-7</v>
      </c>
      <c r="S315" s="29">
        <v>1.216E-7</v>
      </c>
      <c r="T315" s="30">
        <v>4.679E-7</v>
      </c>
      <c r="U315" s="31">
        <v>5.6300000000000005E-7</v>
      </c>
      <c r="V315" s="20">
        <v>3.3735306922072299</v>
      </c>
      <c r="W315" s="21">
        <v>3.6852416195036999</v>
      </c>
      <c r="X315" s="22">
        <v>0.529386155855464</v>
      </c>
      <c r="Y315" s="23">
        <v>2.0370047888550298</v>
      </c>
      <c r="Z315" s="24">
        <v>2.45102307357423</v>
      </c>
    </row>
    <row r="316" spans="1:26" x14ac:dyDescent="0.2">
      <c r="A316" s="18" t="s">
        <v>1699</v>
      </c>
      <c r="B316" s="18" t="s">
        <v>1700</v>
      </c>
      <c r="C316" s="32">
        <v>523</v>
      </c>
      <c r="D316" s="19">
        <v>57400.1</v>
      </c>
      <c r="E316" s="18"/>
      <c r="F316" s="32">
        <v>5</v>
      </c>
      <c r="G316" s="32">
        <v>14</v>
      </c>
      <c r="H316" s="19">
        <v>23.9</v>
      </c>
      <c r="I316" s="18"/>
      <c r="J316" s="32"/>
      <c r="K316" s="32"/>
      <c r="L316" s="22">
        <v>2</v>
      </c>
      <c r="M316" s="23">
        <v>1</v>
      </c>
      <c r="N316" s="32"/>
      <c r="O316" s="25">
        <v>2</v>
      </c>
      <c r="P316" s="32"/>
      <c r="Q316" s="32"/>
      <c r="R316" s="28">
        <v>1.613E-8</v>
      </c>
      <c r="S316" s="29">
        <v>4.2720000000000001E-9</v>
      </c>
      <c r="T316" s="32"/>
      <c r="U316" s="31">
        <v>2.6420000000000001E-8</v>
      </c>
      <c r="V316" s="32"/>
      <c r="W316" s="34" t="s">
        <v>24</v>
      </c>
      <c r="X316" s="35" t="s">
        <v>25</v>
      </c>
      <c r="Y316" s="32"/>
      <c r="Z316" s="37" t="s">
        <v>27</v>
      </c>
    </row>
    <row r="317" spans="1:26" x14ac:dyDescent="0.2">
      <c r="A317" s="18" t="s">
        <v>389</v>
      </c>
      <c r="B317" s="18" t="s">
        <v>390</v>
      </c>
      <c r="C317" s="32">
        <v>501</v>
      </c>
      <c r="D317" s="19">
        <v>57244.1</v>
      </c>
      <c r="E317" s="18"/>
      <c r="F317" s="32">
        <v>136</v>
      </c>
      <c r="G317" s="32">
        <v>25</v>
      </c>
      <c r="H317" s="19">
        <v>57.5</v>
      </c>
      <c r="I317" s="18" t="s">
        <v>5413</v>
      </c>
      <c r="J317" s="20">
        <v>15.85</v>
      </c>
      <c r="K317" s="21">
        <v>25.81</v>
      </c>
      <c r="L317" s="22">
        <v>32.74</v>
      </c>
      <c r="M317" s="23">
        <v>14.88</v>
      </c>
      <c r="N317" s="24">
        <v>20.82</v>
      </c>
      <c r="O317" s="25">
        <v>25.78</v>
      </c>
      <c r="P317" s="26">
        <v>6.4929999999999997E-7</v>
      </c>
      <c r="Q317" s="27">
        <v>2.8609999999999998E-6</v>
      </c>
      <c r="R317" s="28">
        <v>3.658E-6</v>
      </c>
      <c r="S317" s="29">
        <v>4.8709999999999996E-7</v>
      </c>
      <c r="T317" s="30">
        <v>1.877E-6</v>
      </c>
      <c r="U317" s="31">
        <v>2.3089999999999998E-6</v>
      </c>
      <c r="V317" s="20">
        <v>4.4062836901278297</v>
      </c>
      <c r="W317" s="21">
        <v>5.6337594332357899</v>
      </c>
      <c r="X317" s="22">
        <v>0.75019251501617101</v>
      </c>
      <c r="Y317" s="23">
        <v>2.8908054828276599</v>
      </c>
      <c r="Z317" s="24">
        <v>3.5561373787155399</v>
      </c>
    </row>
    <row r="318" spans="1:26" x14ac:dyDescent="0.2">
      <c r="A318" s="18" t="s">
        <v>1701</v>
      </c>
      <c r="B318" s="18" t="s">
        <v>1702</v>
      </c>
      <c r="C318" s="32">
        <v>2426</v>
      </c>
      <c r="D318" s="19">
        <v>268662</v>
      </c>
      <c r="E318" s="18" t="s">
        <v>6807</v>
      </c>
      <c r="F318" s="32">
        <v>79</v>
      </c>
      <c r="G318" s="32">
        <v>17</v>
      </c>
      <c r="H318" s="19">
        <v>9.8000000000000007</v>
      </c>
      <c r="I318" s="18" t="s">
        <v>5418</v>
      </c>
      <c r="J318" s="20">
        <v>44.63</v>
      </c>
      <c r="K318" s="21">
        <v>1.96</v>
      </c>
      <c r="L318" s="22">
        <v>0.98</v>
      </c>
      <c r="M318" s="23">
        <v>28.77</v>
      </c>
      <c r="N318" s="32"/>
      <c r="O318" s="25">
        <v>1.97</v>
      </c>
      <c r="P318" s="26">
        <v>1.6859999999999999E-7</v>
      </c>
      <c r="Q318" s="27">
        <v>1.136E-8</v>
      </c>
      <c r="R318" s="28">
        <v>5.8580000000000002E-9</v>
      </c>
      <c r="S318" s="29">
        <v>1.016E-7</v>
      </c>
      <c r="T318" s="32"/>
      <c r="U318" s="31">
        <v>5.4249999999999998E-9</v>
      </c>
      <c r="V318" s="20">
        <v>6.7378410438908701E-2</v>
      </c>
      <c r="W318" s="21">
        <v>3.4744958481613297E-2</v>
      </c>
      <c r="X318" s="22">
        <v>0.60260972716488703</v>
      </c>
      <c r="Y318" s="32" t="s">
        <v>64</v>
      </c>
      <c r="Z318" s="24">
        <v>3.2176749703440102E-2</v>
      </c>
    </row>
    <row r="319" spans="1:26" x14ac:dyDescent="0.2">
      <c r="A319" s="18" t="s">
        <v>1703</v>
      </c>
      <c r="B319" s="18" t="s">
        <v>1704</v>
      </c>
      <c r="C319" s="32">
        <v>277</v>
      </c>
      <c r="D319" s="19">
        <v>30427.9</v>
      </c>
      <c r="E319" s="18"/>
      <c r="F319" s="32">
        <v>23</v>
      </c>
      <c r="G319" s="32">
        <v>8</v>
      </c>
      <c r="H319" s="19">
        <v>33.200000000000003</v>
      </c>
      <c r="I319" s="18" t="s">
        <v>6756</v>
      </c>
      <c r="J319" s="20">
        <v>4.9800000000000004</v>
      </c>
      <c r="K319" s="21">
        <v>3</v>
      </c>
      <c r="L319" s="22">
        <v>5</v>
      </c>
      <c r="M319" s="23">
        <v>2</v>
      </c>
      <c r="N319" s="24">
        <v>2</v>
      </c>
      <c r="O319" s="25">
        <v>4</v>
      </c>
      <c r="P319" s="26">
        <v>2.082E-7</v>
      </c>
      <c r="Q319" s="27">
        <v>2.9630000000000003E-7</v>
      </c>
      <c r="R319" s="28">
        <v>5.0610000000000001E-7</v>
      </c>
      <c r="S319" s="29">
        <v>6.018E-8</v>
      </c>
      <c r="T319" s="30">
        <v>2.308E-7</v>
      </c>
      <c r="U319" s="31">
        <v>3.3019999999999998E-7</v>
      </c>
      <c r="V319" s="20">
        <v>1.4231508165225699</v>
      </c>
      <c r="W319" s="21">
        <v>2.4308357348703198</v>
      </c>
      <c r="X319" s="22">
        <v>0.28904899135446699</v>
      </c>
      <c r="Y319" s="23">
        <v>1.10854947166186</v>
      </c>
      <c r="Z319" s="24">
        <v>1.58597502401537</v>
      </c>
    </row>
    <row r="320" spans="1:26" x14ac:dyDescent="0.2">
      <c r="A320" s="18" t="s">
        <v>1705</v>
      </c>
      <c r="B320" s="18" t="s">
        <v>1706</v>
      </c>
      <c r="C320" s="32">
        <v>327</v>
      </c>
      <c r="D320" s="19">
        <v>34391.300000000003</v>
      </c>
      <c r="E320" s="18" t="s">
        <v>6513</v>
      </c>
      <c r="F320" s="32">
        <v>23</v>
      </c>
      <c r="G320" s="32">
        <v>10</v>
      </c>
      <c r="H320" s="19">
        <v>37.5</v>
      </c>
      <c r="I320" s="18" t="s">
        <v>5428</v>
      </c>
      <c r="J320" s="20">
        <v>2</v>
      </c>
      <c r="K320" s="21">
        <v>2</v>
      </c>
      <c r="L320" s="22">
        <v>2</v>
      </c>
      <c r="M320" s="23">
        <v>2</v>
      </c>
      <c r="N320" s="24">
        <v>1.5</v>
      </c>
      <c r="O320" s="25">
        <v>2</v>
      </c>
      <c r="P320" s="26">
        <v>1.2249999999999999E-7</v>
      </c>
      <c r="Q320" s="27">
        <v>3.3019999999999998E-7</v>
      </c>
      <c r="R320" s="28">
        <v>3.1689999999999999E-7</v>
      </c>
      <c r="S320" s="29">
        <v>8.7950000000000003E-8</v>
      </c>
      <c r="T320" s="30">
        <v>1.8260000000000001E-7</v>
      </c>
      <c r="U320" s="31">
        <v>1.994E-7</v>
      </c>
      <c r="V320" s="20">
        <v>2.6955102040816299</v>
      </c>
      <c r="W320" s="21">
        <v>2.5869387755102</v>
      </c>
      <c r="X320" s="22">
        <v>0.717959183673469</v>
      </c>
      <c r="Y320" s="23">
        <v>1.49061224489796</v>
      </c>
      <c r="Z320" s="24">
        <v>1.6277551020408201</v>
      </c>
    </row>
    <row r="321" spans="1:26" x14ac:dyDescent="0.2">
      <c r="A321" s="18" t="s">
        <v>1707</v>
      </c>
      <c r="B321" s="18" t="s">
        <v>1708</v>
      </c>
      <c r="C321" s="32">
        <v>310</v>
      </c>
      <c r="D321" s="19">
        <v>34644.6</v>
      </c>
      <c r="E321" s="18"/>
      <c r="F321" s="32">
        <v>5</v>
      </c>
      <c r="G321" s="32">
        <v>2</v>
      </c>
      <c r="H321" s="19">
        <v>7.4</v>
      </c>
      <c r="I321" s="18"/>
      <c r="J321" s="20">
        <v>1</v>
      </c>
      <c r="K321" s="21">
        <v>1</v>
      </c>
      <c r="L321" s="22">
        <v>1</v>
      </c>
      <c r="M321" s="23">
        <v>1</v>
      </c>
      <c r="N321" s="24">
        <v>1</v>
      </c>
      <c r="O321" s="32"/>
      <c r="P321" s="26">
        <v>5.0269999999999999E-8</v>
      </c>
      <c r="Q321" s="27">
        <v>1.055E-7</v>
      </c>
      <c r="R321" s="28">
        <v>1.2809999999999999E-7</v>
      </c>
      <c r="S321" s="29">
        <v>5.8369999999999999E-8</v>
      </c>
      <c r="T321" s="30">
        <v>1.092E-7</v>
      </c>
      <c r="U321" s="32"/>
      <c r="V321" s="20">
        <v>2.09866719713547</v>
      </c>
      <c r="W321" s="21">
        <v>2.54823950666401</v>
      </c>
      <c r="X321" s="22">
        <v>1.16112989854784</v>
      </c>
      <c r="Y321" s="23">
        <v>2.1722697433857201</v>
      </c>
      <c r="Z321" s="32" t="s">
        <v>64</v>
      </c>
    </row>
    <row r="322" spans="1:26" x14ac:dyDescent="0.2">
      <c r="A322" s="18" t="s">
        <v>1709</v>
      </c>
      <c r="B322" s="18" t="s">
        <v>1710</v>
      </c>
      <c r="C322" s="32">
        <v>998</v>
      </c>
      <c r="D322" s="19">
        <v>110325</v>
      </c>
      <c r="E322" s="18" t="s">
        <v>6196</v>
      </c>
      <c r="F322" s="32">
        <v>53</v>
      </c>
      <c r="G322" s="32">
        <v>16</v>
      </c>
      <c r="H322" s="19">
        <v>18.5</v>
      </c>
      <c r="I322" s="18" t="s">
        <v>6756</v>
      </c>
      <c r="J322" s="32"/>
      <c r="K322" s="21">
        <v>10</v>
      </c>
      <c r="L322" s="22">
        <v>20.98</v>
      </c>
      <c r="M322" s="32"/>
      <c r="N322" s="24">
        <v>8</v>
      </c>
      <c r="O322" s="25">
        <v>13.99</v>
      </c>
      <c r="P322" s="32"/>
      <c r="Q322" s="27">
        <v>1.268E-7</v>
      </c>
      <c r="R322" s="28">
        <v>3.425E-7</v>
      </c>
      <c r="S322" s="32"/>
      <c r="T322" s="30">
        <v>7.0160000000000001E-8</v>
      </c>
      <c r="U322" s="31">
        <v>2.1150000000000001E-7</v>
      </c>
      <c r="V322" s="33" t="s">
        <v>23</v>
      </c>
      <c r="W322" s="34" t="s">
        <v>24</v>
      </c>
      <c r="X322" s="32"/>
      <c r="Y322" s="36" t="s">
        <v>26</v>
      </c>
      <c r="Z322" s="37" t="s">
        <v>27</v>
      </c>
    </row>
    <row r="323" spans="1:26" x14ac:dyDescent="0.2">
      <c r="A323" s="18" t="s">
        <v>1711</v>
      </c>
      <c r="B323" s="18" t="s">
        <v>1712</v>
      </c>
      <c r="C323" s="32">
        <v>5890</v>
      </c>
      <c r="D323" s="19">
        <v>630464</v>
      </c>
      <c r="E323" s="18"/>
      <c r="F323" s="32">
        <v>25</v>
      </c>
      <c r="G323" s="32">
        <v>11</v>
      </c>
      <c r="H323" s="19">
        <v>5.0999999999999996</v>
      </c>
      <c r="I323" s="18" t="s">
        <v>6741</v>
      </c>
      <c r="J323" s="20">
        <v>3</v>
      </c>
      <c r="K323" s="21">
        <v>3</v>
      </c>
      <c r="L323" s="22">
        <v>3</v>
      </c>
      <c r="M323" s="23">
        <v>3</v>
      </c>
      <c r="N323" s="24">
        <v>5</v>
      </c>
      <c r="O323" s="25">
        <v>8</v>
      </c>
      <c r="P323" s="26">
        <v>1.9500000000000001E-9</v>
      </c>
      <c r="Q323" s="27">
        <v>2.9360000000000002E-9</v>
      </c>
      <c r="R323" s="28">
        <v>3.2160000000000001E-9</v>
      </c>
      <c r="S323" s="29">
        <v>1.1599999999999999E-9</v>
      </c>
      <c r="T323" s="30">
        <v>4.8749999999999998E-9</v>
      </c>
      <c r="U323" s="31">
        <v>9.228E-9</v>
      </c>
      <c r="V323" s="20">
        <v>1.50564102564103</v>
      </c>
      <c r="W323" s="21">
        <v>1.6492307692307699</v>
      </c>
      <c r="X323" s="22">
        <v>0.59487179487179498</v>
      </c>
      <c r="Y323" s="23">
        <v>2.5</v>
      </c>
      <c r="Z323" s="24">
        <v>4.7323076923076899</v>
      </c>
    </row>
    <row r="324" spans="1:26" x14ac:dyDescent="0.2">
      <c r="A324" s="18" t="s">
        <v>1713</v>
      </c>
      <c r="B324" s="18" t="s">
        <v>1714</v>
      </c>
      <c r="C324" s="32">
        <v>367</v>
      </c>
      <c r="D324" s="19">
        <v>40282.1</v>
      </c>
      <c r="E324" s="18"/>
      <c r="F324" s="32">
        <v>23</v>
      </c>
      <c r="G324" s="32">
        <v>10</v>
      </c>
      <c r="H324" s="19">
        <v>29.7</v>
      </c>
      <c r="I324" s="18" t="s">
        <v>5428</v>
      </c>
      <c r="J324" s="20">
        <v>2</v>
      </c>
      <c r="K324" s="21">
        <v>2</v>
      </c>
      <c r="L324" s="22">
        <v>2</v>
      </c>
      <c r="M324" s="23">
        <v>2</v>
      </c>
      <c r="N324" s="24">
        <v>1.5</v>
      </c>
      <c r="O324" s="25">
        <v>2</v>
      </c>
      <c r="P324" s="26">
        <v>1.092E-7</v>
      </c>
      <c r="Q324" s="27">
        <v>2.9419999999999997E-7</v>
      </c>
      <c r="R324" s="28">
        <v>2.8229999999999998E-7</v>
      </c>
      <c r="S324" s="29">
        <v>7.8359999999999995E-8</v>
      </c>
      <c r="T324" s="30">
        <v>1.6269999999999999E-7</v>
      </c>
      <c r="U324" s="31">
        <v>1.776E-7</v>
      </c>
      <c r="V324" s="20">
        <v>2.6941391941391899</v>
      </c>
      <c r="W324" s="21">
        <v>2.58516483516483</v>
      </c>
      <c r="X324" s="22">
        <v>0.71758241758241803</v>
      </c>
      <c r="Y324" s="23">
        <v>1.48992673992674</v>
      </c>
      <c r="Z324" s="24">
        <v>1.6263736263736299</v>
      </c>
    </row>
    <row r="325" spans="1:26" x14ac:dyDescent="0.2">
      <c r="A325" s="18" t="s">
        <v>1715</v>
      </c>
      <c r="B325" s="18" t="s">
        <v>1716</v>
      </c>
      <c r="C325" s="32">
        <v>506</v>
      </c>
      <c r="D325" s="19">
        <v>70864.800000000003</v>
      </c>
      <c r="E325" s="18" t="s">
        <v>6808</v>
      </c>
      <c r="F325" s="32">
        <v>34</v>
      </c>
      <c r="G325" s="32">
        <v>7</v>
      </c>
      <c r="H325" s="19">
        <v>15.4</v>
      </c>
      <c r="I325" s="18" t="s">
        <v>5428</v>
      </c>
      <c r="J325" s="20">
        <v>0.99</v>
      </c>
      <c r="K325" s="21">
        <v>4.91</v>
      </c>
      <c r="L325" s="22">
        <v>7.86</v>
      </c>
      <c r="M325" s="23">
        <v>1.98</v>
      </c>
      <c r="N325" s="24">
        <v>10.8</v>
      </c>
      <c r="O325" s="25">
        <v>6.88</v>
      </c>
      <c r="P325" s="26">
        <v>3.7909999999999998E-9</v>
      </c>
      <c r="Q325" s="27">
        <v>2.0910000000000001E-7</v>
      </c>
      <c r="R325" s="28">
        <v>2.0109999999999999E-7</v>
      </c>
      <c r="S325" s="29">
        <v>2.555E-8</v>
      </c>
      <c r="T325" s="30">
        <v>4.009E-7</v>
      </c>
      <c r="U325" s="31">
        <v>2.4390000000000001E-7</v>
      </c>
      <c r="V325" s="20">
        <v>55.156950672645699</v>
      </c>
      <c r="W325" s="21">
        <v>53.046689527829102</v>
      </c>
      <c r="X325" s="22">
        <v>6.7396465312582396</v>
      </c>
      <c r="Y325" s="23">
        <v>105.750461619625</v>
      </c>
      <c r="Z325" s="24">
        <v>64.336586652598299</v>
      </c>
    </row>
    <row r="326" spans="1:26" x14ac:dyDescent="0.2">
      <c r="A326" s="18" t="s">
        <v>1717</v>
      </c>
      <c r="B326" s="18" t="s">
        <v>1718</v>
      </c>
      <c r="C326" s="32">
        <v>511</v>
      </c>
      <c r="D326" s="19">
        <v>55475.5</v>
      </c>
      <c r="E326" s="18"/>
      <c r="F326" s="32">
        <v>94</v>
      </c>
      <c r="G326" s="32">
        <v>18</v>
      </c>
      <c r="H326" s="19">
        <v>37</v>
      </c>
      <c r="I326" s="18" t="s">
        <v>6736</v>
      </c>
      <c r="J326" s="20">
        <v>12.85</v>
      </c>
      <c r="K326" s="21">
        <v>18.79</v>
      </c>
      <c r="L326" s="22">
        <v>18.77</v>
      </c>
      <c r="M326" s="23">
        <v>12.85</v>
      </c>
      <c r="N326" s="24">
        <v>14.83</v>
      </c>
      <c r="O326" s="25">
        <v>14.82</v>
      </c>
      <c r="P326" s="26">
        <v>3.5989999999999999E-7</v>
      </c>
      <c r="Q326" s="27">
        <v>1.4699999999999999E-6</v>
      </c>
      <c r="R326" s="28">
        <v>1.44E-6</v>
      </c>
      <c r="S326" s="29">
        <v>2.8840000000000001E-7</v>
      </c>
      <c r="T326" s="30">
        <v>9.3740000000000002E-7</v>
      </c>
      <c r="U326" s="31">
        <v>8.836E-7</v>
      </c>
      <c r="V326" s="20">
        <v>4.08446790775215</v>
      </c>
      <c r="W326" s="21">
        <v>4.00111141983884</v>
      </c>
      <c r="X326" s="22">
        <v>0.80133370380661295</v>
      </c>
      <c r="Y326" s="23">
        <v>2.6046123923311999</v>
      </c>
      <c r="Z326" s="24">
        <v>2.4551264240066701</v>
      </c>
    </row>
    <row r="327" spans="1:26" x14ac:dyDescent="0.2">
      <c r="A327" s="18" t="s">
        <v>123</v>
      </c>
      <c r="B327" s="18" t="s">
        <v>124</v>
      </c>
      <c r="C327" s="32">
        <v>724</v>
      </c>
      <c r="D327" s="19">
        <v>83428.2</v>
      </c>
      <c r="E327" s="18"/>
      <c r="F327" s="32">
        <v>214</v>
      </c>
      <c r="G327" s="32">
        <v>45</v>
      </c>
      <c r="H327" s="19">
        <v>56.5</v>
      </c>
      <c r="I327" s="18" t="s">
        <v>5413</v>
      </c>
      <c r="J327" s="20">
        <v>19.96</v>
      </c>
      <c r="K327" s="21">
        <v>53.91</v>
      </c>
      <c r="L327" s="22">
        <v>41.91</v>
      </c>
      <c r="M327" s="23">
        <v>12.97</v>
      </c>
      <c r="N327" s="24">
        <v>48.91</v>
      </c>
      <c r="O327" s="25">
        <v>32.909999999999997</v>
      </c>
      <c r="P327" s="26">
        <v>5.9250000000000004E-7</v>
      </c>
      <c r="Q327" s="27">
        <v>3.1049999999999999E-6</v>
      </c>
      <c r="R327" s="28">
        <v>2.497E-6</v>
      </c>
      <c r="S327" s="29">
        <v>3.5919999999999999E-7</v>
      </c>
      <c r="T327" s="30">
        <v>2.3649999999999998E-6</v>
      </c>
      <c r="U327" s="31">
        <v>1.347E-6</v>
      </c>
      <c r="V327" s="20">
        <v>5.24050632911392</v>
      </c>
      <c r="W327" s="21">
        <v>4.2143459915611796</v>
      </c>
      <c r="X327" s="22">
        <v>0.60624472573839705</v>
      </c>
      <c r="Y327" s="23">
        <v>3.9915611814346001</v>
      </c>
      <c r="Z327" s="24">
        <v>2.2734177215189901</v>
      </c>
    </row>
    <row r="328" spans="1:26" x14ac:dyDescent="0.2">
      <c r="A328" s="18" t="s">
        <v>1719</v>
      </c>
      <c r="B328" s="18" t="s">
        <v>1720</v>
      </c>
      <c r="C328" s="32">
        <v>172</v>
      </c>
      <c r="D328" s="19">
        <v>19229.599999999999</v>
      </c>
      <c r="E328" s="18"/>
      <c r="F328" s="32">
        <v>116</v>
      </c>
      <c r="G328" s="32">
        <v>10</v>
      </c>
      <c r="H328" s="19">
        <v>71.5</v>
      </c>
      <c r="I328" s="18" t="s">
        <v>5418</v>
      </c>
      <c r="J328" s="20">
        <v>24</v>
      </c>
      <c r="K328" s="21">
        <v>18</v>
      </c>
      <c r="L328" s="22">
        <v>16</v>
      </c>
      <c r="M328" s="23">
        <v>29</v>
      </c>
      <c r="N328" s="24">
        <v>16</v>
      </c>
      <c r="O328" s="25">
        <v>14</v>
      </c>
      <c r="P328" s="26">
        <v>6.657E-6</v>
      </c>
      <c r="Q328" s="27">
        <v>6.5540000000000003E-6</v>
      </c>
      <c r="R328" s="28">
        <v>6.0120000000000002E-6</v>
      </c>
      <c r="S328" s="29">
        <v>4.8019999999999999E-6</v>
      </c>
      <c r="T328" s="30">
        <v>4.5190000000000003E-6</v>
      </c>
      <c r="U328" s="31">
        <v>3.7309999999999999E-6</v>
      </c>
      <c r="V328" s="20">
        <v>0.98452756496920502</v>
      </c>
      <c r="W328" s="21">
        <v>0.90310950878774199</v>
      </c>
      <c r="X328" s="22">
        <v>0.72134595162986304</v>
      </c>
      <c r="Y328" s="23">
        <v>0.67883430974913594</v>
      </c>
      <c r="Z328" s="24">
        <v>0.56046267087276502</v>
      </c>
    </row>
    <row r="329" spans="1:26" x14ac:dyDescent="0.2">
      <c r="A329" s="18" t="s">
        <v>1721</v>
      </c>
      <c r="B329" s="18" t="s">
        <v>1722</v>
      </c>
      <c r="C329" s="32">
        <v>792</v>
      </c>
      <c r="D329" s="19">
        <v>90246.7</v>
      </c>
      <c r="E329" s="18"/>
      <c r="F329" s="32">
        <v>59</v>
      </c>
      <c r="G329" s="32">
        <v>15</v>
      </c>
      <c r="H329" s="19">
        <v>21.5</v>
      </c>
      <c r="I329" s="18"/>
      <c r="J329" s="20">
        <v>2</v>
      </c>
      <c r="K329" s="21">
        <v>17.86</v>
      </c>
      <c r="L329" s="22">
        <v>14.9</v>
      </c>
      <c r="M329" s="23">
        <v>2</v>
      </c>
      <c r="N329" s="24">
        <v>10.93</v>
      </c>
      <c r="O329" s="25">
        <v>10.92</v>
      </c>
      <c r="P329" s="26">
        <v>2.7330000000000001E-8</v>
      </c>
      <c r="Q329" s="27">
        <v>2.6310000000000002E-7</v>
      </c>
      <c r="R329" s="28">
        <v>2.403E-7</v>
      </c>
      <c r="S329" s="29">
        <v>1.9980000000000001E-8</v>
      </c>
      <c r="T329" s="30">
        <v>1.4819999999999999E-7</v>
      </c>
      <c r="U329" s="31">
        <v>1.5580000000000001E-7</v>
      </c>
      <c r="V329" s="20">
        <v>9.6267837541163495</v>
      </c>
      <c r="W329" s="21">
        <v>8.7925356750823305</v>
      </c>
      <c r="X329" s="22">
        <v>0.73106476399560905</v>
      </c>
      <c r="Y329" s="23">
        <v>5.4226125137211802</v>
      </c>
      <c r="Z329" s="24">
        <v>5.7006952067325303</v>
      </c>
    </row>
    <row r="330" spans="1:26" x14ac:dyDescent="0.2">
      <c r="A330" s="18" t="s">
        <v>1723</v>
      </c>
      <c r="B330" s="18" t="s">
        <v>1724</v>
      </c>
      <c r="C330" s="32">
        <v>494</v>
      </c>
      <c r="D330" s="19">
        <v>53911.1</v>
      </c>
      <c r="E330" s="18"/>
      <c r="F330" s="32">
        <v>99</v>
      </c>
      <c r="G330" s="32">
        <v>14</v>
      </c>
      <c r="H330" s="19">
        <v>33</v>
      </c>
      <c r="I330" s="18" t="s">
        <v>6736</v>
      </c>
      <c r="J330" s="20">
        <v>17.98</v>
      </c>
      <c r="K330" s="21">
        <v>16.98</v>
      </c>
      <c r="L330" s="22">
        <v>18.98</v>
      </c>
      <c r="M330" s="23">
        <v>17.97</v>
      </c>
      <c r="N330" s="24">
        <v>13.98</v>
      </c>
      <c r="O330" s="25">
        <v>14.98</v>
      </c>
      <c r="P330" s="26">
        <v>9.8289999999999994E-7</v>
      </c>
      <c r="Q330" s="27">
        <v>2.6680000000000001E-6</v>
      </c>
      <c r="R330" s="28">
        <v>2.932E-6</v>
      </c>
      <c r="S330" s="29">
        <v>9.1709999999999997E-7</v>
      </c>
      <c r="T330" s="30">
        <v>1.584E-6</v>
      </c>
      <c r="U330" s="31">
        <v>1.849E-6</v>
      </c>
      <c r="V330" s="20">
        <v>2.71441652253535</v>
      </c>
      <c r="W330" s="21">
        <v>2.98300946179672</v>
      </c>
      <c r="X330" s="22">
        <v>0.93305524468409795</v>
      </c>
      <c r="Y330" s="23">
        <v>1.61155763556822</v>
      </c>
      <c r="Z330" s="24">
        <v>1.88116797232679</v>
      </c>
    </row>
    <row r="331" spans="1:26" x14ac:dyDescent="0.2">
      <c r="A331" s="18" t="s">
        <v>155</v>
      </c>
      <c r="B331" s="18" t="s">
        <v>156</v>
      </c>
      <c r="C331" s="32">
        <v>732</v>
      </c>
      <c r="D331" s="19">
        <v>98351.6</v>
      </c>
      <c r="E331" s="18" t="s">
        <v>5783</v>
      </c>
      <c r="F331" s="32">
        <v>169</v>
      </c>
      <c r="G331" s="32">
        <v>37</v>
      </c>
      <c r="H331" s="19">
        <v>44.7</v>
      </c>
      <c r="I331" s="18" t="s">
        <v>5437</v>
      </c>
      <c r="J331" s="20">
        <v>13.99</v>
      </c>
      <c r="K331" s="21">
        <v>39.909999999999997</v>
      </c>
      <c r="L331" s="22">
        <v>40.92</v>
      </c>
      <c r="M331" s="23">
        <v>11.99</v>
      </c>
      <c r="N331" s="24">
        <v>33.93</v>
      </c>
      <c r="O331" s="25">
        <v>27.94</v>
      </c>
      <c r="P331" s="26">
        <v>3.2469999999999999E-7</v>
      </c>
      <c r="Q331" s="27">
        <v>1.4610000000000001E-6</v>
      </c>
      <c r="R331" s="28">
        <v>1.6220000000000001E-6</v>
      </c>
      <c r="S331" s="29">
        <v>2.6389999999999997E-7</v>
      </c>
      <c r="T331" s="30">
        <v>9.1370000000000004E-7</v>
      </c>
      <c r="U331" s="31">
        <v>1.031E-6</v>
      </c>
      <c r="V331" s="20">
        <v>4.4995380351093299</v>
      </c>
      <c r="W331" s="21">
        <v>4.9953803510933197</v>
      </c>
      <c r="X331" s="22">
        <v>0.81275023098244503</v>
      </c>
      <c r="Y331" s="23">
        <v>2.8139821373575602</v>
      </c>
      <c r="Z331" s="24">
        <v>3.1752386818601801</v>
      </c>
    </row>
    <row r="332" spans="1:26" x14ac:dyDescent="0.2">
      <c r="A332" s="18" t="s">
        <v>477</v>
      </c>
      <c r="B332" s="18" t="s">
        <v>478</v>
      </c>
      <c r="C332" s="32">
        <v>434</v>
      </c>
      <c r="D332" s="19">
        <v>47265.4</v>
      </c>
      <c r="E332" s="18"/>
      <c r="F332" s="32">
        <v>180</v>
      </c>
      <c r="G332" s="32">
        <v>22</v>
      </c>
      <c r="H332" s="19">
        <v>58.8</v>
      </c>
      <c r="I332" s="18" t="s">
        <v>5414</v>
      </c>
      <c r="J332" s="20">
        <v>31.85</v>
      </c>
      <c r="K332" s="21">
        <v>27.85</v>
      </c>
      <c r="L332" s="22">
        <v>30.87</v>
      </c>
      <c r="M332" s="23">
        <v>22.92</v>
      </c>
      <c r="N332" s="24">
        <v>36.880000000000003</v>
      </c>
      <c r="O332" s="25">
        <v>23.93</v>
      </c>
      <c r="P332" s="26">
        <v>1.48E-6</v>
      </c>
      <c r="Q332" s="27">
        <v>3.0869999999999998E-6</v>
      </c>
      <c r="R332" s="28">
        <v>3.4869999999999998E-6</v>
      </c>
      <c r="S332" s="29">
        <v>9.765000000000001E-7</v>
      </c>
      <c r="T332" s="30">
        <v>2.356E-6</v>
      </c>
      <c r="U332" s="31">
        <v>2.0219999999999999E-6</v>
      </c>
      <c r="V332" s="20">
        <v>2.08581081081081</v>
      </c>
      <c r="W332" s="21">
        <v>2.3560810810810802</v>
      </c>
      <c r="X332" s="22">
        <v>0.65979729729729697</v>
      </c>
      <c r="Y332" s="23">
        <v>1.5918918918918901</v>
      </c>
      <c r="Z332" s="24">
        <v>1.3662162162162199</v>
      </c>
    </row>
    <row r="333" spans="1:26" x14ac:dyDescent="0.2">
      <c r="A333" s="18" t="s">
        <v>1725</v>
      </c>
      <c r="B333" s="18" t="s">
        <v>1726</v>
      </c>
      <c r="C333" s="32">
        <v>437</v>
      </c>
      <c r="D333" s="19">
        <v>48993.1</v>
      </c>
      <c r="E333" s="18"/>
      <c r="F333" s="32">
        <v>13</v>
      </c>
      <c r="G333" s="32">
        <v>5</v>
      </c>
      <c r="H333" s="19">
        <v>15.6</v>
      </c>
      <c r="I333" s="18"/>
      <c r="J333" s="20">
        <v>4.9800000000000004</v>
      </c>
      <c r="K333" s="21">
        <v>1</v>
      </c>
      <c r="L333" s="22">
        <v>1</v>
      </c>
      <c r="M333" s="23">
        <v>2.98</v>
      </c>
      <c r="N333" s="24">
        <v>0.99</v>
      </c>
      <c r="O333" s="25">
        <v>1.99</v>
      </c>
      <c r="P333" s="26">
        <v>1.3220000000000001E-7</v>
      </c>
      <c r="Q333" s="27">
        <v>2.9859999999999998E-9</v>
      </c>
      <c r="R333" s="28">
        <v>6.0209999999999995E-8</v>
      </c>
      <c r="S333" s="29">
        <v>4.4619999999999999E-8</v>
      </c>
      <c r="T333" s="30">
        <v>3.7319999999999999E-8</v>
      </c>
      <c r="U333" s="31">
        <v>3.3460000000000003E-8</v>
      </c>
      <c r="V333" s="20">
        <v>2.2586989409984898E-2</v>
      </c>
      <c r="W333" s="21">
        <v>0.455446293494705</v>
      </c>
      <c r="X333" s="22">
        <v>0.33751891074130103</v>
      </c>
      <c r="Y333" s="23">
        <v>0.28229954614220898</v>
      </c>
      <c r="Z333" s="24">
        <v>0.25310136157337398</v>
      </c>
    </row>
    <row r="334" spans="1:26" x14ac:dyDescent="0.2">
      <c r="A334" s="18" t="s">
        <v>1727</v>
      </c>
      <c r="B334" s="18" t="s">
        <v>1728</v>
      </c>
      <c r="C334" s="32">
        <v>315</v>
      </c>
      <c r="D334" s="19">
        <v>36179.4</v>
      </c>
      <c r="E334" s="18"/>
      <c r="F334" s="32">
        <v>36</v>
      </c>
      <c r="G334" s="32">
        <v>13</v>
      </c>
      <c r="H334" s="19">
        <v>36.799999999999997</v>
      </c>
      <c r="I334" s="18" t="s">
        <v>5414</v>
      </c>
      <c r="J334" s="20">
        <v>6.97</v>
      </c>
      <c r="K334" s="21">
        <v>3.98</v>
      </c>
      <c r="L334" s="22">
        <v>4.97</v>
      </c>
      <c r="M334" s="23">
        <v>6.95</v>
      </c>
      <c r="N334" s="24">
        <v>2</v>
      </c>
      <c r="O334" s="25">
        <v>10.92</v>
      </c>
      <c r="P334" s="26">
        <v>2.4890000000000001E-7</v>
      </c>
      <c r="Q334" s="27">
        <v>3.3999999999999997E-7</v>
      </c>
      <c r="R334" s="28">
        <v>4.1390000000000002E-7</v>
      </c>
      <c r="S334" s="29">
        <v>2.033E-7</v>
      </c>
      <c r="T334" s="30">
        <v>1.4850000000000001E-7</v>
      </c>
      <c r="U334" s="31">
        <v>1.2219999999999999E-6</v>
      </c>
      <c r="V334" s="20">
        <v>1.36601044596223</v>
      </c>
      <c r="W334" s="21">
        <v>1.6629168340699101</v>
      </c>
      <c r="X334" s="22">
        <v>0.81679389312977102</v>
      </c>
      <c r="Y334" s="23">
        <v>0.59662515066291699</v>
      </c>
      <c r="Z334" s="24">
        <v>4.9096022498995602</v>
      </c>
    </row>
    <row r="335" spans="1:26" x14ac:dyDescent="0.2">
      <c r="A335" s="18" t="s">
        <v>1729</v>
      </c>
      <c r="B335" s="18" t="s">
        <v>1730</v>
      </c>
      <c r="C335" s="32">
        <v>2602</v>
      </c>
      <c r="D335" s="19">
        <v>277540</v>
      </c>
      <c r="E335" s="18" t="s">
        <v>6466</v>
      </c>
      <c r="F335" s="32">
        <v>21</v>
      </c>
      <c r="G335" s="32">
        <v>13</v>
      </c>
      <c r="H335" s="19">
        <v>6.9</v>
      </c>
      <c r="I335" s="18"/>
      <c r="J335" s="20">
        <v>2.97</v>
      </c>
      <c r="K335" s="21">
        <v>6.92</v>
      </c>
      <c r="L335" s="22">
        <v>1.98</v>
      </c>
      <c r="M335" s="23">
        <v>1.98</v>
      </c>
      <c r="N335" s="24">
        <v>1.98</v>
      </c>
      <c r="O335" s="25">
        <v>4.95</v>
      </c>
      <c r="P335" s="26">
        <v>2.8510000000000002E-9</v>
      </c>
      <c r="Q335" s="27">
        <v>1.3540000000000001E-8</v>
      </c>
      <c r="R335" s="28">
        <v>6.3739999999999997E-9</v>
      </c>
      <c r="S335" s="29">
        <v>1.595E-9</v>
      </c>
      <c r="T335" s="30">
        <v>3.2489999999999998E-9</v>
      </c>
      <c r="U335" s="31">
        <v>7.5089999999999996E-9</v>
      </c>
      <c r="V335" s="20">
        <v>4.7492108032269398</v>
      </c>
      <c r="W335" s="21">
        <v>2.2357067695545401</v>
      </c>
      <c r="X335" s="22">
        <v>0.55945282357067705</v>
      </c>
      <c r="Y335" s="23">
        <v>1.13960014030165</v>
      </c>
      <c r="Z335" s="24">
        <v>2.6338126972991902</v>
      </c>
    </row>
    <row r="336" spans="1:26" x14ac:dyDescent="0.2">
      <c r="A336" s="18" t="s">
        <v>1085</v>
      </c>
      <c r="B336" s="18" t="s">
        <v>1086</v>
      </c>
      <c r="C336" s="32">
        <v>115</v>
      </c>
      <c r="D336" s="19">
        <v>12486.2</v>
      </c>
      <c r="E336" s="18"/>
      <c r="F336" s="32">
        <v>22</v>
      </c>
      <c r="G336" s="32">
        <v>3</v>
      </c>
      <c r="H336" s="19">
        <v>23.5</v>
      </c>
      <c r="I336" s="18" t="s">
        <v>5414</v>
      </c>
      <c r="J336" s="20">
        <v>9</v>
      </c>
      <c r="K336" s="21">
        <v>1</v>
      </c>
      <c r="L336" s="22">
        <v>1</v>
      </c>
      <c r="M336" s="23">
        <v>8</v>
      </c>
      <c r="N336" s="24">
        <v>2</v>
      </c>
      <c r="O336" s="25">
        <v>1</v>
      </c>
      <c r="P336" s="26">
        <v>4.2529999999999998E-6</v>
      </c>
      <c r="Q336" s="27">
        <v>3.8029999999999998E-7</v>
      </c>
      <c r="R336" s="28">
        <v>3.4649999999999999E-7</v>
      </c>
      <c r="S336" s="29">
        <v>2.6199999999999999E-6</v>
      </c>
      <c r="T336" s="30">
        <v>4.143E-7</v>
      </c>
      <c r="U336" s="31">
        <v>2.3729999999999999E-7</v>
      </c>
      <c r="V336" s="20">
        <v>8.9419233482247798E-2</v>
      </c>
      <c r="W336" s="21">
        <v>8.1471902186691703E-2</v>
      </c>
      <c r="X336" s="22">
        <v>0.61603573947801504</v>
      </c>
      <c r="Y336" s="23">
        <v>9.7413590406771694E-2</v>
      </c>
      <c r="Z336" s="24">
        <v>5.5795908770279803E-2</v>
      </c>
    </row>
    <row r="337" spans="1:26" x14ac:dyDescent="0.2">
      <c r="A337" s="18" t="s">
        <v>1127</v>
      </c>
      <c r="B337" s="18" t="s">
        <v>1128</v>
      </c>
      <c r="C337" s="32">
        <v>911</v>
      </c>
      <c r="D337" s="19">
        <v>105059</v>
      </c>
      <c r="E337" s="18"/>
      <c r="F337" s="32">
        <v>34</v>
      </c>
      <c r="G337" s="32">
        <v>13</v>
      </c>
      <c r="H337" s="19">
        <v>17.100000000000001</v>
      </c>
      <c r="I337" s="18" t="s">
        <v>5418</v>
      </c>
      <c r="J337" s="20">
        <v>0.97</v>
      </c>
      <c r="K337" s="21">
        <v>9.81</v>
      </c>
      <c r="L337" s="22">
        <v>10.82</v>
      </c>
      <c r="M337" s="23">
        <v>1.96</v>
      </c>
      <c r="N337" s="24">
        <v>3.91</v>
      </c>
      <c r="O337" s="25">
        <v>5.91</v>
      </c>
      <c r="P337" s="26">
        <v>1.8839999999999999E-8</v>
      </c>
      <c r="Q337" s="27">
        <v>1.134E-7</v>
      </c>
      <c r="R337" s="28">
        <v>1.494E-7</v>
      </c>
      <c r="S337" s="29">
        <v>3.7049999999999998E-8</v>
      </c>
      <c r="T337" s="30">
        <v>5.4550000000000002E-8</v>
      </c>
      <c r="U337" s="31">
        <v>7.6980000000000005E-8</v>
      </c>
      <c r="V337" s="20">
        <v>6.0191082802547804</v>
      </c>
      <c r="W337" s="21">
        <v>7.9299363057324799</v>
      </c>
      <c r="X337" s="22">
        <v>1.9665605095541401</v>
      </c>
      <c r="Y337" s="23">
        <v>2.89543524416136</v>
      </c>
      <c r="Z337" s="24">
        <v>4.0859872611465002</v>
      </c>
    </row>
    <row r="338" spans="1:26" x14ac:dyDescent="0.2">
      <c r="A338" s="18" t="s">
        <v>1731</v>
      </c>
      <c r="B338" s="18" t="s">
        <v>1732</v>
      </c>
      <c r="C338" s="32">
        <v>979</v>
      </c>
      <c r="D338" s="19">
        <v>107388</v>
      </c>
      <c r="E338" s="18"/>
      <c r="F338" s="32">
        <v>25</v>
      </c>
      <c r="G338" s="32">
        <v>7</v>
      </c>
      <c r="H338" s="19">
        <v>9</v>
      </c>
      <c r="I338" s="18"/>
      <c r="J338" s="20">
        <v>3</v>
      </c>
      <c r="K338" s="21">
        <v>6</v>
      </c>
      <c r="L338" s="22">
        <v>6</v>
      </c>
      <c r="M338" s="23">
        <v>2</v>
      </c>
      <c r="N338" s="24">
        <v>4</v>
      </c>
      <c r="O338" s="25">
        <v>4</v>
      </c>
      <c r="P338" s="26">
        <v>2.0249999999999999E-8</v>
      </c>
      <c r="Q338" s="27">
        <v>6.1430000000000001E-8</v>
      </c>
      <c r="R338" s="28">
        <v>4.266E-8</v>
      </c>
      <c r="S338" s="29">
        <v>1.009E-8</v>
      </c>
      <c r="T338" s="30">
        <v>3.1809999999999998E-8</v>
      </c>
      <c r="U338" s="31">
        <v>3.0729999999999998E-8</v>
      </c>
      <c r="V338" s="20">
        <v>3.03358024691358</v>
      </c>
      <c r="W338" s="21">
        <v>2.10666666666667</v>
      </c>
      <c r="X338" s="22">
        <v>0.49827160493827199</v>
      </c>
      <c r="Y338" s="23">
        <v>1.5708641975308599</v>
      </c>
      <c r="Z338" s="24">
        <v>1.51753086419753</v>
      </c>
    </row>
    <row r="339" spans="1:26" x14ac:dyDescent="0.2">
      <c r="A339" s="18" t="s">
        <v>1733</v>
      </c>
      <c r="B339" s="18" t="s">
        <v>1734</v>
      </c>
      <c r="C339" s="32">
        <v>271</v>
      </c>
      <c r="D339" s="19">
        <v>29755.8</v>
      </c>
      <c r="E339" s="18"/>
      <c r="F339" s="32">
        <v>25</v>
      </c>
      <c r="G339" s="32">
        <v>5</v>
      </c>
      <c r="H339" s="19">
        <v>25.5</v>
      </c>
      <c r="I339" s="18" t="s">
        <v>5428</v>
      </c>
      <c r="J339" s="20">
        <v>5</v>
      </c>
      <c r="K339" s="21">
        <v>3</v>
      </c>
      <c r="L339" s="22">
        <v>5</v>
      </c>
      <c r="M339" s="23">
        <v>5</v>
      </c>
      <c r="N339" s="24">
        <v>2</v>
      </c>
      <c r="O339" s="25">
        <v>5</v>
      </c>
      <c r="P339" s="26">
        <v>3.1380000000000002E-7</v>
      </c>
      <c r="Q339" s="27">
        <v>5.2399999999999998E-7</v>
      </c>
      <c r="R339" s="28">
        <v>6.8100000000000002E-7</v>
      </c>
      <c r="S339" s="29">
        <v>2.515E-7</v>
      </c>
      <c r="T339" s="30">
        <v>2.6310000000000002E-7</v>
      </c>
      <c r="U339" s="31">
        <v>4.5120000000000002E-7</v>
      </c>
      <c r="V339" s="20">
        <v>1.6698534098151701</v>
      </c>
      <c r="W339" s="21">
        <v>2.1701720841300198</v>
      </c>
      <c r="X339" s="22">
        <v>0.80146590184831101</v>
      </c>
      <c r="Y339" s="23">
        <v>0.83843212237093701</v>
      </c>
      <c r="Z339" s="24">
        <v>1.4378585086042099</v>
      </c>
    </row>
    <row r="340" spans="1:26" x14ac:dyDescent="0.2">
      <c r="A340" s="18" t="s">
        <v>977</v>
      </c>
      <c r="B340" s="18" t="s">
        <v>978</v>
      </c>
      <c r="C340" s="32">
        <v>322</v>
      </c>
      <c r="D340" s="19">
        <v>36297.800000000003</v>
      </c>
      <c r="E340" s="18"/>
      <c r="F340" s="32">
        <v>25</v>
      </c>
      <c r="G340" s="32">
        <v>8</v>
      </c>
      <c r="H340" s="19">
        <v>28.3</v>
      </c>
      <c r="I340" s="18" t="s">
        <v>6741</v>
      </c>
      <c r="J340" s="20">
        <v>2.98</v>
      </c>
      <c r="K340" s="21">
        <v>2.99</v>
      </c>
      <c r="L340" s="22">
        <v>3.98</v>
      </c>
      <c r="M340" s="23">
        <v>2.99</v>
      </c>
      <c r="N340" s="24">
        <v>3.98</v>
      </c>
      <c r="O340" s="25">
        <v>7.97</v>
      </c>
      <c r="P340" s="26">
        <v>7.7330000000000005E-8</v>
      </c>
      <c r="Q340" s="27">
        <v>2.336E-7</v>
      </c>
      <c r="R340" s="28">
        <v>3.2940000000000002E-7</v>
      </c>
      <c r="S340" s="29">
        <v>5.826E-8</v>
      </c>
      <c r="T340" s="30">
        <v>1.8799999999999999E-7</v>
      </c>
      <c r="U340" s="31">
        <v>7.6570000000000003E-7</v>
      </c>
      <c r="V340" s="20">
        <v>3.0208198629251299</v>
      </c>
      <c r="W340" s="21">
        <v>4.2596663649295197</v>
      </c>
      <c r="X340" s="22">
        <v>0.75339454286822705</v>
      </c>
      <c r="Y340" s="23">
        <v>2.4311392732445398</v>
      </c>
      <c r="Z340" s="24">
        <v>9.9017199017199005</v>
      </c>
    </row>
    <row r="341" spans="1:26" x14ac:dyDescent="0.2">
      <c r="A341" s="18" t="s">
        <v>117</v>
      </c>
      <c r="B341" s="18" t="s">
        <v>118</v>
      </c>
      <c r="C341" s="32">
        <v>915</v>
      </c>
      <c r="D341" s="19">
        <v>103481</v>
      </c>
      <c r="E341" s="18" t="s">
        <v>5781</v>
      </c>
      <c r="F341" s="32">
        <v>163</v>
      </c>
      <c r="G341" s="32">
        <v>28</v>
      </c>
      <c r="H341" s="19">
        <v>36</v>
      </c>
      <c r="I341" s="18" t="s">
        <v>5418</v>
      </c>
      <c r="J341" s="20">
        <v>6.93</v>
      </c>
      <c r="K341" s="21">
        <v>51.32</v>
      </c>
      <c r="L341" s="22">
        <v>30.6</v>
      </c>
      <c r="M341" s="23">
        <v>4.95</v>
      </c>
      <c r="N341" s="24">
        <v>36.549999999999997</v>
      </c>
      <c r="O341" s="25">
        <v>25.67</v>
      </c>
      <c r="P341" s="26">
        <v>6.2830000000000001E-8</v>
      </c>
      <c r="Q341" s="27">
        <v>9.597000000000001E-7</v>
      </c>
      <c r="R341" s="28">
        <v>5.7179999999999997E-7</v>
      </c>
      <c r="S341" s="29">
        <v>4.5960000000000003E-8</v>
      </c>
      <c r="T341" s="30">
        <v>5.4089999999999998E-7</v>
      </c>
      <c r="U341" s="31">
        <v>4.3249999999999999E-7</v>
      </c>
      <c r="V341" s="20">
        <v>15.2745503740251</v>
      </c>
      <c r="W341" s="21">
        <v>9.1007480502944507</v>
      </c>
      <c r="X341" s="22">
        <v>0.73149769218526195</v>
      </c>
      <c r="Y341" s="23">
        <v>8.6089447716059198</v>
      </c>
      <c r="Z341" s="24">
        <v>6.8836543052681796</v>
      </c>
    </row>
    <row r="342" spans="1:26" x14ac:dyDescent="0.2">
      <c r="A342" s="18" t="s">
        <v>1105</v>
      </c>
      <c r="B342" s="18" t="s">
        <v>1106</v>
      </c>
      <c r="C342" s="32">
        <v>428</v>
      </c>
      <c r="D342" s="19">
        <v>47689.4</v>
      </c>
      <c r="E342" s="18" t="s">
        <v>5816</v>
      </c>
      <c r="F342" s="32">
        <v>16</v>
      </c>
      <c r="G342" s="32">
        <v>5</v>
      </c>
      <c r="H342" s="19">
        <v>19.600000000000001</v>
      </c>
      <c r="I342" s="18"/>
      <c r="J342" s="20">
        <v>3.99</v>
      </c>
      <c r="K342" s="21">
        <v>0.99</v>
      </c>
      <c r="L342" s="22">
        <v>2</v>
      </c>
      <c r="M342" s="23">
        <v>2.99</v>
      </c>
      <c r="N342" s="24">
        <v>2</v>
      </c>
      <c r="O342" s="25">
        <v>3.99</v>
      </c>
      <c r="P342" s="26">
        <v>8.3659999999999996E-8</v>
      </c>
      <c r="Q342" s="27">
        <v>2.433E-8</v>
      </c>
      <c r="R342" s="28">
        <v>1.138E-7</v>
      </c>
      <c r="S342" s="29">
        <v>7.3900000000000007E-8</v>
      </c>
      <c r="T342" s="30">
        <v>1.018E-7</v>
      </c>
      <c r="U342" s="31">
        <v>1.8629999999999999E-7</v>
      </c>
      <c r="V342" s="20">
        <v>0.29081998565622802</v>
      </c>
      <c r="W342" s="21">
        <v>1.36026775041836</v>
      </c>
      <c r="X342" s="22">
        <v>0.88333731771455903</v>
      </c>
      <c r="Y342" s="23">
        <v>1.2168300262969201</v>
      </c>
      <c r="Z342" s="24">
        <v>2.2268706669854201</v>
      </c>
    </row>
    <row r="343" spans="1:26" x14ac:dyDescent="0.2">
      <c r="A343" s="18" t="s">
        <v>1735</v>
      </c>
      <c r="B343" s="18" t="s">
        <v>1736</v>
      </c>
      <c r="C343" s="32">
        <v>208</v>
      </c>
      <c r="D343" s="19">
        <v>23903.9</v>
      </c>
      <c r="E343" s="18"/>
      <c r="F343" s="32">
        <v>18</v>
      </c>
      <c r="G343" s="32">
        <v>6</v>
      </c>
      <c r="H343" s="19">
        <v>27.4</v>
      </c>
      <c r="I343" s="18" t="s">
        <v>5414</v>
      </c>
      <c r="J343" s="20">
        <v>4</v>
      </c>
      <c r="K343" s="21">
        <v>2</v>
      </c>
      <c r="L343" s="22">
        <v>1</v>
      </c>
      <c r="M343" s="23">
        <v>4</v>
      </c>
      <c r="N343" s="24">
        <v>3</v>
      </c>
      <c r="O343" s="25">
        <v>4</v>
      </c>
      <c r="P343" s="26">
        <v>1.5489999999999999E-7</v>
      </c>
      <c r="Q343" s="27">
        <v>2.311E-7</v>
      </c>
      <c r="R343" s="28">
        <v>1.4460000000000001E-7</v>
      </c>
      <c r="S343" s="29">
        <v>1.37E-7</v>
      </c>
      <c r="T343" s="30">
        <v>2.938E-7</v>
      </c>
      <c r="U343" s="31">
        <v>4.1040000000000002E-7</v>
      </c>
      <c r="V343" s="20">
        <v>1.49193027759845</v>
      </c>
      <c r="W343" s="21">
        <v>0.93350548741123296</v>
      </c>
      <c r="X343" s="22">
        <v>0.88444157520981304</v>
      </c>
      <c r="Y343" s="23">
        <v>1.89670755326017</v>
      </c>
      <c r="Z343" s="24">
        <v>2.6494512588766899</v>
      </c>
    </row>
    <row r="344" spans="1:26" x14ac:dyDescent="0.2">
      <c r="A344" s="18" t="s">
        <v>1737</v>
      </c>
      <c r="B344" s="18" t="s">
        <v>1738</v>
      </c>
      <c r="C344" s="32">
        <v>921</v>
      </c>
      <c r="D344" s="19">
        <v>102097</v>
      </c>
      <c r="E344" s="18" t="s">
        <v>6020</v>
      </c>
      <c r="F344" s="32">
        <v>38</v>
      </c>
      <c r="G344" s="32">
        <v>13</v>
      </c>
      <c r="H344" s="19">
        <v>15.1</v>
      </c>
      <c r="I344" s="18"/>
      <c r="J344" s="20">
        <v>1</v>
      </c>
      <c r="K344" s="21">
        <v>10</v>
      </c>
      <c r="L344" s="22">
        <v>11</v>
      </c>
      <c r="M344" s="23">
        <v>3</v>
      </c>
      <c r="N344" s="24">
        <v>8</v>
      </c>
      <c r="O344" s="25">
        <v>5</v>
      </c>
      <c r="P344" s="26">
        <v>5.0209999999999999E-9</v>
      </c>
      <c r="Q344" s="27">
        <v>1.113E-7</v>
      </c>
      <c r="R344" s="28">
        <v>1.208E-7</v>
      </c>
      <c r="S344" s="29">
        <v>1.9510000000000001E-8</v>
      </c>
      <c r="T344" s="30">
        <v>7.0980000000000004E-8</v>
      </c>
      <c r="U344" s="31">
        <v>5.2329999999999999E-8</v>
      </c>
      <c r="V344" s="20">
        <v>22.1668990240988</v>
      </c>
      <c r="W344" s="21">
        <v>24.058952399920301</v>
      </c>
      <c r="X344" s="22">
        <v>3.8856801433977299</v>
      </c>
      <c r="Y344" s="23">
        <v>14.1366261700856</v>
      </c>
      <c r="Z344" s="24">
        <v>10.4222266480781</v>
      </c>
    </row>
    <row r="345" spans="1:26" x14ac:dyDescent="0.2">
      <c r="A345" s="18" t="s">
        <v>1739</v>
      </c>
      <c r="B345" s="18" t="s">
        <v>1740</v>
      </c>
      <c r="C345" s="32">
        <v>1015</v>
      </c>
      <c r="D345" s="19">
        <v>114550</v>
      </c>
      <c r="E345" s="18"/>
      <c r="F345" s="32">
        <v>3</v>
      </c>
      <c r="G345" s="32">
        <v>2</v>
      </c>
      <c r="H345" s="19">
        <v>2.4</v>
      </c>
      <c r="I345" s="18"/>
      <c r="J345" s="32"/>
      <c r="K345" s="21">
        <v>1</v>
      </c>
      <c r="L345" s="22">
        <v>1</v>
      </c>
      <c r="M345" s="23">
        <v>1</v>
      </c>
      <c r="N345" s="32"/>
      <c r="O345" s="32"/>
      <c r="P345" s="32"/>
      <c r="Q345" s="27">
        <v>6.8219999999999998E-9</v>
      </c>
      <c r="R345" s="28">
        <v>4.525E-9</v>
      </c>
      <c r="S345" s="29">
        <v>5.6779999999999996E-9</v>
      </c>
      <c r="T345" s="32"/>
      <c r="U345" s="32"/>
      <c r="V345" s="33" t="s">
        <v>23</v>
      </c>
      <c r="W345" s="34" t="s">
        <v>24</v>
      </c>
      <c r="X345" s="35" t="s">
        <v>25</v>
      </c>
      <c r="Y345" s="32"/>
      <c r="Z345" s="32"/>
    </row>
    <row r="346" spans="1:26" x14ac:dyDescent="0.2">
      <c r="A346" s="18" t="s">
        <v>1741</v>
      </c>
      <c r="B346" s="18" t="s">
        <v>1742</v>
      </c>
      <c r="C346" s="32">
        <v>585</v>
      </c>
      <c r="D346" s="19">
        <v>65451.4</v>
      </c>
      <c r="E346" s="18"/>
      <c r="F346" s="32">
        <v>15</v>
      </c>
      <c r="G346" s="32">
        <v>5</v>
      </c>
      <c r="H346" s="19">
        <v>10.1</v>
      </c>
      <c r="I346" s="18"/>
      <c r="J346" s="20">
        <v>0.99</v>
      </c>
      <c r="K346" s="21">
        <v>3.98</v>
      </c>
      <c r="L346" s="22">
        <v>3.98</v>
      </c>
      <c r="M346" s="23">
        <v>0.99</v>
      </c>
      <c r="N346" s="24">
        <v>2.99</v>
      </c>
      <c r="O346" s="25">
        <v>1.99</v>
      </c>
      <c r="P346" s="26">
        <v>5.3030000000000004E-9</v>
      </c>
      <c r="Q346" s="27">
        <v>3.7370000000000003E-8</v>
      </c>
      <c r="R346" s="28">
        <v>4.067E-8</v>
      </c>
      <c r="S346" s="29">
        <v>4.0169999999999997E-9</v>
      </c>
      <c r="T346" s="30">
        <v>3.0559999999999997E-8</v>
      </c>
      <c r="U346" s="31">
        <v>1.3960000000000001E-8</v>
      </c>
      <c r="V346" s="20">
        <v>7.0469545540260201</v>
      </c>
      <c r="W346" s="21">
        <v>7.6692438242504197</v>
      </c>
      <c r="X346" s="22">
        <v>0.75749575711861195</v>
      </c>
      <c r="Y346" s="23">
        <v>5.7627757872902103</v>
      </c>
      <c r="Z346" s="24">
        <v>2.6324721855553501</v>
      </c>
    </row>
    <row r="347" spans="1:26" x14ac:dyDescent="0.2">
      <c r="A347" s="18" t="s">
        <v>1005</v>
      </c>
      <c r="B347" s="18" t="s">
        <v>1006</v>
      </c>
      <c r="C347" s="32">
        <v>651</v>
      </c>
      <c r="D347" s="19">
        <v>80257.8</v>
      </c>
      <c r="E347" s="18" t="s">
        <v>5828</v>
      </c>
      <c r="F347" s="32">
        <v>23</v>
      </c>
      <c r="G347" s="32">
        <v>8</v>
      </c>
      <c r="H347" s="19">
        <v>16.399999999999999</v>
      </c>
      <c r="I347" s="18"/>
      <c r="J347" s="20">
        <v>2.99</v>
      </c>
      <c r="K347" s="21">
        <v>3.99</v>
      </c>
      <c r="L347" s="22">
        <v>3.99</v>
      </c>
      <c r="M347" s="23">
        <v>3.99</v>
      </c>
      <c r="N347" s="24">
        <v>2.99</v>
      </c>
      <c r="O347" s="25">
        <v>4.9800000000000004</v>
      </c>
      <c r="P347" s="26">
        <v>5.4499999999999998E-8</v>
      </c>
      <c r="Q347" s="27">
        <v>1.4040000000000001E-7</v>
      </c>
      <c r="R347" s="28">
        <v>9.8920000000000002E-8</v>
      </c>
      <c r="S347" s="29">
        <v>5.6790000000000001E-8</v>
      </c>
      <c r="T347" s="30">
        <v>3.5100000000000003E-8</v>
      </c>
      <c r="U347" s="31">
        <v>8.7139999999999998E-8</v>
      </c>
      <c r="V347" s="20">
        <v>2.57614678899083</v>
      </c>
      <c r="W347" s="21">
        <v>1.81504587155963</v>
      </c>
      <c r="X347" s="22">
        <v>1.0420183486238499</v>
      </c>
      <c r="Y347" s="23">
        <v>0.64403669724770596</v>
      </c>
      <c r="Z347" s="24">
        <v>1.5988990825688101</v>
      </c>
    </row>
    <row r="348" spans="1:26" x14ac:dyDescent="0.2">
      <c r="A348" s="18" t="s">
        <v>171</v>
      </c>
      <c r="B348" s="18" t="s">
        <v>172</v>
      </c>
      <c r="C348" s="32">
        <v>953</v>
      </c>
      <c r="D348" s="19">
        <v>107344</v>
      </c>
      <c r="E348" s="18"/>
      <c r="F348" s="32">
        <v>99</v>
      </c>
      <c r="G348" s="32">
        <v>18</v>
      </c>
      <c r="H348" s="19">
        <v>24.8</v>
      </c>
      <c r="I348" s="18" t="s">
        <v>5414</v>
      </c>
      <c r="J348" s="20">
        <v>12</v>
      </c>
      <c r="K348" s="21">
        <v>18</v>
      </c>
      <c r="L348" s="22">
        <v>27</v>
      </c>
      <c r="M348" s="23">
        <v>9</v>
      </c>
      <c r="N348" s="24">
        <v>18</v>
      </c>
      <c r="O348" s="25">
        <v>16</v>
      </c>
      <c r="P348" s="26">
        <v>1.889E-7</v>
      </c>
      <c r="Q348" s="27">
        <v>3.7220000000000001E-7</v>
      </c>
      <c r="R348" s="28">
        <v>4.1629999999999999E-7</v>
      </c>
      <c r="S348" s="29">
        <v>8.2759999999999995E-8</v>
      </c>
      <c r="T348" s="30">
        <v>2.8700000000000002E-7</v>
      </c>
      <c r="U348" s="31">
        <v>2.4960000000000001E-7</v>
      </c>
      <c r="V348" s="20">
        <v>1.9703546850185301</v>
      </c>
      <c r="W348" s="21">
        <v>2.20381154049762</v>
      </c>
      <c r="X348" s="22">
        <v>0.43811540497617801</v>
      </c>
      <c r="Y348" s="23">
        <v>1.51932239280042</v>
      </c>
      <c r="Z348" s="24">
        <v>1.3213340391741699</v>
      </c>
    </row>
    <row r="349" spans="1:26" x14ac:dyDescent="0.2">
      <c r="A349" s="18" t="s">
        <v>545</v>
      </c>
      <c r="B349" s="18" t="s">
        <v>546</v>
      </c>
      <c r="C349" s="32">
        <v>5183</v>
      </c>
      <c r="D349" s="19">
        <v>271288</v>
      </c>
      <c r="E349" s="18" t="s">
        <v>6809</v>
      </c>
      <c r="F349" s="32">
        <v>4</v>
      </c>
      <c r="G349" s="32">
        <v>2</v>
      </c>
      <c r="H349" s="19">
        <v>0.9</v>
      </c>
      <c r="I349" s="18"/>
      <c r="J349" s="20">
        <v>1</v>
      </c>
      <c r="K349" s="21">
        <v>1</v>
      </c>
      <c r="L349" s="22">
        <v>1</v>
      </c>
      <c r="M349" s="23">
        <v>1</v>
      </c>
      <c r="N349" s="32"/>
      <c r="O349" s="32"/>
      <c r="P349" s="26">
        <v>4.918E-10</v>
      </c>
      <c r="Q349" s="27">
        <v>1.059E-9</v>
      </c>
      <c r="R349" s="28">
        <v>9.0659999999999995E-10</v>
      </c>
      <c r="S349" s="29">
        <v>6.4509999999999997E-10</v>
      </c>
      <c r="T349" s="32"/>
      <c r="U349" s="32"/>
      <c r="V349" s="20">
        <v>2.1533143554290399</v>
      </c>
      <c r="W349" s="21">
        <v>1.8434322895485999</v>
      </c>
      <c r="X349" s="22">
        <v>1.31171207808052</v>
      </c>
      <c r="Y349" s="32" t="s">
        <v>64</v>
      </c>
      <c r="Z349" s="32" t="s">
        <v>64</v>
      </c>
    </row>
    <row r="350" spans="1:26" x14ac:dyDescent="0.2">
      <c r="A350" s="18" t="s">
        <v>1743</v>
      </c>
      <c r="B350" s="18" t="s">
        <v>1744</v>
      </c>
      <c r="C350" s="32">
        <v>418</v>
      </c>
      <c r="D350" s="19">
        <v>46519.199999999997</v>
      </c>
      <c r="E350" s="18"/>
      <c r="F350" s="32">
        <v>129</v>
      </c>
      <c r="G350" s="32">
        <v>15</v>
      </c>
      <c r="H350" s="19">
        <v>47.4</v>
      </c>
      <c r="I350" s="18" t="s">
        <v>5418</v>
      </c>
      <c r="J350" s="20">
        <v>17.739999999999998</v>
      </c>
      <c r="K350" s="21">
        <v>20.72</v>
      </c>
      <c r="L350" s="22">
        <v>25.66</v>
      </c>
      <c r="M350" s="23">
        <v>22.65</v>
      </c>
      <c r="N350" s="24">
        <v>17.73</v>
      </c>
      <c r="O350" s="25">
        <v>22.67</v>
      </c>
      <c r="P350" s="26">
        <v>5.7090000000000001E-7</v>
      </c>
      <c r="Q350" s="27">
        <v>2.5450000000000002E-6</v>
      </c>
      <c r="R350" s="28">
        <v>2.971E-6</v>
      </c>
      <c r="S350" s="29">
        <v>5.8699999999999995E-7</v>
      </c>
      <c r="T350" s="30">
        <v>1.331E-6</v>
      </c>
      <c r="U350" s="31">
        <v>2.1610000000000001E-6</v>
      </c>
      <c r="V350" s="20">
        <v>4.4578735330180397</v>
      </c>
      <c r="W350" s="21">
        <v>5.2040637589770498</v>
      </c>
      <c r="X350" s="22">
        <v>1.0282010860045501</v>
      </c>
      <c r="Y350" s="23">
        <v>2.3314065510597302</v>
      </c>
      <c r="Z350" s="24">
        <v>3.7852513575056901</v>
      </c>
    </row>
    <row r="351" spans="1:26" x14ac:dyDescent="0.2">
      <c r="A351" s="18" t="s">
        <v>1745</v>
      </c>
      <c r="B351" s="18" t="s">
        <v>1746</v>
      </c>
      <c r="C351" s="32">
        <v>377</v>
      </c>
      <c r="D351" s="19">
        <v>42629.5</v>
      </c>
      <c r="E351" s="18"/>
      <c r="F351" s="32">
        <v>13</v>
      </c>
      <c r="G351" s="32">
        <v>4</v>
      </c>
      <c r="H351" s="19">
        <v>9.5</v>
      </c>
      <c r="I351" s="18"/>
      <c r="J351" s="20">
        <v>1.98</v>
      </c>
      <c r="K351" s="21">
        <v>1.98</v>
      </c>
      <c r="L351" s="22">
        <v>2.97</v>
      </c>
      <c r="M351" s="23">
        <v>1.98</v>
      </c>
      <c r="N351" s="24">
        <v>1.98</v>
      </c>
      <c r="O351" s="25">
        <v>1.98</v>
      </c>
      <c r="P351" s="26">
        <v>4.5200000000000001E-8</v>
      </c>
      <c r="Q351" s="27">
        <v>1.723E-7</v>
      </c>
      <c r="R351" s="28">
        <v>9.9180000000000005E-8</v>
      </c>
      <c r="S351" s="29">
        <v>3.4030000000000001E-8</v>
      </c>
      <c r="T351" s="30">
        <v>7.289E-8</v>
      </c>
      <c r="U351" s="31">
        <v>8.7089999999999994E-8</v>
      </c>
      <c r="V351" s="20">
        <v>3.8119469026548698</v>
      </c>
      <c r="W351" s="21">
        <v>2.1942477876106201</v>
      </c>
      <c r="X351" s="22">
        <v>0.75287610619469003</v>
      </c>
      <c r="Y351" s="23">
        <v>1.6126106194690299</v>
      </c>
      <c r="Z351" s="24">
        <v>1.9267699115044301</v>
      </c>
    </row>
    <row r="352" spans="1:26" x14ac:dyDescent="0.2">
      <c r="A352" s="18" t="s">
        <v>251</v>
      </c>
      <c r="B352" s="18" t="s">
        <v>252</v>
      </c>
      <c r="C352" s="32">
        <v>1269</v>
      </c>
      <c r="D352" s="19">
        <v>138765</v>
      </c>
      <c r="E352" s="18" t="s">
        <v>5806</v>
      </c>
      <c r="F352" s="32">
        <v>17</v>
      </c>
      <c r="G352" s="32">
        <v>7</v>
      </c>
      <c r="H352" s="19">
        <v>6.6</v>
      </c>
      <c r="I352" s="18" t="s">
        <v>6741</v>
      </c>
      <c r="J352" s="20">
        <v>2</v>
      </c>
      <c r="K352" s="21">
        <v>7</v>
      </c>
      <c r="L352" s="22">
        <v>3</v>
      </c>
      <c r="M352" s="32"/>
      <c r="N352" s="24">
        <v>2</v>
      </c>
      <c r="O352" s="25">
        <v>4</v>
      </c>
      <c r="P352" s="26">
        <v>4.2789999999999998E-9</v>
      </c>
      <c r="Q352" s="27">
        <v>4.6280000000000001E-8</v>
      </c>
      <c r="R352" s="28">
        <v>1.9149999999999999E-8</v>
      </c>
      <c r="S352" s="32"/>
      <c r="T352" s="30">
        <v>1.277E-8</v>
      </c>
      <c r="U352" s="31">
        <v>2.7619999999999999E-8</v>
      </c>
      <c r="V352" s="20">
        <v>10.815611124094399</v>
      </c>
      <c r="W352" s="21">
        <v>4.4753447067071699</v>
      </c>
      <c r="X352" s="32" t="s">
        <v>64</v>
      </c>
      <c r="Y352" s="23">
        <v>2.98434213601309</v>
      </c>
      <c r="Z352" s="24">
        <v>6.45477915400794</v>
      </c>
    </row>
    <row r="353" spans="1:26" x14ac:dyDescent="0.2">
      <c r="A353" s="18" t="s">
        <v>1747</v>
      </c>
      <c r="B353" s="18" t="s">
        <v>1748</v>
      </c>
      <c r="C353" s="32">
        <v>591</v>
      </c>
      <c r="D353" s="19">
        <v>67333.899999999994</v>
      </c>
      <c r="E353" s="18"/>
      <c r="F353" s="32">
        <v>3</v>
      </c>
      <c r="G353" s="32">
        <v>2</v>
      </c>
      <c r="H353" s="19">
        <v>4.0999999999999996</v>
      </c>
      <c r="I353" s="18"/>
      <c r="J353" s="20">
        <v>1</v>
      </c>
      <c r="K353" s="32"/>
      <c r="L353" s="22">
        <v>1</v>
      </c>
      <c r="M353" s="23">
        <v>1</v>
      </c>
      <c r="N353" s="32"/>
      <c r="O353" s="32"/>
      <c r="P353" s="26">
        <v>2.0610000000000001E-8</v>
      </c>
      <c r="Q353" s="32"/>
      <c r="R353" s="28">
        <v>5.0680000000000003E-9</v>
      </c>
      <c r="S353" s="29">
        <v>1.4030000000000001E-8</v>
      </c>
      <c r="T353" s="32"/>
      <c r="U353" s="32"/>
      <c r="V353" s="32" t="s">
        <v>64</v>
      </c>
      <c r="W353" s="21">
        <v>0.245900048520136</v>
      </c>
      <c r="X353" s="22">
        <v>0.68073750606501704</v>
      </c>
      <c r="Y353" s="32" t="s">
        <v>64</v>
      </c>
      <c r="Z353" s="32" t="s">
        <v>64</v>
      </c>
    </row>
    <row r="354" spans="1:26" x14ac:dyDescent="0.2">
      <c r="A354" s="18" t="s">
        <v>1749</v>
      </c>
      <c r="B354" s="18" t="s">
        <v>1750</v>
      </c>
      <c r="C354" s="32">
        <v>707</v>
      </c>
      <c r="D354" s="19">
        <v>76299.7</v>
      </c>
      <c r="E354" s="18"/>
      <c r="F354" s="32">
        <v>49</v>
      </c>
      <c r="G354" s="32">
        <v>14</v>
      </c>
      <c r="H354" s="19">
        <v>19.2</v>
      </c>
      <c r="I354" s="18" t="s">
        <v>5418</v>
      </c>
      <c r="J354" s="20">
        <v>4</v>
      </c>
      <c r="K354" s="21">
        <v>9</v>
      </c>
      <c r="L354" s="22">
        <v>14.97</v>
      </c>
      <c r="M354" s="23">
        <v>5</v>
      </c>
      <c r="N354" s="24">
        <v>7</v>
      </c>
      <c r="O354" s="25">
        <v>8.98</v>
      </c>
      <c r="P354" s="26">
        <v>8.643E-8</v>
      </c>
      <c r="Q354" s="27">
        <v>2.2380000000000001E-7</v>
      </c>
      <c r="R354" s="28">
        <v>4.6489999999999999E-7</v>
      </c>
      <c r="S354" s="29">
        <v>8.6770000000000002E-8</v>
      </c>
      <c r="T354" s="30">
        <v>1.709E-7</v>
      </c>
      <c r="U354" s="31">
        <v>2.3379999999999999E-7</v>
      </c>
      <c r="V354" s="20">
        <v>2.5893786879555698</v>
      </c>
      <c r="W354" s="21">
        <v>5.3789193567048503</v>
      </c>
      <c r="X354" s="22">
        <v>1.0039338192757099</v>
      </c>
      <c r="Y354" s="23">
        <v>1.9773226888811799</v>
      </c>
      <c r="Z354" s="24">
        <v>2.70507925488835</v>
      </c>
    </row>
    <row r="355" spans="1:26" x14ac:dyDescent="0.2">
      <c r="A355" s="18" t="s">
        <v>109</v>
      </c>
      <c r="B355" s="18" t="s">
        <v>110</v>
      </c>
      <c r="C355" s="32">
        <v>519</v>
      </c>
      <c r="D355" s="19">
        <v>49989.5</v>
      </c>
      <c r="E355" s="18" t="s">
        <v>5777</v>
      </c>
      <c r="F355" s="32">
        <v>40</v>
      </c>
      <c r="G355" s="32">
        <v>30</v>
      </c>
      <c r="H355" s="19">
        <v>71.3</v>
      </c>
      <c r="I355" s="18" t="s">
        <v>5415</v>
      </c>
      <c r="J355" s="20">
        <v>6</v>
      </c>
      <c r="K355" s="21">
        <v>6.5</v>
      </c>
      <c r="L355" s="22">
        <v>6.5</v>
      </c>
      <c r="M355" s="23">
        <v>6.5</v>
      </c>
      <c r="N355" s="24">
        <v>5</v>
      </c>
      <c r="O355" s="25">
        <v>6</v>
      </c>
      <c r="P355" s="26">
        <v>1.6780000000000001E-7</v>
      </c>
      <c r="Q355" s="27">
        <v>9.4870000000000002E-7</v>
      </c>
      <c r="R355" s="28">
        <v>6.2529999999999997E-7</v>
      </c>
      <c r="S355" s="29">
        <v>1.2569999999999999E-7</v>
      </c>
      <c r="T355" s="30">
        <v>4.9230000000000003E-7</v>
      </c>
      <c r="U355" s="31">
        <v>5.1490000000000004E-7</v>
      </c>
      <c r="V355" s="20">
        <v>5.6537544696066702</v>
      </c>
      <c r="W355" s="21">
        <v>3.7264600715137099</v>
      </c>
      <c r="X355" s="22">
        <v>0.74910607866507695</v>
      </c>
      <c r="Y355" s="23">
        <v>2.93384982121573</v>
      </c>
      <c r="Z355" s="24">
        <v>3.0685339690107298</v>
      </c>
    </row>
    <row r="356" spans="1:26" x14ac:dyDescent="0.2">
      <c r="A356" s="18" t="s">
        <v>1751</v>
      </c>
      <c r="B356" s="18" t="s">
        <v>1752</v>
      </c>
      <c r="C356" s="32">
        <v>660</v>
      </c>
      <c r="D356" s="19">
        <v>74800.2</v>
      </c>
      <c r="E356" s="18" t="s">
        <v>6435</v>
      </c>
      <c r="F356" s="32">
        <v>37</v>
      </c>
      <c r="G356" s="32">
        <v>10</v>
      </c>
      <c r="H356" s="19">
        <v>21.7</v>
      </c>
      <c r="I356" s="18"/>
      <c r="J356" s="20">
        <v>7.98</v>
      </c>
      <c r="K356" s="21">
        <v>6.97</v>
      </c>
      <c r="L356" s="22">
        <v>6.99</v>
      </c>
      <c r="M356" s="23">
        <v>4.9800000000000004</v>
      </c>
      <c r="N356" s="24">
        <v>4.9800000000000004</v>
      </c>
      <c r="O356" s="25">
        <v>4.99</v>
      </c>
      <c r="P356" s="26">
        <v>1.2270000000000001E-7</v>
      </c>
      <c r="Q356" s="27">
        <v>3.1380000000000002E-7</v>
      </c>
      <c r="R356" s="28">
        <v>2.0060000000000001E-7</v>
      </c>
      <c r="S356" s="29">
        <v>8.999E-8</v>
      </c>
      <c r="T356" s="30">
        <v>1.589E-7</v>
      </c>
      <c r="U356" s="31">
        <v>1.5459999999999999E-7</v>
      </c>
      <c r="V356" s="20">
        <v>2.5574572127139401</v>
      </c>
      <c r="W356" s="21">
        <v>1.6348818255908699</v>
      </c>
      <c r="X356" s="22">
        <v>0.73341483292583498</v>
      </c>
      <c r="Y356" s="23">
        <v>1.2950285248573801</v>
      </c>
      <c r="Z356" s="24">
        <v>1.2599837000815</v>
      </c>
    </row>
    <row r="357" spans="1:26" x14ac:dyDescent="0.2">
      <c r="A357" s="18" t="s">
        <v>411</v>
      </c>
      <c r="B357" s="18" t="s">
        <v>412</v>
      </c>
      <c r="C357" s="32">
        <v>217</v>
      </c>
      <c r="D357" s="19">
        <v>24869.599999999999</v>
      </c>
      <c r="E357" s="18"/>
      <c r="F357" s="32">
        <v>45</v>
      </c>
      <c r="G357" s="32">
        <v>13</v>
      </c>
      <c r="H357" s="19">
        <v>50.2</v>
      </c>
      <c r="I357" s="18" t="s">
        <v>5414</v>
      </c>
      <c r="J357" s="20">
        <v>13</v>
      </c>
      <c r="K357" s="21">
        <v>1</v>
      </c>
      <c r="L357" s="22">
        <v>4</v>
      </c>
      <c r="M357" s="23">
        <v>20</v>
      </c>
      <c r="N357" s="24">
        <v>4</v>
      </c>
      <c r="O357" s="25">
        <v>3</v>
      </c>
      <c r="P357" s="26">
        <v>1.4389999999999999E-6</v>
      </c>
      <c r="Q357" s="27">
        <v>3.3549999999999999E-8</v>
      </c>
      <c r="R357" s="28">
        <v>1.6159999999999999E-7</v>
      </c>
      <c r="S357" s="29">
        <v>1.6780000000000001E-6</v>
      </c>
      <c r="T357" s="30">
        <v>4.1390000000000002E-7</v>
      </c>
      <c r="U357" s="31">
        <v>3.7570000000000001E-7</v>
      </c>
      <c r="V357" s="20">
        <v>2.3314801945795698E-2</v>
      </c>
      <c r="W357" s="21">
        <v>0.11230020847810999</v>
      </c>
      <c r="X357" s="22">
        <v>1.1660875608061201</v>
      </c>
      <c r="Y357" s="23">
        <v>0.28763029881862401</v>
      </c>
      <c r="Z357" s="24">
        <v>0.26108408617095202</v>
      </c>
    </row>
    <row r="358" spans="1:26" x14ac:dyDescent="0.2">
      <c r="A358" s="18" t="s">
        <v>1753</v>
      </c>
      <c r="B358" s="18" t="s">
        <v>1754</v>
      </c>
      <c r="C358" s="32">
        <v>583</v>
      </c>
      <c r="D358" s="19">
        <v>72843.399999999994</v>
      </c>
      <c r="E358" s="18" t="s">
        <v>6810</v>
      </c>
      <c r="F358" s="32">
        <v>19</v>
      </c>
      <c r="G358" s="32">
        <v>4</v>
      </c>
      <c r="H358" s="19">
        <v>7.9</v>
      </c>
      <c r="I358" s="18"/>
      <c r="J358" s="20">
        <v>3</v>
      </c>
      <c r="K358" s="21">
        <v>3</v>
      </c>
      <c r="L358" s="22">
        <v>4</v>
      </c>
      <c r="M358" s="23">
        <v>1</v>
      </c>
      <c r="N358" s="24">
        <v>4</v>
      </c>
      <c r="O358" s="25">
        <v>4</v>
      </c>
      <c r="P358" s="26">
        <v>1.1000000000000001E-7</v>
      </c>
      <c r="Q358" s="27">
        <v>2.403E-7</v>
      </c>
      <c r="R358" s="28">
        <v>3.22E-7</v>
      </c>
      <c r="S358" s="29">
        <v>1.9960000000000001E-8</v>
      </c>
      <c r="T358" s="30">
        <v>2.3480000000000001E-7</v>
      </c>
      <c r="U358" s="31">
        <v>1.723E-7</v>
      </c>
      <c r="V358" s="20">
        <v>2.1845454545454501</v>
      </c>
      <c r="W358" s="21">
        <v>2.9272727272727299</v>
      </c>
      <c r="X358" s="22">
        <v>0.18145454545454501</v>
      </c>
      <c r="Y358" s="23">
        <v>2.1345454545454499</v>
      </c>
      <c r="Z358" s="24">
        <v>1.56636363636364</v>
      </c>
    </row>
    <row r="359" spans="1:26" x14ac:dyDescent="0.2">
      <c r="A359" s="18" t="s">
        <v>1755</v>
      </c>
      <c r="B359" s="18" t="s">
        <v>1756</v>
      </c>
      <c r="C359" s="32">
        <v>271</v>
      </c>
      <c r="D359" s="19">
        <v>30592.9</v>
      </c>
      <c r="E359" s="18"/>
      <c r="F359" s="32">
        <v>113</v>
      </c>
      <c r="G359" s="32">
        <v>14</v>
      </c>
      <c r="H359" s="19">
        <v>57.6</v>
      </c>
      <c r="I359" s="18" t="s">
        <v>5450</v>
      </c>
      <c r="J359" s="20">
        <v>21.89</v>
      </c>
      <c r="K359" s="21">
        <v>17.940000000000001</v>
      </c>
      <c r="L359" s="22">
        <v>16.940000000000001</v>
      </c>
      <c r="M359" s="23">
        <v>22.91</v>
      </c>
      <c r="N359" s="24">
        <v>15.95</v>
      </c>
      <c r="O359" s="25">
        <v>18.920000000000002</v>
      </c>
      <c r="P359" s="26">
        <v>2.2620000000000001E-6</v>
      </c>
      <c r="Q359" s="27">
        <v>6.4529999999999999E-6</v>
      </c>
      <c r="R359" s="28">
        <v>5.9340000000000003E-6</v>
      </c>
      <c r="S359" s="29">
        <v>1.8649999999999999E-6</v>
      </c>
      <c r="T359" s="30">
        <v>3.9859999999999996E-6</v>
      </c>
      <c r="U359" s="31">
        <v>4.2760000000000002E-6</v>
      </c>
      <c r="V359" s="20">
        <v>2.85278514588859</v>
      </c>
      <c r="W359" s="21">
        <v>2.62334217506631</v>
      </c>
      <c r="X359" s="22">
        <v>0.82449160035366897</v>
      </c>
      <c r="Y359" s="23">
        <v>1.76215738284704</v>
      </c>
      <c r="Z359" s="24">
        <v>1.89036251105217</v>
      </c>
    </row>
    <row r="360" spans="1:26" x14ac:dyDescent="0.2">
      <c r="A360" s="18" t="s">
        <v>1757</v>
      </c>
      <c r="B360" s="18" t="s">
        <v>1758</v>
      </c>
      <c r="C360" s="32">
        <v>450</v>
      </c>
      <c r="D360" s="19">
        <v>50054.9</v>
      </c>
      <c r="E360" s="18"/>
      <c r="F360" s="32">
        <v>22</v>
      </c>
      <c r="G360" s="32">
        <v>7</v>
      </c>
      <c r="H360" s="19">
        <v>21.1</v>
      </c>
      <c r="I360" s="18"/>
      <c r="J360" s="32"/>
      <c r="K360" s="21">
        <v>4.96</v>
      </c>
      <c r="L360" s="22">
        <v>6.96</v>
      </c>
      <c r="M360" s="23">
        <v>0.99</v>
      </c>
      <c r="N360" s="24">
        <v>2.97</v>
      </c>
      <c r="O360" s="25">
        <v>5.95</v>
      </c>
      <c r="P360" s="32"/>
      <c r="Q360" s="27">
        <v>3.0960000000000002E-7</v>
      </c>
      <c r="R360" s="28">
        <v>5.9630000000000001E-7</v>
      </c>
      <c r="S360" s="29">
        <v>7.5189999999999994E-9</v>
      </c>
      <c r="T360" s="30">
        <v>1.2389999999999999E-7</v>
      </c>
      <c r="U360" s="31">
        <v>4.5260000000000002E-7</v>
      </c>
      <c r="V360" s="33" t="s">
        <v>23</v>
      </c>
      <c r="W360" s="34" t="s">
        <v>24</v>
      </c>
      <c r="X360" s="35" t="s">
        <v>25</v>
      </c>
      <c r="Y360" s="36" t="s">
        <v>26</v>
      </c>
      <c r="Z360" s="37" t="s">
        <v>27</v>
      </c>
    </row>
    <row r="361" spans="1:26" x14ac:dyDescent="0.2">
      <c r="A361" s="18" t="s">
        <v>555</v>
      </c>
      <c r="B361" s="18" t="s">
        <v>556</v>
      </c>
      <c r="C361" s="32">
        <v>1711</v>
      </c>
      <c r="D361" s="19">
        <v>190742</v>
      </c>
      <c r="E361" s="18" t="s">
        <v>5853</v>
      </c>
      <c r="F361" s="32">
        <v>20</v>
      </c>
      <c r="G361" s="32">
        <v>8</v>
      </c>
      <c r="H361" s="19">
        <v>5.6</v>
      </c>
      <c r="I361" s="18"/>
      <c r="J361" s="20">
        <v>3</v>
      </c>
      <c r="K361" s="21">
        <v>3</v>
      </c>
      <c r="L361" s="22">
        <v>5.99</v>
      </c>
      <c r="M361" s="23">
        <v>1.99</v>
      </c>
      <c r="N361" s="24">
        <v>3</v>
      </c>
      <c r="O361" s="25">
        <v>2.99</v>
      </c>
      <c r="P361" s="26">
        <v>1.948E-8</v>
      </c>
      <c r="Q361" s="27">
        <v>1.7389999999999999E-8</v>
      </c>
      <c r="R361" s="28">
        <v>4.5470000000000003E-8</v>
      </c>
      <c r="S361" s="29">
        <v>4.347E-9</v>
      </c>
      <c r="T361" s="30">
        <v>2.0330000000000001E-8</v>
      </c>
      <c r="U361" s="31">
        <v>2.4520000000000001E-8</v>
      </c>
      <c r="V361" s="20">
        <v>0.89271047227926104</v>
      </c>
      <c r="W361" s="21">
        <v>2.33418891170431</v>
      </c>
      <c r="X361" s="22">
        <v>0.22315195071868599</v>
      </c>
      <c r="Y361" s="23">
        <v>1.0436344969199201</v>
      </c>
      <c r="Z361" s="24">
        <v>1.25872689938398</v>
      </c>
    </row>
    <row r="362" spans="1:26" x14ac:dyDescent="0.2">
      <c r="A362" s="18" t="s">
        <v>1759</v>
      </c>
      <c r="B362" s="18" t="s">
        <v>1760</v>
      </c>
      <c r="C362" s="32">
        <v>266</v>
      </c>
      <c r="D362" s="19">
        <v>29846.400000000001</v>
      </c>
      <c r="E362" s="18"/>
      <c r="F362" s="32">
        <v>13</v>
      </c>
      <c r="G362" s="32">
        <v>6</v>
      </c>
      <c r="H362" s="19">
        <v>25.9</v>
      </c>
      <c r="I362" s="18"/>
      <c r="J362" s="20">
        <v>1.99</v>
      </c>
      <c r="K362" s="21">
        <v>1.98</v>
      </c>
      <c r="L362" s="22">
        <v>1</v>
      </c>
      <c r="M362" s="23">
        <v>2.98</v>
      </c>
      <c r="N362" s="24">
        <v>1.99</v>
      </c>
      <c r="O362" s="25">
        <v>2.97</v>
      </c>
      <c r="P362" s="26">
        <v>6.7850000000000002E-8</v>
      </c>
      <c r="Q362" s="27">
        <v>1.7280000000000001E-7</v>
      </c>
      <c r="R362" s="28">
        <v>9.2879999999999995E-8</v>
      </c>
      <c r="S362" s="29">
        <v>8.1849999999999995E-8</v>
      </c>
      <c r="T362" s="30">
        <v>1.631E-7</v>
      </c>
      <c r="U362" s="31">
        <v>2.776E-7</v>
      </c>
      <c r="V362" s="20">
        <v>2.54679439941046</v>
      </c>
      <c r="W362" s="21">
        <v>1.36890198968312</v>
      </c>
      <c r="X362" s="22">
        <v>1.2063375092115001</v>
      </c>
      <c r="Y362" s="23">
        <v>2.40383198231393</v>
      </c>
      <c r="Z362" s="24">
        <v>4.0913780397936597</v>
      </c>
    </row>
    <row r="363" spans="1:26" x14ac:dyDescent="0.2">
      <c r="A363" s="18" t="s">
        <v>1761</v>
      </c>
      <c r="B363" s="18" t="s">
        <v>1762</v>
      </c>
      <c r="C363" s="32">
        <v>775</v>
      </c>
      <c r="D363" s="19">
        <v>87959</v>
      </c>
      <c r="E363" s="18"/>
      <c r="F363" s="32">
        <v>192</v>
      </c>
      <c r="G363" s="32">
        <v>35</v>
      </c>
      <c r="H363" s="19">
        <v>48.9</v>
      </c>
      <c r="I363" s="18" t="s">
        <v>6734</v>
      </c>
      <c r="J363" s="20">
        <v>4.9400000000000004</v>
      </c>
      <c r="K363" s="21">
        <v>56.43</v>
      </c>
      <c r="L363" s="22">
        <v>45.54</v>
      </c>
      <c r="M363" s="23">
        <v>3.94</v>
      </c>
      <c r="N363" s="24">
        <v>41.6</v>
      </c>
      <c r="O363" s="25">
        <v>38.659999999999997</v>
      </c>
      <c r="P363" s="26">
        <v>8.4600000000000003E-8</v>
      </c>
      <c r="Q363" s="27">
        <v>1.86E-6</v>
      </c>
      <c r="R363" s="28">
        <v>1.528E-6</v>
      </c>
      <c r="S363" s="29">
        <v>1.0190000000000001E-7</v>
      </c>
      <c r="T363" s="30">
        <v>1.238E-6</v>
      </c>
      <c r="U363" s="31">
        <v>9.9089999999999991E-7</v>
      </c>
      <c r="V363" s="20">
        <v>21.985815602836901</v>
      </c>
      <c r="W363" s="21">
        <v>18.0614657210402</v>
      </c>
      <c r="X363" s="22">
        <v>1.2044917257683201</v>
      </c>
      <c r="Y363" s="23">
        <v>14.6335697399527</v>
      </c>
      <c r="Z363" s="24">
        <v>11.7127659574468</v>
      </c>
    </row>
    <row r="364" spans="1:26" x14ac:dyDescent="0.2">
      <c r="A364" s="18" t="s">
        <v>631</v>
      </c>
      <c r="B364" s="18" t="s">
        <v>632</v>
      </c>
      <c r="C364" s="32">
        <v>204</v>
      </c>
      <c r="D364" s="19">
        <v>24185.1</v>
      </c>
      <c r="E364" s="18"/>
      <c r="F364" s="32">
        <v>20</v>
      </c>
      <c r="G364" s="32">
        <v>7</v>
      </c>
      <c r="H364" s="19">
        <v>33.799999999999997</v>
      </c>
      <c r="I364" s="18" t="s">
        <v>5457</v>
      </c>
      <c r="J364" s="20">
        <v>4.96</v>
      </c>
      <c r="K364" s="21">
        <v>0.99</v>
      </c>
      <c r="L364" s="22">
        <v>0.99</v>
      </c>
      <c r="M364" s="23">
        <v>9.9</v>
      </c>
      <c r="N364" s="24">
        <v>1.98</v>
      </c>
      <c r="O364" s="25">
        <v>1.98</v>
      </c>
      <c r="P364" s="26">
        <v>6.1689999999999997E-7</v>
      </c>
      <c r="Q364" s="27">
        <v>3.3559999999999997E-8</v>
      </c>
      <c r="R364" s="28">
        <v>2.0699999999999999E-7</v>
      </c>
      <c r="S364" s="29">
        <v>6.6980000000000003E-7</v>
      </c>
      <c r="T364" s="30">
        <v>3.2780000000000001E-7</v>
      </c>
      <c r="U364" s="31">
        <v>3.0660000000000001E-7</v>
      </c>
      <c r="V364" s="20">
        <v>5.4401037445290998E-2</v>
      </c>
      <c r="W364" s="21">
        <v>0.335548711298428</v>
      </c>
      <c r="X364" s="22">
        <v>1.0857513373318199</v>
      </c>
      <c r="Y364" s="23">
        <v>0.53136650996920098</v>
      </c>
      <c r="Z364" s="24">
        <v>0.497001134705787</v>
      </c>
    </row>
    <row r="365" spans="1:26" x14ac:dyDescent="0.2">
      <c r="A365" s="18" t="s">
        <v>1763</v>
      </c>
      <c r="B365" s="18" t="s">
        <v>1764</v>
      </c>
      <c r="C365" s="32">
        <v>285</v>
      </c>
      <c r="D365" s="19">
        <v>33001.800000000003</v>
      </c>
      <c r="E365" s="18"/>
      <c r="F365" s="32">
        <v>148</v>
      </c>
      <c r="G365" s="32">
        <v>32</v>
      </c>
      <c r="H365" s="19">
        <v>54</v>
      </c>
      <c r="I365" s="18" t="s">
        <v>5418</v>
      </c>
      <c r="J365" s="20">
        <v>21.86</v>
      </c>
      <c r="K365" s="21">
        <v>15.2</v>
      </c>
      <c r="L365" s="22">
        <v>15.17</v>
      </c>
      <c r="M365" s="23">
        <v>59.98</v>
      </c>
      <c r="N365" s="24">
        <v>14.21</v>
      </c>
      <c r="O365" s="25">
        <v>14.21</v>
      </c>
      <c r="P365" s="26">
        <v>2.4930000000000001E-6</v>
      </c>
      <c r="Q365" s="27">
        <v>3.2930000000000001E-6</v>
      </c>
      <c r="R365" s="28">
        <v>2.9670000000000001E-6</v>
      </c>
      <c r="S365" s="29">
        <v>8.5040000000000002E-6</v>
      </c>
      <c r="T365" s="30">
        <v>1.776E-6</v>
      </c>
      <c r="U365" s="31">
        <v>2.2400000000000002E-6</v>
      </c>
      <c r="V365" s="20">
        <v>1.32089851584436</v>
      </c>
      <c r="W365" s="21">
        <v>1.19013237063779</v>
      </c>
      <c r="X365" s="22">
        <v>3.4111512234255899</v>
      </c>
      <c r="Y365" s="23">
        <v>0.712394705174489</v>
      </c>
      <c r="Z365" s="24">
        <v>0.89851584436422005</v>
      </c>
    </row>
    <row r="366" spans="1:26" x14ac:dyDescent="0.2">
      <c r="A366" s="18" t="s">
        <v>119</v>
      </c>
      <c r="B366" s="18" t="s">
        <v>120</v>
      </c>
      <c r="C366" s="32">
        <v>971</v>
      </c>
      <c r="D366" s="19">
        <v>107979</v>
      </c>
      <c r="E366" s="18" t="s">
        <v>6526</v>
      </c>
      <c r="F366" s="32">
        <v>139</v>
      </c>
      <c r="G366" s="32">
        <v>22</v>
      </c>
      <c r="H366" s="19">
        <v>22.9</v>
      </c>
      <c r="I366" s="18" t="s">
        <v>6736</v>
      </c>
      <c r="J366" s="20">
        <v>31.68</v>
      </c>
      <c r="K366" s="21">
        <v>17.82</v>
      </c>
      <c r="L366" s="22">
        <v>23.76</v>
      </c>
      <c r="M366" s="23">
        <v>35.64</v>
      </c>
      <c r="N366" s="24">
        <v>13.86</v>
      </c>
      <c r="O366" s="25">
        <v>15.84</v>
      </c>
      <c r="P366" s="26">
        <v>7.4850000000000001E-7</v>
      </c>
      <c r="Q366" s="27">
        <v>1.0100000000000001E-6</v>
      </c>
      <c r="R366" s="28">
        <v>1.1969999999999999E-6</v>
      </c>
      <c r="S366" s="29">
        <v>7.3409999999999999E-7</v>
      </c>
      <c r="T366" s="30">
        <v>5.4769999999999996E-7</v>
      </c>
      <c r="U366" s="31">
        <v>7.1480000000000002E-7</v>
      </c>
      <c r="V366" s="20">
        <v>1.34936539746159</v>
      </c>
      <c r="W366" s="21">
        <v>1.5991983967935901</v>
      </c>
      <c r="X366" s="22">
        <v>0.98076152304609199</v>
      </c>
      <c r="Y366" s="23">
        <v>0.73173012692050798</v>
      </c>
      <c r="Z366" s="24">
        <v>0.95497661990647997</v>
      </c>
    </row>
    <row r="367" spans="1:26" x14ac:dyDescent="0.2">
      <c r="A367" s="18" t="s">
        <v>583</v>
      </c>
      <c r="B367" s="18" t="s">
        <v>584</v>
      </c>
      <c r="C367" s="32">
        <v>439</v>
      </c>
      <c r="D367" s="19">
        <v>50530.3</v>
      </c>
      <c r="E367" s="18"/>
      <c r="F367" s="32">
        <v>49</v>
      </c>
      <c r="G367" s="32">
        <v>12</v>
      </c>
      <c r="H367" s="19">
        <v>32.799999999999997</v>
      </c>
      <c r="I367" s="18" t="s">
        <v>5418</v>
      </c>
      <c r="J367" s="20">
        <v>1.99</v>
      </c>
      <c r="K367" s="21">
        <v>14.96</v>
      </c>
      <c r="L367" s="22">
        <v>10.97</v>
      </c>
      <c r="M367" s="32"/>
      <c r="N367" s="24">
        <v>11.97</v>
      </c>
      <c r="O367" s="25">
        <v>8.98</v>
      </c>
      <c r="P367" s="26">
        <v>3.9319999999999997E-8</v>
      </c>
      <c r="Q367" s="27">
        <v>1.423E-6</v>
      </c>
      <c r="R367" s="28">
        <v>1.0750000000000001E-6</v>
      </c>
      <c r="S367" s="32"/>
      <c r="T367" s="30">
        <v>9.8200000000000008E-7</v>
      </c>
      <c r="U367" s="31">
        <v>7.2470000000000002E-7</v>
      </c>
      <c r="V367" s="20">
        <v>36.190233977619499</v>
      </c>
      <c r="W367" s="21">
        <v>27.3397761953204</v>
      </c>
      <c r="X367" s="32" t="s">
        <v>64</v>
      </c>
      <c r="Y367" s="23">
        <v>24.974567650050901</v>
      </c>
      <c r="Z367" s="24">
        <v>18.430824008138401</v>
      </c>
    </row>
    <row r="368" spans="1:26" x14ac:dyDescent="0.2">
      <c r="A368" s="18" t="s">
        <v>1765</v>
      </c>
      <c r="B368" s="18" t="s">
        <v>1766</v>
      </c>
      <c r="C368" s="32">
        <v>353</v>
      </c>
      <c r="D368" s="19">
        <v>36159.199999999997</v>
      </c>
      <c r="E368" s="18" t="s">
        <v>6139</v>
      </c>
      <c r="F368" s="32">
        <v>6</v>
      </c>
      <c r="G368" s="32">
        <v>3</v>
      </c>
      <c r="H368" s="19">
        <v>11.7</v>
      </c>
      <c r="I368" s="18"/>
      <c r="J368" s="20">
        <v>2</v>
      </c>
      <c r="K368" s="32"/>
      <c r="L368" s="32"/>
      <c r="M368" s="23">
        <v>3</v>
      </c>
      <c r="N368" s="24">
        <v>1</v>
      </c>
      <c r="O368" s="32"/>
      <c r="P368" s="26">
        <v>8.399E-8</v>
      </c>
      <c r="Q368" s="32"/>
      <c r="R368" s="32"/>
      <c r="S368" s="29">
        <v>9.2700000000000003E-8</v>
      </c>
      <c r="T368" s="30">
        <v>4.3359999999999999E-8</v>
      </c>
      <c r="U368" s="32"/>
      <c r="V368" s="32" t="s">
        <v>64</v>
      </c>
      <c r="W368" s="32" t="s">
        <v>64</v>
      </c>
      <c r="X368" s="22">
        <v>1.1037028217645</v>
      </c>
      <c r="Y368" s="23">
        <v>0.516251934754137</v>
      </c>
      <c r="Z368" s="32" t="s">
        <v>64</v>
      </c>
    </row>
    <row r="369" spans="1:26" x14ac:dyDescent="0.2">
      <c r="A369" s="18" t="s">
        <v>315</v>
      </c>
      <c r="B369" s="18" t="s">
        <v>316</v>
      </c>
      <c r="C369" s="32">
        <v>564</v>
      </c>
      <c r="D369" s="19">
        <v>60170.400000000001</v>
      </c>
      <c r="E369" s="18"/>
      <c r="F369" s="32">
        <v>78</v>
      </c>
      <c r="G369" s="32">
        <v>57</v>
      </c>
      <c r="H369" s="19">
        <v>70.900000000000006</v>
      </c>
      <c r="I369" s="18" t="s">
        <v>6733</v>
      </c>
      <c r="J369" s="20">
        <v>5.98</v>
      </c>
      <c r="K369" s="21">
        <v>11.95</v>
      </c>
      <c r="L369" s="22">
        <v>17.940000000000001</v>
      </c>
      <c r="M369" s="23">
        <v>10.95</v>
      </c>
      <c r="N369" s="24">
        <v>14.94</v>
      </c>
      <c r="O369" s="25">
        <v>15.94</v>
      </c>
      <c r="P369" s="26">
        <v>1.79E-7</v>
      </c>
      <c r="Q369" s="27">
        <v>7.8550000000000004E-7</v>
      </c>
      <c r="R369" s="28">
        <v>2.198E-6</v>
      </c>
      <c r="S369" s="29">
        <v>4.1139999999999999E-7</v>
      </c>
      <c r="T369" s="30">
        <v>2.419E-6</v>
      </c>
      <c r="U369" s="31">
        <v>1.782E-6</v>
      </c>
      <c r="V369" s="20">
        <v>4.38826815642458</v>
      </c>
      <c r="W369" s="21">
        <v>12.2793296089385</v>
      </c>
      <c r="X369" s="22">
        <v>2.2983240223463701</v>
      </c>
      <c r="Y369" s="23">
        <v>13.5139664804469</v>
      </c>
      <c r="Z369" s="24">
        <v>9.9553072625698302</v>
      </c>
    </row>
    <row r="370" spans="1:26" x14ac:dyDescent="0.2">
      <c r="A370" s="18" t="s">
        <v>1767</v>
      </c>
      <c r="B370" s="18" t="s">
        <v>1768</v>
      </c>
      <c r="C370" s="32">
        <v>563</v>
      </c>
      <c r="D370" s="19">
        <v>57626.5</v>
      </c>
      <c r="E370" s="18" t="s">
        <v>6642</v>
      </c>
      <c r="F370" s="32">
        <v>36</v>
      </c>
      <c r="G370" s="32">
        <v>12</v>
      </c>
      <c r="H370" s="19">
        <v>29.1</v>
      </c>
      <c r="I370" s="18" t="s">
        <v>5428</v>
      </c>
      <c r="J370" s="20">
        <v>15</v>
      </c>
      <c r="K370" s="21">
        <v>2</v>
      </c>
      <c r="L370" s="22">
        <v>4</v>
      </c>
      <c r="M370" s="23">
        <v>9</v>
      </c>
      <c r="N370" s="24">
        <v>3</v>
      </c>
      <c r="O370" s="25">
        <v>3</v>
      </c>
      <c r="P370" s="26">
        <v>3.8529999999999999E-7</v>
      </c>
      <c r="Q370" s="27">
        <v>8.1740000000000003E-8</v>
      </c>
      <c r="R370" s="28">
        <v>1.7810000000000001E-7</v>
      </c>
      <c r="S370" s="29">
        <v>1.9000000000000001E-7</v>
      </c>
      <c r="T370" s="30">
        <v>1.0560000000000001E-7</v>
      </c>
      <c r="U370" s="31">
        <v>1.2240000000000001E-7</v>
      </c>
      <c r="V370" s="20">
        <v>0.212146379444589</v>
      </c>
      <c r="W370" s="21">
        <v>0.46223721775240101</v>
      </c>
      <c r="X370" s="22">
        <v>0.49312224240851299</v>
      </c>
      <c r="Y370" s="23">
        <v>0.27407215157020498</v>
      </c>
      <c r="Z370" s="24">
        <v>0.31767453932001</v>
      </c>
    </row>
    <row r="371" spans="1:26" x14ac:dyDescent="0.2">
      <c r="A371" s="18" t="s">
        <v>565</v>
      </c>
      <c r="B371" s="18" t="s">
        <v>566</v>
      </c>
      <c r="C371" s="32">
        <v>1049</v>
      </c>
      <c r="D371" s="19">
        <v>113982</v>
      </c>
      <c r="E371" s="18"/>
      <c r="F371" s="32">
        <v>110</v>
      </c>
      <c r="G371" s="32">
        <v>20</v>
      </c>
      <c r="H371" s="19">
        <v>28.5</v>
      </c>
      <c r="I371" s="18" t="s">
        <v>5414</v>
      </c>
      <c r="J371" s="20">
        <v>15</v>
      </c>
      <c r="K371" s="21">
        <v>19</v>
      </c>
      <c r="L371" s="22">
        <v>22</v>
      </c>
      <c r="M371" s="23">
        <v>14</v>
      </c>
      <c r="N371" s="24">
        <v>30</v>
      </c>
      <c r="O371" s="25">
        <v>11</v>
      </c>
      <c r="P371" s="26">
        <v>5.9789999999999995E-8</v>
      </c>
      <c r="Q371" s="27">
        <v>1.223E-7</v>
      </c>
      <c r="R371" s="28">
        <v>1.4990000000000001E-7</v>
      </c>
      <c r="S371" s="29">
        <v>7.8429999999999995E-8</v>
      </c>
      <c r="T371" s="30">
        <v>3.5540000000000002E-7</v>
      </c>
      <c r="U371" s="31">
        <v>7.9640000000000004E-8</v>
      </c>
      <c r="V371" s="20">
        <v>2.0454925572838301</v>
      </c>
      <c r="W371" s="21">
        <v>2.5071082120755999</v>
      </c>
      <c r="X371" s="22">
        <v>1.3117578190332799</v>
      </c>
      <c r="Y371" s="23">
        <v>5.9441378156882401</v>
      </c>
      <c r="Z371" s="24">
        <v>1.33199531694263</v>
      </c>
    </row>
    <row r="372" spans="1:26" x14ac:dyDescent="0.2">
      <c r="A372" s="18" t="s">
        <v>317</v>
      </c>
      <c r="B372" s="18" t="s">
        <v>318</v>
      </c>
      <c r="C372" s="32">
        <v>1729</v>
      </c>
      <c r="D372" s="19">
        <v>182189</v>
      </c>
      <c r="E372" s="18"/>
      <c r="F372" s="32">
        <v>16</v>
      </c>
      <c r="G372" s="32">
        <v>5</v>
      </c>
      <c r="H372" s="19">
        <v>3.9</v>
      </c>
      <c r="I372" s="18"/>
      <c r="J372" s="20">
        <v>1</v>
      </c>
      <c r="K372" s="21">
        <v>4</v>
      </c>
      <c r="L372" s="22">
        <v>2</v>
      </c>
      <c r="M372" s="23">
        <v>1</v>
      </c>
      <c r="N372" s="24">
        <v>4</v>
      </c>
      <c r="O372" s="25">
        <v>4</v>
      </c>
      <c r="P372" s="26">
        <v>3.2679999999999999E-9</v>
      </c>
      <c r="Q372" s="27">
        <v>1.576E-8</v>
      </c>
      <c r="R372" s="28">
        <v>1.092E-8</v>
      </c>
      <c r="S372" s="29">
        <v>5.4439999999999998E-9</v>
      </c>
      <c r="T372" s="30">
        <v>2.0730000000000001E-8</v>
      </c>
      <c r="U372" s="31">
        <v>2.3759999999999999E-8</v>
      </c>
      <c r="V372" s="20">
        <v>4.8225214198286404</v>
      </c>
      <c r="W372" s="21">
        <v>3.3414932680538598</v>
      </c>
      <c r="X372" s="22">
        <v>1.6658506731946101</v>
      </c>
      <c r="Y372" s="23">
        <v>6.3433292533659698</v>
      </c>
      <c r="Z372" s="24">
        <v>7.2705018359853097</v>
      </c>
    </row>
    <row r="373" spans="1:26" x14ac:dyDescent="0.2">
      <c r="A373" s="18" t="s">
        <v>503</v>
      </c>
      <c r="B373" s="18" t="s">
        <v>504</v>
      </c>
      <c r="C373" s="32">
        <v>556</v>
      </c>
      <c r="D373" s="19">
        <v>60467.7</v>
      </c>
      <c r="E373" s="18"/>
      <c r="F373" s="32">
        <v>92</v>
      </c>
      <c r="G373" s="32">
        <v>17</v>
      </c>
      <c r="H373" s="19">
        <v>36.9</v>
      </c>
      <c r="I373" s="18" t="s">
        <v>5428</v>
      </c>
      <c r="J373" s="20">
        <v>12.82</v>
      </c>
      <c r="K373" s="21">
        <v>17.78</v>
      </c>
      <c r="L373" s="22">
        <v>19.739999999999998</v>
      </c>
      <c r="M373" s="23">
        <v>10.86</v>
      </c>
      <c r="N373" s="24">
        <v>11.86</v>
      </c>
      <c r="O373" s="25">
        <v>17.75</v>
      </c>
      <c r="P373" s="26">
        <v>3.4120000000000001E-7</v>
      </c>
      <c r="Q373" s="27">
        <v>1.1349999999999999E-6</v>
      </c>
      <c r="R373" s="28">
        <v>8.4460000000000003E-7</v>
      </c>
      <c r="S373" s="29">
        <v>2.6740000000000003E-7</v>
      </c>
      <c r="T373" s="30">
        <v>6.2180000000000002E-7</v>
      </c>
      <c r="U373" s="31">
        <v>6.7729999999999996E-7</v>
      </c>
      <c r="V373" s="20">
        <v>3.3264947245017602</v>
      </c>
      <c r="W373" s="21">
        <v>2.4753810082063299</v>
      </c>
      <c r="X373" s="22">
        <v>0.78370457209847599</v>
      </c>
      <c r="Y373" s="23">
        <v>1.8223915592028099</v>
      </c>
      <c r="Z373" s="24">
        <v>1.98505275498241</v>
      </c>
    </row>
    <row r="374" spans="1:26" x14ac:dyDescent="0.2">
      <c r="A374" s="18" t="s">
        <v>415</v>
      </c>
      <c r="B374" s="18" t="s">
        <v>416</v>
      </c>
      <c r="C374" s="32">
        <v>199</v>
      </c>
      <c r="D374" s="19">
        <v>22150.3</v>
      </c>
      <c r="E374" s="18" t="s">
        <v>5861</v>
      </c>
      <c r="F374" s="32">
        <v>220</v>
      </c>
      <c r="G374" s="32">
        <v>21</v>
      </c>
      <c r="H374" s="19">
        <v>67.8</v>
      </c>
      <c r="I374" s="18" t="s">
        <v>5413</v>
      </c>
      <c r="J374" s="20">
        <v>23.5</v>
      </c>
      <c r="K374" s="21">
        <v>36</v>
      </c>
      <c r="L374" s="22">
        <v>34.5</v>
      </c>
      <c r="M374" s="23">
        <v>32.5</v>
      </c>
      <c r="N374" s="24">
        <v>37.5</v>
      </c>
      <c r="O374" s="25">
        <v>33</v>
      </c>
      <c r="P374" s="26">
        <v>7.4309999999999997E-6</v>
      </c>
      <c r="Q374" s="27">
        <v>2.7169999999999999E-5</v>
      </c>
      <c r="R374" s="28">
        <v>2.968E-5</v>
      </c>
      <c r="S374" s="29">
        <v>5.5280000000000003E-6</v>
      </c>
      <c r="T374" s="30">
        <v>2.1330000000000001E-5</v>
      </c>
      <c r="U374" s="31">
        <v>2.012E-5</v>
      </c>
      <c r="V374" s="20">
        <v>3.6563046696272399</v>
      </c>
      <c r="W374" s="21">
        <v>3.9940788588346101</v>
      </c>
      <c r="X374" s="22">
        <v>0.74391064459695899</v>
      </c>
      <c r="Y374" s="23">
        <v>2.87040775131207</v>
      </c>
      <c r="Z374" s="24">
        <v>2.7075763692638901</v>
      </c>
    </row>
    <row r="375" spans="1:26" x14ac:dyDescent="0.2">
      <c r="A375" s="18" t="s">
        <v>1769</v>
      </c>
      <c r="B375" s="18" t="s">
        <v>1770</v>
      </c>
      <c r="C375" s="32">
        <v>941</v>
      </c>
      <c r="D375" s="19">
        <v>104169</v>
      </c>
      <c r="E375" s="18" t="s">
        <v>6520</v>
      </c>
      <c r="F375" s="32">
        <v>393</v>
      </c>
      <c r="G375" s="32">
        <v>26</v>
      </c>
      <c r="H375" s="19">
        <v>31.6</v>
      </c>
      <c r="I375" s="18" t="s">
        <v>5414</v>
      </c>
      <c r="J375" s="20">
        <v>66.69</v>
      </c>
      <c r="K375" s="21">
        <v>66.66</v>
      </c>
      <c r="L375" s="22">
        <v>76.61</v>
      </c>
      <c r="M375" s="23">
        <v>50.77</v>
      </c>
      <c r="N375" s="24">
        <v>58.67</v>
      </c>
      <c r="O375" s="25">
        <v>71.61</v>
      </c>
      <c r="P375" s="26">
        <v>3.6899999999999998E-6</v>
      </c>
      <c r="Q375" s="27">
        <v>7.5140000000000004E-6</v>
      </c>
      <c r="R375" s="28">
        <v>7.6660000000000008E-6</v>
      </c>
      <c r="S375" s="29">
        <v>2.4949999999999998E-6</v>
      </c>
      <c r="T375" s="30">
        <v>5.1630000000000004E-6</v>
      </c>
      <c r="U375" s="31">
        <v>5.7409999999999998E-6</v>
      </c>
      <c r="V375" s="20">
        <v>2.0363143631436298</v>
      </c>
      <c r="W375" s="21">
        <v>2.0775067750677501</v>
      </c>
      <c r="X375" s="22">
        <v>0.67615176151761502</v>
      </c>
      <c r="Y375" s="23">
        <v>1.39918699186992</v>
      </c>
      <c r="Z375" s="24">
        <v>1.5558265582655799</v>
      </c>
    </row>
    <row r="376" spans="1:26" x14ac:dyDescent="0.2">
      <c r="A376" s="18" t="s">
        <v>1771</v>
      </c>
      <c r="B376" s="18" t="s">
        <v>1772</v>
      </c>
      <c r="C376" s="32">
        <v>360</v>
      </c>
      <c r="D376" s="19">
        <v>36245.1</v>
      </c>
      <c r="E376" s="18" t="s">
        <v>6626</v>
      </c>
      <c r="F376" s="32">
        <v>26</v>
      </c>
      <c r="G376" s="32">
        <v>8</v>
      </c>
      <c r="H376" s="19">
        <v>25.6</v>
      </c>
      <c r="I376" s="18" t="s">
        <v>5428</v>
      </c>
      <c r="J376" s="20">
        <v>4</v>
      </c>
      <c r="K376" s="21">
        <v>6</v>
      </c>
      <c r="L376" s="22">
        <v>4</v>
      </c>
      <c r="M376" s="23">
        <v>3</v>
      </c>
      <c r="N376" s="24">
        <v>5</v>
      </c>
      <c r="O376" s="25">
        <v>4</v>
      </c>
      <c r="P376" s="26">
        <v>1.156E-7</v>
      </c>
      <c r="Q376" s="27">
        <v>4.4350000000000002E-7</v>
      </c>
      <c r="R376" s="28">
        <v>3.7739999999999998E-7</v>
      </c>
      <c r="S376" s="29">
        <v>5.9279999999999999E-8</v>
      </c>
      <c r="T376" s="30">
        <v>2.7070000000000001E-7</v>
      </c>
      <c r="U376" s="31">
        <v>2.8879999999999999E-7</v>
      </c>
      <c r="V376" s="20">
        <v>3.8365051903114198</v>
      </c>
      <c r="W376" s="21">
        <v>3.2647058823529398</v>
      </c>
      <c r="X376" s="22">
        <v>0.51280276816609005</v>
      </c>
      <c r="Y376" s="23">
        <v>2.3416955017301002</v>
      </c>
      <c r="Z376" s="24">
        <v>2.4982698961937699</v>
      </c>
    </row>
    <row r="377" spans="1:26" x14ac:dyDescent="0.2">
      <c r="A377" s="18" t="s">
        <v>1773</v>
      </c>
      <c r="B377" s="18" t="s">
        <v>1774</v>
      </c>
      <c r="C377" s="32">
        <v>318</v>
      </c>
      <c r="D377" s="19">
        <v>36031.199999999997</v>
      </c>
      <c r="E377" s="18"/>
      <c r="F377" s="32">
        <v>17</v>
      </c>
      <c r="G377" s="32">
        <v>5</v>
      </c>
      <c r="H377" s="19">
        <v>22.6</v>
      </c>
      <c r="I377" s="18" t="s">
        <v>5418</v>
      </c>
      <c r="J377" s="20">
        <v>1</v>
      </c>
      <c r="K377" s="21">
        <v>3</v>
      </c>
      <c r="L377" s="22">
        <v>4</v>
      </c>
      <c r="M377" s="23">
        <v>2</v>
      </c>
      <c r="N377" s="24">
        <v>4</v>
      </c>
      <c r="O377" s="25">
        <v>3</v>
      </c>
      <c r="P377" s="26">
        <v>2.7400000000000001E-8</v>
      </c>
      <c r="Q377" s="27">
        <v>4.2590000000000002E-7</v>
      </c>
      <c r="R377" s="28">
        <v>7.1259999999999996E-7</v>
      </c>
      <c r="S377" s="29">
        <v>3.1580000000000002E-8</v>
      </c>
      <c r="T377" s="30">
        <v>4.2720000000000001E-7</v>
      </c>
      <c r="U377" s="31">
        <v>3.1810000000000002E-7</v>
      </c>
      <c r="V377" s="20">
        <v>15.543795620438001</v>
      </c>
      <c r="W377" s="21">
        <v>26.007299270072998</v>
      </c>
      <c r="X377" s="22">
        <v>1.15255474452555</v>
      </c>
      <c r="Y377" s="23">
        <v>15.591240875912399</v>
      </c>
      <c r="Z377" s="24">
        <v>11.609489051094901</v>
      </c>
    </row>
    <row r="378" spans="1:26" x14ac:dyDescent="0.2">
      <c r="A378" s="18" t="s">
        <v>1775</v>
      </c>
      <c r="B378" s="18" t="s">
        <v>1776</v>
      </c>
      <c r="C378" s="32">
        <v>309</v>
      </c>
      <c r="D378" s="19">
        <v>34480.300000000003</v>
      </c>
      <c r="E378" s="18"/>
      <c r="F378" s="32">
        <v>134</v>
      </c>
      <c r="G378" s="32">
        <v>14</v>
      </c>
      <c r="H378" s="19">
        <v>41.4</v>
      </c>
      <c r="I378" s="18" t="s">
        <v>5414</v>
      </c>
      <c r="J378" s="20">
        <v>19.79</v>
      </c>
      <c r="K378" s="21">
        <v>23.77</v>
      </c>
      <c r="L378" s="22">
        <v>27.73</v>
      </c>
      <c r="M378" s="23">
        <v>18.84</v>
      </c>
      <c r="N378" s="24">
        <v>20.83</v>
      </c>
      <c r="O378" s="25">
        <v>21.83</v>
      </c>
      <c r="P378" s="26">
        <v>8.7919999999999998E-7</v>
      </c>
      <c r="Q378" s="27">
        <v>3.8650000000000003E-6</v>
      </c>
      <c r="R378" s="28">
        <v>3.9330000000000003E-6</v>
      </c>
      <c r="S378" s="29">
        <v>7.8970000000000004E-7</v>
      </c>
      <c r="T378" s="30">
        <v>2.6350000000000002E-6</v>
      </c>
      <c r="U378" s="31">
        <v>2.6620000000000001E-6</v>
      </c>
      <c r="V378" s="20">
        <v>4.39604185623294</v>
      </c>
      <c r="W378" s="21">
        <v>4.4733848953594197</v>
      </c>
      <c r="X378" s="22">
        <v>0.89820291173794398</v>
      </c>
      <c r="Y378" s="23">
        <v>2.9970427661510501</v>
      </c>
      <c r="Z378" s="24">
        <v>3.0277525022748</v>
      </c>
    </row>
    <row r="379" spans="1:26" x14ac:dyDescent="0.2">
      <c r="A379" s="18" t="s">
        <v>1777</v>
      </c>
      <c r="B379" s="18" t="s">
        <v>1778</v>
      </c>
      <c r="C379" s="32">
        <v>652</v>
      </c>
      <c r="D379" s="19">
        <v>72691.199999999997</v>
      </c>
      <c r="E379" s="18" t="s">
        <v>6811</v>
      </c>
      <c r="F379" s="32">
        <v>8</v>
      </c>
      <c r="G379" s="32">
        <v>8</v>
      </c>
      <c r="H379" s="19">
        <v>13.8</v>
      </c>
      <c r="I379" s="18" t="s">
        <v>5428</v>
      </c>
      <c r="J379" s="20">
        <v>3</v>
      </c>
      <c r="K379" s="32"/>
      <c r="L379" s="22">
        <v>0.5</v>
      </c>
      <c r="M379" s="23">
        <v>2</v>
      </c>
      <c r="N379" s="32"/>
      <c r="O379" s="32"/>
      <c r="P379" s="26">
        <v>8.029E-8</v>
      </c>
      <c r="Q379" s="32"/>
      <c r="R379" s="28">
        <v>8.4279999999999994E-9</v>
      </c>
      <c r="S379" s="29">
        <v>5.4370000000000003E-8</v>
      </c>
      <c r="T379" s="32"/>
      <c r="U379" s="32"/>
      <c r="V379" s="32" t="s">
        <v>64</v>
      </c>
      <c r="W379" s="21">
        <v>0.104969485614647</v>
      </c>
      <c r="X379" s="22">
        <v>0.67717025781541895</v>
      </c>
      <c r="Y379" s="32" t="s">
        <v>64</v>
      </c>
      <c r="Z379" s="32" t="s">
        <v>64</v>
      </c>
    </row>
    <row r="380" spans="1:26" x14ac:dyDescent="0.2">
      <c r="A380" s="18" t="s">
        <v>1779</v>
      </c>
      <c r="B380" s="18" t="s">
        <v>1780</v>
      </c>
      <c r="C380" s="32">
        <v>575</v>
      </c>
      <c r="D380" s="19">
        <v>59072.1</v>
      </c>
      <c r="E380" s="18"/>
      <c r="F380" s="32">
        <v>20</v>
      </c>
      <c r="G380" s="32">
        <v>7</v>
      </c>
      <c r="H380" s="19">
        <v>19</v>
      </c>
      <c r="I380" s="18" t="s">
        <v>5428</v>
      </c>
      <c r="J380" s="20">
        <v>4.97</v>
      </c>
      <c r="K380" s="21">
        <v>3.98</v>
      </c>
      <c r="L380" s="22">
        <v>0.99</v>
      </c>
      <c r="M380" s="23">
        <v>6.97</v>
      </c>
      <c r="N380" s="24">
        <v>1.99</v>
      </c>
      <c r="O380" s="25">
        <v>1</v>
      </c>
      <c r="P380" s="26">
        <v>9.6180000000000005E-8</v>
      </c>
      <c r="Q380" s="27">
        <v>1.2840000000000001E-7</v>
      </c>
      <c r="R380" s="28">
        <v>4.0350000000000001E-8</v>
      </c>
      <c r="S380" s="29">
        <v>1.0420000000000001E-7</v>
      </c>
      <c r="T380" s="30">
        <v>4.8739999999999998E-8</v>
      </c>
      <c r="U380" s="31">
        <v>1.667E-8</v>
      </c>
      <c r="V380" s="20">
        <v>1.3349968808484101</v>
      </c>
      <c r="W380" s="21">
        <v>0.41952588895820297</v>
      </c>
      <c r="X380" s="22">
        <v>1.0833853191931799</v>
      </c>
      <c r="Y380" s="23">
        <v>0.506758161779996</v>
      </c>
      <c r="Z380" s="24">
        <v>0.17332085672697001</v>
      </c>
    </row>
    <row r="381" spans="1:26" x14ac:dyDescent="0.2">
      <c r="A381" s="18" t="s">
        <v>709</v>
      </c>
      <c r="B381" s="18" t="s">
        <v>710</v>
      </c>
      <c r="C381" s="32">
        <v>418</v>
      </c>
      <c r="D381" s="19">
        <v>45473.599999999999</v>
      </c>
      <c r="E381" s="18"/>
      <c r="F381" s="32">
        <v>52</v>
      </c>
      <c r="G381" s="32">
        <v>9</v>
      </c>
      <c r="H381" s="19">
        <v>33</v>
      </c>
      <c r="I381" s="18" t="s">
        <v>5428</v>
      </c>
      <c r="J381" s="20">
        <v>6.96</v>
      </c>
      <c r="K381" s="21">
        <v>9.9499999999999993</v>
      </c>
      <c r="L381" s="22">
        <v>11.95</v>
      </c>
      <c r="M381" s="23">
        <v>7.96</v>
      </c>
      <c r="N381" s="24">
        <v>5.96</v>
      </c>
      <c r="O381" s="25">
        <v>8.9499999999999993</v>
      </c>
      <c r="P381" s="26">
        <v>2.3130000000000001E-7</v>
      </c>
      <c r="Q381" s="27">
        <v>6.5580000000000004E-7</v>
      </c>
      <c r="R381" s="28">
        <v>8.1549999999999996E-7</v>
      </c>
      <c r="S381" s="29">
        <v>2.7020000000000002E-7</v>
      </c>
      <c r="T381" s="30">
        <v>3.4130000000000002E-7</v>
      </c>
      <c r="U381" s="31">
        <v>5.4000000000000002E-7</v>
      </c>
      <c r="V381" s="20">
        <v>2.83527885862516</v>
      </c>
      <c r="W381" s="21">
        <v>3.52572416774751</v>
      </c>
      <c r="X381" s="22">
        <v>1.16817985300476</v>
      </c>
      <c r="Y381" s="23">
        <v>1.4755728491137099</v>
      </c>
      <c r="Z381" s="24">
        <v>2.33463035019455</v>
      </c>
    </row>
    <row r="382" spans="1:26" x14ac:dyDescent="0.2">
      <c r="A382" s="18" t="s">
        <v>1781</v>
      </c>
      <c r="B382" s="18" t="s">
        <v>1782</v>
      </c>
      <c r="C382" s="32">
        <v>985</v>
      </c>
      <c r="D382" s="19">
        <v>121111</v>
      </c>
      <c r="E382" s="18" t="s">
        <v>6812</v>
      </c>
      <c r="F382" s="32">
        <v>3</v>
      </c>
      <c r="G382" s="32">
        <v>2</v>
      </c>
      <c r="H382" s="19">
        <v>2.2000000000000002</v>
      </c>
      <c r="I382" s="18"/>
      <c r="J382" s="32"/>
      <c r="K382" s="21">
        <v>0.99</v>
      </c>
      <c r="L382" s="22">
        <v>0.99</v>
      </c>
      <c r="M382" s="32"/>
      <c r="N382" s="24">
        <v>0.99</v>
      </c>
      <c r="O382" s="32"/>
      <c r="P382" s="32"/>
      <c r="Q382" s="27">
        <v>8.8279999999999997E-9</v>
      </c>
      <c r="R382" s="28">
        <v>1.0379999999999999E-8</v>
      </c>
      <c r="S382" s="32"/>
      <c r="T382" s="30">
        <v>1.0870000000000001E-8</v>
      </c>
      <c r="U382" s="32"/>
      <c r="V382" s="33" t="s">
        <v>23</v>
      </c>
      <c r="W382" s="34" t="s">
        <v>24</v>
      </c>
      <c r="X382" s="32"/>
      <c r="Y382" s="36" t="s">
        <v>26</v>
      </c>
      <c r="Z382" s="32"/>
    </row>
    <row r="383" spans="1:26" x14ac:dyDescent="0.2">
      <c r="A383" s="18" t="s">
        <v>1783</v>
      </c>
      <c r="B383" s="18" t="s">
        <v>1784</v>
      </c>
      <c r="C383" s="32">
        <v>545</v>
      </c>
      <c r="D383" s="19">
        <v>60657.4</v>
      </c>
      <c r="E383" s="18"/>
      <c r="F383" s="32">
        <v>62</v>
      </c>
      <c r="G383" s="32">
        <v>13</v>
      </c>
      <c r="H383" s="19">
        <v>29.7</v>
      </c>
      <c r="I383" s="18" t="s">
        <v>5414</v>
      </c>
      <c r="J383" s="20">
        <v>11.85</v>
      </c>
      <c r="K383" s="21">
        <v>9.8800000000000008</v>
      </c>
      <c r="L383" s="22">
        <v>10.88</v>
      </c>
      <c r="M383" s="23">
        <v>9.8800000000000008</v>
      </c>
      <c r="N383" s="24">
        <v>7.89</v>
      </c>
      <c r="O383" s="25">
        <v>10.88</v>
      </c>
      <c r="P383" s="26">
        <v>4.8660000000000003E-7</v>
      </c>
      <c r="Q383" s="27">
        <v>7.4310000000000003E-7</v>
      </c>
      <c r="R383" s="28">
        <v>7.1299999999999999E-7</v>
      </c>
      <c r="S383" s="29">
        <v>2.9639999999999998E-7</v>
      </c>
      <c r="T383" s="30">
        <v>4.2199999999999999E-7</v>
      </c>
      <c r="U383" s="31">
        <v>6.0200000000000002E-7</v>
      </c>
      <c r="V383" s="20">
        <v>1.52712700369914</v>
      </c>
      <c r="W383" s="21">
        <v>1.4652692149609501</v>
      </c>
      <c r="X383" s="22">
        <v>0.60912453760789198</v>
      </c>
      <c r="Y383" s="23">
        <v>0.86724208795725499</v>
      </c>
      <c r="Z383" s="24">
        <v>1.2371557747636699</v>
      </c>
    </row>
    <row r="384" spans="1:26" x14ac:dyDescent="0.2">
      <c r="A384" s="18" t="s">
        <v>115</v>
      </c>
      <c r="B384" s="18" t="s">
        <v>116</v>
      </c>
      <c r="C384" s="32">
        <v>2850</v>
      </c>
      <c r="D384" s="19">
        <v>283074</v>
      </c>
      <c r="E384" s="18"/>
      <c r="F384" s="32">
        <v>492</v>
      </c>
      <c r="G384" s="32">
        <v>31</v>
      </c>
      <c r="H384" s="19">
        <v>28.1</v>
      </c>
      <c r="I384" s="18" t="s">
        <v>5457</v>
      </c>
      <c r="J384" s="20">
        <v>73</v>
      </c>
      <c r="K384" s="21">
        <v>72</v>
      </c>
      <c r="L384" s="22">
        <v>90</v>
      </c>
      <c r="M384" s="23">
        <v>94</v>
      </c>
      <c r="N384" s="24">
        <v>102</v>
      </c>
      <c r="O384" s="25">
        <v>62</v>
      </c>
      <c r="P384" s="26">
        <v>1.066E-7</v>
      </c>
      <c r="Q384" s="27">
        <v>1.7249999999999999E-7</v>
      </c>
      <c r="R384" s="28">
        <v>2.7510000000000002E-7</v>
      </c>
      <c r="S384" s="29">
        <v>1.6929999999999999E-7</v>
      </c>
      <c r="T384" s="30">
        <v>5.0360000000000004E-7</v>
      </c>
      <c r="U384" s="31">
        <v>1.586E-7</v>
      </c>
      <c r="V384" s="20">
        <v>1.6181988742964399</v>
      </c>
      <c r="W384" s="21">
        <v>2.5806754221388402</v>
      </c>
      <c r="X384" s="22">
        <v>1.5881801125703601</v>
      </c>
      <c r="Y384" s="23">
        <v>4.7242026266416497</v>
      </c>
      <c r="Z384" s="24">
        <v>1.48780487804878</v>
      </c>
    </row>
    <row r="385" spans="1:26" x14ac:dyDescent="0.2">
      <c r="A385" s="18" t="s">
        <v>457</v>
      </c>
      <c r="B385" s="18" t="s">
        <v>458</v>
      </c>
      <c r="C385" s="32">
        <v>734</v>
      </c>
      <c r="D385" s="19">
        <v>82449.3</v>
      </c>
      <c r="E385" s="18"/>
      <c r="F385" s="32">
        <v>447</v>
      </c>
      <c r="G385" s="32">
        <v>42</v>
      </c>
      <c r="H385" s="19">
        <v>66.8</v>
      </c>
      <c r="I385" s="18" t="s">
        <v>6813</v>
      </c>
      <c r="J385" s="20">
        <v>36.909999999999997</v>
      </c>
      <c r="K385" s="21">
        <v>103.71</v>
      </c>
      <c r="L385" s="22">
        <v>107.74</v>
      </c>
      <c r="M385" s="23">
        <v>29.93</v>
      </c>
      <c r="N385" s="24">
        <v>85.77</v>
      </c>
      <c r="O385" s="25">
        <v>81.81</v>
      </c>
      <c r="P385" s="26">
        <v>1.3859999999999999E-6</v>
      </c>
      <c r="Q385" s="27">
        <v>5.2020000000000003E-6</v>
      </c>
      <c r="R385" s="28">
        <v>5.5629999999999999E-6</v>
      </c>
      <c r="S385" s="29">
        <v>8.5190000000000005E-7</v>
      </c>
      <c r="T385" s="30">
        <v>3.6219999999999998E-6</v>
      </c>
      <c r="U385" s="31">
        <v>4.1690000000000002E-6</v>
      </c>
      <c r="V385" s="20">
        <v>3.7532467532467502</v>
      </c>
      <c r="W385" s="21">
        <v>4.0137085137085098</v>
      </c>
      <c r="X385" s="22">
        <v>0.614646464646465</v>
      </c>
      <c r="Y385" s="23">
        <v>2.6132756132756101</v>
      </c>
      <c r="Z385" s="24">
        <v>3.0079365079365101</v>
      </c>
    </row>
    <row r="386" spans="1:26" x14ac:dyDescent="0.2">
      <c r="A386" s="18" t="s">
        <v>1207</v>
      </c>
      <c r="B386" s="18" t="s">
        <v>1208</v>
      </c>
      <c r="C386" s="32">
        <v>938</v>
      </c>
      <c r="D386" s="19">
        <v>102270</v>
      </c>
      <c r="E386" s="18" t="s">
        <v>6638</v>
      </c>
      <c r="F386" s="32">
        <v>6</v>
      </c>
      <c r="G386" s="32">
        <v>3</v>
      </c>
      <c r="H386" s="19">
        <v>3.5</v>
      </c>
      <c r="I386" s="18"/>
      <c r="J386" s="20">
        <v>0.99</v>
      </c>
      <c r="K386" s="21">
        <v>0.99</v>
      </c>
      <c r="L386" s="22">
        <v>1.98</v>
      </c>
      <c r="M386" s="23">
        <v>0.99</v>
      </c>
      <c r="N386" s="32"/>
      <c r="O386" s="25">
        <v>0.99</v>
      </c>
      <c r="P386" s="26">
        <v>1.0309999999999999E-8</v>
      </c>
      <c r="Q386" s="27">
        <v>8.1370000000000003E-9</v>
      </c>
      <c r="R386" s="28">
        <v>1.6660000000000002E-8</v>
      </c>
      <c r="S386" s="29">
        <v>1.096E-8</v>
      </c>
      <c r="T386" s="32"/>
      <c r="U386" s="31">
        <v>1.0039999999999999E-8</v>
      </c>
      <c r="V386" s="20">
        <v>0.78923375363724502</v>
      </c>
      <c r="W386" s="21">
        <v>1.61590688651794</v>
      </c>
      <c r="X386" s="22">
        <v>1.0630455868089199</v>
      </c>
      <c r="Y386" s="32" t="s">
        <v>64</v>
      </c>
      <c r="Z386" s="24">
        <v>0.97381183317167797</v>
      </c>
    </row>
    <row r="387" spans="1:26" x14ac:dyDescent="0.2">
      <c r="A387" s="18" t="s">
        <v>1785</v>
      </c>
      <c r="B387" s="18" t="s">
        <v>1786</v>
      </c>
      <c r="C387" s="32">
        <v>522</v>
      </c>
      <c r="D387" s="19">
        <v>47363.3</v>
      </c>
      <c r="E387" s="18" t="s">
        <v>6575</v>
      </c>
      <c r="F387" s="32">
        <v>59</v>
      </c>
      <c r="G387" s="32">
        <v>12</v>
      </c>
      <c r="H387" s="19">
        <v>33.6</v>
      </c>
      <c r="I387" s="18" t="s">
        <v>5428</v>
      </c>
      <c r="J387" s="20">
        <v>8.9499999999999993</v>
      </c>
      <c r="K387" s="21">
        <v>10.93</v>
      </c>
      <c r="L387" s="22">
        <v>10.93</v>
      </c>
      <c r="M387" s="23">
        <v>7.96</v>
      </c>
      <c r="N387" s="24">
        <v>9.93</v>
      </c>
      <c r="O387" s="25">
        <v>9.94</v>
      </c>
      <c r="P387" s="26">
        <v>2.7449999999999998E-7</v>
      </c>
      <c r="Q387" s="27">
        <v>9.513E-7</v>
      </c>
      <c r="R387" s="28">
        <v>1.209E-6</v>
      </c>
      <c r="S387" s="29">
        <v>1.9920000000000001E-7</v>
      </c>
      <c r="T387" s="30">
        <v>6.1669999999999996E-7</v>
      </c>
      <c r="U387" s="31">
        <v>8.6069999999999997E-7</v>
      </c>
      <c r="V387" s="20">
        <v>3.4655737704918002</v>
      </c>
      <c r="W387" s="21">
        <v>4.40437158469945</v>
      </c>
      <c r="X387" s="22">
        <v>0.72568306010928996</v>
      </c>
      <c r="Y387" s="23">
        <v>2.2466302367941702</v>
      </c>
      <c r="Z387" s="24">
        <v>3.1355191256830599</v>
      </c>
    </row>
    <row r="388" spans="1:26" x14ac:dyDescent="0.2">
      <c r="A388" s="18" t="s">
        <v>1787</v>
      </c>
      <c r="B388" s="18" t="s">
        <v>1788</v>
      </c>
      <c r="C388" s="32">
        <v>283</v>
      </c>
      <c r="D388" s="19">
        <v>36480.800000000003</v>
      </c>
      <c r="E388" s="18" t="s">
        <v>6814</v>
      </c>
      <c r="F388" s="32">
        <v>6</v>
      </c>
      <c r="G388" s="32">
        <v>2</v>
      </c>
      <c r="H388" s="19">
        <v>8.5</v>
      </c>
      <c r="I388" s="18" t="s">
        <v>5418</v>
      </c>
      <c r="J388" s="32"/>
      <c r="K388" s="21">
        <v>0.99</v>
      </c>
      <c r="L388" s="22">
        <v>1.98</v>
      </c>
      <c r="M388" s="23">
        <v>0.99</v>
      </c>
      <c r="N388" s="24">
        <v>0.99</v>
      </c>
      <c r="O388" s="25">
        <v>0.99</v>
      </c>
      <c r="P388" s="32"/>
      <c r="Q388" s="27">
        <v>1.3969999999999999E-7</v>
      </c>
      <c r="R388" s="28">
        <v>2.5549999999999998E-7</v>
      </c>
      <c r="S388" s="29">
        <v>8.4930000000000003E-9</v>
      </c>
      <c r="T388" s="30">
        <v>1.2060000000000001E-7</v>
      </c>
      <c r="U388" s="31">
        <v>1.307E-7</v>
      </c>
      <c r="V388" s="33" t="s">
        <v>23</v>
      </c>
      <c r="W388" s="34" t="s">
        <v>24</v>
      </c>
      <c r="X388" s="35" t="s">
        <v>25</v>
      </c>
      <c r="Y388" s="36" t="s">
        <v>26</v>
      </c>
      <c r="Z388" s="37" t="s">
        <v>27</v>
      </c>
    </row>
    <row r="389" spans="1:26" x14ac:dyDescent="0.2">
      <c r="A389" s="18" t="s">
        <v>1789</v>
      </c>
      <c r="B389" s="18" t="s">
        <v>1790</v>
      </c>
      <c r="C389" s="32">
        <v>263</v>
      </c>
      <c r="D389" s="19">
        <v>32840.199999999997</v>
      </c>
      <c r="E389" s="18" t="s">
        <v>6815</v>
      </c>
      <c r="F389" s="32">
        <v>9</v>
      </c>
      <c r="G389" s="32">
        <v>3</v>
      </c>
      <c r="H389" s="19">
        <v>14.4</v>
      </c>
      <c r="I389" s="18"/>
      <c r="J389" s="32"/>
      <c r="K389" s="21">
        <v>2</v>
      </c>
      <c r="L389" s="22">
        <v>2</v>
      </c>
      <c r="M389" s="23">
        <v>1</v>
      </c>
      <c r="N389" s="24">
        <v>2</v>
      </c>
      <c r="O389" s="25">
        <v>2</v>
      </c>
      <c r="P389" s="32"/>
      <c r="Q389" s="27">
        <v>3.791E-7</v>
      </c>
      <c r="R389" s="28">
        <v>3.6670000000000002E-7</v>
      </c>
      <c r="S389" s="29">
        <v>1.39E-8</v>
      </c>
      <c r="T389" s="30">
        <v>2.4050000000000002E-7</v>
      </c>
      <c r="U389" s="31">
        <v>2.4550000000000002E-7</v>
      </c>
      <c r="V389" s="33" t="s">
        <v>23</v>
      </c>
      <c r="W389" s="34" t="s">
        <v>24</v>
      </c>
      <c r="X389" s="35" t="s">
        <v>25</v>
      </c>
      <c r="Y389" s="36" t="s">
        <v>26</v>
      </c>
      <c r="Z389" s="37" t="s">
        <v>27</v>
      </c>
    </row>
    <row r="390" spans="1:26" x14ac:dyDescent="0.2">
      <c r="A390" s="18" t="s">
        <v>1791</v>
      </c>
      <c r="B390" s="18" t="s">
        <v>1792</v>
      </c>
      <c r="C390" s="32">
        <v>1010</v>
      </c>
      <c r="D390" s="19">
        <v>107987</v>
      </c>
      <c r="E390" s="18"/>
      <c r="F390" s="32">
        <v>105</v>
      </c>
      <c r="G390" s="32">
        <v>24</v>
      </c>
      <c r="H390" s="19">
        <v>29</v>
      </c>
      <c r="I390" s="18" t="s">
        <v>5414</v>
      </c>
      <c r="J390" s="20">
        <v>5.98</v>
      </c>
      <c r="K390" s="21">
        <v>35.880000000000003</v>
      </c>
      <c r="L390" s="22">
        <v>21.93</v>
      </c>
      <c r="M390" s="23">
        <v>4.97</v>
      </c>
      <c r="N390" s="24">
        <v>17.920000000000002</v>
      </c>
      <c r="O390" s="25">
        <v>17.89</v>
      </c>
      <c r="P390" s="26">
        <v>9.7930000000000004E-8</v>
      </c>
      <c r="Q390" s="27">
        <v>5.6479999999999998E-7</v>
      </c>
      <c r="R390" s="28">
        <v>4.0639999999999999E-7</v>
      </c>
      <c r="S390" s="29">
        <v>7.3790000000000001E-8</v>
      </c>
      <c r="T390" s="30">
        <v>3.1800000000000002E-7</v>
      </c>
      <c r="U390" s="31">
        <v>3.333E-7</v>
      </c>
      <c r="V390" s="20">
        <v>5.7673848667415504</v>
      </c>
      <c r="W390" s="21">
        <v>4.1499029919330104</v>
      </c>
      <c r="X390" s="22">
        <v>0.75349739609925503</v>
      </c>
      <c r="Y390" s="23">
        <v>3.2472174001837999</v>
      </c>
      <c r="Z390" s="24">
        <v>3.40345144490963</v>
      </c>
    </row>
    <row r="391" spans="1:26" x14ac:dyDescent="0.2">
      <c r="A391" s="18" t="s">
        <v>1181</v>
      </c>
      <c r="B391" s="18" t="s">
        <v>1182</v>
      </c>
      <c r="C391" s="32">
        <v>940</v>
      </c>
      <c r="D391" s="19">
        <v>114007</v>
      </c>
      <c r="E391" s="18" t="s">
        <v>5848</v>
      </c>
      <c r="F391" s="32">
        <v>39</v>
      </c>
      <c r="G391" s="32">
        <v>16</v>
      </c>
      <c r="H391" s="19">
        <v>20.100000000000001</v>
      </c>
      <c r="I391" s="18" t="s">
        <v>5414</v>
      </c>
      <c r="J391" s="32"/>
      <c r="K391" s="21">
        <v>11</v>
      </c>
      <c r="L391" s="22">
        <v>11</v>
      </c>
      <c r="M391" s="32"/>
      <c r="N391" s="24">
        <v>11</v>
      </c>
      <c r="O391" s="25">
        <v>6</v>
      </c>
      <c r="P391" s="32"/>
      <c r="Q391" s="27">
        <v>1.589E-7</v>
      </c>
      <c r="R391" s="28">
        <v>1.6010000000000001E-7</v>
      </c>
      <c r="S391" s="32"/>
      <c r="T391" s="30">
        <v>1.237E-7</v>
      </c>
      <c r="U391" s="31">
        <v>8.5590000000000001E-8</v>
      </c>
      <c r="V391" s="33" t="s">
        <v>23</v>
      </c>
      <c r="W391" s="34" t="s">
        <v>24</v>
      </c>
      <c r="X391" s="32"/>
      <c r="Y391" s="36" t="s">
        <v>26</v>
      </c>
      <c r="Z391" s="37" t="s">
        <v>27</v>
      </c>
    </row>
    <row r="392" spans="1:26" x14ac:dyDescent="0.2">
      <c r="A392" s="18" t="s">
        <v>537</v>
      </c>
      <c r="B392" s="18" t="s">
        <v>538</v>
      </c>
      <c r="C392" s="32">
        <v>736</v>
      </c>
      <c r="D392" s="19">
        <v>79852.399999999994</v>
      </c>
      <c r="E392" s="18"/>
      <c r="F392" s="32">
        <v>92</v>
      </c>
      <c r="G392" s="32">
        <v>17</v>
      </c>
      <c r="H392" s="19">
        <v>30.6</v>
      </c>
      <c r="I392" s="18" t="s">
        <v>5418</v>
      </c>
      <c r="J392" s="20">
        <v>13.85</v>
      </c>
      <c r="K392" s="21">
        <v>14.84</v>
      </c>
      <c r="L392" s="22">
        <v>24.77</v>
      </c>
      <c r="M392" s="23">
        <v>11.88</v>
      </c>
      <c r="N392" s="24">
        <v>11.87</v>
      </c>
      <c r="O392" s="25">
        <v>13.85</v>
      </c>
      <c r="P392" s="26">
        <v>3.0310000000000001E-7</v>
      </c>
      <c r="Q392" s="27">
        <v>3.2930000000000002E-7</v>
      </c>
      <c r="R392" s="28">
        <v>6.6250000000000001E-7</v>
      </c>
      <c r="S392" s="29">
        <v>2.5419999999999999E-7</v>
      </c>
      <c r="T392" s="30">
        <v>2.5880000000000001E-7</v>
      </c>
      <c r="U392" s="31">
        <v>3.7170000000000003E-7</v>
      </c>
      <c r="V392" s="20">
        <v>1.08644011877268</v>
      </c>
      <c r="W392" s="21">
        <v>2.1857472781260299</v>
      </c>
      <c r="X392" s="22">
        <v>0.83866710656549004</v>
      </c>
      <c r="Y392" s="23">
        <v>0.85384361596832703</v>
      </c>
      <c r="Z392" s="24">
        <v>1.22632794457275</v>
      </c>
    </row>
    <row r="393" spans="1:26" x14ac:dyDescent="0.2">
      <c r="A393" s="18" t="s">
        <v>1793</v>
      </c>
      <c r="B393" s="18" t="s">
        <v>1794</v>
      </c>
      <c r="C393" s="32">
        <v>868</v>
      </c>
      <c r="D393" s="19">
        <v>96963.6</v>
      </c>
      <c r="E393" s="18" t="s">
        <v>5847</v>
      </c>
      <c r="F393" s="32">
        <v>7</v>
      </c>
      <c r="G393" s="32">
        <v>3</v>
      </c>
      <c r="H393" s="19">
        <v>4.0999999999999996</v>
      </c>
      <c r="I393" s="18"/>
      <c r="J393" s="32"/>
      <c r="K393" s="21">
        <v>2</v>
      </c>
      <c r="L393" s="22">
        <v>2</v>
      </c>
      <c r="M393" s="32"/>
      <c r="N393" s="24">
        <v>2</v>
      </c>
      <c r="O393" s="25">
        <v>1</v>
      </c>
      <c r="P393" s="32"/>
      <c r="Q393" s="27">
        <v>1.3189999999999999E-8</v>
      </c>
      <c r="R393" s="28">
        <v>1.8469999999999999E-8</v>
      </c>
      <c r="S393" s="32"/>
      <c r="T393" s="30">
        <v>1.282E-8</v>
      </c>
      <c r="U393" s="31">
        <v>6.5839999999999996E-9</v>
      </c>
      <c r="V393" s="33" t="s">
        <v>23</v>
      </c>
      <c r="W393" s="34" t="s">
        <v>24</v>
      </c>
      <c r="X393" s="32"/>
      <c r="Y393" s="36" t="s">
        <v>26</v>
      </c>
      <c r="Z393" s="37" t="s">
        <v>27</v>
      </c>
    </row>
    <row r="394" spans="1:26" x14ac:dyDescent="0.2">
      <c r="A394" s="18" t="s">
        <v>1795</v>
      </c>
      <c r="B394" s="18" t="s">
        <v>1796</v>
      </c>
      <c r="C394" s="32">
        <v>780</v>
      </c>
      <c r="D394" s="19">
        <v>91113.5</v>
      </c>
      <c r="E394" s="18"/>
      <c r="F394" s="32">
        <v>776</v>
      </c>
      <c r="G394" s="32">
        <v>57</v>
      </c>
      <c r="H394" s="19">
        <v>62.2</v>
      </c>
      <c r="I394" s="18" t="s">
        <v>6734</v>
      </c>
      <c r="J394" s="20">
        <v>98</v>
      </c>
      <c r="K394" s="21">
        <v>164</v>
      </c>
      <c r="L394" s="22">
        <v>158</v>
      </c>
      <c r="M394" s="23">
        <v>79</v>
      </c>
      <c r="N394" s="24">
        <v>130</v>
      </c>
      <c r="O394" s="25">
        <v>148</v>
      </c>
      <c r="P394" s="26">
        <v>5.2499999999999997E-6</v>
      </c>
      <c r="Q394" s="27">
        <v>1.2130000000000001E-5</v>
      </c>
      <c r="R394" s="28">
        <v>1.3879999999999999E-5</v>
      </c>
      <c r="S394" s="29">
        <v>3.4740000000000001E-6</v>
      </c>
      <c r="T394" s="30">
        <v>8.0620000000000001E-6</v>
      </c>
      <c r="U394" s="31">
        <v>1.151E-5</v>
      </c>
      <c r="V394" s="20">
        <v>2.3104761904761899</v>
      </c>
      <c r="W394" s="21">
        <v>2.6438095238095198</v>
      </c>
      <c r="X394" s="22">
        <v>0.66171428571428603</v>
      </c>
      <c r="Y394" s="23">
        <v>1.5356190476190501</v>
      </c>
      <c r="Z394" s="24">
        <v>2.1923809523809501</v>
      </c>
    </row>
    <row r="395" spans="1:26" x14ac:dyDescent="0.2">
      <c r="A395" s="18" t="s">
        <v>1797</v>
      </c>
      <c r="B395" s="18" t="s">
        <v>1798</v>
      </c>
      <c r="C395" s="32">
        <v>756</v>
      </c>
      <c r="D395" s="19">
        <v>86725</v>
      </c>
      <c r="E395" s="18"/>
      <c r="F395" s="32">
        <v>6</v>
      </c>
      <c r="G395" s="32">
        <v>2</v>
      </c>
      <c r="H395" s="19">
        <v>3.2</v>
      </c>
      <c r="I395" s="18" t="s">
        <v>5418</v>
      </c>
      <c r="J395" s="32"/>
      <c r="K395" s="21">
        <v>1.98</v>
      </c>
      <c r="L395" s="22">
        <v>1.98</v>
      </c>
      <c r="M395" s="32"/>
      <c r="N395" s="24">
        <v>0.99</v>
      </c>
      <c r="O395" s="25">
        <v>0.99</v>
      </c>
      <c r="P395" s="32"/>
      <c r="Q395" s="27">
        <v>1.6870000000000002E-8</v>
      </c>
      <c r="R395" s="28">
        <v>1.9499999999999999E-8</v>
      </c>
      <c r="S395" s="32"/>
      <c r="T395" s="30">
        <v>1.055E-8</v>
      </c>
      <c r="U395" s="31">
        <v>1.1830000000000001E-8</v>
      </c>
      <c r="V395" s="33" t="s">
        <v>23</v>
      </c>
      <c r="W395" s="34" t="s">
        <v>24</v>
      </c>
      <c r="X395" s="32"/>
      <c r="Y395" s="36" t="s">
        <v>26</v>
      </c>
      <c r="Z395" s="37" t="s">
        <v>27</v>
      </c>
    </row>
    <row r="396" spans="1:26" x14ac:dyDescent="0.2">
      <c r="A396" s="18" t="s">
        <v>1799</v>
      </c>
      <c r="B396" s="18" t="s">
        <v>1800</v>
      </c>
      <c r="C396" s="32">
        <v>301</v>
      </c>
      <c r="D396" s="19">
        <v>38234.400000000001</v>
      </c>
      <c r="E396" s="18" t="s">
        <v>6816</v>
      </c>
      <c r="F396" s="32">
        <v>9</v>
      </c>
      <c r="G396" s="32">
        <v>4</v>
      </c>
      <c r="H396" s="19">
        <v>36.700000000000003</v>
      </c>
      <c r="I396" s="18" t="s">
        <v>5414</v>
      </c>
      <c r="J396" s="20">
        <v>0.99</v>
      </c>
      <c r="K396" s="21">
        <v>0.99</v>
      </c>
      <c r="L396" s="22">
        <v>1.98</v>
      </c>
      <c r="M396" s="23">
        <v>1.98</v>
      </c>
      <c r="N396" s="24">
        <v>0.99</v>
      </c>
      <c r="O396" s="25">
        <v>1.98</v>
      </c>
      <c r="P396" s="26">
        <v>5.6029999999999999E-8</v>
      </c>
      <c r="Q396" s="27">
        <v>1.2660000000000001E-7</v>
      </c>
      <c r="R396" s="28">
        <v>1.8169999999999999E-7</v>
      </c>
      <c r="S396" s="29">
        <v>5.1809999999999999E-8</v>
      </c>
      <c r="T396" s="30">
        <v>6.8400000000000004E-8</v>
      </c>
      <c r="U396" s="31">
        <v>1.2179999999999999E-7</v>
      </c>
      <c r="V396" s="20">
        <v>2.25950383723006</v>
      </c>
      <c r="W396" s="21">
        <v>3.2429055862930598</v>
      </c>
      <c r="X396" s="22">
        <v>0.92468320542566496</v>
      </c>
      <c r="Y396" s="23">
        <v>1.2207745850437299</v>
      </c>
      <c r="Z396" s="24">
        <v>2.17383544529716</v>
      </c>
    </row>
    <row r="397" spans="1:26" x14ac:dyDescent="0.2">
      <c r="A397" s="18" t="s">
        <v>1801</v>
      </c>
      <c r="B397" s="18" t="s">
        <v>1802</v>
      </c>
      <c r="C397" s="32">
        <v>901</v>
      </c>
      <c r="D397" s="19">
        <v>110633</v>
      </c>
      <c r="E397" s="18" t="s">
        <v>6817</v>
      </c>
      <c r="F397" s="32">
        <v>7</v>
      </c>
      <c r="G397" s="32">
        <v>4</v>
      </c>
      <c r="H397" s="19">
        <v>4.5999999999999996</v>
      </c>
      <c r="I397" s="18" t="s">
        <v>5428</v>
      </c>
      <c r="J397" s="32"/>
      <c r="K397" s="21">
        <v>2</v>
      </c>
      <c r="L397" s="22">
        <v>2</v>
      </c>
      <c r="M397" s="32"/>
      <c r="N397" s="24">
        <v>2</v>
      </c>
      <c r="O397" s="25">
        <v>1</v>
      </c>
      <c r="P397" s="32"/>
      <c r="Q397" s="27">
        <v>2.175E-8</v>
      </c>
      <c r="R397" s="28">
        <v>1.9840000000000001E-8</v>
      </c>
      <c r="S397" s="32"/>
      <c r="T397" s="30">
        <v>1.112E-8</v>
      </c>
      <c r="U397" s="31">
        <v>1.465E-8</v>
      </c>
      <c r="V397" s="33" t="s">
        <v>23</v>
      </c>
      <c r="W397" s="34" t="s">
        <v>24</v>
      </c>
      <c r="X397" s="32"/>
      <c r="Y397" s="36" t="s">
        <v>26</v>
      </c>
      <c r="Z397" s="37" t="s">
        <v>27</v>
      </c>
    </row>
    <row r="398" spans="1:26" x14ac:dyDescent="0.2">
      <c r="A398" s="18" t="s">
        <v>1803</v>
      </c>
      <c r="B398" s="18" t="s">
        <v>1804</v>
      </c>
      <c r="C398" s="32">
        <v>847</v>
      </c>
      <c r="D398" s="19">
        <v>107077</v>
      </c>
      <c r="E398" s="18" t="s">
        <v>6818</v>
      </c>
      <c r="F398" s="32">
        <v>23</v>
      </c>
      <c r="G398" s="32">
        <v>9</v>
      </c>
      <c r="H398" s="19">
        <v>12</v>
      </c>
      <c r="I398" s="18"/>
      <c r="J398" s="20">
        <v>1</v>
      </c>
      <c r="K398" s="21">
        <v>8.98</v>
      </c>
      <c r="L398" s="22">
        <v>4.99</v>
      </c>
      <c r="M398" s="23">
        <v>1</v>
      </c>
      <c r="N398" s="24">
        <v>2.99</v>
      </c>
      <c r="O398" s="25">
        <v>3.98</v>
      </c>
      <c r="P398" s="26">
        <v>1.39E-8</v>
      </c>
      <c r="Q398" s="27">
        <v>7.9049999999999996E-8</v>
      </c>
      <c r="R398" s="28">
        <v>5.5710000000000001E-8</v>
      </c>
      <c r="S398" s="29">
        <v>1.2730000000000001E-8</v>
      </c>
      <c r="T398" s="30">
        <v>2.552E-8</v>
      </c>
      <c r="U398" s="31">
        <v>5.8159999999999999E-8</v>
      </c>
      <c r="V398" s="20">
        <v>5.6870503597122299</v>
      </c>
      <c r="W398" s="21">
        <v>4.0079136690647497</v>
      </c>
      <c r="X398" s="22">
        <v>0.91582733812949602</v>
      </c>
      <c r="Y398" s="23">
        <v>1.8359712230215799</v>
      </c>
      <c r="Z398" s="24">
        <v>4.1841726618705</v>
      </c>
    </row>
    <row r="399" spans="1:26" x14ac:dyDescent="0.2">
      <c r="A399" s="18" t="s">
        <v>175</v>
      </c>
      <c r="B399" s="18" t="s">
        <v>176</v>
      </c>
      <c r="C399" s="32">
        <v>1348</v>
      </c>
      <c r="D399" s="19">
        <v>166883</v>
      </c>
      <c r="E399" s="18" t="s">
        <v>5417</v>
      </c>
      <c r="F399" s="32">
        <v>7</v>
      </c>
      <c r="G399" s="32">
        <v>2</v>
      </c>
      <c r="H399" s="19">
        <v>2</v>
      </c>
      <c r="I399" s="18"/>
      <c r="J399" s="32"/>
      <c r="K399" s="21">
        <v>1</v>
      </c>
      <c r="L399" s="22">
        <v>2</v>
      </c>
      <c r="M399" s="32"/>
      <c r="N399" s="24">
        <v>2</v>
      </c>
      <c r="O399" s="25">
        <v>2</v>
      </c>
      <c r="P399" s="32"/>
      <c r="Q399" s="27">
        <v>3.356E-9</v>
      </c>
      <c r="R399" s="28">
        <v>4.3219999999999998E-9</v>
      </c>
      <c r="S399" s="32"/>
      <c r="T399" s="30">
        <v>5.682E-9</v>
      </c>
      <c r="U399" s="31">
        <v>7.2490000000000001E-9</v>
      </c>
      <c r="V399" s="33" t="s">
        <v>23</v>
      </c>
      <c r="W399" s="34" t="s">
        <v>24</v>
      </c>
      <c r="X399" s="32"/>
      <c r="Y399" s="36" t="s">
        <v>26</v>
      </c>
      <c r="Z399" s="37" t="s">
        <v>27</v>
      </c>
    </row>
    <row r="400" spans="1:26" x14ac:dyDescent="0.2">
      <c r="A400" s="18" t="s">
        <v>1009</v>
      </c>
      <c r="B400" s="18" t="s">
        <v>1010</v>
      </c>
      <c r="C400" s="32">
        <v>1555</v>
      </c>
      <c r="D400" s="19">
        <v>175317</v>
      </c>
      <c r="E400" s="18" t="s">
        <v>5872</v>
      </c>
      <c r="F400" s="32">
        <v>268</v>
      </c>
      <c r="G400" s="32">
        <v>44</v>
      </c>
      <c r="H400" s="19">
        <v>33.1</v>
      </c>
      <c r="I400" s="18" t="s">
        <v>5414</v>
      </c>
      <c r="J400" s="20">
        <v>47.97</v>
      </c>
      <c r="K400" s="21">
        <v>63.97</v>
      </c>
      <c r="L400" s="22">
        <v>45.99</v>
      </c>
      <c r="M400" s="23">
        <v>36.979999999999997</v>
      </c>
      <c r="N400" s="24">
        <v>41.97</v>
      </c>
      <c r="O400" s="25">
        <v>32.979999999999997</v>
      </c>
      <c r="P400" s="26">
        <v>2.424E-7</v>
      </c>
      <c r="Q400" s="27">
        <v>4.9620000000000001E-7</v>
      </c>
      <c r="R400" s="28">
        <v>2.8360000000000002E-7</v>
      </c>
      <c r="S400" s="29">
        <v>1.346E-7</v>
      </c>
      <c r="T400" s="30">
        <v>3.4439999999999999E-7</v>
      </c>
      <c r="U400" s="31">
        <v>2.206E-7</v>
      </c>
      <c r="V400" s="20">
        <v>2.0470297029703</v>
      </c>
      <c r="W400" s="21">
        <v>1.16996699669967</v>
      </c>
      <c r="X400" s="22">
        <v>0.55528052805280503</v>
      </c>
      <c r="Y400" s="23">
        <v>1.4207920792079201</v>
      </c>
      <c r="Z400" s="24">
        <v>0.91006600660065995</v>
      </c>
    </row>
    <row r="401" spans="1:26" x14ac:dyDescent="0.2">
      <c r="A401" s="18" t="s">
        <v>637</v>
      </c>
      <c r="B401" s="18" t="s">
        <v>638</v>
      </c>
      <c r="C401" s="32">
        <v>150</v>
      </c>
      <c r="D401" s="19">
        <v>17803.900000000001</v>
      </c>
      <c r="E401" s="18" t="s">
        <v>5643</v>
      </c>
      <c r="F401" s="32">
        <v>30</v>
      </c>
      <c r="G401" s="32">
        <v>8</v>
      </c>
      <c r="H401" s="19">
        <v>55.4</v>
      </c>
      <c r="I401" s="18" t="s">
        <v>5428</v>
      </c>
      <c r="J401" s="20">
        <v>9</v>
      </c>
      <c r="K401" s="21">
        <v>2</v>
      </c>
      <c r="L401" s="32"/>
      <c r="M401" s="23">
        <v>11</v>
      </c>
      <c r="N401" s="24">
        <v>4</v>
      </c>
      <c r="O401" s="25">
        <v>5</v>
      </c>
      <c r="P401" s="26">
        <v>1.2139999999999999E-6</v>
      </c>
      <c r="Q401" s="27">
        <v>3.6530000000000002E-7</v>
      </c>
      <c r="R401" s="32"/>
      <c r="S401" s="29">
        <v>1.079E-6</v>
      </c>
      <c r="T401" s="30">
        <v>4.5999999999999999E-7</v>
      </c>
      <c r="U401" s="31">
        <v>7.0900000000000001E-7</v>
      </c>
      <c r="V401" s="20">
        <v>0.30090609555189501</v>
      </c>
      <c r="W401" s="32" t="s">
        <v>64</v>
      </c>
      <c r="X401" s="22">
        <v>0.88879736408566701</v>
      </c>
      <c r="Y401" s="23">
        <v>0.37891268533772698</v>
      </c>
      <c r="Z401" s="24">
        <v>0.584019769357496</v>
      </c>
    </row>
    <row r="402" spans="1:26" x14ac:dyDescent="0.2">
      <c r="A402" s="18" t="s">
        <v>683</v>
      </c>
      <c r="B402" s="18" t="s">
        <v>684</v>
      </c>
      <c r="C402" s="32">
        <v>1045</v>
      </c>
      <c r="D402" s="19">
        <v>121569</v>
      </c>
      <c r="E402" s="18" t="s">
        <v>5887</v>
      </c>
      <c r="F402" s="32">
        <v>21</v>
      </c>
      <c r="G402" s="32">
        <v>5</v>
      </c>
      <c r="H402" s="19">
        <v>4.9000000000000004</v>
      </c>
      <c r="I402" s="18" t="s">
        <v>5428</v>
      </c>
      <c r="J402" s="20">
        <v>3</v>
      </c>
      <c r="K402" s="21">
        <v>5</v>
      </c>
      <c r="L402" s="22">
        <v>5</v>
      </c>
      <c r="M402" s="23">
        <v>2</v>
      </c>
      <c r="N402" s="24">
        <v>4</v>
      </c>
      <c r="O402" s="25">
        <v>3</v>
      </c>
      <c r="P402" s="26">
        <v>3.4020000000000003E-8</v>
      </c>
      <c r="Q402" s="27">
        <v>1.136E-7</v>
      </c>
      <c r="R402" s="28">
        <v>7.7589999999999995E-8</v>
      </c>
      <c r="S402" s="29">
        <v>1.3049999999999999E-8</v>
      </c>
      <c r="T402" s="30">
        <v>7.9000000000000006E-8</v>
      </c>
      <c r="U402" s="31">
        <v>5.6319999999999997E-8</v>
      </c>
      <c r="V402" s="20">
        <v>3.3392122281011201</v>
      </c>
      <c r="W402" s="21">
        <v>2.2807172251616699</v>
      </c>
      <c r="X402" s="22">
        <v>0.38359788359788399</v>
      </c>
      <c r="Y402" s="23">
        <v>2.32216343327454</v>
      </c>
      <c r="Z402" s="24">
        <v>1.6554967666078799</v>
      </c>
    </row>
    <row r="403" spans="1:26" x14ac:dyDescent="0.2">
      <c r="A403" s="18" t="s">
        <v>1039</v>
      </c>
      <c r="B403" s="18" t="s">
        <v>1040</v>
      </c>
      <c r="C403" s="32">
        <v>500</v>
      </c>
      <c r="D403" s="19">
        <v>58131.7</v>
      </c>
      <c r="E403" s="18" t="s">
        <v>6819</v>
      </c>
      <c r="F403" s="32">
        <v>49</v>
      </c>
      <c r="G403" s="32">
        <v>13</v>
      </c>
      <c r="H403" s="19">
        <v>30</v>
      </c>
      <c r="I403" s="18" t="s">
        <v>5437</v>
      </c>
      <c r="J403" s="20">
        <v>8.94</v>
      </c>
      <c r="K403" s="21">
        <v>7.96</v>
      </c>
      <c r="L403" s="22">
        <v>7.97</v>
      </c>
      <c r="M403" s="23">
        <v>10.94</v>
      </c>
      <c r="N403" s="24">
        <v>5.97</v>
      </c>
      <c r="O403" s="25">
        <v>6.98</v>
      </c>
      <c r="P403" s="26">
        <v>2.4149999999999999E-7</v>
      </c>
      <c r="Q403" s="27">
        <v>7.836E-7</v>
      </c>
      <c r="R403" s="28">
        <v>6.483E-7</v>
      </c>
      <c r="S403" s="29">
        <v>2.5209999999999999E-7</v>
      </c>
      <c r="T403" s="30">
        <v>4.2669999999999998E-7</v>
      </c>
      <c r="U403" s="31">
        <v>4.8390000000000004E-7</v>
      </c>
      <c r="V403" s="20">
        <v>3.2447204968944101</v>
      </c>
      <c r="W403" s="21">
        <v>2.6844720496894401</v>
      </c>
      <c r="X403" s="22">
        <v>1.0438923395445101</v>
      </c>
      <c r="Y403" s="23">
        <v>1.76687370600414</v>
      </c>
      <c r="Z403" s="24">
        <v>2.00372670807453</v>
      </c>
    </row>
    <row r="404" spans="1:26" x14ac:dyDescent="0.2">
      <c r="A404" s="18" t="s">
        <v>1805</v>
      </c>
      <c r="B404" s="18" t="s">
        <v>1806</v>
      </c>
      <c r="C404" s="32">
        <v>1093</v>
      </c>
      <c r="D404" s="19">
        <v>119998</v>
      </c>
      <c r="E404" s="18"/>
      <c r="F404" s="32">
        <v>11</v>
      </c>
      <c r="G404" s="32">
        <v>5</v>
      </c>
      <c r="H404" s="19">
        <v>6.6</v>
      </c>
      <c r="I404" s="18" t="s">
        <v>5418</v>
      </c>
      <c r="J404" s="32"/>
      <c r="K404" s="21">
        <v>3</v>
      </c>
      <c r="L404" s="22">
        <v>4</v>
      </c>
      <c r="M404" s="32"/>
      <c r="N404" s="24">
        <v>2</v>
      </c>
      <c r="O404" s="25">
        <v>2</v>
      </c>
      <c r="P404" s="32"/>
      <c r="Q404" s="27">
        <v>1.7430000000000001E-8</v>
      </c>
      <c r="R404" s="28">
        <v>3.2199999999999997E-8</v>
      </c>
      <c r="S404" s="32"/>
      <c r="T404" s="30">
        <v>1.3750000000000001E-8</v>
      </c>
      <c r="U404" s="31">
        <v>1.754E-8</v>
      </c>
      <c r="V404" s="33" t="s">
        <v>23</v>
      </c>
      <c r="W404" s="34" t="s">
        <v>24</v>
      </c>
      <c r="X404" s="32"/>
      <c r="Y404" s="36" t="s">
        <v>26</v>
      </c>
      <c r="Z404" s="37" t="s">
        <v>27</v>
      </c>
    </row>
    <row r="405" spans="1:26" x14ac:dyDescent="0.2">
      <c r="A405" s="18" t="s">
        <v>1807</v>
      </c>
      <c r="B405" s="18" t="s">
        <v>1808</v>
      </c>
      <c r="C405" s="32">
        <v>192</v>
      </c>
      <c r="D405" s="19">
        <v>30273.7</v>
      </c>
      <c r="E405" s="18" t="s">
        <v>6288</v>
      </c>
      <c r="F405" s="32">
        <v>21</v>
      </c>
      <c r="G405" s="32">
        <v>3</v>
      </c>
      <c r="H405" s="19">
        <v>34.9</v>
      </c>
      <c r="I405" s="18" t="s">
        <v>5428</v>
      </c>
      <c r="J405" s="20">
        <v>6</v>
      </c>
      <c r="K405" s="21">
        <v>2</v>
      </c>
      <c r="L405" s="22">
        <v>4</v>
      </c>
      <c r="M405" s="23">
        <v>4</v>
      </c>
      <c r="N405" s="24">
        <v>3</v>
      </c>
      <c r="O405" s="25">
        <v>2</v>
      </c>
      <c r="P405" s="26">
        <v>6.1190000000000002E-7</v>
      </c>
      <c r="Q405" s="27">
        <v>2.4509999999999999E-7</v>
      </c>
      <c r="R405" s="28">
        <v>8.0179999999999999E-7</v>
      </c>
      <c r="S405" s="29">
        <v>3.9519999999999999E-7</v>
      </c>
      <c r="T405" s="30">
        <v>5.6479999999999998E-7</v>
      </c>
      <c r="U405" s="31">
        <v>1.9710000000000001E-7</v>
      </c>
      <c r="V405" s="20">
        <v>0.40055564634744201</v>
      </c>
      <c r="W405" s="21">
        <v>1.31034482758621</v>
      </c>
      <c r="X405" s="22">
        <v>0.64585716620362799</v>
      </c>
      <c r="Y405" s="23">
        <v>0.92302663833959797</v>
      </c>
      <c r="Z405" s="24">
        <v>0.32211145612028103</v>
      </c>
    </row>
    <row r="406" spans="1:26" x14ac:dyDescent="0.2">
      <c r="A406" s="18" t="s">
        <v>893</v>
      </c>
      <c r="B406" s="18" t="s">
        <v>894</v>
      </c>
      <c r="C406" s="32">
        <v>214</v>
      </c>
      <c r="D406" s="19">
        <v>23102.7</v>
      </c>
      <c r="E406" s="18"/>
      <c r="F406" s="32">
        <v>49</v>
      </c>
      <c r="G406" s="32">
        <v>2</v>
      </c>
      <c r="H406" s="19">
        <v>10.7</v>
      </c>
      <c r="I406" s="18" t="s">
        <v>5428</v>
      </c>
      <c r="J406" s="20">
        <v>5</v>
      </c>
      <c r="K406" s="21">
        <v>11</v>
      </c>
      <c r="L406" s="22">
        <v>9</v>
      </c>
      <c r="M406" s="23">
        <v>5</v>
      </c>
      <c r="N406" s="24">
        <v>12</v>
      </c>
      <c r="O406" s="25">
        <v>7</v>
      </c>
      <c r="P406" s="26">
        <v>1.3E-6</v>
      </c>
      <c r="Q406" s="27">
        <v>8.8419999999999994E-6</v>
      </c>
      <c r="R406" s="28">
        <v>6.6279999999999999E-6</v>
      </c>
      <c r="S406" s="29">
        <v>7.2070000000000004E-7</v>
      </c>
      <c r="T406" s="30">
        <v>6.7000000000000002E-6</v>
      </c>
      <c r="U406" s="31">
        <v>4.8999999999999997E-6</v>
      </c>
      <c r="V406" s="20">
        <v>6.8015384615384598</v>
      </c>
      <c r="W406" s="21">
        <v>5.0984615384615397</v>
      </c>
      <c r="X406" s="22">
        <v>0.55438461538461503</v>
      </c>
      <c r="Y406" s="23">
        <v>5.1538461538461604</v>
      </c>
      <c r="Z406" s="24">
        <v>3.7692307692307701</v>
      </c>
    </row>
    <row r="407" spans="1:26" x14ac:dyDescent="0.2">
      <c r="A407" s="18" t="s">
        <v>1809</v>
      </c>
      <c r="B407" s="18" t="s">
        <v>1810</v>
      </c>
      <c r="C407" s="32">
        <v>359</v>
      </c>
      <c r="D407" s="19">
        <v>33705.699999999997</v>
      </c>
      <c r="E407" s="18" t="s">
        <v>6096</v>
      </c>
      <c r="F407" s="32">
        <v>13</v>
      </c>
      <c r="G407" s="32">
        <v>4</v>
      </c>
      <c r="H407" s="19">
        <v>16.2</v>
      </c>
      <c r="I407" s="18" t="s">
        <v>6739</v>
      </c>
      <c r="J407" s="20">
        <v>0.98</v>
      </c>
      <c r="K407" s="21">
        <v>1.96</v>
      </c>
      <c r="L407" s="22">
        <v>1.96</v>
      </c>
      <c r="M407" s="23">
        <v>1.98</v>
      </c>
      <c r="N407" s="24">
        <v>1.98</v>
      </c>
      <c r="O407" s="25">
        <v>3.92</v>
      </c>
      <c r="P407" s="26">
        <v>2.7120000000000001E-8</v>
      </c>
      <c r="Q407" s="27">
        <v>1.909E-7</v>
      </c>
      <c r="R407" s="28">
        <v>2.5310000000000001E-7</v>
      </c>
      <c r="S407" s="29">
        <v>7.645E-8</v>
      </c>
      <c r="T407" s="30">
        <v>2.0830000000000001E-7</v>
      </c>
      <c r="U407" s="31">
        <v>4.0429999999999999E-7</v>
      </c>
      <c r="V407" s="20">
        <v>7.0390855457227097</v>
      </c>
      <c r="W407" s="21">
        <v>9.3325958702064895</v>
      </c>
      <c r="X407" s="22">
        <v>2.8189528023598802</v>
      </c>
      <c r="Y407" s="23">
        <v>7.6806784660766896</v>
      </c>
      <c r="Z407" s="24">
        <v>14.907817109144499</v>
      </c>
    </row>
    <row r="408" spans="1:26" x14ac:dyDescent="0.2">
      <c r="A408" s="18" t="s">
        <v>1811</v>
      </c>
      <c r="B408" s="18" t="s">
        <v>1812</v>
      </c>
      <c r="C408" s="32">
        <v>775</v>
      </c>
      <c r="D408" s="19">
        <v>83138.899999999994</v>
      </c>
      <c r="E408" s="18"/>
      <c r="F408" s="32">
        <v>6</v>
      </c>
      <c r="G408" s="32">
        <v>3</v>
      </c>
      <c r="H408" s="19">
        <v>2.8</v>
      </c>
      <c r="I408" s="18"/>
      <c r="J408" s="32"/>
      <c r="K408" s="21">
        <v>1</v>
      </c>
      <c r="L408" s="22">
        <v>1</v>
      </c>
      <c r="M408" s="32"/>
      <c r="N408" s="24">
        <v>2</v>
      </c>
      <c r="O408" s="25">
        <v>2</v>
      </c>
      <c r="P408" s="32"/>
      <c r="Q408" s="27">
        <v>3.697E-8</v>
      </c>
      <c r="R408" s="28">
        <v>4.1089999999999999E-8</v>
      </c>
      <c r="S408" s="32"/>
      <c r="T408" s="30">
        <v>5.861E-8</v>
      </c>
      <c r="U408" s="31">
        <v>6.116E-8</v>
      </c>
      <c r="V408" s="33" t="s">
        <v>23</v>
      </c>
      <c r="W408" s="34" t="s">
        <v>24</v>
      </c>
      <c r="X408" s="32"/>
      <c r="Y408" s="36" t="s">
        <v>26</v>
      </c>
      <c r="Z408" s="37" t="s">
        <v>27</v>
      </c>
    </row>
    <row r="409" spans="1:26" x14ac:dyDescent="0.2">
      <c r="A409" s="18" t="s">
        <v>1813</v>
      </c>
      <c r="B409" s="18" t="s">
        <v>1814</v>
      </c>
      <c r="C409" s="32">
        <v>432</v>
      </c>
      <c r="D409" s="19">
        <v>47811.3</v>
      </c>
      <c r="E409" s="18"/>
      <c r="F409" s="32">
        <v>77</v>
      </c>
      <c r="G409" s="32">
        <v>14</v>
      </c>
      <c r="H409" s="19">
        <v>31.5</v>
      </c>
      <c r="I409" s="18"/>
      <c r="J409" s="20">
        <v>11.99</v>
      </c>
      <c r="K409" s="21">
        <v>12.99</v>
      </c>
      <c r="L409" s="22">
        <v>14.99</v>
      </c>
      <c r="M409" s="23">
        <v>9.99</v>
      </c>
      <c r="N409" s="24">
        <v>13.99</v>
      </c>
      <c r="O409" s="25">
        <v>11.99</v>
      </c>
      <c r="P409" s="26">
        <v>4.3889999999999999E-7</v>
      </c>
      <c r="Q409" s="27">
        <v>1.6819999999999999E-6</v>
      </c>
      <c r="R409" s="28">
        <v>1.6339999999999999E-6</v>
      </c>
      <c r="S409" s="29">
        <v>3.3809999999999999E-7</v>
      </c>
      <c r="T409" s="30">
        <v>1.1319999999999999E-6</v>
      </c>
      <c r="U409" s="31">
        <v>1.201E-6</v>
      </c>
      <c r="V409" s="20">
        <v>3.8323080428343599</v>
      </c>
      <c r="W409" s="21">
        <v>3.7229437229437199</v>
      </c>
      <c r="X409" s="22">
        <v>0.77033492822966498</v>
      </c>
      <c r="Y409" s="23">
        <v>2.5791752107541601</v>
      </c>
      <c r="Z409" s="24">
        <v>2.7363864205969501</v>
      </c>
    </row>
    <row r="410" spans="1:26" x14ac:dyDescent="0.2">
      <c r="A410" s="18" t="s">
        <v>1815</v>
      </c>
      <c r="B410" s="18" t="s">
        <v>1816</v>
      </c>
      <c r="C410" s="32">
        <v>615</v>
      </c>
      <c r="D410" s="19">
        <v>72525</v>
      </c>
      <c r="E410" s="18" t="s">
        <v>6820</v>
      </c>
      <c r="F410" s="32">
        <v>61</v>
      </c>
      <c r="G410" s="32">
        <v>12</v>
      </c>
      <c r="H410" s="19">
        <v>21.5</v>
      </c>
      <c r="I410" s="18" t="s">
        <v>5414</v>
      </c>
      <c r="J410" s="20">
        <v>13.57</v>
      </c>
      <c r="K410" s="21">
        <v>4.83</v>
      </c>
      <c r="L410" s="22">
        <v>5.77</v>
      </c>
      <c r="M410" s="23">
        <v>11.62</v>
      </c>
      <c r="N410" s="24">
        <v>9.6999999999999993</v>
      </c>
      <c r="O410" s="25">
        <v>13.55</v>
      </c>
      <c r="P410" s="26">
        <v>4.6499999999999999E-7</v>
      </c>
      <c r="Q410" s="27">
        <v>2.8089999999999998E-7</v>
      </c>
      <c r="R410" s="28">
        <v>2.142E-7</v>
      </c>
      <c r="S410" s="29">
        <v>3.7650000000000002E-7</v>
      </c>
      <c r="T410" s="30">
        <v>4.5859999999999999E-7</v>
      </c>
      <c r="U410" s="31">
        <v>5.4000000000000002E-7</v>
      </c>
      <c r="V410" s="20">
        <v>0.60408602150537605</v>
      </c>
      <c r="W410" s="21">
        <v>0.46064516129032301</v>
      </c>
      <c r="X410" s="22">
        <v>0.80967741935483895</v>
      </c>
      <c r="Y410" s="23">
        <v>0.98623655913978503</v>
      </c>
      <c r="Z410" s="24">
        <v>1.1612903225806499</v>
      </c>
    </row>
    <row r="411" spans="1:26" x14ac:dyDescent="0.2">
      <c r="A411" s="18" t="s">
        <v>361</v>
      </c>
      <c r="B411" s="18" t="s">
        <v>362</v>
      </c>
      <c r="C411" s="32">
        <v>406</v>
      </c>
      <c r="D411" s="19">
        <v>45705.1</v>
      </c>
      <c r="E411" s="18"/>
      <c r="F411" s="32">
        <v>46</v>
      </c>
      <c r="G411" s="32">
        <v>15</v>
      </c>
      <c r="H411" s="19">
        <v>46.8</v>
      </c>
      <c r="I411" s="18" t="s">
        <v>6736</v>
      </c>
      <c r="J411" s="20">
        <v>2.97</v>
      </c>
      <c r="K411" s="21">
        <v>10.85</v>
      </c>
      <c r="L411" s="22">
        <v>7.9</v>
      </c>
      <c r="M411" s="23">
        <v>5.94</v>
      </c>
      <c r="N411" s="24">
        <v>8.92</v>
      </c>
      <c r="O411" s="25">
        <v>8.9</v>
      </c>
      <c r="P411" s="26">
        <v>6.2900000000000001E-8</v>
      </c>
      <c r="Q411" s="27">
        <v>8.4789999999999996E-7</v>
      </c>
      <c r="R411" s="28">
        <v>6.0019999999999999E-7</v>
      </c>
      <c r="S411" s="29">
        <v>1.142E-7</v>
      </c>
      <c r="T411" s="30">
        <v>4.3519999999999998E-7</v>
      </c>
      <c r="U411" s="31">
        <v>5.0630000000000003E-7</v>
      </c>
      <c r="V411" s="20">
        <v>13.480127186009501</v>
      </c>
      <c r="W411" s="21">
        <v>9.54213036565978</v>
      </c>
      <c r="X411" s="22">
        <v>1.81558028616852</v>
      </c>
      <c r="Y411" s="23">
        <v>6.9189189189189202</v>
      </c>
      <c r="Z411" s="24">
        <v>8.0492845786963407</v>
      </c>
    </row>
    <row r="412" spans="1:26" x14ac:dyDescent="0.2">
      <c r="A412" s="18" t="s">
        <v>1817</v>
      </c>
      <c r="B412" s="18" t="s">
        <v>1818</v>
      </c>
      <c r="C412" s="32">
        <v>224</v>
      </c>
      <c r="D412" s="19">
        <v>25968.6</v>
      </c>
      <c r="E412" s="18" t="s">
        <v>6543</v>
      </c>
      <c r="F412" s="32">
        <v>21</v>
      </c>
      <c r="G412" s="32">
        <v>4</v>
      </c>
      <c r="H412" s="19">
        <v>18.8</v>
      </c>
      <c r="I412" s="18"/>
      <c r="J412" s="20">
        <v>6.98</v>
      </c>
      <c r="K412" s="21">
        <v>1.99</v>
      </c>
      <c r="L412" s="22">
        <v>2.99</v>
      </c>
      <c r="M412" s="23">
        <v>3.98</v>
      </c>
      <c r="N412" s="24">
        <v>2.99</v>
      </c>
      <c r="O412" s="25">
        <v>1.99</v>
      </c>
      <c r="P412" s="26">
        <v>5.7449999999999996E-7</v>
      </c>
      <c r="Q412" s="27">
        <v>3.4340000000000002E-7</v>
      </c>
      <c r="R412" s="28">
        <v>6.3040000000000003E-7</v>
      </c>
      <c r="S412" s="29">
        <v>2.5870000000000001E-7</v>
      </c>
      <c r="T412" s="30">
        <v>5.0930000000000004E-7</v>
      </c>
      <c r="U412" s="31">
        <v>3.1460000000000002E-7</v>
      </c>
      <c r="V412" s="20">
        <v>0.59773716275021804</v>
      </c>
      <c r="W412" s="21">
        <v>1.0973020017406401</v>
      </c>
      <c r="X412" s="22">
        <v>0.45030461270670202</v>
      </c>
      <c r="Y412" s="23">
        <v>0.88651000870322005</v>
      </c>
      <c r="Z412" s="24">
        <v>0.54760661444734504</v>
      </c>
    </row>
    <row r="413" spans="1:26" x14ac:dyDescent="0.2">
      <c r="A413" s="18" t="s">
        <v>269</v>
      </c>
      <c r="B413" s="18" t="s">
        <v>270</v>
      </c>
      <c r="C413" s="32">
        <v>194</v>
      </c>
      <c r="D413" s="19">
        <v>22631.599999999999</v>
      </c>
      <c r="E413" s="18"/>
      <c r="F413" s="32">
        <v>55</v>
      </c>
      <c r="G413" s="32">
        <v>14</v>
      </c>
      <c r="H413" s="19">
        <v>53.1</v>
      </c>
      <c r="I413" s="18" t="s">
        <v>5418</v>
      </c>
      <c r="J413" s="20">
        <v>15.96</v>
      </c>
      <c r="K413" s="21">
        <v>2</v>
      </c>
      <c r="L413" s="22">
        <v>5</v>
      </c>
      <c r="M413" s="23">
        <v>19.95</v>
      </c>
      <c r="N413" s="24">
        <v>6.99</v>
      </c>
      <c r="O413" s="25">
        <v>4.99</v>
      </c>
      <c r="P413" s="26">
        <v>1.8220000000000001E-6</v>
      </c>
      <c r="Q413" s="27">
        <v>2.466E-7</v>
      </c>
      <c r="R413" s="28">
        <v>2.7370000000000002E-7</v>
      </c>
      <c r="S413" s="29">
        <v>1.7850000000000001E-6</v>
      </c>
      <c r="T413" s="30">
        <v>6.0009999999999998E-7</v>
      </c>
      <c r="U413" s="31">
        <v>8.9090000000000002E-7</v>
      </c>
      <c r="V413" s="20">
        <v>0.13534577387486299</v>
      </c>
      <c r="W413" s="21">
        <v>0.150219538968167</v>
      </c>
      <c r="X413" s="22">
        <v>0.97969264544456602</v>
      </c>
      <c r="Y413" s="23">
        <v>0.32936333699231601</v>
      </c>
      <c r="Z413" s="24">
        <v>0.48896816684961603</v>
      </c>
    </row>
    <row r="414" spans="1:26" x14ac:dyDescent="0.2">
      <c r="A414" s="18" t="s">
        <v>1819</v>
      </c>
      <c r="B414" s="18" t="s">
        <v>1820</v>
      </c>
      <c r="C414" s="32">
        <v>645</v>
      </c>
      <c r="D414" s="19">
        <v>66005.5</v>
      </c>
      <c r="E414" s="18"/>
      <c r="F414" s="32">
        <v>1802</v>
      </c>
      <c r="G414" s="32">
        <v>79</v>
      </c>
      <c r="H414" s="19">
        <v>95.7</v>
      </c>
      <c r="I414" s="18" t="s">
        <v>6736</v>
      </c>
      <c r="J414" s="20">
        <v>135</v>
      </c>
      <c r="K414" s="21">
        <v>170</v>
      </c>
      <c r="L414" s="22">
        <v>179.5</v>
      </c>
      <c r="M414" s="23">
        <v>123</v>
      </c>
      <c r="N414" s="24">
        <v>141.5</v>
      </c>
      <c r="O414" s="25">
        <v>154.5</v>
      </c>
      <c r="P414" s="26">
        <v>9.3049999999999998E-6</v>
      </c>
      <c r="Q414" s="27">
        <v>2.5769999999999999E-5</v>
      </c>
      <c r="R414" s="28">
        <v>2.9099999999999999E-5</v>
      </c>
      <c r="S414" s="29">
        <v>7.7230000000000004E-6</v>
      </c>
      <c r="T414" s="30">
        <v>2.069E-5</v>
      </c>
      <c r="U414" s="31">
        <v>2.018E-5</v>
      </c>
      <c r="V414" s="20">
        <v>2.7694787748522298</v>
      </c>
      <c r="W414" s="21">
        <v>3.1273508866200999</v>
      </c>
      <c r="X414" s="22">
        <v>0.82998387963460496</v>
      </c>
      <c r="Y414" s="23">
        <v>2.2235357334766301</v>
      </c>
      <c r="Z414" s="24">
        <v>2.1687264911337998</v>
      </c>
    </row>
    <row r="415" spans="1:26" x14ac:dyDescent="0.2">
      <c r="A415" s="18" t="s">
        <v>1821</v>
      </c>
      <c r="B415" s="18" t="s">
        <v>1822</v>
      </c>
      <c r="C415" s="32">
        <v>1128</v>
      </c>
      <c r="D415" s="19">
        <v>129757</v>
      </c>
      <c r="E415" s="18" t="s">
        <v>5651</v>
      </c>
      <c r="F415" s="32">
        <v>20</v>
      </c>
      <c r="G415" s="32">
        <v>9</v>
      </c>
      <c r="H415" s="19">
        <v>8.1999999999999993</v>
      </c>
      <c r="I415" s="18"/>
      <c r="J415" s="20">
        <v>1</v>
      </c>
      <c r="K415" s="21">
        <v>5</v>
      </c>
      <c r="L415" s="22">
        <v>6</v>
      </c>
      <c r="M415" s="32"/>
      <c r="N415" s="24">
        <v>4</v>
      </c>
      <c r="O415" s="25">
        <v>5</v>
      </c>
      <c r="P415" s="26">
        <v>7.1759999999999998E-10</v>
      </c>
      <c r="Q415" s="27">
        <v>3.9879999999999997E-8</v>
      </c>
      <c r="R415" s="28">
        <v>6.4379999999999998E-8</v>
      </c>
      <c r="S415" s="32"/>
      <c r="T415" s="30">
        <v>2.707E-8</v>
      </c>
      <c r="U415" s="31">
        <v>4.1070000000000003E-8</v>
      </c>
      <c r="V415" s="20">
        <v>55.5741360089186</v>
      </c>
      <c r="W415" s="21">
        <v>89.715719063545194</v>
      </c>
      <c r="X415" s="32" t="s">
        <v>64</v>
      </c>
      <c r="Y415" s="23">
        <v>37.722965440356703</v>
      </c>
      <c r="Z415" s="24">
        <v>57.232441471571903</v>
      </c>
    </row>
    <row r="416" spans="1:26" x14ac:dyDescent="0.2">
      <c r="A416" s="18" t="s">
        <v>1023</v>
      </c>
      <c r="B416" s="18" t="s">
        <v>1024</v>
      </c>
      <c r="C416" s="32">
        <v>2575</v>
      </c>
      <c r="D416" s="19">
        <v>318348</v>
      </c>
      <c r="E416" s="18" t="s">
        <v>6821</v>
      </c>
      <c r="F416" s="32">
        <v>30</v>
      </c>
      <c r="G416" s="32">
        <v>8</v>
      </c>
      <c r="H416" s="19">
        <v>3.5</v>
      </c>
      <c r="I416" s="18" t="s">
        <v>5450</v>
      </c>
      <c r="J416" s="32"/>
      <c r="K416" s="21">
        <v>8</v>
      </c>
      <c r="L416" s="22">
        <v>8</v>
      </c>
      <c r="M416" s="32"/>
      <c r="N416" s="24">
        <v>6</v>
      </c>
      <c r="O416" s="25">
        <v>8</v>
      </c>
      <c r="P416" s="32"/>
      <c r="Q416" s="27">
        <v>3.3349999999999998E-8</v>
      </c>
      <c r="R416" s="28">
        <v>3.0239999999999998E-8</v>
      </c>
      <c r="S416" s="32"/>
      <c r="T416" s="30">
        <v>1.7030000000000001E-8</v>
      </c>
      <c r="U416" s="31">
        <v>2.391E-8</v>
      </c>
      <c r="V416" s="33" t="s">
        <v>23</v>
      </c>
      <c r="W416" s="34" t="s">
        <v>24</v>
      </c>
      <c r="X416" s="32"/>
      <c r="Y416" s="36" t="s">
        <v>26</v>
      </c>
      <c r="Z416" s="37" t="s">
        <v>27</v>
      </c>
    </row>
    <row r="417" spans="1:26" x14ac:dyDescent="0.2">
      <c r="A417" s="18" t="s">
        <v>1823</v>
      </c>
      <c r="B417" s="18" t="s">
        <v>1824</v>
      </c>
      <c r="C417" s="32">
        <v>367</v>
      </c>
      <c r="D417" s="19">
        <v>49279.8</v>
      </c>
      <c r="E417" s="18" t="s">
        <v>5709</v>
      </c>
      <c r="F417" s="32">
        <v>74</v>
      </c>
      <c r="G417" s="32">
        <v>17</v>
      </c>
      <c r="H417" s="19">
        <v>48</v>
      </c>
      <c r="I417" s="18" t="s">
        <v>5418</v>
      </c>
      <c r="J417" s="20">
        <v>9</v>
      </c>
      <c r="K417" s="21">
        <v>13</v>
      </c>
      <c r="L417" s="22">
        <v>14</v>
      </c>
      <c r="M417" s="23">
        <v>7</v>
      </c>
      <c r="N417" s="24">
        <v>16</v>
      </c>
      <c r="O417" s="25">
        <v>16</v>
      </c>
      <c r="P417" s="26">
        <v>5.0259999999999996E-7</v>
      </c>
      <c r="Q417" s="27">
        <v>1.753E-6</v>
      </c>
      <c r="R417" s="28">
        <v>2.1210000000000001E-6</v>
      </c>
      <c r="S417" s="29">
        <v>3.0409999999999998E-7</v>
      </c>
      <c r="T417" s="30">
        <v>1.362E-6</v>
      </c>
      <c r="U417" s="31">
        <v>1.477E-6</v>
      </c>
      <c r="V417" s="20">
        <v>3.4878631118185401</v>
      </c>
      <c r="W417" s="21">
        <v>4.2200557103064096</v>
      </c>
      <c r="X417" s="22">
        <v>0.60505372065260599</v>
      </c>
      <c r="Y417" s="23">
        <v>2.7099084759251899</v>
      </c>
      <c r="Z417" s="24">
        <v>2.9387186629526498</v>
      </c>
    </row>
    <row r="418" spans="1:26" x14ac:dyDescent="0.2">
      <c r="A418" s="18" t="s">
        <v>1825</v>
      </c>
      <c r="B418" s="18" t="s">
        <v>1826</v>
      </c>
      <c r="C418" s="32">
        <v>334</v>
      </c>
      <c r="D418" s="19">
        <v>34651.5</v>
      </c>
      <c r="E418" s="18" t="s">
        <v>6822</v>
      </c>
      <c r="F418" s="32">
        <v>10</v>
      </c>
      <c r="G418" s="32">
        <v>2</v>
      </c>
      <c r="H418" s="19">
        <v>9.6999999999999993</v>
      </c>
      <c r="I418" s="18"/>
      <c r="J418" s="20">
        <v>1.98</v>
      </c>
      <c r="K418" s="32"/>
      <c r="L418" s="22">
        <v>1.98</v>
      </c>
      <c r="M418" s="23">
        <v>1.98</v>
      </c>
      <c r="N418" s="24">
        <v>1.98</v>
      </c>
      <c r="O418" s="25">
        <v>1.98</v>
      </c>
      <c r="P418" s="26">
        <v>7.4569999999999999E-8</v>
      </c>
      <c r="Q418" s="32"/>
      <c r="R418" s="28">
        <v>2.3519999999999999E-7</v>
      </c>
      <c r="S418" s="29">
        <v>4.8690000000000001E-8</v>
      </c>
      <c r="T418" s="30">
        <v>1.963E-7</v>
      </c>
      <c r="U418" s="31">
        <v>2.089E-7</v>
      </c>
      <c r="V418" s="32" t="s">
        <v>64</v>
      </c>
      <c r="W418" s="21">
        <v>3.1540834115596099</v>
      </c>
      <c r="X418" s="22">
        <v>0.65294354297975099</v>
      </c>
      <c r="Y418" s="23">
        <v>2.6324259085423098</v>
      </c>
      <c r="Z418" s="24">
        <v>2.8013946627330002</v>
      </c>
    </row>
    <row r="419" spans="1:26" x14ac:dyDescent="0.2">
      <c r="A419" s="18" t="s">
        <v>1827</v>
      </c>
      <c r="B419" s="18" t="s">
        <v>1828</v>
      </c>
      <c r="C419" s="32">
        <v>378</v>
      </c>
      <c r="D419" s="19">
        <v>44554</v>
      </c>
      <c r="E419" s="18" t="s">
        <v>6823</v>
      </c>
      <c r="F419" s="32">
        <v>7</v>
      </c>
      <c r="G419" s="32">
        <v>5</v>
      </c>
      <c r="H419" s="19">
        <v>16.899999999999999</v>
      </c>
      <c r="I419" s="18"/>
      <c r="J419" s="20">
        <v>0.99</v>
      </c>
      <c r="K419" s="32"/>
      <c r="L419" s="22">
        <v>0.99</v>
      </c>
      <c r="M419" s="23">
        <v>4.9400000000000004</v>
      </c>
      <c r="N419" s="32"/>
      <c r="O419" s="32"/>
      <c r="P419" s="26">
        <v>1.407E-8</v>
      </c>
      <c r="Q419" s="32"/>
      <c r="R419" s="28">
        <v>4.538E-8</v>
      </c>
      <c r="S419" s="29">
        <v>9.083E-8</v>
      </c>
      <c r="T419" s="32"/>
      <c r="U419" s="32"/>
      <c r="V419" s="32" t="s">
        <v>64</v>
      </c>
      <c r="W419" s="21">
        <v>3.2253020611229601</v>
      </c>
      <c r="X419" s="22">
        <v>6.4555792466240201</v>
      </c>
      <c r="Y419" s="32" t="s">
        <v>64</v>
      </c>
      <c r="Z419" s="32" t="s">
        <v>64</v>
      </c>
    </row>
    <row r="420" spans="1:26" x14ac:dyDescent="0.2">
      <c r="A420" s="18" t="s">
        <v>1829</v>
      </c>
      <c r="B420" s="18" t="s">
        <v>1830</v>
      </c>
      <c r="C420" s="32">
        <v>290</v>
      </c>
      <c r="D420" s="19">
        <v>31439.200000000001</v>
      </c>
      <c r="E420" s="18"/>
      <c r="F420" s="32">
        <v>10</v>
      </c>
      <c r="G420" s="32">
        <v>2</v>
      </c>
      <c r="H420" s="19">
        <v>11.7</v>
      </c>
      <c r="I420" s="18"/>
      <c r="J420" s="20">
        <v>1</v>
      </c>
      <c r="K420" s="21">
        <v>2</v>
      </c>
      <c r="L420" s="22">
        <v>3</v>
      </c>
      <c r="M420" s="32"/>
      <c r="N420" s="24">
        <v>2</v>
      </c>
      <c r="O420" s="25">
        <v>2</v>
      </c>
      <c r="P420" s="26">
        <v>2.8550000000000001E-8</v>
      </c>
      <c r="Q420" s="27">
        <v>2.8420000000000002E-7</v>
      </c>
      <c r="R420" s="28">
        <v>4.3640000000000002E-7</v>
      </c>
      <c r="S420" s="32"/>
      <c r="T420" s="30">
        <v>2.6249999999999997E-7</v>
      </c>
      <c r="U420" s="31">
        <v>2.5400000000000002E-7</v>
      </c>
      <c r="V420" s="20">
        <v>9.9544658493870397</v>
      </c>
      <c r="W420" s="21">
        <v>15.2854640980736</v>
      </c>
      <c r="X420" s="32" t="s">
        <v>64</v>
      </c>
      <c r="Y420" s="23">
        <v>9.1943957968476404</v>
      </c>
      <c r="Z420" s="24">
        <v>8.8966725043782802</v>
      </c>
    </row>
    <row r="421" spans="1:26" x14ac:dyDescent="0.2">
      <c r="A421" s="18" t="s">
        <v>1831</v>
      </c>
      <c r="B421" s="18" t="s">
        <v>1832</v>
      </c>
      <c r="C421" s="32">
        <v>1695</v>
      </c>
      <c r="D421" s="19">
        <v>228023</v>
      </c>
      <c r="E421" s="18" t="s">
        <v>6587</v>
      </c>
      <c r="F421" s="32">
        <v>6</v>
      </c>
      <c r="G421" s="32">
        <v>2</v>
      </c>
      <c r="H421" s="19">
        <v>1.5</v>
      </c>
      <c r="I421" s="18"/>
      <c r="J421" s="20">
        <v>3</v>
      </c>
      <c r="K421" s="21">
        <v>1</v>
      </c>
      <c r="L421" s="32"/>
      <c r="M421" s="23">
        <v>1</v>
      </c>
      <c r="N421" s="32"/>
      <c r="O421" s="25">
        <v>1</v>
      </c>
      <c r="P421" s="26">
        <v>5.3940000000000002E-9</v>
      </c>
      <c r="Q421" s="27">
        <v>2.7850000000000002E-9</v>
      </c>
      <c r="R421" s="32"/>
      <c r="S421" s="29">
        <v>2.5220000000000002E-9</v>
      </c>
      <c r="T421" s="32"/>
      <c r="U421" s="31">
        <v>2.334E-9</v>
      </c>
      <c r="V421" s="20">
        <v>0.51631442343344502</v>
      </c>
      <c r="W421" s="32" t="s">
        <v>64</v>
      </c>
      <c r="X421" s="22">
        <v>0.46755654430849097</v>
      </c>
      <c r="Y421" s="32" t="s">
        <v>64</v>
      </c>
      <c r="Z421" s="24">
        <v>0.43270300333704098</v>
      </c>
    </row>
    <row r="422" spans="1:26" x14ac:dyDescent="0.2">
      <c r="A422" s="18" t="s">
        <v>1833</v>
      </c>
      <c r="B422" s="18" t="s">
        <v>1834</v>
      </c>
      <c r="C422" s="32">
        <v>524</v>
      </c>
      <c r="D422" s="19">
        <v>59854.2</v>
      </c>
      <c r="E422" s="18" t="s">
        <v>6243</v>
      </c>
      <c r="F422" s="32">
        <v>22</v>
      </c>
      <c r="G422" s="32">
        <v>9</v>
      </c>
      <c r="H422" s="19">
        <v>20.7</v>
      </c>
      <c r="I422" s="18" t="s">
        <v>5418</v>
      </c>
      <c r="J422" s="32"/>
      <c r="K422" s="21">
        <v>5</v>
      </c>
      <c r="L422" s="22">
        <v>4</v>
      </c>
      <c r="M422" s="32"/>
      <c r="N422" s="24">
        <v>3</v>
      </c>
      <c r="O422" s="25">
        <v>10</v>
      </c>
      <c r="P422" s="32"/>
      <c r="Q422" s="27">
        <v>2.8869999999999998E-7</v>
      </c>
      <c r="R422" s="28">
        <v>2.4559999999999998E-7</v>
      </c>
      <c r="S422" s="32"/>
      <c r="T422" s="30">
        <v>1.98E-7</v>
      </c>
      <c r="U422" s="31">
        <v>5.7339999999999999E-7</v>
      </c>
      <c r="V422" s="33" t="s">
        <v>23</v>
      </c>
      <c r="W422" s="34" t="s">
        <v>24</v>
      </c>
      <c r="X422" s="32"/>
      <c r="Y422" s="36" t="s">
        <v>26</v>
      </c>
      <c r="Z422" s="37" t="s">
        <v>27</v>
      </c>
    </row>
    <row r="423" spans="1:26" x14ac:dyDescent="0.2">
      <c r="A423" s="18" t="s">
        <v>1835</v>
      </c>
      <c r="B423" s="18" t="s">
        <v>1836</v>
      </c>
      <c r="C423" s="32">
        <v>1019</v>
      </c>
      <c r="D423" s="19">
        <v>113145</v>
      </c>
      <c r="E423" s="18" t="s">
        <v>6300</v>
      </c>
      <c r="F423" s="32">
        <v>26</v>
      </c>
      <c r="G423" s="32">
        <v>8</v>
      </c>
      <c r="H423" s="19">
        <v>9.3000000000000007</v>
      </c>
      <c r="I423" s="18" t="s">
        <v>5418</v>
      </c>
      <c r="J423" s="32"/>
      <c r="K423" s="21">
        <v>7.98</v>
      </c>
      <c r="L423" s="22">
        <v>6.98</v>
      </c>
      <c r="M423" s="23">
        <v>1</v>
      </c>
      <c r="N423" s="24">
        <v>5</v>
      </c>
      <c r="O423" s="25">
        <v>5</v>
      </c>
      <c r="P423" s="32"/>
      <c r="Q423" s="27">
        <v>1.1969999999999999E-7</v>
      </c>
      <c r="R423" s="28">
        <v>1.015E-7</v>
      </c>
      <c r="S423" s="29">
        <v>1.866E-8</v>
      </c>
      <c r="T423" s="30">
        <v>6.0100000000000002E-8</v>
      </c>
      <c r="U423" s="31">
        <v>7.0329999999999995E-8</v>
      </c>
      <c r="V423" s="33" t="s">
        <v>23</v>
      </c>
      <c r="W423" s="34" t="s">
        <v>24</v>
      </c>
      <c r="X423" s="35" t="s">
        <v>25</v>
      </c>
      <c r="Y423" s="36" t="s">
        <v>26</v>
      </c>
      <c r="Z423" s="37" t="s">
        <v>27</v>
      </c>
    </row>
    <row r="424" spans="1:26" x14ac:dyDescent="0.2">
      <c r="A424" s="18" t="s">
        <v>1837</v>
      </c>
      <c r="B424" s="18" t="s">
        <v>1838</v>
      </c>
      <c r="C424" s="32">
        <v>367</v>
      </c>
      <c r="D424" s="19">
        <v>40624.9</v>
      </c>
      <c r="E424" s="18"/>
      <c r="F424" s="32">
        <v>148</v>
      </c>
      <c r="G424" s="32">
        <v>16</v>
      </c>
      <c r="H424" s="19">
        <v>56.4</v>
      </c>
      <c r="I424" s="18" t="s">
        <v>5414</v>
      </c>
      <c r="J424" s="20">
        <v>20</v>
      </c>
      <c r="K424" s="21">
        <v>25</v>
      </c>
      <c r="L424" s="22">
        <v>29</v>
      </c>
      <c r="M424" s="23">
        <v>21</v>
      </c>
      <c r="N424" s="24">
        <v>26</v>
      </c>
      <c r="O424" s="25">
        <v>27</v>
      </c>
      <c r="P424" s="26">
        <v>8.8560000000000004E-7</v>
      </c>
      <c r="Q424" s="27">
        <v>6.2530000000000001E-6</v>
      </c>
      <c r="R424" s="28">
        <v>6.5540000000000003E-6</v>
      </c>
      <c r="S424" s="29">
        <v>7.6049999999999996E-7</v>
      </c>
      <c r="T424" s="30">
        <v>4.4970000000000003E-6</v>
      </c>
      <c r="U424" s="31">
        <v>4.8520000000000003E-6</v>
      </c>
      <c r="V424" s="20">
        <v>7.0607497741644103</v>
      </c>
      <c r="W424" s="21">
        <v>7.4006323396567302</v>
      </c>
      <c r="X424" s="22">
        <v>0.85873983739837401</v>
      </c>
      <c r="Y424" s="23">
        <v>5.0779132791327903</v>
      </c>
      <c r="Z424" s="24">
        <v>5.47877145438121</v>
      </c>
    </row>
    <row r="425" spans="1:26" x14ac:dyDescent="0.2">
      <c r="A425" s="18" t="s">
        <v>1839</v>
      </c>
      <c r="B425" s="18" t="s">
        <v>1840</v>
      </c>
      <c r="C425" s="32">
        <v>328</v>
      </c>
      <c r="D425" s="19">
        <v>35883.4</v>
      </c>
      <c r="E425" s="18"/>
      <c r="F425" s="32">
        <v>81</v>
      </c>
      <c r="G425" s="32">
        <v>13</v>
      </c>
      <c r="H425" s="19">
        <v>40.9</v>
      </c>
      <c r="I425" s="18" t="s">
        <v>5414</v>
      </c>
      <c r="J425" s="20">
        <v>17.940000000000001</v>
      </c>
      <c r="K425" s="21">
        <v>8.9700000000000006</v>
      </c>
      <c r="L425" s="22">
        <v>13.94</v>
      </c>
      <c r="M425" s="23">
        <v>16.940000000000001</v>
      </c>
      <c r="N425" s="24">
        <v>8.9700000000000006</v>
      </c>
      <c r="O425" s="25">
        <v>13.95</v>
      </c>
      <c r="P425" s="26">
        <v>1.198E-6</v>
      </c>
      <c r="Q425" s="27">
        <v>1.5850000000000001E-6</v>
      </c>
      <c r="R425" s="28">
        <v>2.2699999999999999E-6</v>
      </c>
      <c r="S425" s="29">
        <v>9.2230000000000005E-7</v>
      </c>
      <c r="T425" s="30">
        <v>1.079E-6</v>
      </c>
      <c r="U425" s="31">
        <v>1.6610000000000001E-6</v>
      </c>
      <c r="V425" s="20">
        <v>1.32303839732888</v>
      </c>
      <c r="W425" s="21">
        <v>1.89482470784641</v>
      </c>
      <c r="X425" s="22">
        <v>0.76986644407345595</v>
      </c>
      <c r="Y425" s="23">
        <v>0.90066777963272104</v>
      </c>
      <c r="Z425" s="24">
        <v>1.3864774624374001</v>
      </c>
    </row>
    <row r="426" spans="1:26" x14ac:dyDescent="0.2">
      <c r="A426" s="18" t="s">
        <v>1841</v>
      </c>
      <c r="B426" s="18" t="s">
        <v>1842</v>
      </c>
      <c r="C426" s="32">
        <v>639</v>
      </c>
      <c r="D426" s="19">
        <v>80083.199999999997</v>
      </c>
      <c r="E426" s="18" t="s">
        <v>6824</v>
      </c>
      <c r="F426" s="32">
        <v>6</v>
      </c>
      <c r="G426" s="32">
        <v>4</v>
      </c>
      <c r="H426" s="19">
        <v>10.5</v>
      </c>
      <c r="I426" s="18"/>
      <c r="J426" s="32"/>
      <c r="K426" s="21">
        <v>1</v>
      </c>
      <c r="L426" s="22">
        <v>1</v>
      </c>
      <c r="M426" s="32"/>
      <c r="N426" s="24">
        <v>2</v>
      </c>
      <c r="O426" s="25">
        <v>3</v>
      </c>
      <c r="P426" s="32"/>
      <c r="Q426" s="27">
        <v>1.1819999999999999E-8</v>
      </c>
      <c r="R426" s="28">
        <v>1.7450000000000001E-8</v>
      </c>
      <c r="S426" s="32"/>
      <c r="T426" s="30">
        <v>1.9009999999999999E-8</v>
      </c>
      <c r="U426" s="31">
        <v>2.6560000000000001E-8</v>
      </c>
      <c r="V426" s="33" t="s">
        <v>23</v>
      </c>
      <c r="W426" s="34" t="s">
        <v>24</v>
      </c>
      <c r="X426" s="32"/>
      <c r="Y426" s="36" t="s">
        <v>26</v>
      </c>
      <c r="Z426" s="37" t="s">
        <v>27</v>
      </c>
    </row>
    <row r="427" spans="1:26" x14ac:dyDescent="0.2">
      <c r="A427" s="18" t="s">
        <v>40</v>
      </c>
      <c r="B427" s="18" t="s">
        <v>41</v>
      </c>
      <c r="C427" s="32">
        <v>375</v>
      </c>
      <c r="D427" s="19">
        <v>41817.800000000003</v>
      </c>
      <c r="E427" s="18"/>
      <c r="F427" s="32">
        <v>767</v>
      </c>
      <c r="G427" s="32">
        <v>39</v>
      </c>
      <c r="H427" s="19">
        <v>88.8</v>
      </c>
      <c r="I427" s="18" t="s">
        <v>6779</v>
      </c>
      <c r="J427" s="20">
        <v>147.16</v>
      </c>
      <c r="K427" s="21">
        <v>100.64</v>
      </c>
      <c r="L427" s="22">
        <v>82.84</v>
      </c>
      <c r="M427" s="23">
        <v>226.25</v>
      </c>
      <c r="N427" s="24">
        <v>96.73</v>
      </c>
      <c r="O427" s="25">
        <v>117.46</v>
      </c>
      <c r="P427" s="26">
        <v>1.0399999999999999E-4</v>
      </c>
      <c r="Q427" s="27">
        <v>1.4809999999999999E-4</v>
      </c>
      <c r="R427" s="28">
        <v>1.2210000000000001E-4</v>
      </c>
      <c r="S427" s="29">
        <v>2.1479999999999999E-4</v>
      </c>
      <c r="T427" s="30">
        <v>9.658E-5</v>
      </c>
      <c r="U427" s="31">
        <v>1.615E-4</v>
      </c>
      <c r="V427" s="20">
        <v>1.42403846153846</v>
      </c>
      <c r="W427" s="21">
        <v>1.17403846153846</v>
      </c>
      <c r="X427" s="22">
        <v>2.06538461538462</v>
      </c>
      <c r="Y427" s="23">
        <v>0.92865384615384605</v>
      </c>
      <c r="Z427" s="24">
        <v>1.5528846153846201</v>
      </c>
    </row>
    <row r="428" spans="1:26" x14ac:dyDescent="0.2">
      <c r="A428" s="18" t="s">
        <v>1843</v>
      </c>
      <c r="B428" s="18" t="s">
        <v>1844</v>
      </c>
      <c r="C428" s="32">
        <v>213</v>
      </c>
      <c r="D428" s="19">
        <v>21405.8</v>
      </c>
      <c r="E428" s="18"/>
      <c r="F428" s="32">
        <v>27</v>
      </c>
      <c r="G428" s="32">
        <v>21</v>
      </c>
      <c r="H428" s="19">
        <v>52.1</v>
      </c>
      <c r="I428" s="18" t="s">
        <v>6756</v>
      </c>
      <c r="J428" s="20">
        <v>10</v>
      </c>
      <c r="K428" s="32"/>
      <c r="L428" s="32"/>
      <c r="M428" s="23">
        <v>15</v>
      </c>
      <c r="N428" s="24">
        <v>1</v>
      </c>
      <c r="O428" s="25">
        <v>1</v>
      </c>
      <c r="P428" s="26">
        <v>2.6699999999999998E-6</v>
      </c>
      <c r="Q428" s="32"/>
      <c r="R428" s="32"/>
      <c r="S428" s="29">
        <v>3.5729999999999999E-6</v>
      </c>
      <c r="T428" s="30">
        <v>1.017E-7</v>
      </c>
      <c r="U428" s="31">
        <v>2.6350000000000001E-8</v>
      </c>
      <c r="V428" s="32" t="s">
        <v>64</v>
      </c>
      <c r="W428" s="32" t="s">
        <v>64</v>
      </c>
      <c r="X428" s="22">
        <v>1.33820224719101</v>
      </c>
      <c r="Y428" s="23">
        <v>3.8089887640449398E-2</v>
      </c>
      <c r="Z428" s="24">
        <v>9.8689138576778992E-3</v>
      </c>
    </row>
    <row r="429" spans="1:26" x14ac:dyDescent="0.2">
      <c r="A429" s="18" t="s">
        <v>217</v>
      </c>
      <c r="B429" s="18" t="s">
        <v>218</v>
      </c>
      <c r="C429" s="32">
        <v>1394</v>
      </c>
      <c r="D429" s="19">
        <v>158219</v>
      </c>
      <c r="E429" s="18"/>
      <c r="F429" s="32">
        <v>129</v>
      </c>
      <c r="G429" s="32">
        <v>27</v>
      </c>
      <c r="H429" s="19">
        <v>21.2</v>
      </c>
      <c r="I429" s="18" t="s">
        <v>5414</v>
      </c>
      <c r="J429" s="20">
        <v>16.91</v>
      </c>
      <c r="K429" s="21">
        <v>25.89</v>
      </c>
      <c r="L429" s="22">
        <v>30.85</v>
      </c>
      <c r="M429" s="23">
        <v>17.899999999999999</v>
      </c>
      <c r="N429" s="24">
        <v>14.94</v>
      </c>
      <c r="O429" s="25">
        <v>21.89</v>
      </c>
      <c r="P429" s="26">
        <v>1.3930000000000001E-7</v>
      </c>
      <c r="Q429" s="27">
        <v>3.3980000000000001E-7</v>
      </c>
      <c r="R429" s="28">
        <v>4.0540000000000002E-7</v>
      </c>
      <c r="S429" s="29">
        <v>1.3339999999999999E-7</v>
      </c>
      <c r="T429" s="30">
        <v>1.9229999999999999E-7</v>
      </c>
      <c r="U429" s="31">
        <v>2.9200000000000002E-7</v>
      </c>
      <c r="V429" s="20">
        <v>2.4393395549174399</v>
      </c>
      <c r="W429" s="21">
        <v>2.9102656137832001</v>
      </c>
      <c r="X429" s="22">
        <v>0.95764536970567105</v>
      </c>
      <c r="Y429" s="23">
        <v>1.3804737975592201</v>
      </c>
      <c r="Z429" s="24">
        <v>2.09619526202441</v>
      </c>
    </row>
    <row r="430" spans="1:26" x14ac:dyDescent="0.2">
      <c r="A430" s="18" t="s">
        <v>77</v>
      </c>
      <c r="B430" s="18" t="s">
        <v>78</v>
      </c>
      <c r="C430" s="32">
        <v>590</v>
      </c>
      <c r="D430" s="19">
        <v>62502.1</v>
      </c>
      <c r="E430" s="18"/>
      <c r="F430" s="32">
        <v>707</v>
      </c>
      <c r="G430" s="32">
        <v>61</v>
      </c>
      <c r="H430" s="19">
        <v>68.5</v>
      </c>
      <c r="I430" s="18" t="s">
        <v>5413</v>
      </c>
      <c r="J430" s="20">
        <v>74.67</v>
      </c>
      <c r="K430" s="21">
        <v>113.47</v>
      </c>
      <c r="L430" s="22">
        <v>144.38</v>
      </c>
      <c r="M430" s="23">
        <v>81.650000000000006</v>
      </c>
      <c r="N430" s="24">
        <v>159.29</v>
      </c>
      <c r="O430" s="25">
        <v>131.41</v>
      </c>
      <c r="P430" s="26">
        <v>1.8509999999999999E-6</v>
      </c>
      <c r="Q430" s="27">
        <v>6.0589999999999999E-6</v>
      </c>
      <c r="R430" s="28">
        <v>8.4069999999999993E-6</v>
      </c>
      <c r="S430" s="29">
        <v>2.0600000000000002E-6</v>
      </c>
      <c r="T430" s="30">
        <v>1.288E-5</v>
      </c>
      <c r="U430" s="31">
        <v>6.827E-6</v>
      </c>
      <c r="V430" s="20">
        <v>3.2733657482441898</v>
      </c>
      <c r="W430" s="21">
        <v>4.5418692598595296</v>
      </c>
      <c r="X430" s="22">
        <v>1.11291193949217</v>
      </c>
      <c r="Y430" s="23">
        <v>6.9584008643976203</v>
      </c>
      <c r="Z430" s="24">
        <v>3.68827660723933</v>
      </c>
    </row>
    <row r="431" spans="1:26" x14ac:dyDescent="0.2">
      <c r="A431" s="18" t="s">
        <v>1845</v>
      </c>
      <c r="B431" s="18" t="s">
        <v>1846</v>
      </c>
      <c r="C431" s="32">
        <v>151</v>
      </c>
      <c r="D431" s="19">
        <v>26459.5</v>
      </c>
      <c r="E431" s="18" t="s">
        <v>6666</v>
      </c>
      <c r="F431" s="32">
        <v>7</v>
      </c>
      <c r="G431" s="32">
        <v>2</v>
      </c>
      <c r="H431" s="19">
        <v>16.600000000000001</v>
      </c>
      <c r="I431" s="18"/>
      <c r="J431" s="20">
        <v>1.99</v>
      </c>
      <c r="K431" s="32"/>
      <c r="L431" s="22">
        <v>0.99</v>
      </c>
      <c r="M431" s="23">
        <v>1.98</v>
      </c>
      <c r="N431" s="24">
        <v>0.99</v>
      </c>
      <c r="O431" s="25">
        <v>0.99</v>
      </c>
      <c r="P431" s="26">
        <v>1.118E-7</v>
      </c>
      <c r="Q431" s="32"/>
      <c r="R431" s="28">
        <v>1.311E-7</v>
      </c>
      <c r="S431" s="29">
        <v>1.062E-7</v>
      </c>
      <c r="T431" s="30">
        <v>1.4259999999999999E-7</v>
      </c>
      <c r="U431" s="31">
        <v>1.059E-7</v>
      </c>
      <c r="V431" s="32" t="s">
        <v>64</v>
      </c>
      <c r="W431" s="21">
        <v>1.17262969588551</v>
      </c>
      <c r="X431" s="22">
        <v>0.94991055456171702</v>
      </c>
      <c r="Y431" s="23">
        <v>1.2754919499105499</v>
      </c>
      <c r="Z431" s="24">
        <v>0.94722719141323797</v>
      </c>
    </row>
    <row r="432" spans="1:26" x14ac:dyDescent="0.2">
      <c r="A432" s="18" t="s">
        <v>1847</v>
      </c>
      <c r="B432" s="18" t="s">
        <v>1848</v>
      </c>
      <c r="C432" s="32">
        <v>855</v>
      </c>
      <c r="D432" s="19">
        <v>94960.9</v>
      </c>
      <c r="E432" s="18"/>
      <c r="F432" s="32">
        <v>9</v>
      </c>
      <c r="G432" s="32">
        <v>3</v>
      </c>
      <c r="H432" s="19">
        <v>4.9000000000000004</v>
      </c>
      <c r="I432" s="18"/>
      <c r="J432" s="20">
        <v>2</v>
      </c>
      <c r="K432" s="21">
        <v>1</v>
      </c>
      <c r="L432" s="22">
        <v>2</v>
      </c>
      <c r="M432" s="23">
        <v>2</v>
      </c>
      <c r="N432" s="24">
        <v>1</v>
      </c>
      <c r="O432" s="25">
        <v>1</v>
      </c>
      <c r="P432" s="26">
        <v>2.9859999999999997E-8</v>
      </c>
      <c r="Q432" s="27">
        <v>7.3609999999999995E-8</v>
      </c>
      <c r="R432" s="28">
        <v>6.7189999999999995E-8</v>
      </c>
      <c r="S432" s="29">
        <v>2.751E-8</v>
      </c>
      <c r="T432" s="30">
        <v>4.3000000000000001E-8</v>
      </c>
      <c r="U432" s="31">
        <v>4.4069999999999997E-8</v>
      </c>
      <c r="V432" s="20">
        <v>2.46517079705291</v>
      </c>
      <c r="W432" s="21">
        <v>2.2501674480910898</v>
      </c>
      <c r="X432" s="22">
        <v>0.92129939718687204</v>
      </c>
      <c r="Y432" s="23">
        <v>1.4400535833891499</v>
      </c>
      <c r="Z432" s="24">
        <v>1.4758874748827899</v>
      </c>
    </row>
    <row r="433" spans="1:26" x14ac:dyDescent="0.2">
      <c r="A433" s="18" t="s">
        <v>1849</v>
      </c>
      <c r="B433" s="18" t="s">
        <v>1850</v>
      </c>
      <c r="C433" s="32">
        <v>136</v>
      </c>
      <c r="D433" s="19">
        <v>14596.8</v>
      </c>
      <c r="E433" s="18"/>
      <c r="F433" s="32">
        <v>15</v>
      </c>
      <c r="G433" s="32">
        <v>5</v>
      </c>
      <c r="H433" s="19">
        <v>41.2</v>
      </c>
      <c r="I433" s="18"/>
      <c r="J433" s="20">
        <v>6</v>
      </c>
      <c r="K433" s="21">
        <v>1</v>
      </c>
      <c r="L433" s="22">
        <v>2</v>
      </c>
      <c r="M433" s="23">
        <v>4</v>
      </c>
      <c r="N433" s="24">
        <v>1</v>
      </c>
      <c r="O433" s="25">
        <v>1</v>
      </c>
      <c r="P433" s="26">
        <v>5.6110000000000001E-7</v>
      </c>
      <c r="Q433" s="27">
        <v>1.7940000000000001E-7</v>
      </c>
      <c r="R433" s="28">
        <v>2.8350000000000002E-7</v>
      </c>
      <c r="S433" s="29">
        <v>3.5330000000000002E-7</v>
      </c>
      <c r="T433" s="30">
        <v>1.4110000000000001E-7</v>
      </c>
      <c r="U433" s="31">
        <v>2.258E-7</v>
      </c>
      <c r="V433" s="20">
        <v>0.319729103546605</v>
      </c>
      <c r="W433" s="21">
        <v>0.50525752985207595</v>
      </c>
      <c r="X433" s="22">
        <v>0.62965603279272897</v>
      </c>
      <c r="Y433" s="23">
        <v>0.25147032614507198</v>
      </c>
      <c r="Z433" s="24">
        <v>0.40242381037248298</v>
      </c>
    </row>
    <row r="434" spans="1:26" x14ac:dyDescent="0.2">
      <c r="A434" s="18" t="s">
        <v>305</v>
      </c>
      <c r="B434" s="18" t="s">
        <v>306</v>
      </c>
      <c r="C434" s="32">
        <v>353</v>
      </c>
      <c r="D434" s="19">
        <v>37720.699999999997</v>
      </c>
      <c r="E434" s="18"/>
      <c r="F434" s="32">
        <v>40</v>
      </c>
      <c r="G434" s="32">
        <v>8</v>
      </c>
      <c r="H434" s="19">
        <v>24.4</v>
      </c>
      <c r="I434" s="18" t="s">
        <v>5428</v>
      </c>
      <c r="J434" s="20">
        <v>8</v>
      </c>
      <c r="K434" s="21">
        <v>5</v>
      </c>
      <c r="L434" s="22">
        <v>9</v>
      </c>
      <c r="M434" s="23">
        <v>9</v>
      </c>
      <c r="N434" s="24">
        <v>3</v>
      </c>
      <c r="O434" s="25">
        <v>6</v>
      </c>
      <c r="P434" s="26">
        <v>3.685E-7</v>
      </c>
      <c r="Q434" s="27">
        <v>5.1989999999999999E-7</v>
      </c>
      <c r="R434" s="28">
        <v>5.3190000000000004E-7</v>
      </c>
      <c r="S434" s="29">
        <v>3.4610000000000001E-7</v>
      </c>
      <c r="T434" s="30">
        <v>2.3929999999999998E-7</v>
      </c>
      <c r="U434" s="31">
        <v>4.2399999999999999E-7</v>
      </c>
      <c r="V434" s="20">
        <v>1.4108548168249699</v>
      </c>
      <c r="W434" s="21">
        <v>1.44341926729986</v>
      </c>
      <c r="X434" s="22">
        <v>0.93921302578018995</v>
      </c>
      <c r="Y434" s="23">
        <v>0.64938941655359605</v>
      </c>
      <c r="Z434" s="24">
        <v>1.1506105834464</v>
      </c>
    </row>
    <row r="435" spans="1:26" x14ac:dyDescent="0.2">
      <c r="A435" s="18" t="s">
        <v>413</v>
      </c>
      <c r="B435" s="18" t="s">
        <v>414</v>
      </c>
      <c r="C435" s="32">
        <v>877</v>
      </c>
      <c r="D435" s="19">
        <v>102693</v>
      </c>
      <c r="E435" s="18" t="s">
        <v>5436</v>
      </c>
      <c r="F435" s="32">
        <v>18</v>
      </c>
      <c r="G435" s="32">
        <v>8</v>
      </c>
      <c r="H435" s="19">
        <v>10.5</v>
      </c>
      <c r="I435" s="18"/>
      <c r="J435" s="20">
        <v>1</v>
      </c>
      <c r="K435" s="21">
        <v>3.99</v>
      </c>
      <c r="L435" s="22">
        <v>4.99</v>
      </c>
      <c r="M435" s="23">
        <v>1</v>
      </c>
      <c r="N435" s="24">
        <v>1</v>
      </c>
      <c r="O435" s="25">
        <v>5.99</v>
      </c>
      <c r="P435" s="26">
        <v>2.4399999999999998E-9</v>
      </c>
      <c r="Q435" s="27">
        <v>5.1359999999999998E-8</v>
      </c>
      <c r="R435" s="28">
        <v>7.0099999999999999E-8</v>
      </c>
      <c r="S435" s="29">
        <v>4.4839999999999998E-9</v>
      </c>
      <c r="T435" s="30">
        <v>3.681E-9</v>
      </c>
      <c r="U435" s="31">
        <v>7.4649999999999997E-8</v>
      </c>
      <c r="V435" s="20">
        <v>21.0491803278689</v>
      </c>
      <c r="W435" s="21">
        <v>28.729508196721302</v>
      </c>
      <c r="X435" s="22">
        <v>1.83770491803279</v>
      </c>
      <c r="Y435" s="23">
        <v>1.50860655737705</v>
      </c>
      <c r="Z435" s="24">
        <v>30.594262295082</v>
      </c>
    </row>
    <row r="436" spans="1:26" x14ac:dyDescent="0.2">
      <c r="A436" s="18" t="s">
        <v>567</v>
      </c>
      <c r="B436" s="18" t="s">
        <v>568</v>
      </c>
      <c r="C436" s="32">
        <v>288</v>
      </c>
      <c r="D436" s="19">
        <v>32779.699999999997</v>
      </c>
      <c r="E436" s="18"/>
      <c r="F436" s="32">
        <v>40</v>
      </c>
      <c r="G436" s="32">
        <v>12</v>
      </c>
      <c r="H436" s="19">
        <v>45.5</v>
      </c>
      <c r="I436" s="18" t="s">
        <v>5457</v>
      </c>
      <c r="J436" s="20">
        <v>14.45</v>
      </c>
      <c r="K436" s="21">
        <v>0.99</v>
      </c>
      <c r="L436" s="22">
        <v>0.99</v>
      </c>
      <c r="M436" s="23">
        <v>13.95</v>
      </c>
      <c r="N436" s="24">
        <v>2.97</v>
      </c>
      <c r="O436" s="25">
        <v>4.95</v>
      </c>
      <c r="P436" s="26">
        <v>1.308E-6</v>
      </c>
      <c r="Q436" s="27">
        <v>2.0739999999999999E-8</v>
      </c>
      <c r="R436" s="28">
        <v>3.9230000000000001E-8</v>
      </c>
      <c r="S436" s="29">
        <v>1.4219999999999999E-6</v>
      </c>
      <c r="T436" s="30">
        <v>2.1650000000000001E-7</v>
      </c>
      <c r="U436" s="31">
        <v>2.755E-7</v>
      </c>
      <c r="V436" s="20">
        <v>1.5856269113149801E-2</v>
      </c>
      <c r="W436" s="21">
        <v>2.9992354740061199E-2</v>
      </c>
      <c r="X436" s="22">
        <v>1.0871559633027501</v>
      </c>
      <c r="Y436" s="23">
        <v>0.165519877675841</v>
      </c>
      <c r="Z436" s="24">
        <v>0.21062691131498501</v>
      </c>
    </row>
    <row r="437" spans="1:26" x14ac:dyDescent="0.2">
      <c r="A437" s="18" t="s">
        <v>1851</v>
      </c>
      <c r="B437" s="18" t="s">
        <v>1852</v>
      </c>
      <c r="C437" s="32">
        <v>645</v>
      </c>
      <c r="D437" s="19">
        <v>73696.2</v>
      </c>
      <c r="E437" s="18"/>
      <c r="F437" s="32">
        <v>2</v>
      </c>
      <c r="G437" s="32">
        <v>2</v>
      </c>
      <c r="H437" s="19">
        <v>2.6</v>
      </c>
      <c r="I437" s="18"/>
      <c r="J437" s="20">
        <v>1</v>
      </c>
      <c r="K437" s="32"/>
      <c r="L437" s="22">
        <v>1</v>
      </c>
      <c r="M437" s="23">
        <v>1</v>
      </c>
      <c r="N437" s="32"/>
      <c r="O437" s="32"/>
      <c r="P437" s="26">
        <v>9.0249999999999998E-9</v>
      </c>
      <c r="Q437" s="32"/>
      <c r="R437" s="28">
        <v>8.5199999999999995E-9</v>
      </c>
      <c r="S437" s="29">
        <v>1.068E-8</v>
      </c>
      <c r="T437" s="32"/>
      <c r="U437" s="32"/>
      <c r="V437" s="32" t="s">
        <v>64</v>
      </c>
      <c r="W437" s="21">
        <v>0.94404432132964</v>
      </c>
      <c r="X437" s="22">
        <v>1.1833795013850399</v>
      </c>
      <c r="Y437" s="32" t="s">
        <v>64</v>
      </c>
      <c r="Z437" s="32" t="s">
        <v>64</v>
      </c>
    </row>
    <row r="438" spans="1:26" x14ac:dyDescent="0.2">
      <c r="A438" s="18" t="s">
        <v>409</v>
      </c>
      <c r="B438" s="18" t="s">
        <v>410</v>
      </c>
      <c r="C438" s="32">
        <v>472</v>
      </c>
      <c r="D438" s="19">
        <v>54497.7</v>
      </c>
      <c r="E438" s="18" t="s">
        <v>5657</v>
      </c>
      <c r="F438" s="32">
        <v>4</v>
      </c>
      <c r="G438" s="32">
        <v>8</v>
      </c>
      <c r="H438" s="19">
        <v>18.7</v>
      </c>
      <c r="I438" s="18"/>
      <c r="J438" s="20">
        <v>0.99</v>
      </c>
      <c r="K438" s="32"/>
      <c r="L438" s="22">
        <v>1.98</v>
      </c>
      <c r="M438" s="32"/>
      <c r="N438" s="32"/>
      <c r="O438" s="25">
        <v>0.99</v>
      </c>
      <c r="P438" s="26">
        <v>1.229E-8</v>
      </c>
      <c r="Q438" s="32"/>
      <c r="R438" s="28">
        <v>6.877E-8</v>
      </c>
      <c r="S438" s="32"/>
      <c r="T438" s="32"/>
      <c r="U438" s="31">
        <v>5.3290000000000003E-8</v>
      </c>
      <c r="V438" s="32" t="s">
        <v>64</v>
      </c>
      <c r="W438" s="21">
        <v>5.5956061838893403</v>
      </c>
      <c r="X438" s="32" t="s">
        <v>64</v>
      </c>
      <c r="Y438" s="32" t="s">
        <v>64</v>
      </c>
      <c r="Z438" s="24">
        <v>4.3360455655004104</v>
      </c>
    </row>
    <row r="439" spans="1:26" x14ac:dyDescent="0.2">
      <c r="A439" s="18" t="s">
        <v>203</v>
      </c>
      <c r="B439" s="18" t="s">
        <v>204</v>
      </c>
      <c r="C439" s="32">
        <v>243</v>
      </c>
      <c r="D439" s="19">
        <v>26743.5</v>
      </c>
      <c r="E439" s="18"/>
      <c r="F439" s="32">
        <v>85</v>
      </c>
      <c r="G439" s="32">
        <v>20</v>
      </c>
      <c r="H439" s="19">
        <v>81.900000000000006</v>
      </c>
      <c r="I439" s="18" t="s">
        <v>5414</v>
      </c>
      <c r="J439" s="20">
        <v>27.33</v>
      </c>
      <c r="K439" s="21">
        <v>2.91</v>
      </c>
      <c r="L439" s="22">
        <v>4.8600000000000003</v>
      </c>
      <c r="M439" s="23">
        <v>31.22</v>
      </c>
      <c r="N439" s="24">
        <v>6.82</v>
      </c>
      <c r="O439" s="25">
        <v>9.7200000000000006</v>
      </c>
      <c r="P439" s="26">
        <v>2.295E-6</v>
      </c>
      <c r="Q439" s="27">
        <v>3.8729999999999998E-7</v>
      </c>
      <c r="R439" s="28">
        <v>4.651E-7</v>
      </c>
      <c r="S439" s="29">
        <v>2.1500000000000002E-6</v>
      </c>
      <c r="T439" s="30">
        <v>8.5219999999999997E-7</v>
      </c>
      <c r="U439" s="31">
        <v>1.305E-6</v>
      </c>
      <c r="V439" s="20">
        <v>0.16875816993464099</v>
      </c>
      <c r="W439" s="21">
        <v>0.20265795206971701</v>
      </c>
      <c r="X439" s="22">
        <v>0.93681917211329002</v>
      </c>
      <c r="Y439" s="23">
        <v>0.37132897603485798</v>
      </c>
      <c r="Z439" s="24">
        <v>0.56862745098039202</v>
      </c>
    </row>
    <row r="440" spans="1:26" x14ac:dyDescent="0.2">
      <c r="A440" s="18" t="s">
        <v>1853</v>
      </c>
      <c r="B440" s="18" t="s">
        <v>1854</v>
      </c>
      <c r="C440" s="32">
        <v>329</v>
      </c>
      <c r="D440" s="19">
        <v>35274.6</v>
      </c>
      <c r="E440" s="18"/>
      <c r="F440" s="32">
        <v>27</v>
      </c>
      <c r="G440" s="32">
        <v>9</v>
      </c>
      <c r="H440" s="19">
        <v>35</v>
      </c>
      <c r="I440" s="18" t="s">
        <v>5418</v>
      </c>
      <c r="J440" s="20">
        <v>4.95</v>
      </c>
      <c r="K440" s="21">
        <v>3.95</v>
      </c>
      <c r="L440" s="22">
        <v>4.9400000000000004</v>
      </c>
      <c r="M440" s="23">
        <v>4.95</v>
      </c>
      <c r="N440" s="24">
        <v>1.97</v>
      </c>
      <c r="O440" s="25">
        <v>5.93</v>
      </c>
      <c r="P440" s="26">
        <v>1.5769999999999999E-7</v>
      </c>
      <c r="Q440" s="27">
        <v>2.315E-7</v>
      </c>
      <c r="R440" s="28">
        <v>4.1660000000000001E-7</v>
      </c>
      <c r="S440" s="29">
        <v>1.104E-7</v>
      </c>
      <c r="T440" s="30">
        <v>1.1019999999999999E-7</v>
      </c>
      <c r="U440" s="31">
        <v>3.4779999999999998E-7</v>
      </c>
      <c r="V440" s="20">
        <v>1.4679771718452801</v>
      </c>
      <c r="W440" s="21">
        <v>2.6417247939124899</v>
      </c>
      <c r="X440" s="22">
        <v>0.70006341154090002</v>
      </c>
      <c r="Y440" s="23">
        <v>0.69879518072289204</v>
      </c>
      <c r="Z440" s="24">
        <v>2.2054533925174402</v>
      </c>
    </row>
    <row r="441" spans="1:26" x14ac:dyDescent="0.2">
      <c r="A441" s="18" t="s">
        <v>311</v>
      </c>
      <c r="B441" s="18" t="s">
        <v>312</v>
      </c>
      <c r="C441" s="32">
        <v>433</v>
      </c>
      <c r="D441" s="19">
        <v>48729.2</v>
      </c>
      <c r="E441" s="18"/>
      <c r="F441" s="32">
        <v>76</v>
      </c>
      <c r="G441" s="32">
        <v>17</v>
      </c>
      <c r="H441" s="19">
        <v>41.8</v>
      </c>
      <c r="I441" s="18" t="s">
        <v>5414</v>
      </c>
      <c r="J441" s="20">
        <v>9</v>
      </c>
      <c r="K441" s="21">
        <v>11</v>
      </c>
      <c r="L441" s="22">
        <v>13</v>
      </c>
      <c r="M441" s="23">
        <v>8</v>
      </c>
      <c r="N441" s="24">
        <v>17</v>
      </c>
      <c r="O441" s="25">
        <v>18</v>
      </c>
      <c r="P441" s="26">
        <v>2.2910000000000001E-7</v>
      </c>
      <c r="Q441" s="27">
        <v>8.8400000000000003E-7</v>
      </c>
      <c r="R441" s="28">
        <v>1.065E-6</v>
      </c>
      <c r="S441" s="29">
        <v>2.4180000000000001E-7</v>
      </c>
      <c r="T441" s="30">
        <v>1.4440000000000001E-6</v>
      </c>
      <c r="U441" s="31">
        <v>1.3209999999999999E-6</v>
      </c>
      <c r="V441" s="20">
        <v>3.8585770405936302</v>
      </c>
      <c r="W441" s="21">
        <v>4.6486250545613297</v>
      </c>
      <c r="X441" s="22">
        <v>1.05543430816237</v>
      </c>
      <c r="Y441" s="23">
        <v>6.3029244871235299</v>
      </c>
      <c r="Z441" s="24">
        <v>5.76604103011785</v>
      </c>
    </row>
    <row r="442" spans="1:26" x14ac:dyDescent="0.2">
      <c r="A442" s="18" t="s">
        <v>113</v>
      </c>
      <c r="B442" s="18" t="s">
        <v>114</v>
      </c>
      <c r="C442" s="32">
        <v>452</v>
      </c>
      <c r="D442" s="19">
        <v>51002.9</v>
      </c>
      <c r="E442" s="18"/>
      <c r="F442" s="32">
        <v>220</v>
      </c>
      <c r="G442" s="32">
        <v>22</v>
      </c>
      <c r="H442" s="19">
        <v>53.3</v>
      </c>
      <c r="I442" s="18" t="s">
        <v>5414</v>
      </c>
      <c r="J442" s="20">
        <v>38.68</v>
      </c>
      <c r="K442" s="21">
        <v>40.700000000000003</v>
      </c>
      <c r="L442" s="22">
        <v>35.71</v>
      </c>
      <c r="M442" s="23">
        <v>31.73</v>
      </c>
      <c r="N442" s="24">
        <v>34.729999999999997</v>
      </c>
      <c r="O442" s="25">
        <v>36.729999999999997</v>
      </c>
      <c r="P442" s="26">
        <v>1.776E-6</v>
      </c>
      <c r="Q442" s="27">
        <v>5.4539999999999998E-6</v>
      </c>
      <c r="R442" s="28">
        <v>5.0429999999999998E-6</v>
      </c>
      <c r="S442" s="29">
        <v>1.322E-6</v>
      </c>
      <c r="T442" s="30">
        <v>3.6739999999999999E-6</v>
      </c>
      <c r="U442" s="31">
        <v>4.1829999999999996E-6</v>
      </c>
      <c r="V442" s="20">
        <v>3.0709459459459501</v>
      </c>
      <c r="W442" s="21">
        <v>2.8395270270270299</v>
      </c>
      <c r="X442" s="22">
        <v>0.74436936936936904</v>
      </c>
      <c r="Y442" s="23">
        <v>2.0686936936936902</v>
      </c>
      <c r="Z442" s="24">
        <v>2.35529279279279</v>
      </c>
    </row>
    <row r="443" spans="1:26" x14ac:dyDescent="0.2">
      <c r="A443" s="18" t="s">
        <v>1855</v>
      </c>
      <c r="B443" s="18" t="s">
        <v>1856</v>
      </c>
      <c r="C443" s="32">
        <v>1152</v>
      </c>
      <c r="D443" s="19">
        <v>144784</v>
      </c>
      <c r="E443" s="18" t="s">
        <v>6113</v>
      </c>
      <c r="F443" s="32">
        <v>237</v>
      </c>
      <c r="G443" s="32">
        <v>31</v>
      </c>
      <c r="H443" s="19">
        <v>31.9</v>
      </c>
      <c r="I443" s="18" t="s">
        <v>5414</v>
      </c>
      <c r="J443" s="20">
        <v>28.97</v>
      </c>
      <c r="K443" s="21">
        <v>56.92</v>
      </c>
      <c r="L443" s="22">
        <v>52.9</v>
      </c>
      <c r="M443" s="23">
        <v>23.99</v>
      </c>
      <c r="N443" s="24">
        <v>40.950000000000003</v>
      </c>
      <c r="O443" s="25">
        <v>32.950000000000003</v>
      </c>
      <c r="P443" s="26">
        <v>2.022E-7</v>
      </c>
      <c r="Q443" s="27">
        <v>7.8619999999999999E-7</v>
      </c>
      <c r="R443" s="28">
        <v>6.2180000000000002E-7</v>
      </c>
      <c r="S443" s="29">
        <v>1.631E-7</v>
      </c>
      <c r="T443" s="30">
        <v>5.1829999999999998E-7</v>
      </c>
      <c r="U443" s="31">
        <v>4.7399999999999998E-7</v>
      </c>
      <c r="V443" s="20">
        <v>3.8882294757665701</v>
      </c>
      <c r="W443" s="21">
        <v>3.07517309594461</v>
      </c>
      <c r="X443" s="22">
        <v>0.80662710187932696</v>
      </c>
      <c r="Y443" s="23">
        <v>2.56330365974283</v>
      </c>
      <c r="Z443" s="24">
        <v>2.3442136498516302</v>
      </c>
    </row>
    <row r="444" spans="1:26" x14ac:dyDescent="0.2">
      <c r="A444" s="18" t="s">
        <v>275</v>
      </c>
      <c r="B444" s="18" t="s">
        <v>276</v>
      </c>
      <c r="C444" s="32">
        <v>332</v>
      </c>
      <c r="D444" s="19">
        <v>36755.4</v>
      </c>
      <c r="E444" s="18"/>
      <c r="F444" s="32">
        <v>216</v>
      </c>
      <c r="G444" s="32">
        <v>26</v>
      </c>
      <c r="H444" s="19">
        <v>67.2</v>
      </c>
      <c r="I444" s="18" t="s">
        <v>6734</v>
      </c>
      <c r="J444" s="20">
        <v>18.53</v>
      </c>
      <c r="K444" s="21">
        <v>43.9</v>
      </c>
      <c r="L444" s="22">
        <v>46.72</v>
      </c>
      <c r="M444" s="23">
        <v>16.62</v>
      </c>
      <c r="N444" s="24">
        <v>44.81</v>
      </c>
      <c r="O444" s="25">
        <v>39.979999999999997</v>
      </c>
      <c r="P444" s="26">
        <v>1.443E-6</v>
      </c>
      <c r="Q444" s="27">
        <v>2.1189999999999999E-5</v>
      </c>
      <c r="R444" s="28">
        <v>2.0049999999999999E-5</v>
      </c>
      <c r="S444" s="29">
        <v>1.1370000000000001E-6</v>
      </c>
      <c r="T444" s="30">
        <v>1.577E-5</v>
      </c>
      <c r="U444" s="31">
        <v>1.5760000000000002E-5</v>
      </c>
      <c r="V444" s="20">
        <v>14.684684684684701</v>
      </c>
      <c r="W444" s="21">
        <v>13.8946638946639</v>
      </c>
      <c r="X444" s="22">
        <v>0.78794178794178804</v>
      </c>
      <c r="Y444" s="23">
        <v>10.9286209286209</v>
      </c>
      <c r="Z444" s="24">
        <v>10.9216909216909</v>
      </c>
    </row>
    <row r="445" spans="1:26" x14ac:dyDescent="0.2">
      <c r="A445" s="18" t="s">
        <v>1857</v>
      </c>
      <c r="B445" s="18" t="s">
        <v>1858</v>
      </c>
      <c r="C445" s="32">
        <v>685</v>
      </c>
      <c r="D445" s="19">
        <v>77182.8</v>
      </c>
      <c r="E445" s="18"/>
      <c r="F445" s="32">
        <v>263</v>
      </c>
      <c r="G445" s="32">
        <v>20</v>
      </c>
      <c r="H445" s="19">
        <v>35.799999999999997</v>
      </c>
      <c r="I445" s="18" t="s">
        <v>5779</v>
      </c>
      <c r="J445" s="20">
        <v>34.369999999999997</v>
      </c>
      <c r="K445" s="21">
        <v>52.01</v>
      </c>
      <c r="L445" s="22">
        <v>46.14</v>
      </c>
      <c r="M445" s="23">
        <v>32.39</v>
      </c>
      <c r="N445" s="24">
        <v>46.11</v>
      </c>
      <c r="O445" s="25">
        <v>48.08</v>
      </c>
      <c r="P445" s="26">
        <v>1.331E-6</v>
      </c>
      <c r="Q445" s="27">
        <v>6.9120000000000001E-6</v>
      </c>
      <c r="R445" s="28">
        <v>5.8170000000000004E-6</v>
      </c>
      <c r="S445" s="29">
        <v>1.004E-6</v>
      </c>
      <c r="T445" s="30">
        <v>4.8160000000000001E-6</v>
      </c>
      <c r="U445" s="31">
        <v>4.7380000000000002E-6</v>
      </c>
      <c r="V445" s="20">
        <v>5.1930879038317102</v>
      </c>
      <c r="W445" s="21">
        <v>4.3703981968444801</v>
      </c>
      <c r="X445" s="22">
        <v>0.75432006010518404</v>
      </c>
      <c r="Y445" s="23">
        <v>3.6183320811419999</v>
      </c>
      <c r="Z445" s="24">
        <v>3.5597295266716702</v>
      </c>
    </row>
    <row r="446" spans="1:26" x14ac:dyDescent="0.2">
      <c r="A446" s="18" t="s">
        <v>36</v>
      </c>
      <c r="B446" s="18" t="s">
        <v>37</v>
      </c>
      <c r="C446" s="32">
        <v>623</v>
      </c>
      <c r="D446" s="19">
        <v>62206.9</v>
      </c>
      <c r="E446" s="18"/>
      <c r="F446" s="32">
        <v>2439</v>
      </c>
      <c r="G446" s="32">
        <v>61</v>
      </c>
      <c r="H446" s="19">
        <v>87.8</v>
      </c>
      <c r="I446" s="18" t="s">
        <v>5415</v>
      </c>
      <c r="J446" s="20">
        <v>381.26</v>
      </c>
      <c r="K446" s="21">
        <v>394.26</v>
      </c>
      <c r="L446" s="22">
        <v>432.91</v>
      </c>
      <c r="M446" s="23">
        <v>382.28</v>
      </c>
      <c r="N446" s="24">
        <v>479.59</v>
      </c>
      <c r="O446" s="25">
        <v>351.46</v>
      </c>
      <c r="P446" s="26">
        <v>3.3259999999999997E-5</v>
      </c>
      <c r="Q446" s="27">
        <v>5.9859999999999999E-5</v>
      </c>
      <c r="R446" s="28">
        <v>7.8800000000000004E-5</v>
      </c>
      <c r="S446" s="29">
        <v>3.3899999999999997E-5</v>
      </c>
      <c r="T446" s="30">
        <v>1.404E-4</v>
      </c>
      <c r="U446" s="31">
        <v>4.409E-5</v>
      </c>
      <c r="V446" s="20">
        <v>1.79975947083584</v>
      </c>
      <c r="W446" s="21">
        <v>2.3692122669873701</v>
      </c>
      <c r="X446" s="22">
        <v>1.0192423331328899</v>
      </c>
      <c r="Y446" s="23">
        <v>4.2212868310282596</v>
      </c>
      <c r="Z446" s="24">
        <v>1.32561635598316</v>
      </c>
    </row>
    <row r="447" spans="1:26" x14ac:dyDescent="0.2">
      <c r="A447" s="18" t="s">
        <v>689</v>
      </c>
      <c r="B447" s="18" t="s">
        <v>690</v>
      </c>
      <c r="C447" s="32">
        <v>119</v>
      </c>
      <c r="D447" s="19">
        <v>16031.5</v>
      </c>
      <c r="E447" s="18" t="s">
        <v>5822</v>
      </c>
      <c r="F447" s="32">
        <v>17</v>
      </c>
      <c r="G447" s="32">
        <v>4</v>
      </c>
      <c r="H447" s="19">
        <v>30.3</v>
      </c>
      <c r="I447" s="18" t="s">
        <v>5428</v>
      </c>
      <c r="J447" s="20">
        <v>8.91</v>
      </c>
      <c r="K447" s="32"/>
      <c r="L447" s="22">
        <v>0.99</v>
      </c>
      <c r="M447" s="23">
        <v>5.94</v>
      </c>
      <c r="N447" s="24">
        <v>0.99</v>
      </c>
      <c r="O447" s="32"/>
      <c r="P447" s="26">
        <v>1.1739999999999999E-6</v>
      </c>
      <c r="Q447" s="32"/>
      <c r="R447" s="28">
        <v>3.3019999999999998E-7</v>
      </c>
      <c r="S447" s="29">
        <v>8.667E-7</v>
      </c>
      <c r="T447" s="30">
        <v>2.0980000000000001E-7</v>
      </c>
      <c r="U447" s="32"/>
      <c r="V447" s="32" t="s">
        <v>64</v>
      </c>
      <c r="W447" s="21">
        <v>0.281260647359455</v>
      </c>
      <c r="X447" s="22">
        <v>0.73824531516184</v>
      </c>
      <c r="Y447" s="23">
        <v>0.17870528109028999</v>
      </c>
      <c r="Z447" s="32" t="s">
        <v>64</v>
      </c>
    </row>
    <row r="448" spans="1:26" x14ac:dyDescent="0.2">
      <c r="A448" s="18" t="s">
        <v>227</v>
      </c>
      <c r="B448" s="18" t="s">
        <v>228</v>
      </c>
      <c r="C448" s="32">
        <v>773</v>
      </c>
      <c r="D448" s="19">
        <v>88526.9</v>
      </c>
      <c r="E448" s="18"/>
      <c r="F448" s="32">
        <v>233</v>
      </c>
      <c r="G448" s="32">
        <v>30</v>
      </c>
      <c r="H448" s="19">
        <v>42.6</v>
      </c>
      <c r="I448" s="18" t="s">
        <v>6736</v>
      </c>
      <c r="J448" s="20">
        <v>24.93</v>
      </c>
      <c r="K448" s="21">
        <v>53.82</v>
      </c>
      <c r="L448" s="22">
        <v>52.82</v>
      </c>
      <c r="M448" s="23">
        <v>17.940000000000001</v>
      </c>
      <c r="N448" s="24">
        <v>40.89</v>
      </c>
      <c r="O448" s="25">
        <v>43.85</v>
      </c>
      <c r="P448" s="26">
        <v>5.2969999999999999E-7</v>
      </c>
      <c r="Q448" s="27">
        <v>1.3850000000000001E-6</v>
      </c>
      <c r="R448" s="28">
        <v>1.5859999999999999E-6</v>
      </c>
      <c r="S448" s="29">
        <v>3.8879999999999999E-7</v>
      </c>
      <c r="T448" s="30">
        <v>9.879000000000001E-7</v>
      </c>
      <c r="U448" s="31">
        <v>1.192E-6</v>
      </c>
      <c r="V448" s="20">
        <v>2.61468755899566</v>
      </c>
      <c r="W448" s="21">
        <v>2.9941476307343802</v>
      </c>
      <c r="X448" s="22">
        <v>0.73400037757221104</v>
      </c>
      <c r="Y448" s="23">
        <v>1.86501793468001</v>
      </c>
      <c r="Z448" s="24">
        <v>2.2503303756843498</v>
      </c>
    </row>
    <row r="449" spans="1:26" x14ac:dyDescent="0.2">
      <c r="A449" s="18" t="s">
        <v>1859</v>
      </c>
      <c r="B449" s="18" t="s">
        <v>1860</v>
      </c>
      <c r="C449" s="32">
        <v>1024</v>
      </c>
      <c r="D449" s="19">
        <v>116715</v>
      </c>
      <c r="E449" s="18"/>
      <c r="F449" s="32">
        <v>8</v>
      </c>
      <c r="G449" s="32">
        <v>4</v>
      </c>
      <c r="H449" s="19">
        <v>4.9000000000000004</v>
      </c>
      <c r="I449" s="18"/>
      <c r="J449" s="32"/>
      <c r="K449" s="21">
        <v>2</v>
      </c>
      <c r="L449" s="22">
        <v>2</v>
      </c>
      <c r="M449" s="32"/>
      <c r="N449" s="24">
        <v>2</v>
      </c>
      <c r="O449" s="25">
        <v>3</v>
      </c>
      <c r="P449" s="32"/>
      <c r="Q449" s="27">
        <v>1.13E-8</v>
      </c>
      <c r="R449" s="28">
        <v>8.287E-9</v>
      </c>
      <c r="S449" s="32"/>
      <c r="T449" s="30">
        <v>1.0239999999999999E-8</v>
      </c>
      <c r="U449" s="31">
        <v>2.0039999999999999E-8</v>
      </c>
      <c r="V449" s="33" t="s">
        <v>23</v>
      </c>
      <c r="W449" s="34" t="s">
        <v>24</v>
      </c>
      <c r="X449" s="32"/>
      <c r="Y449" s="36" t="s">
        <v>26</v>
      </c>
      <c r="Z449" s="37" t="s">
        <v>27</v>
      </c>
    </row>
    <row r="450" spans="1:26" x14ac:dyDescent="0.2">
      <c r="A450" s="18" t="s">
        <v>1861</v>
      </c>
      <c r="B450" s="18" t="s">
        <v>1862</v>
      </c>
      <c r="C450" s="32">
        <v>463</v>
      </c>
      <c r="D450" s="19">
        <v>61985.8</v>
      </c>
      <c r="E450" s="18" t="s">
        <v>6825</v>
      </c>
      <c r="F450" s="32">
        <v>4</v>
      </c>
      <c r="G450" s="32">
        <v>2</v>
      </c>
      <c r="H450" s="19">
        <v>7.6</v>
      </c>
      <c r="I450" s="18"/>
      <c r="J450" s="32"/>
      <c r="K450" s="21">
        <v>0.99</v>
      </c>
      <c r="L450" s="32"/>
      <c r="M450" s="32"/>
      <c r="N450" s="24">
        <v>1.99</v>
      </c>
      <c r="O450" s="25">
        <v>1</v>
      </c>
      <c r="P450" s="32"/>
      <c r="Q450" s="27">
        <v>9.8060000000000006E-8</v>
      </c>
      <c r="R450" s="32"/>
      <c r="S450" s="32"/>
      <c r="T450" s="30">
        <v>1.2179999999999999E-7</v>
      </c>
      <c r="U450" s="31">
        <v>2.2630000000000001E-8</v>
      </c>
      <c r="V450" s="33" t="s">
        <v>23</v>
      </c>
      <c r="W450" s="32"/>
      <c r="X450" s="32"/>
      <c r="Y450" s="36" t="s">
        <v>26</v>
      </c>
      <c r="Z450" s="37" t="s">
        <v>27</v>
      </c>
    </row>
    <row r="451" spans="1:26" x14ac:dyDescent="0.2">
      <c r="A451" s="18" t="s">
        <v>1863</v>
      </c>
      <c r="B451" s="18" t="s">
        <v>1864</v>
      </c>
      <c r="C451" s="32">
        <v>529</v>
      </c>
      <c r="D451" s="19">
        <v>57970</v>
      </c>
      <c r="E451" s="18"/>
      <c r="F451" s="32">
        <v>23</v>
      </c>
      <c r="G451" s="32">
        <v>6</v>
      </c>
      <c r="H451" s="19">
        <v>17.2</v>
      </c>
      <c r="I451" s="18"/>
      <c r="J451" s="20">
        <v>6</v>
      </c>
      <c r="K451" s="21">
        <v>4</v>
      </c>
      <c r="L451" s="22">
        <v>2</v>
      </c>
      <c r="M451" s="23">
        <v>6</v>
      </c>
      <c r="N451" s="24">
        <v>3</v>
      </c>
      <c r="O451" s="25">
        <v>2</v>
      </c>
      <c r="P451" s="26">
        <v>2.8309999999999999E-7</v>
      </c>
      <c r="Q451" s="27">
        <v>2.8280000000000002E-7</v>
      </c>
      <c r="R451" s="28">
        <v>1.6259999999999999E-7</v>
      </c>
      <c r="S451" s="29">
        <v>2.1930000000000001E-7</v>
      </c>
      <c r="T451" s="30">
        <v>1.5300000000000001E-7</v>
      </c>
      <c r="U451" s="31">
        <v>1.444E-7</v>
      </c>
      <c r="V451" s="20">
        <v>0.99894030377958298</v>
      </c>
      <c r="W451" s="21">
        <v>0.57435535146591299</v>
      </c>
      <c r="X451" s="22">
        <v>0.77463793712469098</v>
      </c>
      <c r="Y451" s="23">
        <v>0.540445072412575</v>
      </c>
      <c r="Z451" s="24">
        <v>0.51006711409395999</v>
      </c>
    </row>
    <row r="452" spans="1:26" x14ac:dyDescent="0.2">
      <c r="A452" s="18" t="s">
        <v>1865</v>
      </c>
      <c r="B452" s="18" t="s">
        <v>1866</v>
      </c>
      <c r="C452" s="32">
        <v>705</v>
      </c>
      <c r="D452" s="19">
        <v>80545.399999999994</v>
      </c>
      <c r="E452" s="18" t="s">
        <v>5990</v>
      </c>
      <c r="F452" s="32">
        <v>3</v>
      </c>
      <c r="G452" s="32">
        <v>2</v>
      </c>
      <c r="H452" s="19">
        <v>3.1</v>
      </c>
      <c r="I452" s="18"/>
      <c r="J452" s="32"/>
      <c r="K452" s="32"/>
      <c r="L452" s="22">
        <v>1</v>
      </c>
      <c r="M452" s="32"/>
      <c r="N452" s="24">
        <v>1</v>
      </c>
      <c r="O452" s="25">
        <v>0.99</v>
      </c>
      <c r="P452" s="32"/>
      <c r="Q452" s="32"/>
      <c r="R452" s="28">
        <v>2.3560000000000001E-8</v>
      </c>
      <c r="S452" s="32"/>
      <c r="T452" s="30">
        <v>1.3189999999999999E-8</v>
      </c>
      <c r="U452" s="31">
        <v>2.1849999999999998E-9</v>
      </c>
      <c r="V452" s="32"/>
      <c r="W452" s="34" t="s">
        <v>24</v>
      </c>
      <c r="X452" s="32"/>
      <c r="Y452" s="36" t="s">
        <v>26</v>
      </c>
      <c r="Z452" s="37" t="s">
        <v>27</v>
      </c>
    </row>
    <row r="453" spans="1:26" x14ac:dyDescent="0.2">
      <c r="A453" s="18" t="s">
        <v>1867</v>
      </c>
      <c r="B453" s="18" t="s">
        <v>1868</v>
      </c>
      <c r="C453" s="32">
        <v>208</v>
      </c>
      <c r="D453" s="19">
        <v>22803.7</v>
      </c>
      <c r="E453" s="18"/>
      <c r="F453" s="32">
        <v>38</v>
      </c>
      <c r="G453" s="32">
        <v>5</v>
      </c>
      <c r="H453" s="19">
        <v>23.6</v>
      </c>
      <c r="I453" s="18" t="s">
        <v>5414</v>
      </c>
      <c r="J453" s="20">
        <v>10.67</v>
      </c>
      <c r="K453" s="21">
        <v>2.91</v>
      </c>
      <c r="L453" s="22">
        <v>2.91</v>
      </c>
      <c r="M453" s="23">
        <v>12.67</v>
      </c>
      <c r="N453" s="24">
        <v>3.88</v>
      </c>
      <c r="O453" s="25">
        <v>3.88</v>
      </c>
      <c r="P453" s="26">
        <v>6.5869999999999998E-6</v>
      </c>
      <c r="Q453" s="27">
        <v>1.141E-6</v>
      </c>
      <c r="R453" s="28">
        <v>8.822E-7</v>
      </c>
      <c r="S453" s="29">
        <v>9.4259999999999992E-6</v>
      </c>
      <c r="T453" s="30">
        <v>9.625999999999999E-7</v>
      </c>
      <c r="U453" s="31">
        <v>1.04E-6</v>
      </c>
      <c r="V453" s="20">
        <v>0.173219978746015</v>
      </c>
      <c r="W453" s="21">
        <v>0.13393046910581399</v>
      </c>
      <c r="X453" s="22">
        <v>1.43100045544254</v>
      </c>
      <c r="Y453" s="23">
        <v>0.14613632913314101</v>
      </c>
      <c r="Z453" s="24">
        <v>0.157886746622135</v>
      </c>
    </row>
    <row r="454" spans="1:26" x14ac:dyDescent="0.2">
      <c r="A454" s="18" t="s">
        <v>1869</v>
      </c>
      <c r="B454" s="18" t="s">
        <v>1870</v>
      </c>
      <c r="C454" s="32">
        <v>363</v>
      </c>
      <c r="D454" s="19">
        <v>45249.5</v>
      </c>
      <c r="E454" s="18" t="s">
        <v>6714</v>
      </c>
      <c r="F454" s="32">
        <v>12</v>
      </c>
      <c r="G454" s="32">
        <v>2</v>
      </c>
      <c r="H454" s="19">
        <v>5</v>
      </c>
      <c r="I454" s="18"/>
      <c r="J454" s="20">
        <v>1</v>
      </c>
      <c r="K454" s="21">
        <v>3</v>
      </c>
      <c r="L454" s="22">
        <v>3</v>
      </c>
      <c r="M454" s="23">
        <v>1</v>
      </c>
      <c r="N454" s="24">
        <v>1</v>
      </c>
      <c r="O454" s="25">
        <v>3</v>
      </c>
      <c r="P454" s="26">
        <v>2.6899999999999999E-8</v>
      </c>
      <c r="Q454" s="27">
        <v>1.4420000000000001E-7</v>
      </c>
      <c r="R454" s="28">
        <v>1.061E-7</v>
      </c>
      <c r="S454" s="29">
        <v>2.2090000000000001E-8</v>
      </c>
      <c r="T454" s="30">
        <v>5.3099999999999999E-8</v>
      </c>
      <c r="U454" s="31">
        <v>1.17E-7</v>
      </c>
      <c r="V454" s="20">
        <v>5.3605947955390301</v>
      </c>
      <c r="W454" s="21">
        <v>3.94423791821561</v>
      </c>
      <c r="X454" s="22">
        <v>0.82118959107806699</v>
      </c>
      <c r="Y454" s="23">
        <v>1.97397769516729</v>
      </c>
      <c r="Z454" s="24">
        <v>4.3494423791821601</v>
      </c>
    </row>
    <row r="455" spans="1:26" x14ac:dyDescent="0.2">
      <c r="A455" s="18" t="s">
        <v>821</v>
      </c>
      <c r="B455" s="18" t="s">
        <v>822</v>
      </c>
      <c r="C455" s="32">
        <v>452</v>
      </c>
      <c r="D455" s="19">
        <v>47338.1</v>
      </c>
      <c r="E455" s="18" t="s">
        <v>6078</v>
      </c>
      <c r="F455" s="32">
        <v>14</v>
      </c>
      <c r="G455" s="32">
        <v>15</v>
      </c>
      <c r="H455" s="19">
        <v>32.200000000000003</v>
      </c>
      <c r="I455" s="18" t="s">
        <v>5418</v>
      </c>
      <c r="J455" s="20">
        <v>4</v>
      </c>
      <c r="K455" s="32"/>
      <c r="L455" s="22">
        <v>1</v>
      </c>
      <c r="M455" s="23">
        <v>4</v>
      </c>
      <c r="N455" s="24">
        <v>5</v>
      </c>
      <c r="O455" s="32"/>
      <c r="P455" s="26">
        <v>1.081E-7</v>
      </c>
      <c r="Q455" s="32"/>
      <c r="R455" s="28">
        <v>9.0599999999999997E-9</v>
      </c>
      <c r="S455" s="29">
        <v>8.713E-8</v>
      </c>
      <c r="T455" s="30">
        <v>8.3190000000000006E-8</v>
      </c>
      <c r="U455" s="32"/>
      <c r="V455" s="32" t="s">
        <v>64</v>
      </c>
      <c r="W455" s="21">
        <v>8.3811285846438502E-2</v>
      </c>
      <c r="X455" s="22">
        <v>0.80601295097132297</v>
      </c>
      <c r="Y455" s="23">
        <v>0.76956521739130401</v>
      </c>
      <c r="Z455" s="32" t="s">
        <v>64</v>
      </c>
    </row>
    <row r="456" spans="1:26" x14ac:dyDescent="0.2">
      <c r="A456" s="18" t="s">
        <v>1871</v>
      </c>
      <c r="B456" s="18" t="s">
        <v>1872</v>
      </c>
      <c r="C456" s="32">
        <v>1005</v>
      </c>
      <c r="D456" s="19">
        <v>121372</v>
      </c>
      <c r="E456" s="18" t="s">
        <v>6098</v>
      </c>
      <c r="F456" s="32">
        <v>20</v>
      </c>
      <c r="G456" s="32">
        <v>5</v>
      </c>
      <c r="H456" s="19">
        <v>4.5</v>
      </c>
      <c r="I456" s="18" t="s">
        <v>5418</v>
      </c>
      <c r="J456" s="20">
        <v>5</v>
      </c>
      <c r="K456" s="32"/>
      <c r="L456" s="32"/>
      <c r="M456" s="23">
        <v>4.5</v>
      </c>
      <c r="N456" s="24">
        <v>0.5</v>
      </c>
      <c r="O456" s="25">
        <v>0.5</v>
      </c>
      <c r="P456" s="26">
        <v>4.3719999999999997E-8</v>
      </c>
      <c r="Q456" s="32"/>
      <c r="R456" s="32"/>
      <c r="S456" s="29">
        <v>2.5250000000000001E-8</v>
      </c>
      <c r="T456" s="30">
        <v>1.132E-9</v>
      </c>
      <c r="U456" s="31">
        <v>2.911E-9</v>
      </c>
      <c r="V456" s="32" t="s">
        <v>64</v>
      </c>
      <c r="W456" s="32" t="s">
        <v>64</v>
      </c>
      <c r="X456" s="22">
        <v>0.57753888380603802</v>
      </c>
      <c r="Y456" s="23">
        <v>2.58920402561757E-2</v>
      </c>
      <c r="Z456" s="24">
        <v>6.6582799634034795E-2</v>
      </c>
    </row>
    <row r="457" spans="1:26" x14ac:dyDescent="0.2">
      <c r="A457" s="18" t="s">
        <v>1873</v>
      </c>
      <c r="B457" s="18" t="s">
        <v>1874</v>
      </c>
      <c r="C457" s="32">
        <v>294</v>
      </c>
      <c r="D457" s="19">
        <v>30465.1</v>
      </c>
      <c r="E457" s="18" t="s">
        <v>6728</v>
      </c>
      <c r="F457" s="32">
        <v>41</v>
      </c>
      <c r="G457" s="32">
        <v>10</v>
      </c>
      <c r="H457" s="19">
        <v>43.1</v>
      </c>
      <c r="I457" s="18" t="s">
        <v>5428</v>
      </c>
      <c r="J457" s="20">
        <v>19.78</v>
      </c>
      <c r="K457" s="32"/>
      <c r="L457" s="22">
        <v>1.98</v>
      </c>
      <c r="M457" s="23">
        <v>16.82</v>
      </c>
      <c r="N457" s="24">
        <v>0.98</v>
      </c>
      <c r="O457" s="25">
        <v>0.99</v>
      </c>
      <c r="P457" s="26">
        <v>1.5149999999999999E-6</v>
      </c>
      <c r="Q457" s="32"/>
      <c r="R457" s="28">
        <v>2.023E-7</v>
      </c>
      <c r="S457" s="29">
        <v>1.1629999999999999E-6</v>
      </c>
      <c r="T457" s="30">
        <v>4.1910000000000003E-8</v>
      </c>
      <c r="U457" s="31">
        <v>4.6469999999999999E-8</v>
      </c>
      <c r="V457" s="32" t="s">
        <v>64</v>
      </c>
      <c r="W457" s="21">
        <v>0.133531353135314</v>
      </c>
      <c r="X457" s="22">
        <v>0.76765676567656804</v>
      </c>
      <c r="Y457" s="23">
        <v>2.7663366336633698E-2</v>
      </c>
      <c r="Z457" s="24">
        <v>3.0673267326732701E-2</v>
      </c>
    </row>
    <row r="458" spans="1:26" x14ac:dyDescent="0.2">
      <c r="A458" s="18" t="s">
        <v>1875</v>
      </c>
      <c r="B458" s="18" t="s">
        <v>1876</v>
      </c>
      <c r="C458" s="32">
        <v>298</v>
      </c>
      <c r="D458" s="19">
        <v>33047.300000000003</v>
      </c>
      <c r="E458" s="18"/>
      <c r="F458" s="32">
        <v>114</v>
      </c>
      <c r="G458" s="32">
        <v>14</v>
      </c>
      <c r="H458" s="19">
        <v>52</v>
      </c>
      <c r="I458" s="18" t="s">
        <v>5414</v>
      </c>
      <c r="J458" s="20">
        <v>15</v>
      </c>
      <c r="K458" s="21">
        <v>23</v>
      </c>
      <c r="L458" s="22">
        <v>19</v>
      </c>
      <c r="M458" s="23">
        <v>20</v>
      </c>
      <c r="N458" s="24">
        <v>18</v>
      </c>
      <c r="O458" s="25">
        <v>19</v>
      </c>
      <c r="P458" s="26">
        <v>1.403E-6</v>
      </c>
      <c r="Q458" s="27">
        <v>5.7209999999999999E-6</v>
      </c>
      <c r="R458" s="28">
        <v>5.1749999999999996E-6</v>
      </c>
      <c r="S458" s="29">
        <v>1.282E-6</v>
      </c>
      <c r="T458" s="30">
        <v>4.2520000000000001E-6</v>
      </c>
      <c r="U458" s="31">
        <v>3.7529999999999999E-6</v>
      </c>
      <c r="V458" s="20">
        <v>4.0776906628652902</v>
      </c>
      <c r="W458" s="21">
        <v>3.6885245901639299</v>
      </c>
      <c r="X458" s="22">
        <v>0.91375623663577998</v>
      </c>
      <c r="Y458" s="23">
        <v>3.0306486101211698</v>
      </c>
      <c r="Z458" s="24">
        <v>2.67498218104063</v>
      </c>
    </row>
    <row r="459" spans="1:26" x14ac:dyDescent="0.2">
      <c r="A459" s="18" t="s">
        <v>277</v>
      </c>
      <c r="B459" s="18" t="s">
        <v>278</v>
      </c>
      <c r="C459" s="32">
        <v>418</v>
      </c>
      <c r="D459" s="19">
        <v>47444.6</v>
      </c>
      <c r="E459" s="18"/>
      <c r="F459" s="32">
        <v>53</v>
      </c>
      <c r="G459" s="32">
        <v>14</v>
      </c>
      <c r="H459" s="19">
        <v>40</v>
      </c>
      <c r="I459" s="18" t="s">
        <v>5418</v>
      </c>
      <c r="J459" s="20">
        <v>7</v>
      </c>
      <c r="K459" s="21">
        <v>9</v>
      </c>
      <c r="L459" s="22">
        <v>13</v>
      </c>
      <c r="M459" s="23">
        <v>6</v>
      </c>
      <c r="N459" s="24">
        <v>7</v>
      </c>
      <c r="O459" s="25">
        <v>11</v>
      </c>
      <c r="P459" s="26">
        <v>3.8529999999999999E-7</v>
      </c>
      <c r="Q459" s="27">
        <v>1.1769999999999999E-6</v>
      </c>
      <c r="R459" s="28">
        <v>1.457E-6</v>
      </c>
      <c r="S459" s="29">
        <v>2.6880000000000002E-7</v>
      </c>
      <c r="T459" s="30">
        <v>9.2269999999999997E-7</v>
      </c>
      <c r="U459" s="31">
        <v>1.0300000000000001E-6</v>
      </c>
      <c r="V459" s="20">
        <v>3.0547625227095798</v>
      </c>
      <c r="W459" s="21">
        <v>3.7814689852063301</v>
      </c>
      <c r="X459" s="22">
        <v>0.69763820399688503</v>
      </c>
      <c r="Y459" s="23">
        <v>2.3947573319491302</v>
      </c>
      <c r="Z459" s="24">
        <v>2.6732416298987798</v>
      </c>
    </row>
    <row r="460" spans="1:26" x14ac:dyDescent="0.2">
      <c r="A460" s="18" t="s">
        <v>1877</v>
      </c>
      <c r="B460" s="18" t="s">
        <v>1878</v>
      </c>
      <c r="C460" s="32">
        <v>806</v>
      </c>
      <c r="D460" s="19">
        <v>89499.9</v>
      </c>
      <c r="E460" s="18"/>
      <c r="F460" s="32">
        <v>32</v>
      </c>
      <c r="G460" s="32">
        <v>12</v>
      </c>
      <c r="H460" s="19">
        <v>13.4</v>
      </c>
      <c r="I460" s="18"/>
      <c r="J460" s="32"/>
      <c r="K460" s="21">
        <v>9.99</v>
      </c>
      <c r="L460" s="22">
        <v>8</v>
      </c>
      <c r="M460" s="23">
        <v>2</v>
      </c>
      <c r="N460" s="24">
        <v>6</v>
      </c>
      <c r="O460" s="25">
        <v>6</v>
      </c>
      <c r="P460" s="32"/>
      <c r="Q460" s="27">
        <v>1.247E-7</v>
      </c>
      <c r="R460" s="28">
        <v>1.06E-7</v>
      </c>
      <c r="S460" s="29">
        <v>1.417E-8</v>
      </c>
      <c r="T460" s="30">
        <v>5.8980000000000003E-8</v>
      </c>
      <c r="U460" s="31">
        <v>8.7470000000000002E-8</v>
      </c>
      <c r="V460" s="33" t="s">
        <v>23</v>
      </c>
      <c r="W460" s="34" t="s">
        <v>24</v>
      </c>
      <c r="X460" s="35" t="s">
        <v>25</v>
      </c>
      <c r="Y460" s="36" t="s">
        <v>26</v>
      </c>
      <c r="Z460" s="37" t="s">
        <v>27</v>
      </c>
    </row>
    <row r="461" spans="1:26" x14ac:dyDescent="0.2">
      <c r="A461" s="18" t="s">
        <v>1879</v>
      </c>
      <c r="B461" s="18" t="s">
        <v>1880</v>
      </c>
      <c r="C461" s="32">
        <v>372</v>
      </c>
      <c r="D461" s="19">
        <v>42031.3</v>
      </c>
      <c r="E461" s="18"/>
      <c r="F461" s="32">
        <v>26</v>
      </c>
      <c r="G461" s="32">
        <v>9</v>
      </c>
      <c r="H461" s="19">
        <v>30.4</v>
      </c>
      <c r="I461" s="18" t="s">
        <v>5414</v>
      </c>
      <c r="J461" s="20">
        <v>4</v>
      </c>
      <c r="K461" s="21">
        <v>6</v>
      </c>
      <c r="L461" s="22">
        <v>4</v>
      </c>
      <c r="M461" s="23">
        <v>2</v>
      </c>
      <c r="N461" s="24">
        <v>4</v>
      </c>
      <c r="O461" s="25">
        <v>6</v>
      </c>
      <c r="P461" s="26">
        <v>1.4749999999999999E-7</v>
      </c>
      <c r="Q461" s="27">
        <v>4.8169999999999998E-7</v>
      </c>
      <c r="R461" s="28">
        <v>2.931E-7</v>
      </c>
      <c r="S461" s="29">
        <v>4.7069999999999997E-8</v>
      </c>
      <c r="T461" s="30">
        <v>2.4209999999999998E-7</v>
      </c>
      <c r="U461" s="31">
        <v>3.7370000000000002E-7</v>
      </c>
      <c r="V461" s="20">
        <v>3.2657627118644101</v>
      </c>
      <c r="W461" s="21">
        <v>1.9871186440677999</v>
      </c>
      <c r="X461" s="22">
        <v>0.319118644067797</v>
      </c>
      <c r="Y461" s="23">
        <v>1.6413559322033899</v>
      </c>
      <c r="Z461" s="24">
        <v>2.5335593220338999</v>
      </c>
    </row>
    <row r="462" spans="1:26" x14ac:dyDescent="0.2">
      <c r="A462" s="18" t="s">
        <v>177</v>
      </c>
      <c r="B462" s="18" t="s">
        <v>178</v>
      </c>
      <c r="C462" s="32">
        <v>473</v>
      </c>
      <c r="D462" s="19">
        <v>51362.3</v>
      </c>
      <c r="E462" s="18"/>
      <c r="F462" s="32">
        <v>312</v>
      </c>
      <c r="G462" s="32">
        <v>43</v>
      </c>
      <c r="H462" s="19">
        <v>70.400000000000006</v>
      </c>
      <c r="I462" s="18" t="s">
        <v>5413</v>
      </c>
      <c r="J462" s="20">
        <v>19</v>
      </c>
      <c r="K462" s="21">
        <v>30</v>
      </c>
      <c r="L462" s="22">
        <v>87</v>
      </c>
      <c r="M462" s="23">
        <v>44</v>
      </c>
      <c r="N462" s="24">
        <v>86</v>
      </c>
      <c r="O462" s="25">
        <v>47</v>
      </c>
      <c r="P462" s="26">
        <v>3.9709999999999998E-7</v>
      </c>
      <c r="Q462" s="27">
        <v>1.5710000000000001E-6</v>
      </c>
      <c r="R462" s="28">
        <v>5.4940000000000003E-6</v>
      </c>
      <c r="S462" s="29">
        <v>1.0809999999999999E-6</v>
      </c>
      <c r="T462" s="30">
        <v>6.5810000000000002E-6</v>
      </c>
      <c r="U462" s="31">
        <v>2.199E-6</v>
      </c>
      <c r="V462" s="20">
        <v>3.9561823218332899</v>
      </c>
      <c r="W462" s="21">
        <v>13.835305968269999</v>
      </c>
      <c r="X462" s="22">
        <v>2.7222362125409201</v>
      </c>
      <c r="Y462" s="23">
        <v>16.572651725006299</v>
      </c>
      <c r="Z462" s="24">
        <v>5.5376479476202496</v>
      </c>
    </row>
    <row r="463" spans="1:26" x14ac:dyDescent="0.2">
      <c r="A463" s="18" t="s">
        <v>1881</v>
      </c>
      <c r="B463" s="18" t="s">
        <v>1882</v>
      </c>
      <c r="C463" s="32">
        <v>309</v>
      </c>
      <c r="D463" s="19">
        <v>35238.9</v>
      </c>
      <c r="E463" s="18"/>
      <c r="F463" s="32">
        <v>19</v>
      </c>
      <c r="G463" s="32">
        <v>7</v>
      </c>
      <c r="H463" s="19">
        <v>23.3</v>
      </c>
      <c r="I463" s="18"/>
      <c r="J463" s="20">
        <v>1</v>
      </c>
      <c r="K463" s="21">
        <v>3</v>
      </c>
      <c r="L463" s="22">
        <v>6</v>
      </c>
      <c r="M463" s="23">
        <v>3</v>
      </c>
      <c r="N463" s="24">
        <v>2</v>
      </c>
      <c r="O463" s="25">
        <v>4</v>
      </c>
      <c r="P463" s="26">
        <v>2.9770000000000001E-8</v>
      </c>
      <c r="Q463" s="27">
        <v>3.4929999999999998E-7</v>
      </c>
      <c r="R463" s="28">
        <v>4.9910000000000002E-7</v>
      </c>
      <c r="S463" s="29">
        <v>1.008E-7</v>
      </c>
      <c r="T463" s="30">
        <v>2.015E-7</v>
      </c>
      <c r="U463" s="31">
        <v>3.2809999999999998E-7</v>
      </c>
      <c r="V463" s="20">
        <v>11.733288545515601</v>
      </c>
      <c r="W463" s="21">
        <v>16.7651998656365</v>
      </c>
      <c r="X463" s="22">
        <v>3.3859590191467901</v>
      </c>
      <c r="Y463" s="23">
        <v>6.76855895196507</v>
      </c>
      <c r="Z463" s="24">
        <v>11.0211622438697</v>
      </c>
    </row>
    <row r="464" spans="1:26" x14ac:dyDescent="0.2">
      <c r="A464" s="18" t="s">
        <v>695</v>
      </c>
      <c r="B464" s="18" t="s">
        <v>696</v>
      </c>
      <c r="C464" s="32">
        <v>198</v>
      </c>
      <c r="D464" s="19">
        <v>21932.3</v>
      </c>
      <c r="E464" s="18"/>
      <c r="F464" s="32">
        <v>128</v>
      </c>
      <c r="G464" s="32">
        <v>12</v>
      </c>
      <c r="H464" s="19">
        <v>46</v>
      </c>
      <c r="I464" s="18" t="s">
        <v>5457</v>
      </c>
      <c r="J464" s="20">
        <v>16.46</v>
      </c>
      <c r="K464" s="21">
        <v>17.97</v>
      </c>
      <c r="L464" s="22">
        <v>18.47</v>
      </c>
      <c r="M464" s="23">
        <v>13.5</v>
      </c>
      <c r="N464" s="24">
        <v>20.46</v>
      </c>
      <c r="O464" s="25">
        <v>17.98</v>
      </c>
      <c r="P464" s="26">
        <v>3.0520000000000002E-6</v>
      </c>
      <c r="Q464" s="27">
        <v>9.5899999999999997E-6</v>
      </c>
      <c r="R464" s="28">
        <v>9.1949999999999992E-6</v>
      </c>
      <c r="S464" s="29">
        <v>1.6270000000000001E-6</v>
      </c>
      <c r="T464" s="30">
        <v>8.0209999999999999E-6</v>
      </c>
      <c r="U464" s="31">
        <v>7.0879999999999997E-6</v>
      </c>
      <c r="V464" s="20">
        <v>3.1422018348623899</v>
      </c>
      <c r="W464" s="21">
        <v>3.0127785058977699</v>
      </c>
      <c r="X464" s="22">
        <v>0.53309305373525595</v>
      </c>
      <c r="Y464" s="23">
        <v>2.6281127129751001</v>
      </c>
      <c r="Z464" s="24">
        <v>2.3224115334207101</v>
      </c>
    </row>
    <row r="465" spans="1:26" x14ac:dyDescent="0.2">
      <c r="A465" s="18" t="s">
        <v>1883</v>
      </c>
      <c r="B465" s="18" t="s">
        <v>1884</v>
      </c>
      <c r="C465" s="32">
        <v>1052</v>
      </c>
      <c r="D465" s="19">
        <v>122135</v>
      </c>
      <c r="E465" s="18"/>
      <c r="F465" s="32">
        <v>27</v>
      </c>
      <c r="G465" s="32">
        <v>10</v>
      </c>
      <c r="H465" s="19">
        <v>10.6</v>
      </c>
      <c r="I465" s="18" t="s">
        <v>5414</v>
      </c>
      <c r="J465" s="20">
        <v>9</v>
      </c>
      <c r="K465" s="32"/>
      <c r="L465" s="32"/>
      <c r="M465" s="23">
        <v>7.5</v>
      </c>
      <c r="N465" s="24">
        <v>0.5</v>
      </c>
      <c r="O465" s="25">
        <v>0.5</v>
      </c>
      <c r="P465" s="26">
        <v>1.156E-7</v>
      </c>
      <c r="Q465" s="32"/>
      <c r="R465" s="32"/>
      <c r="S465" s="29">
        <v>7.6119999999999996E-8</v>
      </c>
      <c r="T465" s="30">
        <v>1.082E-9</v>
      </c>
      <c r="U465" s="31">
        <v>2.7809999999999998E-9</v>
      </c>
      <c r="V465" s="32" t="s">
        <v>64</v>
      </c>
      <c r="W465" s="32" t="s">
        <v>64</v>
      </c>
      <c r="X465" s="22">
        <v>0.65847750865051902</v>
      </c>
      <c r="Y465" s="23">
        <v>9.3598615916955005E-3</v>
      </c>
      <c r="Z465" s="24">
        <v>2.40570934256055E-2</v>
      </c>
    </row>
    <row r="466" spans="1:26" x14ac:dyDescent="0.2">
      <c r="A466" s="18" t="s">
        <v>1885</v>
      </c>
      <c r="B466" s="18" t="s">
        <v>1886</v>
      </c>
      <c r="C466" s="32">
        <v>677</v>
      </c>
      <c r="D466" s="19">
        <v>71560.399999999994</v>
      </c>
      <c r="E466" s="18" t="s">
        <v>6500</v>
      </c>
      <c r="F466" s="32">
        <v>345</v>
      </c>
      <c r="G466" s="32">
        <v>27</v>
      </c>
      <c r="H466" s="19">
        <v>51.8</v>
      </c>
      <c r="I466" s="18" t="s">
        <v>5413</v>
      </c>
      <c r="J466" s="20">
        <v>47.99</v>
      </c>
      <c r="K466" s="21">
        <v>59.98</v>
      </c>
      <c r="L466" s="22">
        <v>62.97</v>
      </c>
      <c r="M466" s="23">
        <v>48.99</v>
      </c>
      <c r="N466" s="24">
        <v>58.98</v>
      </c>
      <c r="O466" s="25">
        <v>65.959999999999994</v>
      </c>
      <c r="P466" s="26">
        <v>2.007E-6</v>
      </c>
      <c r="Q466" s="27">
        <v>5.1900000000000003E-6</v>
      </c>
      <c r="R466" s="28">
        <v>5.4779999999999999E-6</v>
      </c>
      <c r="S466" s="29">
        <v>1.6899999999999999E-6</v>
      </c>
      <c r="T466" s="30">
        <v>3.721E-6</v>
      </c>
      <c r="U466" s="31">
        <v>4.2169999999999996E-6</v>
      </c>
      <c r="V466" s="20">
        <v>2.5859491778774299</v>
      </c>
      <c r="W466" s="21">
        <v>2.72944693572496</v>
      </c>
      <c r="X466" s="22">
        <v>0.84205281514698505</v>
      </c>
      <c r="Y466" s="23">
        <v>1.8540109616342799</v>
      </c>
      <c r="Z466" s="24">
        <v>2.1011459890383701</v>
      </c>
    </row>
    <row r="467" spans="1:26" x14ac:dyDescent="0.2">
      <c r="A467" s="18" t="s">
        <v>823</v>
      </c>
      <c r="B467" s="18" t="s">
        <v>824</v>
      </c>
      <c r="C467" s="32">
        <v>115</v>
      </c>
      <c r="D467" s="19">
        <v>13025.1</v>
      </c>
      <c r="E467" s="18"/>
      <c r="F467" s="32">
        <v>11</v>
      </c>
      <c r="G467" s="32">
        <v>3</v>
      </c>
      <c r="H467" s="19">
        <v>27</v>
      </c>
      <c r="I467" s="18"/>
      <c r="J467" s="20">
        <v>5</v>
      </c>
      <c r="K467" s="32"/>
      <c r="L467" s="32"/>
      <c r="M467" s="23">
        <v>5</v>
      </c>
      <c r="N467" s="24">
        <v>1</v>
      </c>
      <c r="O467" s="32"/>
      <c r="P467" s="26">
        <v>1.9039999999999999E-6</v>
      </c>
      <c r="Q467" s="32"/>
      <c r="R467" s="32"/>
      <c r="S467" s="29">
        <v>1.362E-6</v>
      </c>
      <c r="T467" s="30">
        <v>3.0680000000000001E-8</v>
      </c>
      <c r="U467" s="32"/>
      <c r="V467" s="32" t="s">
        <v>64</v>
      </c>
      <c r="W467" s="32" t="s">
        <v>64</v>
      </c>
      <c r="X467" s="22">
        <v>0.71533613445378097</v>
      </c>
      <c r="Y467" s="23">
        <v>1.6113445378151299E-2</v>
      </c>
      <c r="Z467" s="32" t="s">
        <v>64</v>
      </c>
    </row>
    <row r="468" spans="1:26" x14ac:dyDescent="0.2">
      <c r="A468" s="18" t="s">
        <v>725</v>
      </c>
      <c r="B468" s="18" t="s">
        <v>726</v>
      </c>
      <c r="C468" s="32">
        <v>412</v>
      </c>
      <c r="D468" s="19">
        <v>44631.7</v>
      </c>
      <c r="E468" s="18" t="s">
        <v>6546</v>
      </c>
      <c r="F468" s="32">
        <v>470</v>
      </c>
      <c r="G468" s="32">
        <v>18</v>
      </c>
      <c r="H468" s="19">
        <v>43.7</v>
      </c>
      <c r="I468" s="18" t="s">
        <v>5413</v>
      </c>
      <c r="J468" s="20">
        <v>86.6</v>
      </c>
      <c r="K468" s="21">
        <v>65.91</v>
      </c>
      <c r="L468" s="22">
        <v>79.680000000000007</v>
      </c>
      <c r="M468" s="23">
        <v>84.61</v>
      </c>
      <c r="N468" s="24">
        <v>75.790000000000006</v>
      </c>
      <c r="O468" s="25">
        <v>69.86</v>
      </c>
      <c r="P468" s="26">
        <v>2.406E-5</v>
      </c>
      <c r="Q468" s="27">
        <v>5.8140000000000002E-5</v>
      </c>
      <c r="R468" s="28">
        <v>5.6459999999999998E-5</v>
      </c>
      <c r="S468" s="29">
        <v>1.7419999999999999E-5</v>
      </c>
      <c r="T468" s="30">
        <v>4.702E-5</v>
      </c>
      <c r="U468" s="31">
        <v>4.5300000000000003E-5</v>
      </c>
      <c r="V468" s="20">
        <v>2.4164588528678301</v>
      </c>
      <c r="W468" s="21">
        <v>2.3466334164588498</v>
      </c>
      <c r="X468" s="22">
        <v>0.72402327514546905</v>
      </c>
      <c r="Y468" s="23">
        <v>1.9542809642560299</v>
      </c>
      <c r="Z468" s="24">
        <v>1.8827930174563601</v>
      </c>
    </row>
    <row r="469" spans="1:26" x14ac:dyDescent="0.2">
      <c r="A469" s="18" t="s">
        <v>1887</v>
      </c>
      <c r="B469" s="18" t="s">
        <v>1888</v>
      </c>
      <c r="C469" s="32">
        <v>139</v>
      </c>
      <c r="D469" s="19">
        <v>28878.9</v>
      </c>
      <c r="E469" s="18" t="s">
        <v>6826</v>
      </c>
      <c r="F469" s="32">
        <v>7</v>
      </c>
      <c r="G469" s="32">
        <v>2</v>
      </c>
      <c r="H469" s="19">
        <v>45.7</v>
      </c>
      <c r="I469" s="18"/>
      <c r="J469" s="20">
        <v>1</v>
      </c>
      <c r="K469" s="32"/>
      <c r="L469" s="22">
        <v>2</v>
      </c>
      <c r="M469" s="23">
        <v>2</v>
      </c>
      <c r="N469" s="24">
        <v>1</v>
      </c>
      <c r="O469" s="25">
        <v>1</v>
      </c>
      <c r="P469" s="26">
        <v>8.2070000000000006E-8</v>
      </c>
      <c r="Q469" s="32"/>
      <c r="R469" s="28">
        <v>4.6660000000000001E-7</v>
      </c>
      <c r="S469" s="29">
        <v>1.4320000000000001E-7</v>
      </c>
      <c r="T469" s="30">
        <v>1.505E-7</v>
      </c>
      <c r="U469" s="31">
        <v>9.7749999999999998E-8</v>
      </c>
      <c r="V469" s="32" t="s">
        <v>64</v>
      </c>
      <c r="W469" s="21">
        <v>5.6853905202875596</v>
      </c>
      <c r="X469" s="22">
        <v>1.7448519556476201</v>
      </c>
      <c r="Y469" s="23">
        <v>1.83380041428049</v>
      </c>
      <c r="Z469" s="24">
        <v>1.1910564152552701</v>
      </c>
    </row>
    <row r="470" spans="1:26" x14ac:dyDescent="0.2">
      <c r="A470" s="18" t="s">
        <v>1889</v>
      </c>
      <c r="B470" s="18" t="s">
        <v>1890</v>
      </c>
      <c r="C470" s="32">
        <v>628</v>
      </c>
      <c r="D470" s="19">
        <v>71613.2</v>
      </c>
      <c r="E470" s="18" t="s">
        <v>6521</v>
      </c>
      <c r="F470" s="32">
        <v>78</v>
      </c>
      <c r="G470" s="32">
        <v>8</v>
      </c>
      <c r="H470" s="19">
        <v>16.600000000000001</v>
      </c>
      <c r="I470" s="18" t="s">
        <v>5437</v>
      </c>
      <c r="J470" s="20">
        <v>5.98</v>
      </c>
      <c r="K470" s="21">
        <v>14.96</v>
      </c>
      <c r="L470" s="22">
        <v>17.940000000000001</v>
      </c>
      <c r="M470" s="23">
        <v>4.97</v>
      </c>
      <c r="N470" s="24">
        <v>14.95</v>
      </c>
      <c r="O470" s="25">
        <v>19.91</v>
      </c>
      <c r="P470" s="26">
        <v>1.621E-7</v>
      </c>
      <c r="Q470" s="27">
        <v>8.5470000000000005E-7</v>
      </c>
      <c r="R470" s="28">
        <v>7.5059999999999996E-7</v>
      </c>
      <c r="S470" s="29">
        <v>9.6620000000000001E-8</v>
      </c>
      <c r="T470" s="30">
        <v>5.1590000000000001E-7</v>
      </c>
      <c r="U470" s="31">
        <v>6.8080000000000001E-7</v>
      </c>
      <c r="V470" s="20">
        <v>5.2726711906230701</v>
      </c>
      <c r="W470" s="21">
        <v>4.6304750154225802</v>
      </c>
      <c r="X470" s="22">
        <v>0.59605181986428102</v>
      </c>
      <c r="Y470" s="23">
        <v>3.1826033312769901</v>
      </c>
      <c r="Z470" s="24">
        <v>4.1998766193707597</v>
      </c>
    </row>
    <row r="471" spans="1:26" x14ac:dyDescent="0.2">
      <c r="A471" s="18" t="s">
        <v>475</v>
      </c>
      <c r="B471" s="18" t="s">
        <v>476</v>
      </c>
      <c r="C471" s="32">
        <v>456</v>
      </c>
      <c r="D471" s="19">
        <v>50322.400000000001</v>
      </c>
      <c r="E471" s="18"/>
      <c r="F471" s="32">
        <v>113</v>
      </c>
      <c r="G471" s="32">
        <v>18</v>
      </c>
      <c r="H471" s="19">
        <v>47.1</v>
      </c>
      <c r="I471" s="18" t="s">
        <v>5414</v>
      </c>
      <c r="J471" s="20">
        <v>24.75</v>
      </c>
      <c r="K471" s="21">
        <v>16.850000000000001</v>
      </c>
      <c r="L471" s="22">
        <v>19.82</v>
      </c>
      <c r="M471" s="23">
        <v>18.850000000000001</v>
      </c>
      <c r="N471" s="24">
        <v>13.87</v>
      </c>
      <c r="O471" s="25">
        <v>18.829999999999998</v>
      </c>
      <c r="P471" s="26">
        <v>1.2330000000000001E-6</v>
      </c>
      <c r="Q471" s="27">
        <v>1.7540000000000001E-6</v>
      </c>
      <c r="R471" s="28">
        <v>2.0420000000000001E-6</v>
      </c>
      <c r="S471" s="29">
        <v>6.609E-7</v>
      </c>
      <c r="T471" s="30">
        <v>1.3510000000000001E-6</v>
      </c>
      <c r="U471" s="31">
        <v>1.7439999999999999E-6</v>
      </c>
      <c r="V471" s="20">
        <v>1.42254663422547</v>
      </c>
      <c r="W471" s="21">
        <v>1.6561232765612299</v>
      </c>
      <c r="X471" s="22">
        <v>0.53600973236009697</v>
      </c>
      <c r="Y471" s="23">
        <v>1.0957015409570201</v>
      </c>
      <c r="Z471" s="24">
        <v>1.41443633414436</v>
      </c>
    </row>
    <row r="472" spans="1:26" x14ac:dyDescent="0.2">
      <c r="A472" s="18" t="s">
        <v>263</v>
      </c>
      <c r="B472" s="18" t="s">
        <v>264</v>
      </c>
      <c r="C472" s="32">
        <v>1042</v>
      </c>
      <c r="D472" s="19">
        <v>109951</v>
      </c>
      <c r="E472" s="18" t="s">
        <v>5797</v>
      </c>
      <c r="F472" s="32">
        <v>191</v>
      </c>
      <c r="G472" s="32">
        <v>26</v>
      </c>
      <c r="H472" s="19">
        <v>27.6</v>
      </c>
      <c r="I472" s="18" t="s">
        <v>6736</v>
      </c>
      <c r="J472" s="20">
        <v>16.829999999999998</v>
      </c>
      <c r="K472" s="21">
        <v>40.6</v>
      </c>
      <c r="L472" s="22">
        <v>40.590000000000003</v>
      </c>
      <c r="M472" s="23">
        <v>14.86</v>
      </c>
      <c r="N472" s="24">
        <v>39.630000000000003</v>
      </c>
      <c r="O472" s="25">
        <v>36.630000000000003</v>
      </c>
      <c r="P472" s="26">
        <v>1.9889999999999999E-7</v>
      </c>
      <c r="Q472" s="27">
        <v>7.9189999999999999E-7</v>
      </c>
      <c r="R472" s="28">
        <v>8.3360000000000005E-7</v>
      </c>
      <c r="S472" s="29">
        <v>1.4530000000000001E-7</v>
      </c>
      <c r="T472" s="30">
        <v>5.7769999999999999E-7</v>
      </c>
      <c r="U472" s="31">
        <v>6.1370000000000005E-7</v>
      </c>
      <c r="V472" s="20">
        <v>3.9813976872800398</v>
      </c>
      <c r="W472" s="21">
        <v>4.1910507792860701</v>
      </c>
      <c r="X472" s="22">
        <v>0.73051784816490695</v>
      </c>
      <c r="Y472" s="23">
        <v>2.9044746103569601</v>
      </c>
      <c r="Z472" s="24">
        <v>3.0854700854700901</v>
      </c>
    </row>
    <row r="473" spans="1:26" x14ac:dyDescent="0.2">
      <c r="A473" s="18" t="s">
        <v>1891</v>
      </c>
      <c r="B473" s="18" t="s">
        <v>1892</v>
      </c>
      <c r="C473" s="32">
        <v>213</v>
      </c>
      <c r="D473" s="19">
        <v>23316.7</v>
      </c>
      <c r="E473" s="18"/>
      <c r="F473" s="32">
        <v>35</v>
      </c>
      <c r="G473" s="32">
        <v>8</v>
      </c>
      <c r="H473" s="19">
        <v>44.6</v>
      </c>
      <c r="I473" s="18"/>
      <c r="J473" s="20">
        <v>4</v>
      </c>
      <c r="K473" s="21">
        <v>3</v>
      </c>
      <c r="L473" s="22">
        <v>5</v>
      </c>
      <c r="M473" s="23">
        <v>7.99</v>
      </c>
      <c r="N473" s="24">
        <v>7.99</v>
      </c>
      <c r="O473" s="25">
        <v>6.99</v>
      </c>
      <c r="P473" s="26">
        <v>2.84E-7</v>
      </c>
      <c r="Q473" s="27">
        <v>6.7309999999999996E-7</v>
      </c>
      <c r="R473" s="28">
        <v>7.8100000000000002E-7</v>
      </c>
      <c r="S473" s="29">
        <v>4.5779999999999998E-7</v>
      </c>
      <c r="T473" s="30">
        <v>1.071E-6</v>
      </c>
      <c r="U473" s="31">
        <v>8.2600000000000001E-7</v>
      </c>
      <c r="V473" s="20">
        <v>2.3700704225352101</v>
      </c>
      <c r="W473" s="21">
        <v>2.75</v>
      </c>
      <c r="X473" s="22">
        <v>1.6119718309859199</v>
      </c>
      <c r="Y473" s="23">
        <v>3.77112676056338</v>
      </c>
      <c r="Z473" s="24">
        <v>2.9084507042253498</v>
      </c>
    </row>
    <row r="474" spans="1:26" x14ac:dyDescent="0.2">
      <c r="A474" s="18" t="s">
        <v>885</v>
      </c>
      <c r="B474" s="18" t="s">
        <v>886</v>
      </c>
      <c r="C474" s="32">
        <v>894</v>
      </c>
      <c r="D474" s="19">
        <v>94010.2</v>
      </c>
      <c r="E474" s="18" t="s">
        <v>6085</v>
      </c>
      <c r="F474" s="32">
        <v>20</v>
      </c>
      <c r="G474" s="32">
        <v>5</v>
      </c>
      <c r="H474" s="19">
        <v>6.7</v>
      </c>
      <c r="I474" s="18" t="s">
        <v>5437</v>
      </c>
      <c r="J474" s="20">
        <v>1</v>
      </c>
      <c r="K474" s="21">
        <v>3</v>
      </c>
      <c r="L474" s="22">
        <v>3</v>
      </c>
      <c r="M474" s="23">
        <v>3</v>
      </c>
      <c r="N474" s="24">
        <v>9</v>
      </c>
      <c r="O474" s="25">
        <v>1</v>
      </c>
      <c r="P474" s="26">
        <v>6.0149999999999996E-9</v>
      </c>
      <c r="Q474" s="27">
        <v>4.0849999999999999E-8</v>
      </c>
      <c r="R474" s="28">
        <v>4.2330000000000003E-8</v>
      </c>
      <c r="S474" s="29">
        <v>1.7579999999999999E-8</v>
      </c>
      <c r="T474" s="30">
        <v>1.023E-7</v>
      </c>
      <c r="U474" s="31">
        <v>9.3610000000000002E-9</v>
      </c>
      <c r="V474" s="20">
        <v>6.7913549459684104</v>
      </c>
      <c r="W474" s="21">
        <v>7.0374064837905204</v>
      </c>
      <c r="X474" s="22">
        <v>2.92269326683292</v>
      </c>
      <c r="Y474" s="23">
        <v>17.007481296758101</v>
      </c>
      <c r="Z474" s="24">
        <v>1.55627597672485</v>
      </c>
    </row>
    <row r="475" spans="1:26" x14ac:dyDescent="0.2">
      <c r="A475" s="18" t="s">
        <v>1893</v>
      </c>
      <c r="B475" s="18" t="s">
        <v>1894</v>
      </c>
      <c r="C475" s="32">
        <v>332</v>
      </c>
      <c r="D475" s="19">
        <v>35603.599999999999</v>
      </c>
      <c r="E475" s="18"/>
      <c r="F475" s="32">
        <v>67</v>
      </c>
      <c r="G475" s="32">
        <v>9</v>
      </c>
      <c r="H475" s="19">
        <v>31.3</v>
      </c>
      <c r="I475" s="18" t="s">
        <v>6741</v>
      </c>
      <c r="J475" s="20">
        <v>10.95</v>
      </c>
      <c r="K475" s="21">
        <v>11.94</v>
      </c>
      <c r="L475" s="22">
        <v>8.9600000000000009</v>
      </c>
      <c r="M475" s="23">
        <v>15.92</v>
      </c>
      <c r="N475" s="24">
        <v>7.96</v>
      </c>
      <c r="O475" s="25">
        <v>10.95</v>
      </c>
      <c r="P475" s="26">
        <v>4.8650000000000002E-7</v>
      </c>
      <c r="Q475" s="27">
        <v>1.849E-6</v>
      </c>
      <c r="R475" s="28">
        <v>1.8059999999999999E-6</v>
      </c>
      <c r="S475" s="29">
        <v>5.6160000000000005E-7</v>
      </c>
      <c r="T475" s="30">
        <v>1.057E-6</v>
      </c>
      <c r="U475" s="31">
        <v>1.469E-6</v>
      </c>
      <c r="V475" s="20">
        <v>3.8006166495375102</v>
      </c>
      <c r="W475" s="21">
        <v>3.7122302158273399</v>
      </c>
      <c r="X475" s="22">
        <v>1.15436793422405</v>
      </c>
      <c r="Y475" s="23">
        <v>2.1726618705036</v>
      </c>
      <c r="Z475" s="24">
        <v>3.0195272353545701</v>
      </c>
    </row>
    <row r="476" spans="1:26" x14ac:dyDescent="0.2">
      <c r="A476" s="18" t="s">
        <v>1895</v>
      </c>
      <c r="B476" s="18" t="s">
        <v>1896</v>
      </c>
      <c r="C476" s="32">
        <v>488</v>
      </c>
      <c r="D476" s="19">
        <v>54011.199999999997</v>
      </c>
      <c r="E476" s="18" t="s">
        <v>6553</v>
      </c>
      <c r="F476" s="32">
        <v>19</v>
      </c>
      <c r="G476" s="32">
        <v>6</v>
      </c>
      <c r="H476" s="19">
        <v>16.5</v>
      </c>
      <c r="I476" s="18"/>
      <c r="J476" s="20">
        <v>3</v>
      </c>
      <c r="K476" s="21">
        <v>3</v>
      </c>
      <c r="L476" s="22">
        <v>5</v>
      </c>
      <c r="M476" s="23">
        <v>2</v>
      </c>
      <c r="N476" s="24">
        <v>2</v>
      </c>
      <c r="O476" s="25">
        <v>4</v>
      </c>
      <c r="P476" s="26">
        <v>1.466E-7</v>
      </c>
      <c r="Q476" s="27">
        <v>2.9779999999999998E-7</v>
      </c>
      <c r="R476" s="28">
        <v>3.749E-7</v>
      </c>
      <c r="S476" s="29">
        <v>8.5850000000000004E-8</v>
      </c>
      <c r="T476" s="30">
        <v>2.0760000000000001E-7</v>
      </c>
      <c r="U476" s="31">
        <v>2.9820000000000001E-7</v>
      </c>
      <c r="V476" s="20">
        <v>2.0313778990450202</v>
      </c>
      <c r="W476" s="21">
        <v>2.5572987721691698</v>
      </c>
      <c r="X476" s="22">
        <v>0.58560709413369705</v>
      </c>
      <c r="Y476" s="23">
        <v>1.41609822646658</v>
      </c>
      <c r="Z476" s="24">
        <v>2.0341064120054599</v>
      </c>
    </row>
    <row r="477" spans="1:26" x14ac:dyDescent="0.2">
      <c r="A477" s="18" t="s">
        <v>1897</v>
      </c>
      <c r="B477" s="18" t="s">
        <v>1898</v>
      </c>
      <c r="C477" s="32">
        <v>228</v>
      </c>
      <c r="D477" s="19">
        <v>21268.9</v>
      </c>
      <c r="E477" s="18" t="s">
        <v>6827</v>
      </c>
      <c r="F477" s="32">
        <v>4</v>
      </c>
      <c r="G477" s="32">
        <v>3</v>
      </c>
      <c r="H477" s="19">
        <v>17.8</v>
      </c>
      <c r="I477" s="18" t="s">
        <v>5428</v>
      </c>
      <c r="J477" s="20">
        <v>2</v>
      </c>
      <c r="K477" s="32"/>
      <c r="L477" s="32"/>
      <c r="M477" s="23">
        <v>1</v>
      </c>
      <c r="N477" s="32"/>
      <c r="O477" s="25">
        <v>1</v>
      </c>
      <c r="P477" s="26">
        <v>5.931E-8</v>
      </c>
      <c r="Q477" s="32"/>
      <c r="R477" s="32"/>
      <c r="S477" s="29">
        <v>1.453E-8</v>
      </c>
      <c r="T477" s="32"/>
      <c r="U477" s="31">
        <v>7.1929999999999996E-8</v>
      </c>
      <c r="V477" s="32" t="s">
        <v>64</v>
      </c>
      <c r="W477" s="32" t="s">
        <v>64</v>
      </c>
      <c r="X477" s="22">
        <v>0.24498398246501399</v>
      </c>
      <c r="Y477" s="32" t="s">
        <v>64</v>
      </c>
      <c r="Z477" s="24">
        <v>1.21278030686225</v>
      </c>
    </row>
    <row r="478" spans="1:26" x14ac:dyDescent="0.2">
      <c r="A478" s="18" t="s">
        <v>431</v>
      </c>
      <c r="B478" s="18" t="s">
        <v>432</v>
      </c>
      <c r="C478" s="32">
        <v>403</v>
      </c>
      <c r="D478" s="19">
        <v>46187.8</v>
      </c>
      <c r="E478" s="18"/>
      <c r="F478" s="32">
        <v>45</v>
      </c>
      <c r="G478" s="32">
        <v>12</v>
      </c>
      <c r="H478" s="19">
        <v>34.200000000000003</v>
      </c>
      <c r="I478" s="18" t="s">
        <v>5418</v>
      </c>
      <c r="J478" s="20">
        <v>11.86</v>
      </c>
      <c r="K478" s="21">
        <v>1.98</v>
      </c>
      <c r="L478" s="22">
        <v>3.96</v>
      </c>
      <c r="M478" s="23">
        <v>17.78</v>
      </c>
      <c r="N478" s="24">
        <v>3.96</v>
      </c>
      <c r="O478" s="25">
        <v>4.95</v>
      </c>
      <c r="P478" s="26">
        <v>5.4919999999999997E-7</v>
      </c>
      <c r="Q478" s="27">
        <v>2.2519999999999999E-8</v>
      </c>
      <c r="R478" s="28">
        <v>1.2139999999999999E-7</v>
      </c>
      <c r="S478" s="29">
        <v>7.0780000000000002E-7</v>
      </c>
      <c r="T478" s="30">
        <v>8.9690000000000004E-8</v>
      </c>
      <c r="U478" s="31">
        <v>1.5060000000000001E-7</v>
      </c>
      <c r="V478" s="20">
        <v>4.1005098324836099E-2</v>
      </c>
      <c r="W478" s="21">
        <v>0.22104879825200299</v>
      </c>
      <c r="X478" s="22">
        <v>1.2887836853605199</v>
      </c>
      <c r="Y478" s="23">
        <v>0.16331026948288399</v>
      </c>
      <c r="Z478" s="24">
        <v>0.27421704297159499</v>
      </c>
    </row>
    <row r="479" spans="1:26" x14ac:dyDescent="0.2">
      <c r="A479" s="18" t="s">
        <v>1103</v>
      </c>
      <c r="B479" s="18" t="s">
        <v>1104</v>
      </c>
      <c r="C479" s="32">
        <v>803</v>
      </c>
      <c r="D479" s="19">
        <v>92645.5</v>
      </c>
      <c r="E479" s="18"/>
      <c r="F479" s="32">
        <v>48</v>
      </c>
      <c r="G479" s="32">
        <v>14</v>
      </c>
      <c r="H479" s="19">
        <v>21</v>
      </c>
      <c r="I479" s="18"/>
      <c r="J479" s="20">
        <v>5</v>
      </c>
      <c r="K479" s="21">
        <v>12</v>
      </c>
      <c r="L479" s="22">
        <v>9</v>
      </c>
      <c r="M479" s="23">
        <v>5</v>
      </c>
      <c r="N479" s="24">
        <v>10</v>
      </c>
      <c r="O479" s="25">
        <v>7</v>
      </c>
      <c r="P479" s="26">
        <v>1.141E-7</v>
      </c>
      <c r="Q479" s="27">
        <v>3.192E-7</v>
      </c>
      <c r="R479" s="28">
        <v>2.294E-7</v>
      </c>
      <c r="S479" s="29">
        <v>1.18E-7</v>
      </c>
      <c r="T479" s="30">
        <v>1.8589999999999999E-7</v>
      </c>
      <c r="U479" s="31">
        <v>1.7450000000000001E-7</v>
      </c>
      <c r="V479" s="20">
        <v>2.7975460122699398</v>
      </c>
      <c r="W479" s="21">
        <v>2.0105170902716898</v>
      </c>
      <c r="X479" s="22">
        <v>1.034180543383</v>
      </c>
      <c r="Y479" s="23">
        <v>1.6292725679228699</v>
      </c>
      <c r="Z479" s="24">
        <v>1.52936021034181</v>
      </c>
    </row>
    <row r="480" spans="1:26" x14ac:dyDescent="0.2">
      <c r="A480" s="18" t="s">
        <v>1899</v>
      </c>
      <c r="B480" s="18" t="s">
        <v>1900</v>
      </c>
      <c r="C480" s="32">
        <v>165</v>
      </c>
      <c r="D480" s="19">
        <v>22200.2</v>
      </c>
      <c r="E480" s="18" t="s">
        <v>6828</v>
      </c>
      <c r="F480" s="32">
        <v>32</v>
      </c>
      <c r="G480" s="32">
        <v>4</v>
      </c>
      <c r="H480" s="19">
        <v>19.399999999999999</v>
      </c>
      <c r="I480" s="18" t="s">
        <v>5418</v>
      </c>
      <c r="J480" s="20">
        <v>12</v>
      </c>
      <c r="K480" s="21">
        <v>1</v>
      </c>
      <c r="L480" s="22">
        <v>1</v>
      </c>
      <c r="M480" s="23">
        <v>13</v>
      </c>
      <c r="N480" s="24">
        <v>1</v>
      </c>
      <c r="O480" s="25">
        <v>4</v>
      </c>
      <c r="P480" s="26">
        <v>5.9930000000000003E-7</v>
      </c>
      <c r="Q480" s="27">
        <v>2.442E-8</v>
      </c>
      <c r="R480" s="28">
        <v>3.3039999999999997E-8</v>
      </c>
      <c r="S480" s="29">
        <v>6.3890000000000004E-7</v>
      </c>
      <c r="T480" s="30">
        <v>6.0209999999999995E-8</v>
      </c>
      <c r="U480" s="31">
        <v>1.9929999999999999E-7</v>
      </c>
      <c r="V480" s="20">
        <v>4.07475387952611E-2</v>
      </c>
      <c r="W480" s="21">
        <v>5.5130986150508897E-2</v>
      </c>
      <c r="X480" s="22">
        <v>1.0660770899382599</v>
      </c>
      <c r="Y480" s="23">
        <v>0.100467211747038</v>
      </c>
      <c r="Z480" s="24">
        <v>0.33255464708826998</v>
      </c>
    </row>
    <row r="481" spans="1:26" x14ac:dyDescent="0.2">
      <c r="A481" s="18" t="s">
        <v>131</v>
      </c>
      <c r="B481" s="18" t="s">
        <v>132</v>
      </c>
      <c r="C481" s="32">
        <v>697</v>
      </c>
      <c r="D481" s="19">
        <v>86886.399999999994</v>
      </c>
      <c r="E481" s="18" t="s">
        <v>5780</v>
      </c>
      <c r="F481" s="32">
        <v>18</v>
      </c>
      <c r="G481" s="32">
        <v>7</v>
      </c>
      <c r="H481" s="19">
        <v>12.1</v>
      </c>
      <c r="I481" s="18" t="s">
        <v>5414</v>
      </c>
      <c r="J481" s="20">
        <v>3</v>
      </c>
      <c r="K481" s="21">
        <v>2</v>
      </c>
      <c r="L481" s="22">
        <v>3</v>
      </c>
      <c r="M481" s="23">
        <v>1</v>
      </c>
      <c r="N481" s="24">
        <v>5</v>
      </c>
      <c r="O481" s="25">
        <v>3.99</v>
      </c>
      <c r="P481" s="26">
        <v>4.2249999999999998E-8</v>
      </c>
      <c r="Q481" s="27">
        <v>6.9779999999999994E-8</v>
      </c>
      <c r="R481" s="28">
        <v>1.114E-7</v>
      </c>
      <c r="S481" s="29">
        <v>1.0309999999999999E-8</v>
      </c>
      <c r="T481" s="30">
        <v>1.8699999999999999E-7</v>
      </c>
      <c r="U481" s="31">
        <v>1.151E-7</v>
      </c>
      <c r="V481" s="20">
        <v>1.65159763313609</v>
      </c>
      <c r="W481" s="21">
        <v>2.6366863905325402</v>
      </c>
      <c r="X481" s="22">
        <v>0.244023668639053</v>
      </c>
      <c r="Y481" s="23">
        <v>4.4260355029585803</v>
      </c>
      <c r="Z481" s="24">
        <v>2.7242603550295899</v>
      </c>
    </row>
    <row r="482" spans="1:26" x14ac:dyDescent="0.2">
      <c r="A482" s="18" t="s">
        <v>795</v>
      </c>
      <c r="B482" s="18" t="s">
        <v>796</v>
      </c>
      <c r="C482" s="32">
        <v>1411</v>
      </c>
      <c r="D482" s="19">
        <v>162781</v>
      </c>
      <c r="E482" s="18"/>
      <c r="F482" s="32">
        <v>14</v>
      </c>
      <c r="G482" s="32">
        <v>9</v>
      </c>
      <c r="H482" s="19">
        <v>7.5</v>
      </c>
      <c r="I482" s="18"/>
      <c r="J482" s="20">
        <v>2</v>
      </c>
      <c r="K482" s="21">
        <v>2</v>
      </c>
      <c r="L482" s="22">
        <v>5</v>
      </c>
      <c r="M482" s="32"/>
      <c r="N482" s="24">
        <v>3</v>
      </c>
      <c r="O482" s="25">
        <v>2</v>
      </c>
      <c r="P482" s="26">
        <v>3.8259999999999998E-9</v>
      </c>
      <c r="Q482" s="27">
        <v>6.5739999999999998E-9</v>
      </c>
      <c r="R482" s="28">
        <v>1.424E-8</v>
      </c>
      <c r="S482" s="32"/>
      <c r="T482" s="30">
        <v>1.343E-8</v>
      </c>
      <c r="U482" s="31">
        <v>2.7660000000000002E-9</v>
      </c>
      <c r="V482" s="20">
        <v>1.7182435964453699</v>
      </c>
      <c r="W482" s="21">
        <v>3.7219027705175098</v>
      </c>
      <c r="X482" s="32" t="s">
        <v>64</v>
      </c>
      <c r="Y482" s="23">
        <v>3.5101934134866699</v>
      </c>
      <c r="Z482" s="24">
        <v>0.72294824882383701</v>
      </c>
    </row>
    <row r="483" spans="1:26" x14ac:dyDescent="0.2">
      <c r="A483" s="18" t="s">
        <v>187</v>
      </c>
      <c r="B483" s="18" t="s">
        <v>188</v>
      </c>
      <c r="C483" s="32">
        <v>1512</v>
      </c>
      <c r="D483" s="19">
        <v>170933</v>
      </c>
      <c r="E483" s="18"/>
      <c r="F483" s="32">
        <v>370</v>
      </c>
      <c r="G483" s="32">
        <v>47</v>
      </c>
      <c r="H483" s="19">
        <v>36.700000000000003</v>
      </c>
      <c r="I483" s="18" t="s">
        <v>5414</v>
      </c>
      <c r="J483" s="20">
        <v>42</v>
      </c>
      <c r="K483" s="21">
        <v>93</v>
      </c>
      <c r="L483" s="22">
        <v>68</v>
      </c>
      <c r="M483" s="23">
        <v>19</v>
      </c>
      <c r="N483" s="24">
        <v>73</v>
      </c>
      <c r="O483" s="25">
        <v>66</v>
      </c>
      <c r="P483" s="26">
        <v>2.3900000000000001E-7</v>
      </c>
      <c r="Q483" s="27">
        <v>9.1989999999999997E-7</v>
      </c>
      <c r="R483" s="28">
        <v>7.2509999999999995E-7</v>
      </c>
      <c r="S483" s="29">
        <v>9.7679999999999999E-8</v>
      </c>
      <c r="T483" s="30">
        <v>7.0029999999999999E-7</v>
      </c>
      <c r="U483" s="31">
        <v>5.9859999999999997E-7</v>
      </c>
      <c r="V483" s="20">
        <v>3.8489539748953998</v>
      </c>
      <c r="W483" s="21">
        <v>3.0338912133891198</v>
      </c>
      <c r="X483" s="22">
        <v>0.40870292887029303</v>
      </c>
      <c r="Y483" s="23">
        <v>2.93012552301255</v>
      </c>
      <c r="Z483" s="24">
        <v>2.5046025104602498</v>
      </c>
    </row>
    <row r="484" spans="1:26" x14ac:dyDescent="0.2">
      <c r="A484" s="18" t="s">
        <v>331</v>
      </c>
      <c r="B484" s="18" t="s">
        <v>332</v>
      </c>
      <c r="C484" s="32">
        <v>369</v>
      </c>
      <c r="D484" s="19">
        <v>41413.5</v>
      </c>
      <c r="E484" s="18"/>
      <c r="F484" s="32">
        <v>82</v>
      </c>
      <c r="G484" s="32">
        <v>9</v>
      </c>
      <c r="H484" s="19">
        <v>24.1</v>
      </c>
      <c r="I484" s="18" t="s">
        <v>5437</v>
      </c>
      <c r="J484" s="20">
        <v>18.86</v>
      </c>
      <c r="K484" s="21">
        <v>7.95</v>
      </c>
      <c r="L484" s="22">
        <v>15.91</v>
      </c>
      <c r="M484" s="23">
        <v>18.87</v>
      </c>
      <c r="N484" s="24">
        <v>9.93</v>
      </c>
      <c r="O484" s="25">
        <v>9.9499999999999993</v>
      </c>
      <c r="P484" s="26">
        <v>1.482E-6</v>
      </c>
      <c r="Q484" s="27">
        <v>2.1710000000000001E-6</v>
      </c>
      <c r="R484" s="28">
        <v>2.9569999999999998E-6</v>
      </c>
      <c r="S484" s="29">
        <v>1.598E-6</v>
      </c>
      <c r="T484" s="30">
        <v>1.5E-6</v>
      </c>
      <c r="U484" s="31">
        <v>1.922E-6</v>
      </c>
      <c r="V484" s="20">
        <v>1.4649122807017501</v>
      </c>
      <c r="W484" s="21">
        <v>1.9952766531713899</v>
      </c>
      <c r="X484" s="22">
        <v>1.0782726045883899</v>
      </c>
      <c r="Y484" s="23">
        <v>1.01214574898785</v>
      </c>
      <c r="Z484" s="24">
        <v>1.2968960863697701</v>
      </c>
    </row>
    <row r="485" spans="1:26" x14ac:dyDescent="0.2">
      <c r="A485" s="18" t="s">
        <v>721</v>
      </c>
      <c r="B485" s="18" t="s">
        <v>722</v>
      </c>
      <c r="C485" s="32">
        <v>831</v>
      </c>
      <c r="D485" s="19">
        <v>92243.6</v>
      </c>
      <c r="E485" s="18"/>
      <c r="F485" s="32">
        <v>18</v>
      </c>
      <c r="G485" s="32">
        <v>5</v>
      </c>
      <c r="H485" s="19">
        <v>7.3</v>
      </c>
      <c r="I485" s="18" t="s">
        <v>5428</v>
      </c>
      <c r="J485" s="32"/>
      <c r="K485" s="21">
        <v>5</v>
      </c>
      <c r="L485" s="22">
        <v>5</v>
      </c>
      <c r="M485" s="32"/>
      <c r="N485" s="24">
        <v>5</v>
      </c>
      <c r="O485" s="25">
        <v>3</v>
      </c>
      <c r="P485" s="32"/>
      <c r="Q485" s="27">
        <v>1.2349999999999999E-7</v>
      </c>
      <c r="R485" s="28">
        <v>9.6379999999999993E-8</v>
      </c>
      <c r="S485" s="32"/>
      <c r="T485" s="30">
        <v>8.406E-8</v>
      </c>
      <c r="U485" s="31">
        <v>7.191E-8</v>
      </c>
      <c r="V485" s="33" t="s">
        <v>23</v>
      </c>
      <c r="W485" s="34" t="s">
        <v>24</v>
      </c>
      <c r="X485" s="32"/>
      <c r="Y485" s="36" t="s">
        <v>26</v>
      </c>
      <c r="Z485" s="37" t="s">
        <v>27</v>
      </c>
    </row>
    <row r="486" spans="1:26" x14ac:dyDescent="0.2">
      <c r="A486" s="18" t="s">
        <v>1901</v>
      </c>
      <c r="B486" s="18" t="s">
        <v>1902</v>
      </c>
      <c r="C486" s="32">
        <v>312</v>
      </c>
      <c r="D486" s="19">
        <v>34392.199999999997</v>
      </c>
      <c r="E486" s="18"/>
      <c r="F486" s="32">
        <v>53</v>
      </c>
      <c r="G486" s="32">
        <v>13</v>
      </c>
      <c r="H486" s="19">
        <v>46.5</v>
      </c>
      <c r="I486" s="18" t="s">
        <v>5414</v>
      </c>
      <c r="J486" s="20">
        <v>18.98</v>
      </c>
      <c r="K486" s="21">
        <v>3.99</v>
      </c>
      <c r="L486" s="22">
        <v>4.99</v>
      </c>
      <c r="M486" s="23">
        <v>14.98</v>
      </c>
      <c r="N486" s="24">
        <v>2.99</v>
      </c>
      <c r="O486" s="25">
        <v>6.98</v>
      </c>
      <c r="P486" s="26">
        <v>1.0249999999999999E-6</v>
      </c>
      <c r="Q486" s="27">
        <v>3.9700000000000002E-7</v>
      </c>
      <c r="R486" s="28">
        <v>5.9129999999999995E-7</v>
      </c>
      <c r="S486" s="29">
        <v>6.9149999999999997E-7</v>
      </c>
      <c r="T486" s="30">
        <v>2.6819999999999998E-7</v>
      </c>
      <c r="U486" s="31">
        <v>5.4300000000000003E-7</v>
      </c>
      <c r="V486" s="20">
        <v>0.387317073170732</v>
      </c>
      <c r="W486" s="21">
        <v>0.57687804878048798</v>
      </c>
      <c r="X486" s="22">
        <v>0.67463414634146301</v>
      </c>
      <c r="Y486" s="23">
        <v>0.26165853658536598</v>
      </c>
      <c r="Z486" s="24">
        <v>0.52975609756097597</v>
      </c>
    </row>
    <row r="487" spans="1:26" x14ac:dyDescent="0.2">
      <c r="A487" s="18" t="s">
        <v>1903</v>
      </c>
      <c r="B487" s="18" t="s">
        <v>1904</v>
      </c>
      <c r="C487" s="32">
        <v>423</v>
      </c>
      <c r="D487" s="19">
        <v>47448.6</v>
      </c>
      <c r="E487" s="18"/>
      <c r="F487" s="32">
        <v>96</v>
      </c>
      <c r="G487" s="32">
        <v>17</v>
      </c>
      <c r="H487" s="19">
        <v>50.6</v>
      </c>
      <c r="I487" s="18" t="s">
        <v>6741</v>
      </c>
      <c r="J487" s="20">
        <v>10.8</v>
      </c>
      <c r="K487" s="21">
        <v>18.63</v>
      </c>
      <c r="L487" s="22">
        <v>16.66</v>
      </c>
      <c r="M487" s="23">
        <v>9.8000000000000007</v>
      </c>
      <c r="N487" s="24">
        <v>17.64</v>
      </c>
      <c r="O487" s="25">
        <v>18.59</v>
      </c>
      <c r="P487" s="26">
        <v>5.0829999999999997E-7</v>
      </c>
      <c r="Q487" s="27">
        <v>1.9659999999999999E-6</v>
      </c>
      <c r="R487" s="28">
        <v>1.728E-6</v>
      </c>
      <c r="S487" s="29">
        <v>3.0120000000000002E-7</v>
      </c>
      <c r="T487" s="30">
        <v>1.4759999999999999E-6</v>
      </c>
      <c r="U487" s="31">
        <v>1.403E-6</v>
      </c>
      <c r="V487" s="20">
        <v>3.8677946094825901</v>
      </c>
      <c r="W487" s="21">
        <v>3.3995671847334199</v>
      </c>
      <c r="X487" s="22">
        <v>0.59256344678339601</v>
      </c>
      <c r="Y487" s="23">
        <v>2.9037969702931301</v>
      </c>
      <c r="Z487" s="24">
        <v>2.76018099547511</v>
      </c>
    </row>
    <row r="488" spans="1:26" x14ac:dyDescent="0.2">
      <c r="A488" s="18" t="s">
        <v>1905</v>
      </c>
      <c r="B488" s="18" t="s">
        <v>1906</v>
      </c>
      <c r="C488" s="32">
        <v>226</v>
      </c>
      <c r="D488" s="19">
        <v>35981.1</v>
      </c>
      <c r="E488" s="18" t="s">
        <v>5939</v>
      </c>
      <c r="F488" s="32">
        <v>25</v>
      </c>
      <c r="G488" s="32">
        <v>5</v>
      </c>
      <c r="H488" s="19">
        <v>30.1</v>
      </c>
      <c r="I488" s="18"/>
      <c r="J488" s="20">
        <v>2</v>
      </c>
      <c r="K488" s="21">
        <v>2</v>
      </c>
      <c r="L488" s="22">
        <v>5</v>
      </c>
      <c r="M488" s="23">
        <v>4</v>
      </c>
      <c r="N488" s="24">
        <v>7</v>
      </c>
      <c r="O488" s="25">
        <v>5</v>
      </c>
      <c r="P488" s="26">
        <v>1.2340000000000001E-7</v>
      </c>
      <c r="Q488" s="27">
        <v>3.347E-7</v>
      </c>
      <c r="R488" s="28">
        <v>8.5860000000000003E-7</v>
      </c>
      <c r="S488" s="29">
        <v>1.9219999999999999E-7</v>
      </c>
      <c r="T488" s="30">
        <v>8.5769999999999996E-7</v>
      </c>
      <c r="U488" s="31">
        <v>7.1669999999999995E-7</v>
      </c>
      <c r="V488" s="20">
        <v>2.7123176661264199</v>
      </c>
      <c r="W488" s="21">
        <v>6.9578606158833098</v>
      </c>
      <c r="X488" s="22">
        <v>1.55753646677472</v>
      </c>
      <c r="Y488" s="23">
        <v>6.95056726094003</v>
      </c>
      <c r="Z488" s="24">
        <v>5.8079416531604497</v>
      </c>
    </row>
    <row r="489" spans="1:26" x14ac:dyDescent="0.2">
      <c r="A489" s="18" t="s">
        <v>1907</v>
      </c>
      <c r="B489" s="18" t="s">
        <v>1908</v>
      </c>
      <c r="C489" s="32">
        <v>471</v>
      </c>
      <c r="D489" s="19">
        <v>43946.2</v>
      </c>
      <c r="E489" s="18" t="s">
        <v>6829</v>
      </c>
      <c r="F489" s="32">
        <v>21</v>
      </c>
      <c r="G489" s="32">
        <v>11</v>
      </c>
      <c r="H489" s="19">
        <v>28.8</v>
      </c>
      <c r="I489" s="18" t="s">
        <v>5414</v>
      </c>
      <c r="J489" s="20">
        <v>3.95</v>
      </c>
      <c r="K489" s="21">
        <v>1.97</v>
      </c>
      <c r="L489" s="22">
        <v>5.92</v>
      </c>
      <c r="M489" s="23">
        <v>3.96</v>
      </c>
      <c r="N489" s="24">
        <v>0.98</v>
      </c>
      <c r="O489" s="25">
        <v>3.95</v>
      </c>
      <c r="P489" s="26">
        <v>7.484E-8</v>
      </c>
      <c r="Q489" s="27">
        <v>1.104E-7</v>
      </c>
      <c r="R489" s="28">
        <v>4.4289999999999998E-7</v>
      </c>
      <c r="S489" s="29">
        <v>1.328E-7</v>
      </c>
      <c r="T489" s="30">
        <v>5.7240000000000002E-8</v>
      </c>
      <c r="U489" s="31">
        <v>2.678E-7</v>
      </c>
      <c r="V489" s="20">
        <v>1.4751469802244801</v>
      </c>
      <c r="W489" s="21">
        <v>5.9179583110636003</v>
      </c>
      <c r="X489" s="22">
        <v>1.7744521646178499</v>
      </c>
      <c r="Y489" s="23">
        <v>0.76483164083377897</v>
      </c>
      <c r="Z489" s="24">
        <v>3.5783003741314801</v>
      </c>
    </row>
    <row r="490" spans="1:26" x14ac:dyDescent="0.2">
      <c r="A490" s="18" t="s">
        <v>1909</v>
      </c>
      <c r="B490" s="18" t="s">
        <v>1910</v>
      </c>
      <c r="C490" s="32">
        <v>151</v>
      </c>
      <c r="D490" s="19">
        <v>15574.2</v>
      </c>
      <c r="E490" s="18" t="s">
        <v>6830</v>
      </c>
      <c r="F490" s="32">
        <v>21</v>
      </c>
      <c r="G490" s="32">
        <v>3</v>
      </c>
      <c r="H490" s="19">
        <v>22.3</v>
      </c>
      <c r="I490" s="18" t="s">
        <v>6756</v>
      </c>
      <c r="J490" s="20">
        <v>4.97</v>
      </c>
      <c r="K490" s="21">
        <v>2.99</v>
      </c>
      <c r="L490" s="22">
        <v>2.99</v>
      </c>
      <c r="M490" s="23">
        <v>4.97</v>
      </c>
      <c r="N490" s="24">
        <v>1.99</v>
      </c>
      <c r="O490" s="25">
        <v>2.98</v>
      </c>
      <c r="P490" s="26">
        <v>4.9539999999999995E-7</v>
      </c>
      <c r="Q490" s="27">
        <v>4.1629999999999999E-7</v>
      </c>
      <c r="R490" s="28">
        <v>4.1870000000000001E-7</v>
      </c>
      <c r="S490" s="29">
        <v>3.3649999999999998E-7</v>
      </c>
      <c r="T490" s="30">
        <v>2.1019999999999999E-7</v>
      </c>
      <c r="U490" s="31">
        <v>4.3939999999999998E-7</v>
      </c>
      <c r="V490" s="20">
        <v>0.84033104561970096</v>
      </c>
      <c r="W490" s="21">
        <v>0.84517561566411004</v>
      </c>
      <c r="X490" s="22">
        <v>0.67924909164311698</v>
      </c>
      <c r="Y490" s="23">
        <v>0.42430359305611598</v>
      </c>
      <c r="Z490" s="24">
        <v>0.88696003229713405</v>
      </c>
    </row>
    <row r="491" spans="1:26" x14ac:dyDescent="0.2">
      <c r="A491" s="18" t="s">
        <v>289</v>
      </c>
      <c r="B491" s="18" t="s">
        <v>290</v>
      </c>
      <c r="C491" s="32">
        <v>641</v>
      </c>
      <c r="D491" s="19">
        <v>70189.100000000006</v>
      </c>
      <c r="E491" s="18"/>
      <c r="F491" s="32">
        <v>351</v>
      </c>
      <c r="G491" s="32">
        <v>34</v>
      </c>
      <c r="H491" s="19">
        <v>53.2</v>
      </c>
      <c r="I491" s="18" t="s">
        <v>5414</v>
      </c>
      <c r="J491" s="20">
        <v>35.64</v>
      </c>
      <c r="K491" s="21">
        <v>57.42</v>
      </c>
      <c r="L491" s="22">
        <v>79.25</v>
      </c>
      <c r="M491" s="23">
        <v>29.68</v>
      </c>
      <c r="N491" s="24">
        <v>67.349999999999994</v>
      </c>
      <c r="O491" s="25">
        <v>78.25</v>
      </c>
      <c r="P491" s="26">
        <v>1.739E-6</v>
      </c>
      <c r="Q491" s="27">
        <v>5.2089999999999996E-6</v>
      </c>
      <c r="R491" s="28">
        <v>6.0560000000000001E-6</v>
      </c>
      <c r="S491" s="29">
        <v>1.209E-6</v>
      </c>
      <c r="T491" s="30">
        <v>3.7060000000000002E-6</v>
      </c>
      <c r="U491" s="31">
        <v>5.1510000000000003E-6</v>
      </c>
      <c r="V491" s="20">
        <v>2.9953996549741202</v>
      </c>
      <c r="W491" s="21">
        <v>3.48246118458884</v>
      </c>
      <c r="X491" s="22">
        <v>0.69522714203565295</v>
      </c>
      <c r="Y491" s="23">
        <v>2.13110983323749</v>
      </c>
      <c r="Z491" s="24">
        <v>2.96204715353652</v>
      </c>
    </row>
    <row r="492" spans="1:26" x14ac:dyDescent="0.2">
      <c r="A492" s="18" t="s">
        <v>1911</v>
      </c>
      <c r="B492" s="18" t="s">
        <v>1912</v>
      </c>
      <c r="C492" s="32">
        <v>501</v>
      </c>
      <c r="D492" s="19">
        <v>53146.3</v>
      </c>
      <c r="E492" s="18" t="s">
        <v>6831</v>
      </c>
      <c r="F492" s="32">
        <v>24</v>
      </c>
      <c r="G492" s="32">
        <v>6</v>
      </c>
      <c r="H492" s="19">
        <v>13.7</v>
      </c>
      <c r="I492" s="18" t="s">
        <v>5414</v>
      </c>
      <c r="J492" s="20">
        <v>2</v>
      </c>
      <c r="K492" s="21">
        <v>5</v>
      </c>
      <c r="L492" s="22">
        <v>5</v>
      </c>
      <c r="M492" s="23">
        <v>3</v>
      </c>
      <c r="N492" s="24">
        <v>4</v>
      </c>
      <c r="O492" s="25">
        <v>6</v>
      </c>
      <c r="P492" s="26">
        <v>2.433E-8</v>
      </c>
      <c r="Q492" s="27">
        <v>3.0219999999999999E-7</v>
      </c>
      <c r="R492" s="28">
        <v>2.7350000000000001E-7</v>
      </c>
      <c r="S492" s="29">
        <v>4.161E-8</v>
      </c>
      <c r="T492" s="30">
        <v>1.7060000000000001E-7</v>
      </c>
      <c r="U492" s="31">
        <v>2.266E-7</v>
      </c>
      <c r="V492" s="20">
        <v>12.4208795725442</v>
      </c>
      <c r="W492" s="21">
        <v>11.241265926839301</v>
      </c>
      <c r="X492" s="22">
        <v>1.71023427866831</v>
      </c>
      <c r="Y492" s="23">
        <v>7.0119194410193204</v>
      </c>
      <c r="Z492" s="24">
        <v>9.3136046033703206</v>
      </c>
    </row>
    <row r="493" spans="1:26" x14ac:dyDescent="0.2">
      <c r="A493" s="18" t="s">
        <v>301</v>
      </c>
      <c r="B493" s="18" t="s">
        <v>302</v>
      </c>
      <c r="C493" s="32">
        <v>533</v>
      </c>
      <c r="D493" s="19">
        <v>56758.5</v>
      </c>
      <c r="E493" s="18"/>
      <c r="F493" s="32">
        <v>92</v>
      </c>
      <c r="G493" s="32">
        <v>13</v>
      </c>
      <c r="H493" s="19">
        <v>27.8</v>
      </c>
      <c r="I493" s="18" t="s">
        <v>5414</v>
      </c>
      <c r="J493" s="20">
        <v>15.99</v>
      </c>
      <c r="K493" s="21">
        <v>17.98</v>
      </c>
      <c r="L493" s="22">
        <v>14.99</v>
      </c>
      <c r="M493" s="23">
        <v>12.99</v>
      </c>
      <c r="N493" s="24">
        <v>13.99</v>
      </c>
      <c r="O493" s="25">
        <v>15.98</v>
      </c>
      <c r="P493" s="26">
        <v>6.4939999999999998E-7</v>
      </c>
      <c r="Q493" s="27">
        <v>1.7060000000000001E-6</v>
      </c>
      <c r="R493" s="28">
        <v>1.601E-6</v>
      </c>
      <c r="S493" s="29">
        <v>3.8420000000000001E-7</v>
      </c>
      <c r="T493" s="30">
        <v>1.2780000000000001E-6</v>
      </c>
      <c r="U493" s="31">
        <v>1.3489999999999999E-6</v>
      </c>
      <c r="V493" s="20">
        <v>2.6270403449337798</v>
      </c>
      <c r="W493" s="21">
        <v>2.4653526331998799</v>
      </c>
      <c r="X493" s="22">
        <v>0.59162303664921501</v>
      </c>
      <c r="Y493" s="23">
        <v>1.9679704342469999</v>
      </c>
      <c r="Z493" s="24">
        <v>2.0773021250385</v>
      </c>
    </row>
    <row r="494" spans="1:26" x14ac:dyDescent="0.2">
      <c r="A494" s="18" t="s">
        <v>1913</v>
      </c>
      <c r="B494" s="18" t="s">
        <v>1914</v>
      </c>
      <c r="C494" s="32">
        <v>244</v>
      </c>
      <c r="D494" s="19">
        <v>28122.7</v>
      </c>
      <c r="E494" s="18"/>
      <c r="F494" s="32">
        <v>20</v>
      </c>
      <c r="G494" s="32">
        <v>6</v>
      </c>
      <c r="H494" s="19">
        <v>29.5</v>
      </c>
      <c r="I494" s="18" t="s">
        <v>5418</v>
      </c>
      <c r="J494" s="20">
        <v>5.98</v>
      </c>
      <c r="K494" s="21">
        <v>1</v>
      </c>
      <c r="L494" s="22">
        <v>2.98</v>
      </c>
      <c r="M494" s="23">
        <v>6.96</v>
      </c>
      <c r="N494" s="24">
        <v>1</v>
      </c>
      <c r="O494" s="25">
        <v>2.98</v>
      </c>
      <c r="P494" s="26">
        <v>2.8099999999999999E-7</v>
      </c>
      <c r="Q494" s="27">
        <v>1.684E-7</v>
      </c>
      <c r="R494" s="28">
        <v>4.1040000000000002E-7</v>
      </c>
      <c r="S494" s="29">
        <v>2.1860000000000001E-7</v>
      </c>
      <c r="T494" s="30">
        <v>9.2159999999999999E-8</v>
      </c>
      <c r="U494" s="31">
        <v>3.2440000000000002E-7</v>
      </c>
      <c r="V494" s="20">
        <v>0.59928825622775805</v>
      </c>
      <c r="W494" s="21">
        <v>1.4604982206405701</v>
      </c>
      <c r="X494" s="22">
        <v>0.77793594306049796</v>
      </c>
      <c r="Y494" s="23">
        <v>0.32797153024911002</v>
      </c>
      <c r="Z494" s="24">
        <v>1.1544483985765099</v>
      </c>
    </row>
    <row r="495" spans="1:26" x14ac:dyDescent="0.2">
      <c r="A495" s="18" t="s">
        <v>949</v>
      </c>
      <c r="B495" s="18" t="s">
        <v>950</v>
      </c>
      <c r="C495" s="32">
        <v>1508</v>
      </c>
      <c r="D495" s="19">
        <v>168933</v>
      </c>
      <c r="E495" s="18"/>
      <c r="F495" s="32">
        <v>12</v>
      </c>
      <c r="G495" s="32">
        <v>5</v>
      </c>
      <c r="H495" s="19">
        <v>3.8</v>
      </c>
      <c r="I495" s="18"/>
      <c r="J495" s="20">
        <v>2</v>
      </c>
      <c r="K495" s="21">
        <v>1</v>
      </c>
      <c r="L495" s="22">
        <v>4</v>
      </c>
      <c r="M495" s="23">
        <v>1</v>
      </c>
      <c r="N495" s="24">
        <v>1</v>
      </c>
      <c r="O495" s="25">
        <v>3</v>
      </c>
      <c r="P495" s="26">
        <v>4.2729999999999996E-9</v>
      </c>
      <c r="Q495" s="27">
        <v>4.2240000000000003E-9</v>
      </c>
      <c r="R495" s="28">
        <v>2.4E-8</v>
      </c>
      <c r="S495" s="29">
        <v>1.0339999999999999E-9</v>
      </c>
      <c r="T495" s="30">
        <v>5.5139999999999998E-9</v>
      </c>
      <c r="U495" s="31">
        <v>1.576E-8</v>
      </c>
      <c r="V495" s="20">
        <v>0.988532646852329</v>
      </c>
      <c r="W495" s="21">
        <v>5.6166627662064101</v>
      </c>
      <c r="X495" s="22">
        <v>0.24198455417739301</v>
      </c>
      <c r="Y495" s="23">
        <v>1.29042827053592</v>
      </c>
      <c r="Z495" s="24">
        <v>3.6882752164755401</v>
      </c>
    </row>
    <row r="496" spans="1:26" x14ac:dyDescent="0.2">
      <c r="A496" s="18" t="s">
        <v>1915</v>
      </c>
      <c r="B496" s="18" t="s">
        <v>1916</v>
      </c>
      <c r="C496" s="32">
        <v>339</v>
      </c>
      <c r="D496" s="19">
        <v>37905.9</v>
      </c>
      <c r="E496" s="18"/>
      <c r="F496" s="32">
        <v>11</v>
      </c>
      <c r="G496" s="32">
        <v>3</v>
      </c>
      <c r="H496" s="19">
        <v>7.1</v>
      </c>
      <c r="I496" s="18"/>
      <c r="J496" s="20">
        <v>1</v>
      </c>
      <c r="K496" s="21">
        <v>2</v>
      </c>
      <c r="L496" s="22">
        <v>2</v>
      </c>
      <c r="M496" s="32"/>
      <c r="N496" s="24">
        <v>3</v>
      </c>
      <c r="O496" s="25">
        <v>3</v>
      </c>
      <c r="P496" s="26">
        <v>1.693E-8</v>
      </c>
      <c r="Q496" s="27">
        <v>1.4149999999999999E-7</v>
      </c>
      <c r="R496" s="28">
        <v>1.3269999999999999E-7</v>
      </c>
      <c r="S496" s="32"/>
      <c r="T496" s="30">
        <v>2.0809999999999999E-7</v>
      </c>
      <c r="U496" s="31">
        <v>1.9049999999999999E-7</v>
      </c>
      <c r="V496" s="20">
        <v>8.3579444772593003</v>
      </c>
      <c r="W496" s="21">
        <v>7.8381571175428197</v>
      </c>
      <c r="X496" s="32" t="s">
        <v>64</v>
      </c>
      <c r="Y496" s="23">
        <v>12.2917897223863</v>
      </c>
      <c r="Z496" s="24">
        <v>11.252215002953299</v>
      </c>
    </row>
    <row r="497" spans="1:26" x14ac:dyDescent="0.2">
      <c r="A497" s="18" t="s">
        <v>405</v>
      </c>
      <c r="B497" s="18" t="s">
        <v>406</v>
      </c>
      <c r="C497" s="32">
        <v>452</v>
      </c>
      <c r="D497" s="19">
        <v>51387.6</v>
      </c>
      <c r="E497" s="18" t="s">
        <v>5918</v>
      </c>
      <c r="F497" s="32">
        <v>28</v>
      </c>
      <c r="G497" s="32">
        <v>7</v>
      </c>
      <c r="H497" s="19">
        <v>15.7</v>
      </c>
      <c r="I497" s="18"/>
      <c r="J497" s="20">
        <v>2.96</v>
      </c>
      <c r="K497" s="21">
        <v>4.9400000000000004</v>
      </c>
      <c r="L497" s="22">
        <v>5.93</v>
      </c>
      <c r="M497" s="23">
        <v>3.95</v>
      </c>
      <c r="N497" s="24">
        <v>3.95</v>
      </c>
      <c r="O497" s="25">
        <v>5.93</v>
      </c>
      <c r="P497" s="26">
        <v>1.7310000000000001E-7</v>
      </c>
      <c r="Q497" s="27">
        <v>1.006E-6</v>
      </c>
      <c r="R497" s="28">
        <v>1.06E-6</v>
      </c>
      <c r="S497" s="29">
        <v>1.829E-7</v>
      </c>
      <c r="T497" s="30">
        <v>6.3570000000000001E-7</v>
      </c>
      <c r="U497" s="31">
        <v>8.7509999999999999E-7</v>
      </c>
      <c r="V497" s="20">
        <v>5.8116695551704201</v>
      </c>
      <c r="W497" s="21">
        <v>6.12362796071635</v>
      </c>
      <c r="X497" s="22">
        <v>1.05661467359908</v>
      </c>
      <c r="Y497" s="23">
        <v>3.6724436741767801</v>
      </c>
      <c r="Z497" s="24">
        <v>5.0554592720970497</v>
      </c>
    </row>
    <row r="498" spans="1:26" x14ac:dyDescent="0.2">
      <c r="A498" s="18" t="s">
        <v>32</v>
      </c>
      <c r="B498" s="18" t="s">
        <v>33</v>
      </c>
      <c r="C498" s="32">
        <v>584</v>
      </c>
      <c r="D498" s="19">
        <v>58953.8</v>
      </c>
      <c r="E498" s="18"/>
      <c r="F498" s="32">
        <v>2396</v>
      </c>
      <c r="G498" s="32">
        <v>53</v>
      </c>
      <c r="H498" s="19">
        <v>68.7</v>
      </c>
      <c r="I498" s="18" t="s">
        <v>5413</v>
      </c>
      <c r="J498" s="20">
        <v>359.8</v>
      </c>
      <c r="K498" s="21">
        <v>402.77</v>
      </c>
      <c r="L498" s="22">
        <v>472.68</v>
      </c>
      <c r="M498" s="23">
        <v>343.79</v>
      </c>
      <c r="N498" s="24">
        <v>409.71</v>
      </c>
      <c r="O498" s="25">
        <v>405.74</v>
      </c>
      <c r="P498" s="26">
        <v>3.8970000000000001E-5</v>
      </c>
      <c r="Q498" s="27">
        <v>1.063E-4</v>
      </c>
      <c r="R498" s="28">
        <v>1.2990000000000001E-4</v>
      </c>
      <c r="S498" s="29">
        <v>3.0859999999999999E-5</v>
      </c>
      <c r="T498" s="30">
        <v>1.0569999999999999E-4</v>
      </c>
      <c r="U498" s="31">
        <v>8.7379999999999993E-5</v>
      </c>
      <c r="V498" s="20">
        <v>2.7277392866307402</v>
      </c>
      <c r="W498" s="21">
        <v>3.3333333333333299</v>
      </c>
      <c r="X498" s="22">
        <v>0.79189119835771105</v>
      </c>
      <c r="Y498" s="23">
        <v>2.7123428278162698</v>
      </c>
      <c r="Z498" s="24">
        <v>2.24223761868104</v>
      </c>
    </row>
    <row r="499" spans="1:26" x14ac:dyDescent="0.2">
      <c r="A499" s="18" t="s">
        <v>101</v>
      </c>
      <c r="B499" s="18" t="s">
        <v>102</v>
      </c>
      <c r="C499" s="32">
        <v>472</v>
      </c>
      <c r="D499" s="19">
        <v>51655.5</v>
      </c>
      <c r="E499" s="18"/>
      <c r="F499" s="32">
        <v>453</v>
      </c>
      <c r="G499" s="32">
        <v>46</v>
      </c>
      <c r="H499" s="19">
        <v>78.400000000000006</v>
      </c>
      <c r="I499" s="18" t="s">
        <v>5413</v>
      </c>
      <c r="J499" s="20">
        <v>55.5</v>
      </c>
      <c r="K499" s="21">
        <v>68.5</v>
      </c>
      <c r="L499" s="22">
        <v>84</v>
      </c>
      <c r="M499" s="23">
        <v>50.5</v>
      </c>
      <c r="N499" s="24">
        <v>89.5</v>
      </c>
      <c r="O499" s="25">
        <v>66.5</v>
      </c>
      <c r="P499" s="26">
        <v>1.666E-6</v>
      </c>
      <c r="Q499" s="27">
        <v>3.7919999999999999E-6</v>
      </c>
      <c r="R499" s="28">
        <v>5.8150000000000002E-6</v>
      </c>
      <c r="S499" s="29">
        <v>1.5629999999999999E-6</v>
      </c>
      <c r="T499" s="30">
        <v>9.3789999999999995E-6</v>
      </c>
      <c r="U499" s="31">
        <v>3.472E-6</v>
      </c>
      <c r="V499" s="20">
        <v>2.2761104441776698</v>
      </c>
      <c r="W499" s="21">
        <v>3.49039615846339</v>
      </c>
      <c r="X499" s="22">
        <v>0.93817527010804302</v>
      </c>
      <c r="Y499" s="23">
        <v>5.6296518607442998</v>
      </c>
      <c r="Z499" s="24">
        <v>2.0840336134453801</v>
      </c>
    </row>
    <row r="500" spans="1:26" x14ac:dyDescent="0.2">
      <c r="A500" s="18" t="s">
        <v>1917</v>
      </c>
      <c r="B500" s="18" t="s">
        <v>1918</v>
      </c>
      <c r="C500" s="32">
        <v>170</v>
      </c>
      <c r="D500" s="19">
        <v>18705.400000000001</v>
      </c>
      <c r="E500" s="18"/>
      <c r="F500" s="32">
        <v>80</v>
      </c>
      <c r="G500" s="32">
        <v>13</v>
      </c>
      <c r="H500" s="19">
        <v>62.4</v>
      </c>
      <c r="I500" s="18" t="s">
        <v>6832</v>
      </c>
      <c r="J500" s="20">
        <v>16</v>
      </c>
      <c r="K500" s="21">
        <v>8.99</v>
      </c>
      <c r="L500" s="22">
        <v>11.99</v>
      </c>
      <c r="M500" s="23">
        <v>20.99</v>
      </c>
      <c r="N500" s="24">
        <v>12.99</v>
      </c>
      <c r="O500" s="25">
        <v>8.99</v>
      </c>
      <c r="P500" s="26">
        <v>2.802E-6</v>
      </c>
      <c r="Q500" s="27">
        <v>3.3340000000000002E-6</v>
      </c>
      <c r="R500" s="28">
        <v>4.5229999999999997E-6</v>
      </c>
      <c r="S500" s="29">
        <v>2.4430000000000002E-6</v>
      </c>
      <c r="T500" s="30">
        <v>3.7340000000000002E-6</v>
      </c>
      <c r="U500" s="31">
        <v>2.1050000000000002E-6</v>
      </c>
      <c r="V500" s="20">
        <v>1.18986438258387</v>
      </c>
      <c r="W500" s="21">
        <v>1.6142041399000699</v>
      </c>
      <c r="X500" s="22">
        <v>0.87187723054960697</v>
      </c>
      <c r="Y500" s="23">
        <v>1.3326195574589601</v>
      </c>
      <c r="Z500" s="24">
        <v>0.75124910778015697</v>
      </c>
    </row>
    <row r="501" spans="1:26" x14ac:dyDescent="0.2">
      <c r="A501" s="18" t="s">
        <v>1919</v>
      </c>
      <c r="B501" s="18" t="s">
        <v>1920</v>
      </c>
      <c r="C501" s="32">
        <v>152</v>
      </c>
      <c r="D501" s="19">
        <v>18440.599999999999</v>
      </c>
      <c r="E501" s="18" t="s">
        <v>6167</v>
      </c>
      <c r="F501" s="32">
        <v>8</v>
      </c>
      <c r="G501" s="32">
        <v>2</v>
      </c>
      <c r="H501" s="19">
        <v>18.399999999999999</v>
      </c>
      <c r="I501" s="18"/>
      <c r="J501" s="20">
        <v>3</v>
      </c>
      <c r="K501" s="32"/>
      <c r="L501" s="32"/>
      <c r="M501" s="23">
        <v>4</v>
      </c>
      <c r="N501" s="24">
        <v>1</v>
      </c>
      <c r="O501" s="32"/>
      <c r="P501" s="26">
        <v>3.6440000000000001E-7</v>
      </c>
      <c r="Q501" s="32"/>
      <c r="R501" s="32"/>
      <c r="S501" s="29">
        <v>2.178E-7</v>
      </c>
      <c r="T501" s="30">
        <v>4.7869999999999998E-8</v>
      </c>
      <c r="U501" s="32"/>
      <c r="V501" s="32" t="s">
        <v>64</v>
      </c>
      <c r="W501" s="32" t="s">
        <v>64</v>
      </c>
      <c r="X501" s="22">
        <v>0.59769484083424795</v>
      </c>
      <c r="Y501" s="23">
        <v>0.13136663007683899</v>
      </c>
      <c r="Z501" s="32" t="s">
        <v>64</v>
      </c>
    </row>
    <row r="502" spans="1:26" x14ac:dyDescent="0.2">
      <c r="A502" s="18" t="s">
        <v>641</v>
      </c>
      <c r="B502" s="18" t="s">
        <v>642</v>
      </c>
      <c r="C502" s="32">
        <v>163</v>
      </c>
      <c r="D502" s="19">
        <v>24641.9</v>
      </c>
      <c r="E502" s="18" t="s">
        <v>5477</v>
      </c>
      <c r="F502" s="32">
        <v>31</v>
      </c>
      <c r="G502" s="32">
        <v>9</v>
      </c>
      <c r="H502" s="19">
        <v>42.9</v>
      </c>
      <c r="I502" s="18" t="s">
        <v>5414</v>
      </c>
      <c r="J502" s="20">
        <v>11.89</v>
      </c>
      <c r="K502" s="32"/>
      <c r="L502" s="32"/>
      <c r="M502" s="23">
        <v>15.87</v>
      </c>
      <c r="N502" s="24">
        <v>0.98</v>
      </c>
      <c r="O502" s="25">
        <v>1.97</v>
      </c>
      <c r="P502" s="26">
        <v>1.579E-6</v>
      </c>
      <c r="Q502" s="32"/>
      <c r="R502" s="32"/>
      <c r="S502" s="29">
        <v>1.933E-6</v>
      </c>
      <c r="T502" s="30">
        <v>6.6430000000000003E-9</v>
      </c>
      <c r="U502" s="31">
        <v>1.4609999999999999E-7</v>
      </c>
      <c r="V502" s="32" t="s">
        <v>64</v>
      </c>
      <c r="W502" s="32" t="s">
        <v>64</v>
      </c>
      <c r="X502" s="22">
        <v>1.2241925269157701</v>
      </c>
      <c r="Y502" s="23">
        <v>4.2070930968967704E-3</v>
      </c>
      <c r="Z502" s="24">
        <v>9.2526915769474305E-2</v>
      </c>
    </row>
    <row r="503" spans="1:26" x14ac:dyDescent="0.2">
      <c r="A503" s="18" t="s">
        <v>1921</v>
      </c>
      <c r="B503" s="18" t="s">
        <v>1922</v>
      </c>
      <c r="C503" s="32">
        <v>1032</v>
      </c>
      <c r="D503" s="19">
        <v>101032</v>
      </c>
      <c r="E503" s="18" t="s">
        <v>6833</v>
      </c>
      <c r="F503" s="32">
        <v>12</v>
      </c>
      <c r="G503" s="32">
        <v>2</v>
      </c>
      <c r="H503" s="19">
        <v>8.1</v>
      </c>
      <c r="I503" s="18"/>
      <c r="J503" s="20">
        <v>1</v>
      </c>
      <c r="K503" s="21">
        <v>2</v>
      </c>
      <c r="L503" s="22">
        <v>2</v>
      </c>
      <c r="M503" s="23">
        <v>2</v>
      </c>
      <c r="N503" s="24">
        <v>3</v>
      </c>
      <c r="O503" s="25">
        <v>3</v>
      </c>
      <c r="P503" s="26">
        <v>1.9149999999999999E-8</v>
      </c>
      <c r="Q503" s="27">
        <v>7.8709999999999995E-8</v>
      </c>
      <c r="R503" s="28">
        <v>7.2720000000000005E-8</v>
      </c>
      <c r="S503" s="29">
        <v>2.0179999999999999E-8</v>
      </c>
      <c r="T503" s="30">
        <v>1.089E-7</v>
      </c>
      <c r="U503" s="31">
        <v>1.053E-7</v>
      </c>
      <c r="V503" s="20">
        <v>4.1101827676240204</v>
      </c>
      <c r="W503" s="21">
        <v>3.7973890339425602</v>
      </c>
      <c r="X503" s="22">
        <v>1.0537859007832899</v>
      </c>
      <c r="Y503" s="23">
        <v>5.6866840731070498</v>
      </c>
      <c r="Z503" s="24">
        <v>5.4986945169712804</v>
      </c>
    </row>
    <row r="504" spans="1:26" x14ac:dyDescent="0.2">
      <c r="A504" s="18" t="s">
        <v>299</v>
      </c>
      <c r="B504" s="18" t="s">
        <v>300</v>
      </c>
      <c r="C504" s="32">
        <v>248</v>
      </c>
      <c r="D504" s="19">
        <v>29279.200000000001</v>
      </c>
      <c r="E504" s="18"/>
      <c r="F504" s="32">
        <v>62</v>
      </c>
      <c r="G504" s="32">
        <v>16</v>
      </c>
      <c r="H504" s="19">
        <v>45.6</v>
      </c>
      <c r="I504" s="18" t="s">
        <v>5418</v>
      </c>
      <c r="J504" s="20">
        <v>23.95</v>
      </c>
      <c r="K504" s="21">
        <v>1</v>
      </c>
      <c r="L504" s="22">
        <v>4</v>
      </c>
      <c r="M504" s="23">
        <v>21.93</v>
      </c>
      <c r="N504" s="24">
        <v>4.99</v>
      </c>
      <c r="O504" s="25">
        <v>5.99</v>
      </c>
      <c r="P504" s="26">
        <v>2.4609999999999998E-6</v>
      </c>
      <c r="Q504" s="27">
        <v>1.417E-7</v>
      </c>
      <c r="R504" s="28">
        <v>4.0270000000000003E-7</v>
      </c>
      <c r="S504" s="29">
        <v>2.5189999999999999E-6</v>
      </c>
      <c r="T504" s="30">
        <v>6.356E-7</v>
      </c>
      <c r="U504" s="31">
        <v>7.4669999999999998E-7</v>
      </c>
      <c r="V504" s="20">
        <v>5.7578220235676603E-2</v>
      </c>
      <c r="W504" s="21">
        <v>0.16363266964648501</v>
      </c>
      <c r="X504" s="22">
        <v>1.02356765542462</v>
      </c>
      <c r="Y504" s="23">
        <v>0.25826899634294997</v>
      </c>
      <c r="Z504" s="24">
        <v>0.30341324664770403</v>
      </c>
    </row>
    <row r="505" spans="1:26" x14ac:dyDescent="0.2">
      <c r="A505" s="18" t="s">
        <v>67</v>
      </c>
      <c r="B505" s="18" t="s">
        <v>68</v>
      </c>
      <c r="C505" s="32">
        <v>646</v>
      </c>
      <c r="D505" s="19">
        <v>71034.3</v>
      </c>
      <c r="E505" s="18"/>
      <c r="F505" s="32">
        <v>1216</v>
      </c>
      <c r="G505" s="32">
        <v>52</v>
      </c>
      <c r="H505" s="19">
        <v>76.599999999999994</v>
      </c>
      <c r="I505" s="18" t="s">
        <v>5413</v>
      </c>
      <c r="J505" s="20">
        <v>126.56</v>
      </c>
      <c r="K505" s="21">
        <v>221.96</v>
      </c>
      <c r="L505" s="22">
        <v>250.19</v>
      </c>
      <c r="M505" s="23">
        <v>107.06</v>
      </c>
      <c r="N505" s="24">
        <v>231.59</v>
      </c>
      <c r="O505" s="25">
        <v>248.3</v>
      </c>
      <c r="P505" s="26">
        <v>1.63E-5</v>
      </c>
      <c r="Q505" s="27">
        <v>4.4379999999999999E-5</v>
      </c>
      <c r="R505" s="28">
        <v>4.596E-5</v>
      </c>
      <c r="S505" s="29">
        <v>9.9159999999999996E-6</v>
      </c>
      <c r="T505" s="30">
        <v>3.4360000000000003E-5</v>
      </c>
      <c r="U505" s="31">
        <v>4.214E-5</v>
      </c>
      <c r="V505" s="20">
        <v>2.72269938650307</v>
      </c>
      <c r="W505" s="21">
        <v>2.8196319018404901</v>
      </c>
      <c r="X505" s="22">
        <v>0.60834355828220898</v>
      </c>
      <c r="Y505" s="23">
        <v>2.1079754601227001</v>
      </c>
      <c r="Z505" s="24">
        <v>2.5852760736196299</v>
      </c>
    </row>
    <row r="506" spans="1:26" x14ac:dyDescent="0.2">
      <c r="A506" s="18" t="s">
        <v>1923</v>
      </c>
      <c r="B506" s="18" t="s">
        <v>1924</v>
      </c>
      <c r="C506" s="32">
        <v>291</v>
      </c>
      <c r="D506" s="19">
        <v>31873.1</v>
      </c>
      <c r="E506" s="18"/>
      <c r="F506" s="32">
        <v>10</v>
      </c>
      <c r="G506" s="32">
        <v>3</v>
      </c>
      <c r="H506" s="19">
        <v>13.1</v>
      </c>
      <c r="I506" s="18"/>
      <c r="J506" s="20">
        <v>1</v>
      </c>
      <c r="K506" s="21">
        <v>1</v>
      </c>
      <c r="L506" s="22">
        <v>2</v>
      </c>
      <c r="M506" s="23">
        <v>1</v>
      </c>
      <c r="N506" s="24">
        <v>2</v>
      </c>
      <c r="O506" s="25">
        <v>3</v>
      </c>
      <c r="P506" s="26">
        <v>1.983E-8</v>
      </c>
      <c r="Q506" s="27">
        <v>1.122E-7</v>
      </c>
      <c r="R506" s="28">
        <v>1.536E-7</v>
      </c>
      <c r="S506" s="29">
        <v>1.4079999999999999E-8</v>
      </c>
      <c r="T506" s="30">
        <v>1.3619999999999999E-7</v>
      </c>
      <c r="U506" s="31">
        <v>2.3580000000000001E-7</v>
      </c>
      <c r="V506" s="20">
        <v>5.6580937972768499</v>
      </c>
      <c r="W506" s="21">
        <v>7.7458396369137699</v>
      </c>
      <c r="X506" s="22">
        <v>0.71003530005042903</v>
      </c>
      <c r="Y506" s="23">
        <v>6.8683812405446298</v>
      </c>
      <c r="Z506" s="24">
        <v>11.891074130105901</v>
      </c>
    </row>
    <row r="507" spans="1:26" x14ac:dyDescent="0.2">
      <c r="A507" s="18" t="s">
        <v>1925</v>
      </c>
      <c r="B507" s="18" t="s">
        <v>1926</v>
      </c>
      <c r="C507" s="32">
        <v>284</v>
      </c>
      <c r="D507" s="19">
        <v>33360.9</v>
      </c>
      <c r="E507" s="18"/>
      <c r="F507" s="32">
        <v>87</v>
      </c>
      <c r="G507" s="32">
        <v>13</v>
      </c>
      <c r="H507" s="19">
        <v>48.2</v>
      </c>
      <c r="I507" s="18" t="s">
        <v>5414</v>
      </c>
      <c r="J507" s="20">
        <v>9.92</v>
      </c>
      <c r="K507" s="21">
        <v>19.850000000000001</v>
      </c>
      <c r="L507" s="22">
        <v>16.87</v>
      </c>
      <c r="M507" s="23">
        <v>11.91</v>
      </c>
      <c r="N507" s="24">
        <v>15.88</v>
      </c>
      <c r="O507" s="25">
        <v>12.9</v>
      </c>
      <c r="P507" s="26">
        <v>5.623E-7</v>
      </c>
      <c r="Q507" s="27">
        <v>4.2719999999999999E-6</v>
      </c>
      <c r="R507" s="28">
        <v>3.4180000000000001E-6</v>
      </c>
      <c r="S507" s="29">
        <v>6.3990000000000001E-7</v>
      </c>
      <c r="T507" s="30">
        <v>3.1559999999999999E-6</v>
      </c>
      <c r="U507" s="31">
        <v>2.6400000000000001E-6</v>
      </c>
      <c r="V507" s="20">
        <v>7.5973679530499698</v>
      </c>
      <c r="W507" s="21">
        <v>6.0786057264805304</v>
      </c>
      <c r="X507" s="22">
        <v>1.13800462386626</v>
      </c>
      <c r="Y507" s="23">
        <v>5.61266227992175</v>
      </c>
      <c r="Z507" s="24">
        <v>4.6950026676151504</v>
      </c>
    </row>
    <row r="508" spans="1:26" x14ac:dyDescent="0.2">
      <c r="A508" s="18" t="s">
        <v>1043</v>
      </c>
      <c r="B508" s="18" t="s">
        <v>1044</v>
      </c>
      <c r="C508" s="32">
        <v>397</v>
      </c>
      <c r="D508" s="19">
        <v>37110.800000000003</v>
      </c>
      <c r="E508" s="18" t="s">
        <v>6448</v>
      </c>
      <c r="F508" s="32">
        <v>5</v>
      </c>
      <c r="G508" s="32">
        <v>2</v>
      </c>
      <c r="H508" s="19">
        <v>6</v>
      </c>
      <c r="I508" s="18"/>
      <c r="J508" s="32"/>
      <c r="K508" s="21">
        <v>0.99</v>
      </c>
      <c r="L508" s="22">
        <v>0.99</v>
      </c>
      <c r="M508" s="23">
        <v>1</v>
      </c>
      <c r="N508" s="24">
        <v>0.99</v>
      </c>
      <c r="O508" s="25">
        <v>0.99</v>
      </c>
      <c r="P508" s="32"/>
      <c r="Q508" s="27">
        <v>9.4339999999999996E-8</v>
      </c>
      <c r="R508" s="28">
        <v>1.4999999999999999E-7</v>
      </c>
      <c r="S508" s="29">
        <v>2.1830000000000001E-8</v>
      </c>
      <c r="T508" s="30">
        <v>6.8919999999999998E-8</v>
      </c>
      <c r="U508" s="31">
        <v>8.8380000000000001E-8</v>
      </c>
      <c r="V508" s="33" t="s">
        <v>23</v>
      </c>
      <c r="W508" s="34" t="s">
        <v>24</v>
      </c>
      <c r="X508" s="35" t="s">
        <v>25</v>
      </c>
      <c r="Y508" s="36" t="s">
        <v>26</v>
      </c>
      <c r="Z508" s="37" t="s">
        <v>27</v>
      </c>
    </row>
    <row r="509" spans="1:26" x14ac:dyDescent="0.2">
      <c r="A509" s="18" t="s">
        <v>621</v>
      </c>
      <c r="B509" s="18" t="s">
        <v>622</v>
      </c>
      <c r="C509" s="32">
        <v>567</v>
      </c>
      <c r="D509" s="19">
        <v>75545.2</v>
      </c>
      <c r="E509" s="18" t="s">
        <v>6834</v>
      </c>
      <c r="F509" s="32">
        <v>3</v>
      </c>
      <c r="G509" s="32">
        <v>4</v>
      </c>
      <c r="H509" s="19">
        <v>9.9</v>
      </c>
      <c r="I509" s="18"/>
      <c r="J509" s="20">
        <v>1</v>
      </c>
      <c r="K509" s="32"/>
      <c r="L509" s="22">
        <v>1</v>
      </c>
      <c r="M509" s="23">
        <v>1</v>
      </c>
      <c r="N509" s="32"/>
      <c r="O509" s="32"/>
      <c r="P509" s="26">
        <v>6.9939999999999996E-9</v>
      </c>
      <c r="Q509" s="32"/>
      <c r="R509" s="28">
        <v>1.009E-8</v>
      </c>
      <c r="S509" s="29">
        <v>1.1409999999999999E-8</v>
      </c>
      <c r="T509" s="32"/>
      <c r="U509" s="32"/>
      <c r="V509" s="32" t="s">
        <v>64</v>
      </c>
      <c r="W509" s="21">
        <v>1.4426651415499001</v>
      </c>
      <c r="X509" s="22">
        <v>1.63139834143552</v>
      </c>
      <c r="Y509" s="32" t="s">
        <v>64</v>
      </c>
      <c r="Z509" s="32" t="s">
        <v>64</v>
      </c>
    </row>
    <row r="510" spans="1:26" x14ac:dyDescent="0.2">
      <c r="A510" s="18" t="s">
        <v>1927</v>
      </c>
      <c r="B510" s="18" t="s">
        <v>1928</v>
      </c>
      <c r="C510" s="32">
        <v>286</v>
      </c>
      <c r="D510" s="19">
        <v>32974.400000000001</v>
      </c>
      <c r="E510" s="18"/>
      <c r="F510" s="32">
        <v>95</v>
      </c>
      <c r="G510" s="32">
        <v>13</v>
      </c>
      <c r="H510" s="19">
        <v>58.4</v>
      </c>
      <c r="I510" s="18" t="s">
        <v>6739</v>
      </c>
      <c r="J510" s="20">
        <v>15</v>
      </c>
      <c r="K510" s="21">
        <v>15</v>
      </c>
      <c r="L510" s="22">
        <v>14.5</v>
      </c>
      <c r="M510" s="23">
        <v>14.5</v>
      </c>
      <c r="N510" s="24">
        <v>14</v>
      </c>
      <c r="O510" s="25">
        <v>15.5</v>
      </c>
      <c r="P510" s="26">
        <v>8.7680000000000002E-7</v>
      </c>
      <c r="Q510" s="27">
        <v>2.5459999999999998E-6</v>
      </c>
      <c r="R510" s="28">
        <v>2.756E-6</v>
      </c>
      <c r="S510" s="29">
        <v>7.4789999999999997E-7</v>
      </c>
      <c r="T510" s="30">
        <v>1.9259999999999999E-6</v>
      </c>
      <c r="U510" s="31">
        <v>2.136E-6</v>
      </c>
      <c r="V510" s="20">
        <v>2.9037408759124101</v>
      </c>
      <c r="W510" s="21">
        <v>3.1432481751824799</v>
      </c>
      <c r="X510" s="22">
        <v>0.85298813868613099</v>
      </c>
      <c r="Y510" s="23">
        <v>2.1966240875912399</v>
      </c>
      <c r="Z510" s="24">
        <v>2.4361313868613101</v>
      </c>
    </row>
    <row r="511" spans="1:26" x14ac:dyDescent="0.2">
      <c r="A511" s="18" t="s">
        <v>179</v>
      </c>
      <c r="B511" s="18" t="s">
        <v>180</v>
      </c>
      <c r="C511" s="32">
        <v>1179</v>
      </c>
      <c r="D511" s="19">
        <v>127386</v>
      </c>
      <c r="E511" s="18"/>
      <c r="F511" s="32">
        <v>51</v>
      </c>
      <c r="G511" s="32">
        <v>17</v>
      </c>
      <c r="H511" s="19">
        <v>21.3</v>
      </c>
      <c r="I511" s="18"/>
      <c r="J511" s="20">
        <v>27</v>
      </c>
      <c r="K511" s="32"/>
      <c r="L511" s="22">
        <v>1</v>
      </c>
      <c r="M511" s="23">
        <v>19</v>
      </c>
      <c r="N511" s="24">
        <v>3</v>
      </c>
      <c r="O511" s="25">
        <v>1</v>
      </c>
      <c r="P511" s="26">
        <v>2.7780000000000001E-7</v>
      </c>
      <c r="Q511" s="32"/>
      <c r="R511" s="28">
        <v>6.5480000000000001E-9</v>
      </c>
      <c r="S511" s="29">
        <v>1.814E-7</v>
      </c>
      <c r="T511" s="30">
        <v>1.6660000000000002E-8</v>
      </c>
      <c r="U511" s="31">
        <v>1.214E-8</v>
      </c>
      <c r="V511" s="32" t="s">
        <v>64</v>
      </c>
      <c r="W511" s="21">
        <v>2.35709143268539E-2</v>
      </c>
      <c r="X511" s="22">
        <v>0.65298776097912203</v>
      </c>
      <c r="Y511" s="23">
        <v>5.9971202303815703E-2</v>
      </c>
      <c r="Z511" s="24">
        <v>4.3700503959683203E-2</v>
      </c>
    </row>
    <row r="512" spans="1:26" x14ac:dyDescent="0.2">
      <c r="A512" s="18" t="s">
        <v>107</v>
      </c>
      <c r="B512" s="18" t="s">
        <v>108</v>
      </c>
      <c r="C512" s="32">
        <v>462</v>
      </c>
      <c r="D512" s="19">
        <v>50279.199999999997</v>
      </c>
      <c r="E512" s="18" t="s">
        <v>5443</v>
      </c>
      <c r="F512" s="32">
        <v>575</v>
      </c>
      <c r="G512" s="32">
        <v>25</v>
      </c>
      <c r="H512" s="19">
        <v>55.2</v>
      </c>
      <c r="I512" s="18" t="s">
        <v>5415</v>
      </c>
      <c r="J512" s="20">
        <v>112.5</v>
      </c>
      <c r="K512" s="21">
        <v>91.61</v>
      </c>
      <c r="L512" s="22">
        <v>86.62</v>
      </c>
      <c r="M512" s="23">
        <v>102.55</v>
      </c>
      <c r="N512" s="24">
        <v>89.63</v>
      </c>
      <c r="O512" s="25">
        <v>91.62</v>
      </c>
      <c r="P512" s="26">
        <v>1.613E-5</v>
      </c>
      <c r="Q512" s="27">
        <v>3.7920000000000003E-5</v>
      </c>
      <c r="R512" s="28">
        <v>3.7530000000000002E-5</v>
      </c>
      <c r="S512" s="29">
        <v>1.257E-5</v>
      </c>
      <c r="T512" s="30">
        <v>2.809E-5</v>
      </c>
      <c r="U512" s="31">
        <v>3.3649999999999998E-5</v>
      </c>
      <c r="V512" s="20">
        <v>2.3508989460632401</v>
      </c>
      <c r="W512" s="21">
        <v>2.32672039677619</v>
      </c>
      <c r="X512" s="22">
        <v>0.77929324240545605</v>
      </c>
      <c r="Y512" s="23">
        <v>1.7414755114693099</v>
      </c>
      <c r="Z512" s="24">
        <v>2.08617482951023</v>
      </c>
    </row>
    <row r="513" spans="1:26" x14ac:dyDescent="0.2">
      <c r="A513" s="18" t="s">
        <v>1173</v>
      </c>
      <c r="B513" s="18" t="s">
        <v>1174</v>
      </c>
      <c r="C513" s="32">
        <v>803</v>
      </c>
      <c r="D513" s="19">
        <v>102841</v>
      </c>
      <c r="E513" s="18" t="s">
        <v>5889</v>
      </c>
      <c r="F513" s="32">
        <v>28</v>
      </c>
      <c r="G513" s="32">
        <v>8</v>
      </c>
      <c r="H513" s="19">
        <v>11.5</v>
      </c>
      <c r="I513" s="18" t="s">
        <v>5414</v>
      </c>
      <c r="J513" s="20">
        <v>2.96</v>
      </c>
      <c r="K513" s="21">
        <v>5.93</v>
      </c>
      <c r="L513" s="22">
        <v>6.92</v>
      </c>
      <c r="M513" s="23">
        <v>2.96</v>
      </c>
      <c r="N513" s="24">
        <v>1.97</v>
      </c>
      <c r="O513" s="25">
        <v>6.92</v>
      </c>
      <c r="P513" s="26">
        <v>4.1829999999999998E-8</v>
      </c>
      <c r="Q513" s="27">
        <v>6.6100000000000003E-8</v>
      </c>
      <c r="R513" s="28">
        <v>9.5799999999999998E-8</v>
      </c>
      <c r="S513" s="29">
        <v>4.0730000000000001E-8</v>
      </c>
      <c r="T513" s="30">
        <v>2.819E-8</v>
      </c>
      <c r="U513" s="31">
        <v>8.0550000000000003E-8</v>
      </c>
      <c r="V513" s="20">
        <v>1.5802055940712401</v>
      </c>
      <c r="W513" s="21">
        <v>2.2902223284723902</v>
      </c>
      <c r="X513" s="22">
        <v>0.97370308391106897</v>
      </c>
      <c r="Y513" s="23">
        <v>0.67391824049725102</v>
      </c>
      <c r="Z513" s="24">
        <v>1.92565144633039</v>
      </c>
    </row>
    <row r="514" spans="1:26" x14ac:dyDescent="0.2">
      <c r="A514" s="18" t="s">
        <v>1929</v>
      </c>
      <c r="B514" s="18" t="s">
        <v>1930</v>
      </c>
      <c r="C514" s="32">
        <v>517</v>
      </c>
      <c r="D514" s="19">
        <v>57460.9</v>
      </c>
      <c r="E514" s="18"/>
      <c r="F514" s="32">
        <v>18</v>
      </c>
      <c r="G514" s="32">
        <v>8</v>
      </c>
      <c r="H514" s="19">
        <v>18</v>
      </c>
      <c r="I514" s="18"/>
      <c r="J514" s="20">
        <v>1.99</v>
      </c>
      <c r="K514" s="21">
        <v>1.99</v>
      </c>
      <c r="L514" s="22">
        <v>4.9800000000000004</v>
      </c>
      <c r="M514" s="23">
        <v>2.98</v>
      </c>
      <c r="N514" s="24">
        <v>2.99</v>
      </c>
      <c r="O514" s="25">
        <v>2.99</v>
      </c>
      <c r="P514" s="26">
        <v>5.3750000000000002E-8</v>
      </c>
      <c r="Q514" s="27">
        <v>1.487E-7</v>
      </c>
      <c r="R514" s="28">
        <v>2.593E-7</v>
      </c>
      <c r="S514" s="29">
        <v>7.5790000000000006E-8</v>
      </c>
      <c r="T514" s="30">
        <v>1.2739999999999999E-7</v>
      </c>
      <c r="U514" s="31">
        <v>1.4149999999999999E-7</v>
      </c>
      <c r="V514" s="20">
        <v>2.7665116279069801</v>
      </c>
      <c r="W514" s="21">
        <v>4.8241860465116302</v>
      </c>
      <c r="X514" s="22">
        <v>1.4100465116279099</v>
      </c>
      <c r="Y514" s="23">
        <v>2.3702325581395298</v>
      </c>
      <c r="Z514" s="24">
        <v>2.63255813953488</v>
      </c>
    </row>
    <row r="515" spans="1:26" x14ac:dyDescent="0.2">
      <c r="A515" s="18" t="s">
        <v>1931</v>
      </c>
      <c r="B515" s="18" t="s">
        <v>1932</v>
      </c>
      <c r="C515" s="32">
        <v>1215</v>
      </c>
      <c r="D515" s="19">
        <v>131696</v>
      </c>
      <c r="E515" s="18"/>
      <c r="F515" s="32">
        <v>85</v>
      </c>
      <c r="G515" s="32">
        <v>15</v>
      </c>
      <c r="H515" s="19">
        <v>14.4</v>
      </c>
      <c r="I515" s="18" t="s">
        <v>6736</v>
      </c>
      <c r="J515" s="20">
        <v>3.94</v>
      </c>
      <c r="K515" s="21">
        <v>14.81</v>
      </c>
      <c r="L515" s="22">
        <v>20.71</v>
      </c>
      <c r="M515" s="23">
        <v>2.95</v>
      </c>
      <c r="N515" s="24">
        <v>19.73</v>
      </c>
      <c r="O515" s="25">
        <v>21.72</v>
      </c>
      <c r="P515" s="26">
        <v>3.1919999999999997E-8</v>
      </c>
      <c r="Q515" s="27">
        <v>1.9539999999999999E-7</v>
      </c>
      <c r="R515" s="28">
        <v>3.7249999999999998E-7</v>
      </c>
      <c r="S515" s="29">
        <v>3.3600000000000003E-8</v>
      </c>
      <c r="T515" s="30">
        <v>3.3210000000000002E-7</v>
      </c>
      <c r="U515" s="31">
        <v>4.2669999999999998E-7</v>
      </c>
      <c r="V515" s="20">
        <v>6.1215538847117799</v>
      </c>
      <c r="W515" s="21">
        <v>11.669799498746899</v>
      </c>
      <c r="X515" s="22">
        <v>1.0526315789473699</v>
      </c>
      <c r="Y515" s="23">
        <v>10.404135338345901</v>
      </c>
      <c r="Z515" s="24">
        <v>13.3677944862155</v>
      </c>
    </row>
    <row r="516" spans="1:26" x14ac:dyDescent="0.2">
      <c r="A516" s="18" t="s">
        <v>1933</v>
      </c>
      <c r="B516" s="18" t="s">
        <v>1934</v>
      </c>
      <c r="C516" s="32">
        <v>296</v>
      </c>
      <c r="D516" s="19">
        <v>34129.9</v>
      </c>
      <c r="E516" s="18" t="s">
        <v>5746</v>
      </c>
      <c r="F516" s="32">
        <v>49</v>
      </c>
      <c r="G516" s="32">
        <v>9</v>
      </c>
      <c r="H516" s="19">
        <v>35.1</v>
      </c>
      <c r="I516" s="18" t="s">
        <v>6756</v>
      </c>
      <c r="J516" s="20">
        <v>8</v>
      </c>
      <c r="K516" s="21">
        <v>6</v>
      </c>
      <c r="L516" s="22">
        <v>11</v>
      </c>
      <c r="M516" s="23">
        <v>7</v>
      </c>
      <c r="N516" s="24">
        <v>8</v>
      </c>
      <c r="O516" s="25">
        <v>9</v>
      </c>
      <c r="P516" s="26">
        <v>3.312E-7</v>
      </c>
      <c r="Q516" s="27">
        <v>7.4150000000000002E-7</v>
      </c>
      <c r="R516" s="28">
        <v>1.212E-6</v>
      </c>
      <c r="S516" s="29">
        <v>2.2840000000000001E-7</v>
      </c>
      <c r="T516" s="30">
        <v>7.0559999999999997E-7</v>
      </c>
      <c r="U516" s="31">
        <v>8.2259999999999997E-7</v>
      </c>
      <c r="V516" s="20">
        <v>2.2388285024154602</v>
      </c>
      <c r="W516" s="21">
        <v>3.6594202898550701</v>
      </c>
      <c r="X516" s="22">
        <v>0.68961352657004804</v>
      </c>
      <c r="Y516" s="23">
        <v>2.1304347826086998</v>
      </c>
      <c r="Z516" s="24">
        <v>2.48369565217391</v>
      </c>
    </row>
    <row r="517" spans="1:26" x14ac:dyDescent="0.2">
      <c r="A517" s="18" t="s">
        <v>1935</v>
      </c>
      <c r="B517" s="18" t="s">
        <v>1936</v>
      </c>
      <c r="C517" s="32">
        <v>705</v>
      </c>
      <c r="D517" s="19">
        <v>80675</v>
      </c>
      <c r="E517" s="18"/>
      <c r="F517" s="32">
        <v>12</v>
      </c>
      <c r="G517" s="32">
        <v>4</v>
      </c>
      <c r="H517" s="19">
        <v>5.2</v>
      </c>
      <c r="I517" s="18" t="s">
        <v>5418</v>
      </c>
      <c r="J517" s="20">
        <v>2</v>
      </c>
      <c r="K517" s="21">
        <v>2</v>
      </c>
      <c r="L517" s="22">
        <v>3</v>
      </c>
      <c r="M517" s="23">
        <v>1</v>
      </c>
      <c r="N517" s="24">
        <v>2</v>
      </c>
      <c r="O517" s="25">
        <v>2</v>
      </c>
      <c r="P517" s="26">
        <v>3.0950000000000003E-8</v>
      </c>
      <c r="Q517" s="27">
        <v>4.6870000000000002E-8</v>
      </c>
      <c r="R517" s="28">
        <v>1.2910000000000001E-7</v>
      </c>
      <c r="S517" s="29">
        <v>1.27E-8</v>
      </c>
      <c r="T517" s="30">
        <v>7.3879999999999997E-8</v>
      </c>
      <c r="U517" s="31">
        <v>6.5719999999999996E-8</v>
      </c>
      <c r="V517" s="20">
        <v>1.51437802907916</v>
      </c>
      <c r="W517" s="21">
        <v>4.1712439418416798</v>
      </c>
      <c r="X517" s="22">
        <v>0.41033925686591299</v>
      </c>
      <c r="Y517" s="23">
        <v>2.3870759289176098</v>
      </c>
      <c r="Z517" s="24">
        <v>2.12342487883683</v>
      </c>
    </row>
    <row r="518" spans="1:26" x14ac:dyDescent="0.2">
      <c r="A518" s="18" t="s">
        <v>79</v>
      </c>
      <c r="B518" s="18" t="s">
        <v>80</v>
      </c>
      <c r="C518" s="32">
        <v>1675</v>
      </c>
      <c r="D518" s="19">
        <v>188257</v>
      </c>
      <c r="E518" s="18" t="s">
        <v>5411</v>
      </c>
      <c r="F518" s="32">
        <v>843</v>
      </c>
      <c r="G518" s="32">
        <v>73</v>
      </c>
      <c r="H518" s="19">
        <v>53</v>
      </c>
      <c r="I518" s="18" t="s">
        <v>5413</v>
      </c>
      <c r="J518" s="20">
        <v>147.33000000000001</v>
      </c>
      <c r="K518" s="21">
        <v>169.31</v>
      </c>
      <c r="L518" s="22">
        <v>159.34</v>
      </c>
      <c r="M518" s="23">
        <v>123.47</v>
      </c>
      <c r="N518" s="24">
        <v>96.56</v>
      </c>
      <c r="O518" s="25">
        <v>142.41999999999999</v>
      </c>
      <c r="P518" s="26">
        <v>1.3009999999999999E-6</v>
      </c>
      <c r="Q518" s="27">
        <v>1.863E-6</v>
      </c>
      <c r="R518" s="28">
        <v>1.6190000000000001E-6</v>
      </c>
      <c r="S518" s="29">
        <v>1.1009999999999999E-6</v>
      </c>
      <c r="T518" s="30">
        <v>1.0359999999999999E-6</v>
      </c>
      <c r="U518" s="31">
        <v>1.587E-6</v>
      </c>
      <c r="V518" s="20">
        <v>1.4319754035357399</v>
      </c>
      <c r="W518" s="21">
        <v>1.24442736356649</v>
      </c>
      <c r="X518" s="22">
        <v>0.84627209838585704</v>
      </c>
      <c r="Y518" s="23">
        <v>0.79631053036126098</v>
      </c>
      <c r="Z518" s="24">
        <v>1.2198308993082201</v>
      </c>
    </row>
    <row r="519" spans="1:26" x14ac:dyDescent="0.2">
      <c r="A519" s="18" t="s">
        <v>1937</v>
      </c>
      <c r="B519" s="18" t="s">
        <v>1938</v>
      </c>
      <c r="C519" s="32">
        <v>167</v>
      </c>
      <c r="D519" s="19">
        <v>17772.900000000001</v>
      </c>
      <c r="E519" s="18" t="s">
        <v>6835</v>
      </c>
      <c r="F519" s="32">
        <v>74</v>
      </c>
      <c r="G519" s="32">
        <v>7</v>
      </c>
      <c r="H519" s="19">
        <v>51.2</v>
      </c>
      <c r="I519" s="18" t="s">
        <v>5414</v>
      </c>
      <c r="J519" s="20">
        <v>15.9</v>
      </c>
      <c r="K519" s="21">
        <v>8.9499999999999993</v>
      </c>
      <c r="L519" s="22">
        <v>9.9499999999999993</v>
      </c>
      <c r="M519" s="23">
        <v>15.89</v>
      </c>
      <c r="N519" s="24">
        <v>12.92</v>
      </c>
      <c r="O519" s="25">
        <v>9.9499999999999993</v>
      </c>
      <c r="P519" s="26">
        <v>2.9160000000000001E-6</v>
      </c>
      <c r="Q519" s="27">
        <v>3.67E-6</v>
      </c>
      <c r="R519" s="28">
        <v>3.9079999999999997E-6</v>
      </c>
      <c r="S519" s="29">
        <v>2.1550000000000001E-6</v>
      </c>
      <c r="T519" s="30">
        <v>3.507E-6</v>
      </c>
      <c r="U519" s="31">
        <v>2.6309999999999999E-6</v>
      </c>
      <c r="V519" s="20">
        <v>1.2585733882030199</v>
      </c>
      <c r="W519" s="21">
        <v>1.34019204389575</v>
      </c>
      <c r="X519" s="22">
        <v>0.73902606310013697</v>
      </c>
      <c r="Y519" s="23">
        <v>1.2026748971193399</v>
      </c>
      <c r="Z519" s="24">
        <v>0.90226337448559701</v>
      </c>
    </row>
    <row r="520" spans="1:26" x14ac:dyDescent="0.2">
      <c r="A520" s="18" t="s">
        <v>959</v>
      </c>
      <c r="B520" s="18" t="s">
        <v>960</v>
      </c>
      <c r="C520" s="32">
        <v>450</v>
      </c>
      <c r="D520" s="19">
        <v>50797.8</v>
      </c>
      <c r="E520" s="18"/>
      <c r="F520" s="32">
        <v>10</v>
      </c>
      <c r="G520" s="32">
        <v>3</v>
      </c>
      <c r="H520" s="19">
        <v>8.6999999999999993</v>
      </c>
      <c r="I520" s="18"/>
      <c r="J520" s="32"/>
      <c r="K520" s="21">
        <v>2</v>
      </c>
      <c r="L520" s="22">
        <v>2</v>
      </c>
      <c r="M520" s="32"/>
      <c r="N520" s="24">
        <v>4</v>
      </c>
      <c r="O520" s="25">
        <v>2</v>
      </c>
      <c r="P520" s="32"/>
      <c r="Q520" s="27">
        <v>1.2209999999999999E-7</v>
      </c>
      <c r="R520" s="28">
        <v>1.103E-7</v>
      </c>
      <c r="S520" s="32"/>
      <c r="T520" s="30">
        <v>2.0410000000000001E-7</v>
      </c>
      <c r="U520" s="31">
        <v>1.0700000000000001E-7</v>
      </c>
      <c r="V520" s="33" t="s">
        <v>23</v>
      </c>
      <c r="W520" s="34" t="s">
        <v>24</v>
      </c>
      <c r="X520" s="32"/>
      <c r="Y520" s="36" t="s">
        <v>26</v>
      </c>
      <c r="Z520" s="37" t="s">
        <v>27</v>
      </c>
    </row>
    <row r="521" spans="1:26" x14ac:dyDescent="0.2">
      <c r="A521" s="18" t="s">
        <v>397</v>
      </c>
      <c r="B521" s="18" t="s">
        <v>398</v>
      </c>
      <c r="C521" s="32">
        <v>264</v>
      </c>
      <c r="D521" s="19">
        <v>32905.5</v>
      </c>
      <c r="E521" s="18" t="s">
        <v>5429</v>
      </c>
      <c r="F521" s="32">
        <v>103</v>
      </c>
      <c r="G521" s="32">
        <v>10</v>
      </c>
      <c r="H521" s="19">
        <v>50.8</v>
      </c>
      <c r="I521" s="18" t="s">
        <v>6736</v>
      </c>
      <c r="J521" s="20">
        <v>24.92</v>
      </c>
      <c r="K521" s="21">
        <v>9.9700000000000006</v>
      </c>
      <c r="L521" s="22">
        <v>12.95</v>
      </c>
      <c r="M521" s="23">
        <v>22.91</v>
      </c>
      <c r="N521" s="24">
        <v>14.95</v>
      </c>
      <c r="O521" s="25">
        <v>16.95</v>
      </c>
      <c r="P521" s="26">
        <v>2.4279999999999999E-6</v>
      </c>
      <c r="Q521" s="27">
        <v>3.2289999999999999E-6</v>
      </c>
      <c r="R521" s="28">
        <v>2.7889999999999999E-6</v>
      </c>
      <c r="S521" s="29">
        <v>2.2649999999999999E-6</v>
      </c>
      <c r="T521" s="30">
        <v>4.104E-6</v>
      </c>
      <c r="U521" s="31">
        <v>4.2740000000000001E-6</v>
      </c>
      <c r="V521" s="20">
        <v>1.32990115321252</v>
      </c>
      <c r="W521" s="21">
        <v>1.14868204283361</v>
      </c>
      <c r="X521" s="22">
        <v>0.932866556836903</v>
      </c>
      <c r="Y521" s="23">
        <v>1.6902800658978601</v>
      </c>
      <c r="Z521" s="24">
        <v>1.76029654036244</v>
      </c>
    </row>
    <row r="522" spans="1:26" x14ac:dyDescent="0.2">
      <c r="A522" s="18" t="s">
        <v>1939</v>
      </c>
      <c r="B522" s="18" t="s">
        <v>1940</v>
      </c>
      <c r="C522" s="32">
        <v>534</v>
      </c>
      <c r="D522" s="19">
        <v>60732.800000000003</v>
      </c>
      <c r="E522" s="18"/>
      <c r="F522" s="32">
        <v>18</v>
      </c>
      <c r="G522" s="32">
        <v>7</v>
      </c>
      <c r="H522" s="19">
        <v>19.899999999999999</v>
      </c>
      <c r="I522" s="18" t="s">
        <v>5418</v>
      </c>
      <c r="J522" s="32"/>
      <c r="K522" s="21">
        <v>4.93</v>
      </c>
      <c r="L522" s="22">
        <v>4.95</v>
      </c>
      <c r="M522" s="23">
        <v>2.97</v>
      </c>
      <c r="N522" s="24">
        <v>3.96</v>
      </c>
      <c r="O522" s="25">
        <v>1.98</v>
      </c>
      <c r="P522" s="32"/>
      <c r="Q522" s="27">
        <v>2.259E-7</v>
      </c>
      <c r="R522" s="28">
        <v>2.5289999999999999E-7</v>
      </c>
      <c r="S522" s="29">
        <v>4.217E-8</v>
      </c>
      <c r="T522" s="30">
        <v>1.977E-7</v>
      </c>
      <c r="U522" s="31">
        <v>1.1999999999999999E-7</v>
      </c>
      <c r="V522" s="33" t="s">
        <v>23</v>
      </c>
      <c r="W522" s="34" t="s">
        <v>24</v>
      </c>
      <c r="X522" s="35" t="s">
        <v>25</v>
      </c>
      <c r="Y522" s="36" t="s">
        <v>26</v>
      </c>
      <c r="Z522" s="37" t="s">
        <v>27</v>
      </c>
    </row>
    <row r="523" spans="1:26" x14ac:dyDescent="0.2">
      <c r="A523" s="18" t="s">
        <v>1941</v>
      </c>
      <c r="B523" s="18" t="s">
        <v>1942</v>
      </c>
      <c r="C523" s="32">
        <v>89</v>
      </c>
      <c r="D523" s="19">
        <v>12483</v>
      </c>
      <c r="E523" s="18" t="s">
        <v>6836</v>
      </c>
      <c r="F523" s="32">
        <v>56</v>
      </c>
      <c r="G523" s="32">
        <v>8</v>
      </c>
      <c r="H523" s="19">
        <v>83.1</v>
      </c>
      <c r="I523" s="18" t="s">
        <v>5414</v>
      </c>
      <c r="J523" s="20">
        <v>20.79</v>
      </c>
      <c r="K523" s="21">
        <v>2.97</v>
      </c>
      <c r="L523" s="22">
        <v>3.96</v>
      </c>
      <c r="M523" s="23">
        <v>17.82</v>
      </c>
      <c r="N523" s="24">
        <v>3.96</v>
      </c>
      <c r="O523" s="25">
        <v>5.94</v>
      </c>
      <c r="P523" s="26">
        <v>6.8580000000000002E-6</v>
      </c>
      <c r="Q523" s="27">
        <v>1.4419999999999999E-6</v>
      </c>
      <c r="R523" s="28">
        <v>1.6249999999999999E-6</v>
      </c>
      <c r="S523" s="29">
        <v>3.7139999999999999E-6</v>
      </c>
      <c r="T523" s="30">
        <v>1.8500000000000001E-6</v>
      </c>
      <c r="U523" s="31">
        <v>2.3140000000000002E-6</v>
      </c>
      <c r="V523" s="20">
        <v>0.21026538349373</v>
      </c>
      <c r="W523" s="21">
        <v>0.23694954797317</v>
      </c>
      <c r="X523" s="22">
        <v>0.54155730533683299</v>
      </c>
      <c r="Y523" s="23">
        <v>0.26975794692330102</v>
      </c>
      <c r="Z523" s="24">
        <v>0.33741615631379401</v>
      </c>
    </row>
    <row r="524" spans="1:26" x14ac:dyDescent="0.2">
      <c r="A524" s="18" t="s">
        <v>163</v>
      </c>
      <c r="B524" s="18" t="s">
        <v>164</v>
      </c>
      <c r="C524" s="32">
        <v>876</v>
      </c>
      <c r="D524" s="19">
        <v>97360.2</v>
      </c>
      <c r="E524" s="18"/>
      <c r="F524" s="32">
        <v>215</v>
      </c>
      <c r="G524" s="32">
        <v>21</v>
      </c>
      <c r="H524" s="19">
        <v>29</v>
      </c>
      <c r="I524" s="18" t="s">
        <v>6736</v>
      </c>
      <c r="J524" s="20">
        <v>28.85</v>
      </c>
      <c r="K524" s="21">
        <v>41.78</v>
      </c>
      <c r="L524" s="22">
        <v>41.77</v>
      </c>
      <c r="M524" s="23">
        <v>30.83</v>
      </c>
      <c r="N524" s="24">
        <v>34.799999999999997</v>
      </c>
      <c r="O524" s="25">
        <v>36.79</v>
      </c>
      <c r="P524" s="26">
        <v>9.5739999999999993E-7</v>
      </c>
      <c r="Q524" s="27">
        <v>1.5799999999999999E-6</v>
      </c>
      <c r="R524" s="28">
        <v>1.539E-6</v>
      </c>
      <c r="S524" s="29">
        <v>8.2989999999999999E-7</v>
      </c>
      <c r="T524" s="30">
        <v>1.19E-6</v>
      </c>
      <c r="U524" s="31">
        <v>1.1650000000000001E-6</v>
      </c>
      <c r="V524" s="20">
        <v>1.6503029036975101</v>
      </c>
      <c r="W524" s="21">
        <v>1.6074785878420701</v>
      </c>
      <c r="X524" s="22">
        <v>0.86682682264466304</v>
      </c>
      <c r="Y524" s="23">
        <v>1.2429496553164801</v>
      </c>
      <c r="Z524" s="24">
        <v>1.2168372675997501</v>
      </c>
    </row>
    <row r="525" spans="1:26" x14ac:dyDescent="0.2">
      <c r="A525" s="18" t="s">
        <v>1943</v>
      </c>
      <c r="B525" s="18" t="s">
        <v>1944</v>
      </c>
      <c r="C525" s="32">
        <v>137</v>
      </c>
      <c r="D525" s="19">
        <v>15773.7</v>
      </c>
      <c r="E525" s="18"/>
      <c r="F525" s="32">
        <v>43</v>
      </c>
      <c r="G525" s="32">
        <v>13</v>
      </c>
      <c r="H525" s="19">
        <v>64.2</v>
      </c>
      <c r="I525" s="18" t="s">
        <v>6736</v>
      </c>
      <c r="J525" s="20">
        <v>19.829999999999998</v>
      </c>
      <c r="K525" s="32"/>
      <c r="L525" s="22">
        <v>0.99</v>
      </c>
      <c r="M525" s="23">
        <v>20.83</v>
      </c>
      <c r="N525" s="32"/>
      <c r="O525" s="25">
        <v>1.98</v>
      </c>
      <c r="P525" s="26">
        <v>2.9569999999999998E-6</v>
      </c>
      <c r="Q525" s="32"/>
      <c r="R525" s="28">
        <v>1.3E-7</v>
      </c>
      <c r="S525" s="29">
        <v>2.2570000000000002E-6</v>
      </c>
      <c r="T525" s="32"/>
      <c r="U525" s="31">
        <v>1.466E-7</v>
      </c>
      <c r="V525" s="32" t="s">
        <v>64</v>
      </c>
      <c r="W525" s="21">
        <v>4.3963476496449098E-2</v>
      </c>
      <c r="X525" s="22">
        <v>0.76327358809604295</v>
      </c>
      <c r="Y525" s="32" t="s">
        <v>64</v>
      </c>
      <c r="Z525" s="24">
        <v>4.9577274264457197E-2</v>
      </c>
    </row>
    <row r="526" spans="1:26" x14ac:dyDescent="0.2">
      <c r="A526" s="18" t="s">
        <v>1945</v>
      </c>
      <c r="B526" s="18" t="s">
        <v>1946</v>
      </c>
      <c r="C526" s="32">
        <v>164</v>
      </c>
      <c r="D526" s="19">
        <v>20458.5</v>
      </c>
      <c r="E526" s="18" t="s">
        <v>6837</v>
      </c>
      <c r="F526" s="32">
        <v>39</v>
      </c>
      <c r="G526" s="32">
        <v>5</v>
      </c>
      <c r="H526" s="19">
        <v>44.5</v>
      </c>
      <c r="I526" s="18" t="s">
        <v>5418</v>
      </c>
      <c r="J526" s="20">
        <v>12.87</v>
      </c>
      <c r="K526" s="21">
        <v>0.99</v>
      </c>
      <c r="L526" s="22">
        <v>4.95</v>
      </c>
      <c r="M526" s="23">
        <v>13.86</v>
      </c>
      <c r="N526" s="24">
        <v>2.97</v>
      </c>
      <c r="O526" s="25">
        <v>2.97</v>
      </c>
      <c r="P526" s="26">
        <v>1.5990000000000001E-6</v>
      </c>
      <c r="Q526" s="27">
        <v>1.392E-7</v>
      </c>
      <c r="R526" s="28">
        <v>9.5020000000000002E-7</v>
      </c>
      <c r="S526" s="29">
        <v>1.003E-6</v>
      </c>
      <c r="T526" s="30">
        <v>5.1450000000000001E-7</v>
      </c>
      <c r="U526" s="31">
        <v>5.7489999999999999E-7</v>
      </c>
      <c r="V526" s="20">
        <v>8.7054409005628497E-2</v>
      </c>
      <c r="W526" s="21">
        <v>0.59424640400250195</v>
      </c>
      <c r="X526" s="22">
        <v>0.62726704190118798</v>
      </c>
      <c r="Y526" s="23">
        <v>0.32176360225140699</v>
      </c>
      <c r="Z526" s="24">
        <v>0.35953721075672301</v>
      </c>
    </row>
    <row r="527" spans="1:26" x14ac:dyDescent="0.2">
      <c r="A527" s="18" t="s">
        <v>1947</v>
      </c>
      <c r="B527" s="18" t="s">
        <v>1948</v>
      </c>
      <c r="C527" s="32">
        <v>739</v>
      </c>
      <c r="D527" s="19">
        <v>94812</v>
      </c>
      <c r="E527" s="18" t="s">
        <v>6838</v>
      </c>
      <c r="F527" s="32">
        <v>27</v>
      </c>
      <c r="G527" s="32">
        <v>8</v>
      </c>
      <c r="H527" s="19">
        <v>13.2</v>
      </c>
      <c r="I527" s="18"/>
      <c r="J527" s="32"/>
      <c r="K527" s="21">
        <v>4.95</v>
      </c>
      <c r="L527" s="22">
        <v>8.91</v>
      </c>
      <c r="M527" s="32"/>
      <c r="N527" s="24">
        <v>5.94</v>
      </c>
      <c r="O527" s="25">
        <v>6.93</v>
      </c>
      <c r="P527" s="32"/>
      <c r="Q527" s="27">
        <v>7.2740000000000002E-8</v>
      </c>
      <c r="R527" s="28">
        <v>1.6960000000000001E-7</v>
      </c>
      <c r="S527" s="32"/>
      <c r="T527" s="30">
        <v>8.7730000000000005E-8</v>
      </c>
      <c r="U527" s="31">
        <v>9.3660000000000006E-8</v>
      </c>
      <c r="V527" s="33" t="s">
        <v>23</v>
      </c>
      <c r="W527" s="34" t="s">
        <v>24</v>
      </c>
      <c r="X527" s="32"/>
      <c r="Y527" s="36" t="s">
        <v>26</v>
      </c>
      <c r="Z527" s="37" t="s">
        <v>27</v>
      </c>
    </row>
    <row r="528" spans="1:26" x14ac:dyDescent="0.2">
      <c r="A528" s="18" t="s">
        <v>1949</v>
      </c>
      <c r="B528" s="18" t="s">
        <v>1950</v>
      </c>
      <c r="C528" s="32">
        <v>421</v>
      </c>
      <c r="D528" s="19">
        <v>45133</v>
      </c>
      <c r="E528" s="18" t="s">
        <v>6688</v>
      </c>
      <c r="F528" s="32">
        <v>24</v>
      </c>
      <c r="G528" s="32">
        <v>7</v>
      </c>
      <c r="H528" s="19">
        <v>20.6</v>
      </c>
      <c r="I528" s="18"/>
      <c r="J528" s="20">
        <v>1.98</v>
      </c>
      <c r="K528" s="21">
        <v>3.96</v>
      </c>
      <c r="L528" s="22">
        <v>4.95</v>
      </c>
      <c r="M528" s="23">
        <v>2.97</v>
      </c>
      <c r="N528" s="24">
        <v>2.97</v>
      </c>
      <c r="O528" s="25">
        <v>6.93</v>
      </c>
      <c r="P528" s="26">
        <v>2.199E-8</v>
      </c>
      <c r="Q528" s="27">
        <v>1.758E-7</v>
      </c>
      <c r="R528" s="28">
        <v>2.671E-7</v>
      </c>
      <c r="S528" s="29">
        <v>6.898E-8</v>
      </c>
      <c r="T528" s="30">
        <v>1.339E-7</v>
      </c>
      <c r="U528" s="31">
        <v>4.0620000000000002E-7</v>
      </c>
      <c r="V528" s="20">
        <v>7.9945429740791303</v>
      </c>
      <c r="W528" s="21">
        <v>12.146430195543401</v>
      </c>
      <c r="X528" s="22">
        <v>3.1368804001819002</v>
      </c>
      <c r="Y528" s="23">
        <v>6.0891314233742602</v>
      </c>
      <c r="Z528" s="24">
        <v>18.472032742155498</v>
      </c>
    </row>
    <row r="529" spans="1:26" x14ac:dyDescent="0.2">
      <c r="A529" s="18" t="s">
        <v>651</v>
      </c>
      <c r="B529" s="18" t="s">
        <v>652</v>
      </c>
      <c r="C529" s="32">
        <v>794</v>
      </c>
      <c r="D529" s="19">
        <v>88932.6</v>
      </c>
      <c r="E529" s="18"/>
      <c r="F529" s="32">
        <v>16</v>
      </c>
      <c r="G529" s="32">
        <v>4</v>
      </c>
      <c r="H529" s="19">
        <v>6.9</v>
      </c>
      <c r="I529" s="18"/>
      <c r="J529" s="32"/>
      <c r="K529" s="21">
        <v>3</v>
      </c>
      <c r="L529" s="22">
        <v>4</v>
      </c>
      <c r="M529" s="23">
        <v>2</v>
      </c>
      <c r="N529" s="24">
        <v>4</v>
      </c>
      <c r="O529" s="25">
        <v>3</v>
      </c>
      <c r="P529" s="32"/>
      <c r="Q529" s="27">
        <v>5.8449999999999997E-8</v>
      </c>
      <c r="R529" s="28">
        <v>6.3479999999999997E-8</v>
      </c>
      <c r="S529" s="29">
        <v>1.5659999999999999E-8</v>
      </c>
      <c r="T529" s="30">
        <v>4.1630000000000003E-8</v>
      </c>
      <c r="U529" s="31">
        <v>3.2980000000000002E-8</v>
      </c>
      <c r="V529" s="33" t="s">
        <v>23</v>
      </c>
      <c r="W529" s="34" t="s">
        <v>24</v>
      </c>
      <c r="X529" s="35" t="s">
        <v>25</v>
      </c>
      <c r="Y529" s="36" t="s">
        <v>26</v>
      </c>
      <c r="Z529" s="37" t="s">
        <v>27</v>
      </c>
    </row>
    <row r="530" spans="1:26" x14ac:dyDescent="0.2">
      <c r="A530" s="18" t="s">
        <v>1951</v>
      </c>
      <c r="B530" s="18" t="s">
        <v>1952</v>
      </c>
      <c r="C530" s="32">
        <v>202</v>
      </c>
      <c r="D530" s="19">
        <v>22649.8</v>
      </c>
      <c r="E530" s="18"/>
      <c r="F530" s="32">
        <v>137</v>
      </c>
      <c r="G530" s="32">
        <v>12</v>
      </c>
      <c r="H530" s="19">
        <v>55</v>
      </c>
      <c r="I530" s="18" t="s">
        <v>6736</v>
      </c>
      <c r="J530" s="20">
        <v>24.57</v>
      </c>
      <c r="K530" s="21">
        <v>22.56</v>
      </c>
      <c r="L530" s="22">
        <v>22.62</v>
      </c>
      <c r="M530" s="23">
        <v>23.53</v>
      </c>
      <c r="N530" s="24">
        <v>22.56</v>
      </c>
      <c r="O530" s="25">
        <v>21.59</v>
      </c>
      <c r="P530" s="26">
        <v>3.8299999999999998E-6</v>
      </c>
      <c r="Q530" s="27">
        <v>1.0550000000000001E-5</v>
      </c>
      <c r="R530" s="28">
        <v>9.7000000000000003E-6</v>
      </c>
      <c r="S530" s="29">
        <v>3.1080000000000001E-6</v>
      </c>
      <c r="T530" s="30">
        <v>7.9829999999999996E-6</v>
      </c>
      <c r="U530" s="31">
        <v>8.4100000000000008E-6</v>
      </c>
      <c r="V530" s="20">
        <v>2.7545691906005199</v>
      </c>
      <c r="W530" s="21">
        <v>2.5326370757180201</v>
      </c>
      <c r="X530" s="22">
        <v>0.81148825065274199</v>
      </c>
      <c r="Y530" s="23">
        <v>2.08433420365535</v>
      </c>
      <c r="Z530" s="24">
        <v>2.19582245430809</v>
      </c>
    </row>
    <row r="531" spans="1:26" x14ac:dyDescent="0.2">
      <c r="A531" s="18" t="s">
        <v>291</v>
      </c>
      <c r="B531" s="18" t="s">
        <v>292</v>
      </c>
      <c r="C531" s="32">
        <v>264</v>
      </c>
      <c r="D531" s="19">
        <v>29997.8</v>
      </c>
      <c r="E531" s="18"/>
      <c r="F531" s="32">
        <v>56</v>
      </c>
      <c r="G531" s="32">
        <v>17</v>
      </c>
      <c r="H531" s="19">
        <v>61.4</v>
      </c>
      <c r="I531" s="18" t="s">
        <v>5414</v>
      </c>
      <c r="J531" s="20">
        <v>20.37</v>
      </c>
      <c r="K531" s="21">
        <v>0.98</v>
      </c>
      <c r="L531" s="22">
        <v>0.96</v>
      </c>
      <c r="M531" s="23">
        <v>23.28</v>
      </c>
      <c r="N531" s="24">
        <v>2.91</v>
      </c>
      <c r="O531" s="25">
        <v>5.82</v>
      </c>
      <c r="P531" s="26">
        <v>9.3780000000000005E-7</v>
      </c>
      <c r="Q531" s="27">
        <v>2.375E-7</v>
      </c>
      <c r="R531" s="28">
        <v>1.318E-7</v>
      </c>
      <c r="S531" s="29">
        <v>1.102E-6</v>
      </c>
      <c r="T531" s="30">
        <v>2.0769999999999999E-7</v>
      </c>
      <c r="U531" s="31">
        <v>3.7319999999999998E-7</v>
      </c>
      <c r="V531" s="20">
        <v>0.253252292599701</v>
      </c>
      <c r="W531" s="21">
        <v>0.14054169332480301</v>
      </c>
      <c r="X531" s="22">
        <v>1.17509063766261</v>
      </c>
      <c r="Y531" s="23">
        <v>0.22147579441245499</v>
      </c>
      <c r="Z531" s="24">
        <v>0.397952655150352</v>
      </c>
    </row>
    <row r="532" spans="1:26" x14ac:dyDescent="0.2">
      <c r="A532" s="18" t="s">
        <v>961</v>
      </c>
      <c r="B532" s="18" t="s">
        <v>962</v>
      </c>
      <c r="C532" s="32">
        <v>412</v>
      </c>
      <c r="D532" s="19">
        <v>46609</v>
      </c>
      <c r="E532" s="18"/>
      <c r="F532" s="32">
        <v>36</v>
      </c>
      <c r="G532" s="32">
        <v>10</v>
      </c>
      <c r="H532" s="19">
        <v>19.2</v>
      </c>
      <c r="I532" s="18"/>
      <c r="J532" s="20">
        <v>3</v>
      </c>
      <c r="K532" s="21">
        <v>7</v>
      </c>
      <c r="L532" s="22">
        <v>4</v>
      </c>
      <c r="M532" s="23">
        <v>3</v>
      </c>
      <c r="N532" s="24">
        <v>9</v>
      </c>
      <c r="O532" s="25">
        <v>10</v>
      </c>
      <c r="P532" s="26">
        <v>7.8160000000000006E-8</v>
      </c>
      <c r="Q532" s="27">
        <v>9.343E-7</v>
      </c>
      <c r="R532" s="28">
        <v>5.1939999999999995E-7</v>
      </c>
      <c r="S532" s="29">
        <v>6.4480000000000006E-8</v>
      </c>
      <c r="T532" s="30">
        <v>9.1679999999999995E-7</v>
      </c>
      <c r="U532" s="31">
        <v>9.8059999999999998E-7</v>
      </c>
      <c r="V532" s="20">
        <v>11.9536847492323</v>
      </c>
      <c r="W532" s="21">
        <v>6.6453428863869002</v>
      </c>
      <c r="X532" s="22">
        <v>0.82497441146366401</v>
      </c>
      <c r="Y532" s="23">
        <v>11.7297850562948</v>
      </c>
      <c r="Z532" s="24">
        <v>12.5460593654043</v>
      </c>
    </row>
    <row r="533" spans="1:26" x14ac:dyDescent="0.2">
      <c r="A533" s="18" t="s">
        <v>703</v>
      </c>
      <c r="B533" s="18" t="s">
        <v>704</v>
      </c>
      <c r="C533" s="32">
        <v>451</v>
      </c>
      <c r="D533" s="19">
        <v>51185.7</v>
      </c>
      <c r="E533" s="18" t="s">
        <v>6168</v>
      </c>
      <c r="F533" s="32">
        <v>18</v>
      </c>
      <c r="G533" s="32">
        <v>5</v>
      </c>
      <c r="H533" s="19">
        <v>10</v>
      </c>
      <c r="I533" s="18"/>
      <c r="J533" s="20">
        <v>2</v>
      </c>
      <c r="K533" s="21">
        <v>2</v>
      </c>
      <c r="L533" s="22">
        <v>4</v>
      </c>
      <c r="M533" s="23">
        <v>3</v>
      </c>
      <c r="N533" s="24">
        <v>3</v>
      </c>
      <c r="O533" s="25">
        <v>5</v>
      </c>
      <c r="P533" s="26">
        <v>9.2369999999999999E-8</v>
      </c>
      <c r="Q533" s="27">
        <v>1.3379999999999999E-7</v>
      </c>
      <c r="R533" s="28">
        <v>3.7780000000000001E-7</v>
      </c>
      <c r="S533" s="29">
        <v>9.6190000000000003E-8</v>
      </c>
      <c r="T533" s="30">
        <v>2.5820000000000002E-7</v>
      </c>
      <c r="U533" s="31">
        <v>4.2850000000000001E-7</v>
      </c>
      <c r="V533" s="20">
        <v>1.44852224748295</v>
      </c>
      <c r="W533" s="21">
        <v>4.0900725343726299</v>
      </c>
      <c r="X533" s="22">
        <v>1.0413554184259</v>
      </c>
      <c r="Y533" s="23">
        <v>2.7952798527660501</v>
      </c>
      <c r="Z533" s="24">
        <v>4.6389520407058598</v>
      </c>
    </row>
    <row r="534" spans="1:26" x14ac:dyDescent="0.2">
      <c r="A534" s="18" t="s">
        <v>579</v>
      </c>
      <c r="B534" s="18" t="s">
        <v>580</v>
      </c>
      <c r="C534" s="32">
        <v>473</v>
      </c>
      <c r="D534" s="19">
        <v>52836.5</v>
      </c>
      <c r="E534" s="18"/>
      <c r="F534" s="32">
        <v>72</v>
      </c>
      <c r="G534" s="32">
        <v>16</v>
      </c>
      <c r="H534" s="19">
        <v>38.5</v>
      </c>
      <c r="I534" s="18" t="s">
        <v>5414</v>
      </c>
      <c r="J534" s="20">
        <v>10</v>
      </c>
      <c r="K534" s="21">
        <v>11</v>
      </c>
      <c r="L534" s="22">
        <v>17</v>
      </c>
      <c r="M534" s="23">
        <v>9</v>
      </c>
      <c r="N534" s="24">
        <v>11</v>
      </c>
      <c r="O534" s="25">
        <v>14</v>
      </c>
      <c r="P534" s="26">
        <v>4.5050000000000002E-7</v>
      </c>
      <c r="Q534" s="27">
        <v>1.57E-6</v>
      </c>
      <c r="R534" s="28">
        <v>2.1950000000000002E-6</v>
      </c>
      <c r="S534" s="29">
        <v>3.4760000000000002E-7</v>
      </c>
      <c r="T534" s="30">
        <v>1.184E-6</v>
      </c>
      <c r="U534" s="31">
        <v>1.8080000000000001E-6</v>
      </c>
      <c r="V534" s="20">
        <v>3.4850166481686999</v>
      </c>
      <c r="W534" s="21">
        <v>4.8723640399555999</v>
      </c>
      <c r="X534" s="22">
        <v>0.771587125416204</v>
      </c>
      <c r="Y534" s="23">
        <v>2.62819089900111</v>
      </c>
      <c r="Z534" s="24">
        <v>4.01331853496115</v>
      </c>
    </row>
    <row r="535" spans="1:26" x14ac:dyDescent="0.2">
      <c r="A535" s="18" t="s">
        <v>1051</v>
      </c>
      <c r="B535" s="18" t="s">
        <v>1052</v>
      </c>
      <c r="C535" s="32">
        <v>825</v>
      </c>
      <c r="D535" s="19">
        <v>89158.3</v>
      </c>
      <c r="E535" s="18" t="s">
        <v>5565</v>
      </c>
      <c r="F535" s="32">
        <v>5</v>
      </c>
      <c r="G535" s="32">
        <v>2</v>
      </c>
      <c r="H535" s="19">
        <v>3.2</v>
      </c>
      <c r="I535" s="18"/>
      <c r="J535" s="20">
        <v>1</v>
      </c>
      <c r="K535" s="21">
        <v>1</v>
      </c>
      <c r="L535" s="22">
        <v>1</v>
      </c>
      <c r="M535" s="32"/>
      <c r="N535" s="32"/>
      <c r="O535" s="25">
        <v>2</v>
      </c>
      <c r="P535" s="26">
        <v>4.325E-8</v>
      </c>
      <c r="Q535" s="27">
        <v>5.682E-9</v>
      </c>
      <c r="R535" s="28">
        <v>7.7469999999999998E-9</v>
      </c>
      <c r="S535" s="32"/>
      <c r="T535" s="32"/>
      <c r="U535" s="31">
        <v>4.0949999999999999E-8</v>
      </c>
      <c r="V535" s="20">
        <v>0.131375722543353</v>
      </c>
      <c r="W535" s="21">
        <v>0.17912138728323701</v>
      </c>
      <c r="X535" s="32" t="s">
        <v>64</v>
      </c>
      <c r="Y535" s="32" t="s">
        <v>64</v>
      </c>
      <c r="Z535" s="24">
        <v>0.94682080924855505</v>
      </c>
    </row>
    <row r="536" spans="1:26" x14ac:dyDescent="0.2">
      <c r="A536" s="18" t="s">
        <v>429</v>
      </c>
      <c r="B536" s="18" t="s">
        <v>430</v>
      </c>
      <c r="C536" s="32">
        <v>1167</v>
      </c>
      <c r="D536" s="19">
        <v>134153</v>
      </c>
      <c r="E536" s="18" t="s">
        <v>6839</v>
      </c>
      <c r="F536" s="32">
        <v>10</v>
      </c>
      <c r="G536" s="32">
        <v>5</v>
      </c>
      <c r="H536" s="19">
        <v>5</v>
      </c>
      <c r="I536" s="18"/>
      <c r="J536" s="32"/>
      <c r="K536" s="21">
        <v>3</v>
      </c>
      <c r="L536" s="22">
        <v>1</v>
      </c>
      <c r="M536" s="23">
        <v>1</v>
      </c>
      <c r="N536" s="24">
        <v>3</v>
      </c>
      <c r="O536" s="25">
        <v>2</v>
      </c>
      <c r="P536" s="32"/>
      <c r="Q536" s="27">
        <v>1.609E-8</v>
      </c>
      <c r="R536" s="28">
        <v>7.5680000000000003E-9</v>
      </c>
      <c r="S536" s="29">
        <v>3.6859999999999999E-9</v>
      </c>
      <c r="T536" s="30">
        <v>1.6309999999999998E-8</v>
      </c>
      <c r="U536" s="31">
        <v>1.2849999999999999E-8</v>
      </c>
      <c r="V536" s="33" t="s">
        <v>23</v>
      </c>
      <c r="W536" s="34" t="s">
        <v>24</v>
      </c>
      <c r="X536" s="35" t="s">
        <v>25</v>
      </c>
      <c r="Y536" s="36" t="s">
        <v>26</v>
      </c>
      <c r="Z536" s="37" t="s">
        <v>27</v>
      </c>
    </row>
    <row r="537" spans="1:26" x14ac:dyDescent="0.2">
      <c r="A537" s="18" t="s">
        <v>981</v>
      </c>
      <c r="B537" s="18" t="s">
        <v>982</v>
      </c>
      <c r="C537" s="32">
        <v>882</v>
      </c>
      <c r="D537" s="19">
        <v>97648</v>
      </c>
      <c r="E537" s="18"/>
      <c r="F537" s="32">
        <v>17</v>
      </c>
      <c r="G537" s="32">
        <v>5</v>
      </c>
      <c r="H537" s="19">
        <v>8.6999999999999993</v>
      </c>
      <c r="I537" s="18" t="s">
        <v>5418</v>
      </c>
      <c r="J537" s="20">
        <v>0.99</v>
      </c>
      <c r="K537" s="21">
        <v>3.97</v>
      </c>
      <c r="L537" s="22">
        <v>2.98</v>
      </c>
      <c r="M537" s="23">
        <v>1.98</v>
      </c>
      <c r="N537" s="24">
        <v>4.97</v>
      </c>
      <c r="O537" s="25">
        <v>1.99</v>
      </c>
      <c r="P537" s="26">
        <v>2.1710000000000001E-8</v>
      </c>
      <c r="Q537" s="27">
        <v>6.7519999999999998E-8</v>
      </c>
      <c r="R537" s="28">
        <v>4.9579999999999998E-8</v>
      </c>
      <c r="S537" s="29">
        <v>2.5390000000000001E-8</v>
      </c>
      <c r="T537" s="30">
        <v>5.3650000000000001E-8</v>
      </c>
      <c r="U537" s="31">
        <v>2.4690000000000001E-8</v>
      </c>
      <c r="V537" s="20">
        <v>3.1100875172731501</v>
      </c>
      <c r="W537" s="21">
        <v>2.2837402118839201</v>
      </c>
      <c r="X537" s="22">
        <v>1.16950713956702</v>
      </c>
      <c r="Y537" s="23">
        <v>2.47121142330723</v>
      </c>
      <c r="Z537" s="24">
        <v>1.1372639336711201</v>
      </c>
    </row>
    <row r="538" spans="1:26" x14ac:dyDescent="0.2">
      <c r="A538" s="18" t="s">
        <v>1953</v>
      </c>
      <c r="B538" s="18" t="s">
        <v>1954</v>
      </c>
      <c r="C538" s="32">
        <v>598</v>
      </c>
      <c r="D538" s="19">
        <v>51313.2</v>
      </c>
      <c r="E538" s="18" t="s">
        <v>6840</v>
      </c>
      <c r="F538" s="32">
        <v>5</v>
      </c>
      <c r="G538" s="32">
        <v>3</v>
      </c>
      <c r="H538" s="19">
        <v>9.3000000000000007</v>
      </c>
      <c r="I538" s="18"/>
      <c r="J538" s="32"/>
      <c r="K538" s="21">
        <v>1</v>
      </c>
      <c r="L538" s="22">
        <v>1</v>
      </c>
      <c r="M538" s="23">
        <v>2</v>
      </c>
      <c r="N538" s="32"/>
      <c r="O538" s="25">
        <v>1</v>
      </c>
      <c r="P538" s="32"/>
      <c r="Q538" s="27">
        <v>1.7509999999999999E-8</v>
      </c>
      <c r="R538" s="28">
        <v>2.3120000000000001E-8</v>
      </c>
      <c r="S538" s="29">
        <v>2.3409999999999999E-8</v>
      </c>
      <c r="T538" s="32"/>
      <c r="U538" s="31">
        <v>6.2110000000000002E-9</v>
      </c>
      <c r="V538" s="33" t="s">
        <v>23</v>
      </c>
      <c r="W538" s="34" t="s">
        <v>24</v>
      </c>
      <c r="X538" s="35" t="s">
        <v>25</v>
      </c>
      <c r="Y538" s="32"/>
      <c r="Z538" s="37" t="s">
        <v>27</v>
      </c>
    </row>
    <row r="539" spans="1:26" x14ac:dyDescent="0.2">
      <c r="A539" s="18" t="s">
        <v>1955</v>
      </c>
      <c r="B539" s="18" t="s">
        <v>1956</v>
      </c>
      <c r="C539" s="32">
        <v>204</v>
      </c>
      <c r="D539" s="19">
        <v>21680</v>
      </c>
      <c r="E539" s="18"/>
      <c r="F539" s="32">
        <v>34</v>
      </c>
      <c r="G539" s="32">
        <v>9</v>
      </c>
      <c r="H539" s="19">
        <v>46.1</v>
      </c>
      <c r="I539" s="18" t="s">
        <v>5428</v>
      </c>
      <c r="J539" s="20">
        <v>6</v>
      </c>
      <c r="K539" s="21">
        <v>5</v>
      </c>
      <c r="L539" s="22">
        <v>4</v>
      </c>
      <c r="M539" s="23">
        <v>10</v>
      </c>
      <c r="N539" s="24">
        <v>4</v>
      </c>
      <c r="O539" s="25">
        <v>5</v>
      </c>
      <c r="P539" s="26">
        <v>6.7469999999999997E-7</v>
      </c>
      <c r="Q539" s="27">
        <v>9.2139999999999998E-7</v>
      </c>
      <c r="R539" s="28">
        <v>9.4190000000000004E-7</v>
      </c>
      <c r="S539" s="29">
        <v>5.7520000000000002E-7</v>
      </c>
      <c r="T539" s="30">
        <v>6.5680000000000001E-7</v>
      </c>
      <c r="U539" s="31">
        <v>7.7290000000000005E-7</v>
      </c>
      <c r="V539" s="20">
        <v>1.3656439899214501</v>
      </c>
      <c r="W539" s="21">
        <v>1.39602786423596</v>
      </c>
      <c r="X539" s="22">
        <v>0.85252704905884102</v>
      </c>
      <c r="Y539" s="23">
        <v>0.97346969023269603</v>
      </c>
      <c r="Z539" s="24">
        <v>1.1455461686675601</v>
      </c>
    </row>
    <row r="540" spans="1:26" x14ac:dyDescent="0.2">
      <c r="A540" s="18" t="s">
        <v>1957</v>
      </c>
      <c r="B540" s="18" t="s">
        <v>1958</v>
      </c>
      <c r="C540" s="32">
        <v>1092</v>
      </c>
      <c r="D540" s="19">
        <v>122924</v>
      </c>
      <c r="E540" s="18"/>
      <c r="F540" s="32">
        <v>8</v>
      </c>
      <c r="G540" s="32">
        <v>5</v>
      </c>
      <c r="H540" s="19">
        <v>4.3</v>
      </c>
      <c r="I540" s="18"/>
      <c r="J540" s="20">
        <v>2</v>
      </c>
      <c r="K540" s="21">
        <v>1</v>
      </c>
      <c r="L540" s="22">
        <v>2</v>
      </c>
      <c r="M540" s="23">
        <v>1</v>
      </c>
      <c r="N540" s="32"/>
      <c r="O540" s="25">
        <v>2</v>
      </c>
      <c r="P540" s="26">
        <v>5.1270000000000002E-9</v>
      </c>
      <c r="Q540" s="27">
        <v>1.071E-8</v>
      </c>
      <c r="R540" s="28">
        <v>1.262E-8</v>
      </c>
      <c r="S540" s="29">
        <v>6.1060000000000002E-9</v>
      </c>
      <c r="T540" s="32"/>
      <c r="U540" s="31">
        <v>1.433E-8</v>
      </c>
      <c r="V540" s="20">
        <v>2.0889409011117599</v>
      </c>
      <c r="W540" s="21">
        <v>2.4614784474351499</v>
      </c>
      <c r="X540" s="22">
        <v>1.19094987322021</v>
      </c>
      <c r="Y540" s="32" t="s">
        <v>64</v>
      </c>
      <c r="Z540" s="24">
        <v>2.7950068266042498</v>
      </c>
    </row>
    <row r="541" spans="1:26" x14ac:dyDescent="0.2">
      <c r="A541" s="18" t="s">
        <v>1959</v>
      </c>
      <c r="B541" s="18" t="s">
        <v>1960</v>
      </c>
      <c r="C541" s="32">
        <v>91</v>
      </c>
      <c r="D541" s="19">
        <v>16587.099999999999</v>
      </c>
      <c r="E541" s="18" t="s">
        <v>6841</v>
      </c>
      <c r="F541" s="32">
        <v>7</v>
      </c>
      <c r="G541" s="32">
        <v>2</v>
      </c>
      <c r="H541" s="19">
        <v>23.1</v>
      </c>
      <c r="I541" s="18"/>
      <c r="J541" s="20">
        <v>2</v>
      </c>
      <c r="K541" s="32"/>
      <c r="L541" s="32"/>
      <c r="M541" s="23">
        <v>3</v>
      </c>
      <c r="N541" s="24">
        <v>1</v>
      </c>
      <c r="O541" s="25">
        <v>1</v>
      </c>
      <c r="P541" s="26">
        <v>1.234E-6</v>
      </c>
      <c r="Q541" s="32"/>
      <c r="R541" s="32"/>
      <c r="S541" s="29">
        <v>1.026E-6</v>
      </c>
      <c r="T541" s="30">
        <v>2.4830000000000002E-7</v>
      </c>
      <c r="U541" s="31">
        <v>2.8480000000000001E-7</v>
      </c>
      <c r="V541" s="32" t="s">
        <v>64</v>
      </c>
      <c r="W541" s="32" t="s">
        <v>64</v>
      </c>
      <c r="X541" s="22">
        <v>0.83144246353322504</v>
      </c>
      <c r="Y541" s="23">
        <v>0.20121555915721201</v>
      </c>
      <c r="Z541" s="24">
        <v>0.23079416531604499</v>
      </c>
    </row>
    <row r="542" spans="1:26" x14ac:dyDescent="0.2">
      <c r="A542" s="18" t="s">
        <v>1961</v>
      </c>
      <c r="B542" s="18" t="s">
        <v>1962</v>
      </c>
      <c r="C542" s="32">
        <v>361</v>
      </c>
      <c r="D542" s="19">
        <v>41154.1</v>
      </c>
      <c r="E542" s="18"/>
      <c r="F542" s="32">
        <v>211</v>
      </c>
      <c r="G542" s="32">
        <v>16</v>
      </c>
      <c r="H542" s="19">
        <v>39.299999999999997</v>
      </c>
      <c r="I542" s="18" t="s">
        <v>5413</v>
      </c>
      <c r="J542" s="20">
        <v>45.6</v>
      </c>
      <c r="K542" s="21">
        <v>27.76</v>
      </c>
      <c r="L542" s="22">
        <v>33.72</v>
      </c>
      <c r="M542" s="23">
        <v>36.68</v>
      </c>
      <c r="N542" s="24">
        <v>30.76</v>
      </c>
      <c r="O542" s="25">
        <v>34.71</v>
      </c>
      <c r="P542" s="26">
        <v>2.2050000000000001E-6</v>
      </c>
      <c r="Q542" s="27">
        <v>5.0289999999999996E-6</v>
      </c>
      <c r="R542" s="28">
        <v>6.2310000000000001E-6</v>
      </c>
      <c r="S542" s="29">
        <v>1.542E-6</v>
      </c>
      <c r="T542" s="30">
        <v>4.3789999999999999E-6</v>
      </c>
      <c r="U542" s="31">
        <v>5.0000000000000004E-6</v>
      </c>
      <c r="V542" s="20">
        <v>2.2807256235827702</v>
      </c>
      <c r="W542" s="21">
        <v>2.82585034013605</v>
      </c>
      <c r="X542" s="22">
        <v>0.69931972789115604</v>
      </c>
      <c r="Y542" s="23">
        <v>1.9859410430839</v>
      </c>
      <c r="Z542" s="24">
        <v>2.2675736961451198</v>
      </c>
    </row>
    <row r="543" spans="1:26" x14ac:dyDescent="0.2">
      <c r="A543" s="18" t="s">
        <v>65</v>
      </c>
      <c r="B543" s="18" t="s">
        <v>66</v>
      </c>
      <c r="C543" s="32">
        <v>4128</v>
      </c>
      <c r="D543" s="19">
        <v>470013</v>
      </c>
      <c r="E543" s="18"/>
      <c r="F543" s="32">
        <v>196</v>
      </c>
      <c r="G543" s="32">
        <v>47</v>
      </c>
      <c r="H543" s="19">
        <v>12.9</v>
      </c>
      <c r="I543" s="18" t="s">
        <v>5414</v>
      </c>
      <c r="J543" s="20">
        <v>19</v>
      </c>
      <c r="K543" s="21">
        <v>45.96</v>
      </c>
      <c r="L543" s="22">
        <v>44.96</v>
      </c>
      <c r="M543" s="23">
        <v>16</v>
      </c>
      <c r="N543" s="24">
        <v>27.98</v>
      </c>
      <c r="O543" s="25">
        <v>42.99</v>
      </c>
      <c r="P543" s="26">
        <v>2.1999999999999998E-8</v>
      </c>
      <c r="Q543" s="27">
        <v>9.872E-8</v>
      </c>
      <c r="R543" s="28">
        <v>1.177E-7</v>
      </c>
      <c r="S543" s="29">
        <v>1.92E-8</v>
      </c>
      <c r="T543" s="30">
        <v>6.2449999999999993E-8</v>
      </c>
      <c r="U543" s="31">
        <v>9.9789999999999996E-8</v>
      </c>
      <c r="V543" s="20">
        <v>4.48727272727273</v>
      </c>
      <c r="W543" s="21">
        <v>5.35</v>
      </c>
      <c r="X543" s="22">
        <v>0.87272727272727302</v>
      </c>
      <c r="Y543" s="23">
        <v>2.8386363636363598</v>
      </c>
      <c r="Z543" s="24">
        <v>4.5359090909090902</v>
      </c>
    </row>
    <row r="544" spans="1:26" x14ac:dyDescent="0.2">
      <c r="A544" s="18" t="s">
        <v>205</v>
      </c>
      <c r="B544" s="18" t="s">
        <v>206</v>
      </c>
      <c r="C544" s="32">
        <v>2357</v>
      </c>
      <c r="D544" s="19">
        <v>236255</v>
      </c>
      <c r="E544" s="18" t="s">
        <v>6842</v>
      </c>
      <c r="F544" s="32">
        <v>106</v>
      </c>
      <c r="G544" s="32">
        <v>32</v>
      </c>
      <c r="H544" s="19">
        <v>20.100000000000001</v>
      </c>
      <c r="I544" s="18" t="s">
        <v>5418</v>
      </c>
      <c r="J544" s="20">
        <v>58.96</v>
      </c>
      <c r="K544" s="21">
        <v>1</v>
      </c>
      <c r="L544" s="22">
        <v>1</v>
      </c>
      <c r="M544" s="23">
        <v>42.97</v>
      </c>
      <c r="N544" s="24">
        <v>1</v>
      </c>
      <c r="O544" s="25">
        <v>1</v>
      </c>
      <c r="P544" s="26">
        <v>2.6740000000000003E-7</v>
      </c>
      <c r="Q544" s="27">
        <v>2.4640000000000002E-9</v>
      </c>
      <c r="R544" s="28">
        <v>7.5729999999999996E-10</v>
      </c>
      <c r="S544" s="29">
        <v>1.9889999999999999E-7</v>
      </c>
      <c r="T544" s="30">
        <v>1.8010000000000001E-9</v>
      </c>
      <c r="U544" s="31">
        <v>5.2249999999999996E-9</v>
      </c>
      <c r="V544" s="20">
        <v>9.2146596858638796E-3</v>
      </c>
      <c r="W544" s="21">
        <v>2.8320867614061301E-3</v>
      </c>
      <c r="X544" s="22">
        <v>0.74382946896035895</v>
      </c>
      <c r="Y544" s="23">
        <v>6.7352281226626797E-3</v>
      </c>
      <c r="Z544" s="24">
        <v>1.9540014958863101E-2</v>
      </c>
    </row>
    <row r="545" spans="1:26" x14ac:dyDescent="0.2">
      <c r="A545" s="18" t="s">
        <v>93</v>
      </c>
      <c r="B545" s="18" t="s">
        <v>94</v>
      </c>
      <c r="C545" s="32">
        <v>205</v>
      </c>
      <c r="D545" s="19">
        <v>22822.5</v>
      </c>
      <c r="E545" s="18"/>
      <c r="F545" s="32">
        <v>704</v>
      </c>
      <c r="G545" s="32">
        <v>24</v>
      </c>
      <c r="H545" s="19">
        <v>94.1</v>
      </c>
      <c r="I545" s="18" t="s">
        <v>5437</v>
      </c>
      <c r="J545" s="20">
        <v>111</v>
      </c>
      <c r="K545" s="21">
        <v>119</v>
      </c>
      <c r="L545" s="22">
        <v>118</v>
      </c>
      <c r="M545" s="23">
        <v>138</v>
      </c>
      <c r="N545" s="24">
        <v>117</v>
      </c>
      <c r="O545" s="25">
        <v>104</v>
      </c>
      <c r="P545" s="26">
        <v>5.4389999999999999E-5</v>
      </c>
      <c r="Q545" s="27">
        <v>1.325E-4</v>
      </c>
      <c r="R545" s="28">
        <v>1.2210000000000001E-4</v>
      </c>
      <c r="S545" s="29">
        <v>5.1419999999999999E-5</v>
      </c>
      <c r="T545" s="30">
        <v>1.1230000000000001E-4</v>
      </c>
      <c r="U545" s="31">
        <v>9.7620000000000004E-5</v>
      </c>
      <c r="V545" s="20">
        <v>2.43610957896672</v>
      </c>
      <c r="W545" s="21">
        <v>2.2448979591836702</v>
      </c>
      <c r="X545" s="22">
        <v>0.94539437396580295</v>
      </c>
      <c r="Y545" s="23">
        <v>2.0647177790034901</v>
      </c>
      <c r="Z545" s="24">
        <v>1.7948152233866499</v>
      </c>
    </row>
    <row r="546" spans="1:26" x14ac:dyDescent="0.2">
      <c r="A546" s="18" t="s">
        <v>1963</v>
      </c>
      <c r="B546" s="18" t="s">
        <v>1964</v>
      </c>
      <c r="C546" s="32">
        <v>493</v>
      </c>
      <c r="D546" s="19">
        <v>51039.5</v>
      </c>
      <c r="E546" s="18" t="s">
        <v>6391</v>
      </c>
      <c r="F546" s="32">
        <v>34</v>
      </c>
      <c r="G546" s="32">
        <v>9</v>
      </c>
      <c r="H546" s="19">
        <v>24.9</v>
      </c>
      <c r="I546" s="18"/>
      <c r="J546" s="20">
        <v>2</v>
      </c>
      <c r="K546" s="21">
        <v>7</v>
      </c>
      <c r="L546" s="22">
        <v>9</v>
      </c>
      <c r="M546" s="32"/>
      <c r="N546" s="24">
        <v>8</v>
      </c>
      <c r="O546" s="25">
        <v>8</v>
      </c>
      <c r="P546" s="26">
        <v>5.5040000000000002E-8</v>
      </c>
      <c r="Q546" s="27">
        <v>5.6329999999999997E-7</v>
      </c>
      <c r="R546" s="28">
        <v>7.1389999999999995E-7</v>
      </c>
      <c r="S546" s="32"/>
      <c r="T546" s="30">
        <v>4.9699999999999996E-7</v>
      </c>
      <c r="U546" s="31">
        <v>5.4730000000000004E-7</v>
      </c>
      <c r="V546" s="20">
        <v>10.234375</v>
      </c>
      <c r="W546" s="21">
        <v>12.9705668604651</v>
      </c>
      <c r="X546" s="32" t="s">
        <v>64</v>
      </c>
      <c r="Y546" s="23">
        <v>9.0297965116279109</v>
      </c>
      <c r="Z546" s="24">
        <v>9.9436773255813993</v>
      </c>
    </row>
    <row r="547" spans="1:26" x14ac:dyDescent="0.2">
      <c r="A547" s="18" t="s">
        <v>1965</v>
      </c>
      <c r="B547" s="18" t="s">
        <v>1966</v>
      </c>
      <c r="C547" s="32">
        <v>585</v>
      </c>
      <c r="D547" s="19">
        <v>62719.5</v>
      </c>
      <c r="E547" s="18" t="s">
        <v>6545</v>
      </c>
      <c r="F547" s="32">
        <v>22</v>
      </c>
      <c r="G547" s="32">
        <v>8</v>
      </c>
      <c r="H547" s="19">
        <v>17</v>
      </c>
      <c r="I547" s="18" t="s">
        <v>5418</v>
      </c>
      <c r="J547" s="20">
        <v>3</v>
      </c>
      <c r="K547" s="21">
        <v>1</v>
      </c>
      <c r="L547" s="22">
        <v>8</v>
      </c>
      <c r="M547" s="23">
        <v>3</v>
      </c>
      <c r="N547" s="24">
        <v>2</v>
      </c>
      <c r="O547" s="25">
        <v>5</v>
      </c>
      <c r="P547" s="26">
        <v>7.6920000000000003E-8</v>
      </c>
      <c r="Q547" s="27">
        <v>4.444E-8</v>
      </c>
      <c r="R547" s="28">
        <v>1.113E-7</v>
      </c>
      <c r="S547" s="29">
        <v>6.5130000000000002E-8</v>
      </c>
      <c r="T547" s="30">
        <v>3.8089999999999999E-8</v>
      </c>
      <c r="U547" s="31">
        <v>7.3689999999999993E-8</v>
      </c>
      <c r="V547" s="20">
        <v>0.57774310972438903</v>
      </c>
      <c r="W547" s="21">
        <v>1.44695787831513</v>
      </c>
      <c r="X547" s="22">
        <v>0.84672386895475804</v>
      </c>
      <c r="Y547" s="23">
        <v>0.49518980759230402</v>
      </c>
      <c r="Z547" s="24">
        <v>0.95800832033281302</v>
      </c>
    </row>
    <row r="548" spans="1:26" x14ac:dyDescent="0.2">
      <c r="A548" s="18" t="s">
        <v>1967</v>
      </c>
      <c r="B548" s="18" t="s">
        <v>1968</v>
      </c>
      <c r="C548" s="32">
        <v>357</v>
      </c>
      <c r="D548" s="19">
        <v>40739.599999999999</v>
      </c>
      <c r="E548" s="18"/>
      <c r="F548" s="32">
        <v>193</v>
      </c>
      <c r="G548" s="32">
        <v>16</v>
      </c>
      <c r="H548" s="19">
        <v>36.4</v>
      </c>
      <c r="I548" s="18" t="s">
        <v>5414</v>
      </c>
      <c r="J548" s="20">
        <v>41.79</v>
      </c>
      <c r="K548" s="21">
        <v>24.86</v>
      </c>
      <c r="L548" s="22">
        <v>32.85</v>
      </c>
      <c r="M548" s="23">
        <v>33.85</v>
      </c>
      <c r="N548" s="24">
        <v>25.88</v>
      </c>
      <c r="O548" s="25">
        <v>32.83</v>
      </c>
      <c r="P548" s="26">
        <v>3.3230000000000002E-6</v>
      </c>
      <c r="Q548" s="27">
        <v>6.0419999999999999E-6</v>
      </c>
      <c r="R548" s="28">
        <v>8.7870000000000007E-6</v>
      </c>
      <c r="S548" s="29">
        <v>2.3479999999999998E-6</v>
      </c>
      <c r="T548" s="30">
        <v>5.293E-6</v>
      </c>
      <c r="U548" s="31">
        <v>7.165E-6</v>
      </c>
      <c r="V548" s="20">
        <v>1.8182365332530801</v>
      </c>
      <c r="W548" s="21">
        <v>2.6442973216972598</v>
      </c>
      <c r="X548" s="22">
        <v>0.70659043033403501</v>
      </c>
      <c r="Y548" s="23">
        <v>1.59283779717123</v>
      </c>
      <c r="Z548" s="24">
        <v>2.1561841709298801</v>
      </c>
    </row>
    <row r="549" spans="1:26" x14ac:dyDescent="0.2">
      <c r="A549" s="18" t="s">
        <v>1969</v>
      </c>
      <c r="B549" s="18" t="s">
        <v>1970</v>
      </c>
      <c r="C549" s="32">
        <v>887</v>
      </c>
      <c r="D549" s="19">
        <v>97877.4</v>
      </c>
      <c r="E549" s="18" t="s">
        <v>6843</v>
      </c>
      <c r="F549" s="32">
        <v>4</v>
      </c>
      <c r="G549" s="32">
        <v>3</v>
      </c>
      <c r="H549" s="19">
        <v>4.4000000000000004</v>
      </c>
      <c r="I549" s="18"/>
      <c r="J549" s="20">
        <v>0.99</v>
      </c>
      <c r="K549" s="32"/>
      <c r="L549" s="22">
        <v>0.99</v>
      </c>
      <c r="M549" s="23">
        <v>0.99</v>
      </c>
      <c r="N549" s="32"/>
      <c r="O549" s="25">
        <v>0.99</v>
      </c>
      <c r="P549" s="26">
        <v>3.6049999999999999E-9</v>
      </c>
      <c r="Q549" s="32"/>
      <c r="R549" s="28">
        <v>9.0259999999999992E-9</v>
      </c>
      <c r="S549" s="29">
        <v>3.577E-9</v>
      </c>
      <c r="T549" s="32"/>
      <c r="U549" s="31">
        <v>5.4370000000000001E-9</v>
      </c>
      <c r="V549" s="32" t="s">
        <v>64</v>
      </c>
      <c r="W549" s="21">
        <v>2.50374479889043</v>
      </c>
      <c r="X549" s="22">
        <v>0.99223300970873796</v>
      </c>
      <c r="Y549" s="32" t="s">
        <v>64</v>
      </c>
      <c r="Z549" s="24">
        <v>1.50818307905687</v>
      </c>
    </row>
    <row r="550" spans="1:26" x14ac:dyDescent="0.2">
      <c r="A550" s="18" t="s">
        <v>1971</v>
      </c>
      <c r="B550" s="18" t="s">
        <v>1972</v>
      </c>
      <c r="C550" s="32">
        <v>322</v>
      </c>
      <c r="D550" s="19">
        <v>35608.199999999997</v>
      </c>
      <c r="E550" s="18"/>
      <c r="F550" s="32">
        <v>13</v>
      </c>
      <c r="G550" s="32">
        <v>3</v>
      </c>
      <c r="H550" s="19">
        <v>14.9</v>
      </c>
      <c r="I550" s="18" t="s">
        <v>6739</v>
      </c>
      <c r="J550" s="20">
        <v>2.98</v>
      </c>
      <c r="K550" s="21">
        <v>0.99</v>
      </c>
      <c r="L550" s="22">
        <v>2.98</v>
      </c>
      <c r="M550" s="23">
        <v>3.97</v>
      </c>
      <c r="N550" s="24">
        <v>0.99</v>
      </c>
      <c r="O550" s="25">
        <v>0.99</v>
      </c>
      <c r="P550" s="26">
        <v>1.6540000000000001E-7</v>
      </c>
      <c r="Q550" s="27">
        <v>1.017E-7</v>
      </c>
      <c r="R550" s="28">
        <v>1.7840000000000001E-7</v>
      </c>
      <c r="S550" s="29">
        <v>1.6509999999999999E-7</v>
      </c>
      <c r="T550" s="30">
        <v>8.7429999999999996E-8</v>
      </c>
      <c r="U550" s="31">
        <v>9.1640000000000005E-8</v>
      </c>
      <c r="V550" s="20">
        <v>0.61487303506650504</v>
      </c>
      <c r="W550" s="21">
        <v>1.0785973397823501</v>
      </c>
      <c r="X550" s="22">
        <v>0.99818621523579198</v>
      </c>
      <c r="Y550" s="23">
        <v>0.52859733978234602</v>
      </c>
      <c r="Z550" s="24">
        <v>0.55405078597339796</v>
      </c>
    </row>
    <row r="551" spans="1:26" x14ac:dyDescent="0.2">
      <c r="A551" s="18" t="s">
        <v>1973</v>
      </c>
      <c r="B551" s="18" t="s">
        <v>1974</v>
      </c>
      <c r="C551" s="32">
        <v>720</v>
      </c>
      <c r="D551" s="19">
        <v>80566.399999999994</v>
      </c>
      <c r="E551" s="18"/>
      <c r="F551" s="32">
        <v>6</v>
      </c>
      <c r="G551" s="32">
        <v>3</v>
      </c>
      <c r="H551" s="19">
        <v>5.4</v>
      </c>
      <c r="I551" s="18"/>
      <c r="J551" s="32"/>
      <c r="K551" s="21">
        <v>1</v>
      </c>
      <c r="L551" s="22">
        <v>1</v>
      </c>
      <c r="M551" s="32"/>
      <c r="N551" s="24">
        <v>2</v>
      </c>
      <c r="O551" s="25">
        <v>2</v>
      </c>
      <c r="P551" s="32"/>
      <c r="Q551" s="27">
        <v>1.543E-8</v>
      </c>
      <c r="R551" s="28">
        <v>1.062E-8</v>
      </c>
      <c r="S551" s="32"/>
      <c r="T551" s="30">
        <v>1.976E-8</v>
      </c>
      <c r="U551" s="31">
        <v>1.5419999999999998E-8</v>
      </c>
      <c r="V551" s="33" t="s">
        <v>23</v>
      </c>
      <c r="W551" s="34" t="s">
        <v>24</v>
      </c>
      <c r="X551" s="32"/>
      <c r="Y551" s="36" t="s">
        <v>26</v>
      </c>
      <c r="Z551" s="37" t="s">
        <v>27</v>
      </c>
    </row>
    <row r="552" spans="1:26" x14ac:dyDescent="0.2">
      <c r="A552" s="18" t="s">
        <v>353</v>
      </c>
      <c r="B552" s="18" t="s">
        <v>354</v>
      </c>
      <c r="C552" s="32">
        <v>780</v>
      </c>
      <c r="D552" s="19">
        <v>85344.5</v>
      </c>
      <c r="E552" s="18"/>
      <c r="F552" s="32">
        <v>161</v>
      </c>
      <c r="G552" s="32">
        <v>28</v>
      </c>
      <c r="H552" s="19">
        <v>41.2</v>
      </c>
      <c r="I552" s="18" t="s">
        <v>6736</v>
      </c>
      <c r="J552" s="20">
        <v>11.76</v>
      </c>
      <c r="K552" s="21">
        <v>29.5</v>
      </c>
      <c r="L552" s="22">
        <v>35.43</v>
      </c>
      <c r="M552" s="23">
        <v>9.82</v>
      </c>
      <c r="N552" s="24">
        <v>33.479999999999997</v>
      </c>
      <c r="O552" s="25">
        <v>38.31</v>
      </c>
      <c r="P552" s="26">
        <v>2.748E-7</v>
      </c>
      <c r="Q552" s="27">
        <v>8.851E-7</v>
      </c>
      <c r="R552" s="28">
        <v>1.093E-6</v>
      </c>
      <c r="S552" s="29">
        <v>1.832E-7</v>
      </c>
      <c r="T552" s="30">
        <v>7.1249999999999995E-7</v>
      </c>
      <c r="U552" s="31">
        <v>8.8980000000000004E-7</v>
      </c>
      <c r="V552" s="20">
        <v>3.2208879184861701</v>
      </c>
      <c r="W552" s="21">
        <v>3.9774381368267799</v>
      </c>
      <c r="X552" s="22">
        <v>0.66666666666666696</v>
      </c>
      <c r="Y552" s="23">
        <v>2.5927947598253298</v>
      </c>
      <c r="Z552" s="24">
        <v>3.2379912663755501</v>
      </c>
    </row>
    <row r="553" spans="1:26" x14ac:dyDescent="0.2">
      <c r="A553" s="18" t="s">
        <v>847</v>
      </c>
      <c r="B553" s="18" t="s">
        <v>848</v>
      </c>
      <c r="C553" s="32">
        <v>182</v>
      </c>
      <c r="D553" s="19">
        <v>21903.8</v>
      </c>
      <c r="E553" s="18" t="s">
        <v>5811</v>
      </c>
      <c r="F553" s="32">
        <v>27</v>
      </c>
      <c r="G553" s="32">
        <v>7</v>
      </c>
      <c r="H553" s="19">
        <v>34.6</v>
      </c>
      <c r="I553" s="18" t="s">
        <v>5414</v>
      </c>
      <c r="J553" s="20">
        <v>10.89</v>
      </c>
      <c r="K553" s="32"/>
      <c r="L553" s="32"/>
      <c r="M553" s="23">
        <v>12.87</v>
      </c>
      <c r="N553" s="24">
        <v>0.99</v>
      </c>
      <c r="O553" s="25">
        <v>1.98</v>
      </c>
      <c r="P553" s="26">
        <v>1.153E-6</v>
      </c>
      <c r="Q553" s="32"/>
      <c r="R553" s="32"/>
      <c r="S553" s="29">
        <v>1.1850000000000001E-6</v>
      </c>
      <c r="T553" s="30">
        <v>1.0719999999999999E-7</v>
      </c>
      <c r="U553" s="31">
        <v>1.5660000000000001E-7</v>
      </c>
      <c r="V553" s="32" t="s">
        <v>64</v>
      </c>
      <c r="W553" s="32" t="s">
        <v>64</v>
      </c>
      <c r="X553" s="22">
        <v>1.02775368603643</v>
      </c>
      <c r="Y553" s="23">
        <v>9.2974848222029505E-2</v>
      </c>
      <c r="Z553" s="24">
        <v>0.13581960104076299</v>
      </c>
    </row>
    <row r="554" spans="1:26" x14ac:dyDescent="0.2">
      <c r="A554" s="18" t="s">
        <v>293</v>
      </c>
      <c r="B554" s="18" t="s">
        <v>294</v>
      </c>
      <c r="C554" s="32">
        <v>987</v>
      </c>
      <c r="D554" s="19">
        <v>108445</v>
      </c>
      <c r="E554" s="18" t="s">
        <v>5527</v>
      </c>
      <c r="F554" s="32">
        <v>15</v>
      </c>
      <c r="G554" s="32">
        <v>5</v>
      </c>
      <c r="H554" s="19">
        <v>6.1</v>
      </c>
      <c r="I554" s="18"/>
      <c r="J554" s="20">
        <v>1</v>
      </c>
      <c r="K554" s="21">
        <v>4</v>
      </c>
      <c r="L554" s="22">
        <v>3</v>
      </c>
      <c r="M554" s="23">
        <v>1</v>
      </c>
      <c r="N554" s="24">
        <v>3</v>
      </c>
      <c r="O554" s="25">
        <v>3</v>
      </c>
      <c r="P554" s="26">
        <v>5.7640000000000004E-9</v>
      </c>
      <c r="Q554" s="27">
        <v>3.4119999999999997E-8</v>
      </c>
      <c r="R554" s="28">
        <v>4.5429999999999997E-8</v>
      </c>
      <c r="S554" s="29">
        <v>5.8990000000000004E-9</v>
      </c>
      <c r="T554" s="30">
        <v>2.4999999999999999E-8</v>
      </c>
      <c r="U554" s="31">
        <v>3.3419999999999998E-8</v>
      </c>
      <c r="V554" s="20">
        <v>5.9195003469812599</v>
      </c>
      <c r="W554" s="21">
        <v>7.8816793893129802</v>
      </c>
      <c r="X554" s="22">
        <v>1.0234212352533001</v>
      </c>
      <c r="Y554" s="23">
        <v>4.3372657876474703</v>
      </c>
      <c r="Z554" s="24">
        <v>5.7980569049271304</v>
      </c>
    </row>
    <row r="555" spans="1:26" x14ac:dyDescent="0.2">
      <c r="A555" s="18" t="s">
        <v>1975</v>
      </c>
      <c r="B555" s="18" t="s">
        <v>1976</v>
      </c>
      <c r="C555" s="32">
        <v>2335</v>
      </c>
      <c r="D555" s="19">
        <v>274111</v>
      </c>
      <c r="E555" s="18"/>
      <c r="F555" s="32">
        <v>119</v>
      </c>
      <c r="G555" s="32">
        <v>53</v>
      </c>
      <c r="H555" s="19">
        <v>24.6</v>
      </c>
      <c r="I555" s="18" t="s">
        <v>5413</v>
      </c>
      <c r="J555" s="20">
        <v>66</v>
      </c>
      <c r="K555" s="32"/>
      <c r="L555" s="32"/>
      <c r="M555" s="23">
        <v>50</v>
      </c>
      <c r="N555" s="32"/>
      <c r="O555" s="25">
        <v>3</v>
      </c>
      <c r="P555" s="26">
        <v>1.8120000000000001E-7</v>
      </c>
      <c r="Q555" s="32"/>
      <c r="R555" s="32"/>
      <c r="S555" s="29">
        <v>1.353E-7</v>
      </c>
      <c r="T555" s="32"/>
      <c r="U555" s="31">
        <v>3.5819999999999998E-9</v>
      </c>
      <c r="V555" s="32" t="s">
        <v>64</v>
      </c>
      <c r="W555" s="32" t="s">
        <v>64</v>
      </c>
      <c r="X555" s="22">
        <v>0.74668874172185395</v>
      </c>
      <c r="Y555" s="32" t="s">
        <v>64</v>
      </c>
      <c r="Z555" s="24">
        <v>1.9768211920529799E-2</v>
      </c>
    </row>
    <row r="556" spans="1:26" x14ac:dyDescent="0.2">
      <c r="A556" s="18" t="s">
        <v>1977</v>
      </c>
      <c r="B556" s="18" t="s">
        <v>1978</v>
      </c>
      <c r="C556" s="32">
        <v>267</v>
      </c>
      <c r="D556" s="19">
        <v>33348</v>
      </c>
      <c r="E556" s="18" t="s">
        <v>6479</v>
      </c>
      <c r="F556" s="32">
        <v>17</v>
      </c>
      <c r="G556" s="32">
        <v>7</v>
      </c>
      <c r="H556" s="19">
        <v>30</v>
      </c>
      <c r="I556" s="18"/>
      <c r="J556" s="20">
        <v>3.97</v>
      </c>
      <c r="K556" s="32"/>
      <c r="L556" s="22">
        <v>2.98</v>
      </c>
      <c r="M556" s="23">
        <v>2.98</v>
      </c>
      <c r="N556" s="32"/>
      <c r="O556" s="25">
        <v>6.95</v>
      </c>
      <c r="P556" s="26">
        <v>1.068E-7</v>
      </c>
      <c r="Q556" s="32"/>
      <c r="R556" s="28">
        <v>2.0769999999999999E-7</v>
      </c>
      <c r="S556" s="29">
        <v>5.7270000000000003E-8</v>
      </c>
      <c r="T556" s="32"/>
      <c r="U556" s="31">
        <v>3.467E-7</v>
      </c>
      <c r="V556" s="32" t="s">
        <v>64</v>
      </c>
      <c r="W556" s="21">
        <v>1.9447565543071199</v>
      </c>
      <c r="X556" s="22">
        <v>0.53623595505618005</v>
      </c>
      <c r="Y556" s="32" t="s">
        <v>64</v>
      </c>
      <c r="Z556" s="24">
        <v>3.2462546816479398</v>
      </c>
    </row>
    <row r="557" spans="1:26" x14ac:dyDescent="0.2">
      <c r="A557" s="18" t="s">
        <v>1979</v>
      </c>
      <c r="B557" s="18" t="s">
        <v>1980</v>
      </c>
      <c r="C557" s="32">
        <v>903</v>
      </c>
      <c r="D557" s="19">
        <v>102181</v>
      </c>
      <c r="E557" s="18"/>
      <c r="F557" s="32">
        <v>8</v>
      </c>
      <c r="G557" s="32">
        <v>3</v>
      </c>
      <c r="H557" s="19">
        <v>3.4</v>
      </c>
      <c r="I557" s="18" t="s">
        <v>5418</v>
      </c>
      <c r="J557" s="32"/>
      <c r="K557" s="21">
        <v>2</v>
      </c>
      <c r="L557" s="22">
        <v>1</v>
      </c>
      <c r="M557" s="32"/>
      <c r="N557" s="24">
        <v>4</v>
      </c>
      <c r="O557" s="25">
        <v>2</v>
      </c>
      <c r="P557" s="32"/>
      <c r="Q557" s="27">
        <v>3.1009999999999998E-8</v>
      </c>
      <c r="R557" s="28">
        <v>1.611E-8</v>
      </c>
      <c r="S557" s="32"/>
      <c r="T557" s="30">
        <v>3.5910000000000002E-8</v>
      </c>
      <c r="U557" s="31">
        <v>2.658E-8</v>
      </c>
      <c r="V557" s="33" t="s">
        <v>23</v>
      </c>
      <c r="W557" s="34" t="s">
        <v>24</v>
      </c>
      <c r="X557" s="32"/>
      <c r="Y557" s="36" t="s">
        <v>26</v>
      </c>
      <c r="Z557" s="37" t="s">
        <v>27</v>
      </c>
    </row>
    <row r="558" spans="1:26" x14ac:dyDescent="0.2">
      <c r="A558" s="18" t="s">
        <v>1981</v>
      </c>
      <c r="B558" s="18" t="s">
        <v>1982</v>
      </c>
      <c r="C558" s="32">
        <v>222</v>
      </c>
      <c r="D558" s="19">
        <v>28031.9</v>
      </c>
      <c r="E558" s="18" t="s">
        <v>6534</v>
      </c>
      <c r="F558" s="32">
        <v>13</v>
      </c>
      <c r="G558" s="32">
        <v>2</v>
      </c>
      <c r="H558" s="19">
        <v>9</v>
      </c>
      <c r="I558" s="18"/>
      <c r="J558" s="20">
        <v>2</v>
      </c>
      <c r="K558" s="21">
        <v>1</v>
      </c>
      <c r="L558" s="22">
        <v>1</v>
      </c>
      <c r="M558" s="23">
        <v>4</v>
      </c>
      <c r="N558" s="24">
        <v>3</v>
      </c>
      <c r="O558" s="25">
        <v>2</v>
      </c>
      <c r="P558" s="26">
        <v>2.5680000000000002E-7</v>
      </c>
      <c r="Q558" s="27">
        <v>2.9700000000000003E-7</v>
      </c>
      <c r="R558" s="28">
        <v>2.6510000000000001E-7</v>
      </c>
      <c r="S558" s="29">
        <v>2.466E-7</v>
      </c>
      <c r="T558" s="30">
        <v>4.2580000000000001E-7</v>
      </c>
      <c r="U558" s="31">
        <v>3.6139999999999999E-7</v>
      </c>
      <c r="V558" s="20">
        <v>1.1565420560747699</v>
      </c>
      <c r="W558" s="21">
        <v>1.0323208722741399</v>
      </c>
      <c r="X558" s="22">
        <v>0.960280373831776</v>
      </c>
      <c r="Y558" s="23">
        <v>1.65809968847352</v>
      </c>
      <c r="Z558" s="24">
        <v>1.4073208722741399</v>
      </c>
    </row>
    <row r="559" spans="1:26" x14ac:dyDescent="0.2">
      <c r="A559" s="18" t="s">
        <v>1027</v>
      </c>
      <c r="B559" s="18" t="s">
        <v>1028</v>
      </c>
      <c r="C559" s="32">
        <v>599</v>
      </c>
      <c r="D559" s="19">
        <v>71277.3</v>
      </c>
      <c r="E559" s="18" t="s">
        <v>5658</v>
      </c>
      <c r="F559" s="32">
        <v>30</v>
      </c>
      <c r="G559" s="32">
        <v>9</v>
      </c>
      <c r="H559" s="19">
        <v>21.9</v>
      </c>
      <c r="I559" s="18"/>
      <c r="J559" s="20">
        <v>1</v>
      </c>
      <c r="K559" s="21">
        <v>7.98</v>
      </c>
      <c r="L559" s="22">
        <v>7.98</v>
      </c>
      <c r="M559" s="32"/>
      <c r="N559" s="24">
        <v>7.97</v>
      </c>
      <c r="O559" s="25">
        <v>4.9800000000000004</v>
      </c>
      <c r="P559" s="26">
        <v>3.2129999999999997E-8</v>
      </c>
      <c r="Q559" s="27">
        <v>2.082E-7</v>
      </c>
      <c r="R559" s="28">
        <v>2.8089999999999998E-7</v>
      </c>
      <c r="S559" s="32"/>
      <c r="T559" s="30">
        <v>2.2889999999999999E-7</v>
      </c>
      <c r="U559" s="31">
        <v>1.779E-7</v>
      </c>
      <c r="V559" s="20">
        <v>6.4799253034547197</v>
      </c>
      <c r="W559" s="21">
        <v>8.74260815437286</v>
      </c>
      <c r="X559" s="32" t="s">
        <v>64</v>
      </c>
      <c r="Y559" s="23">
        <v>7.1241830065359499</v>
      </c>
      <c r="Z559" s="24">
        <v>5.5368814192343603</v>
      </c>
    </row>
    <row r="560" spans="1:26" x14ac:dyDescent="0.2">
      <c r="A560" s="18" t="s">
        <v>343</v>
      </c>
      <c r="B560" s="18" t="s">
        <v>344</v>
      </c>
      <c r="C560" s="32">
        <v>1038</v>
      </c>
      <c r="D560" s="19">
        <v>119746</v>
      </c>
      <c r="E560" s="18"/>
      <c r="F560" s="32">
        <v>24</v>
      </c>
      <c r="G560" s="32">
        <v>7</v>
      </c>
      <c r="H560" s="19">
        <v>6.8</v>
      </c>
      <c r="I560" s="18" t="s">
        <v>6741</v>
      </c>
      <c r="J560" s="20">
        <v>5</v>
      </c>
      <c r="K560" s="21">
        <v>4</v>
      </c>
      <c r="L560" s="22">
        <v>4</v>
      </c>
      <c r="M560" s="23">
        <v>5</v>
      </c>
      <c r="N560" s="24">
        <v>2</v>
      </c>
      <c r="O560" s="25">
        <v>4</v>
      </c>
      <c r="P560" s="26">
        <v>7.4159999999999997E-8</v>
      </c>
      <c r="Q560" s="27">
        <v>5.2829999999999997E-8</v>
      </c>
      <c r="R560" s="28">
        <v>6.4469999999999994E-8</v>
      </c>
      <c r="S560" s="29">
        <v>6.7249999999999997E-8</v>
      </c>
      <c r="T560" s="30">
        <v>2.6300000000000001E-8</v>
      </c>
      <c r="U560" s="31">
        <v>5.369E-8</v>
      </c>
      <c r="V560" s="20">
        <v>0.71237864077669899</v>
      </c>
      <c r="W560" s="21">
        <v>0.86933656957928795</v>
      </c>
      <c r="X560" s="22">
        <v>0.90682308522114297</v>
      </c>
      <c r="Y560" s="23">
        <v>0.35463861920172601</v>
      </c>
      <c r="Z560" s="24">
        <v>0.72397518878101397</v>
      </c>
    </row>
    <row r="561" spans="1:26" x14ac:dyDescent="0.2">
      <c r="A561" s="18" t="s">
        <v>247</v>
      </c>
      <c r="B561" s="18" t="s">
        <v>248</v>
      </c>
      <c r="C561" s="32">
        <v>1041</v>
      </c>
      <c r="D561" s="19">
        <v>116195</v>
      </c>
      <c r="E561" s="18"/>
      <c r="F561" s="32">
        <v>35</v>
      </c>
      <c r="G561" s="32">
        <v>8</v>
      </c>
      <c r="H561" s="19">
        <v>11.8</v>
      </c>
      <c r="I561" s="18" t="s">
        <v>6756</v>
      </c>
      <c r="J561" s="20">
        <v>6</v>
      </c>
      <c r="K561" s="21">
        <v>6</v>
      </c>
      <c r="L561" s="22">
        <v>8</v>
      </c>
      <c r="M561" s="23">
        <v>6</v>
      </c>
      <c r="N561" s="24">
        <v>3</v>
      </c>
      <c r="O561" s="25">
        <v>7</v>
      </c>
      <c r="P561" s="26">
        <v>7.1569999999999998E-8</v>
      </c>
      <c r="Q561" s="27">
        <v>8.7050000000000002E-8</v>
      </c>
      <c r="R561" s="28">
        <v>1.1159999999999999E-7</v>
      </c>
      <c r="S561" s="29">
        <v>2.0699999999999999E-7</v>
      </c>
      <c r="T561" s="30">
        <v>4.496E-8</v>
      </c>
      <c r="U561" s="31">
        <v>9.4300000000000004E-8</v>
      </c>
      <c r="V561" s="20">
        <v>1.21629174235015</v>
      </c>
      <c r="W561" s="21">
        <v>1.55931256112896</v>
      </c>
      <c r="X561" s="22">
        <v>2.8922732988682398</v>
      </c>
      <c r="Y561" s="23">
        <v>0.62819617158027097</v>
      </c>
      <c r="Z561" s="24">
        <v>1.31759116948442</v>
      </c>
    </row>
    <row r="562" spans="1:26" x14ac:dyDescent="0.2">
      <c r="A562" s="18" t="s">
        <v>755</v>
      </c>
      <c r="B562" s="18" t="s">
        <v>756</v>
      </c>
      <c r="C562" s="32">
        <v>630</v>
      </c>
      <c r="D562" s="19">
        <v>68563.8</v>
      </c>
      <c r="E562" s="18" t="s">
        <v>6693</v>
      </c>
      <c r="F562" s="32">
        <v>31</v>
      </c>
      <c r="G562" s="32">
        <v>8</v>
      </c>
      <c r="H562" s="19">
        <v>17.5</v>
      </c>
      <c r="I562" s="18"/>
      <c r="J562" s="20">
        <v>2.98</v>
      </c>
      <c r="K562" s="21">
        <v>3.99</v>
      </c>
      <c r="L562" s="22">
        <v>8.92</v>
      </c>
      <c r="M562" s="23">
        <v>2.96</v>
      </c>
      <c r="N562" s="24">
        <v>6.93</v>
      </c>
      <c r="O562" s="25">
        <v>4.96</v>
      </c>
      <c r="P562" s="26">
        <v>6.3010000000000006E-8</v>
      </c>
      <c r="Q562" s="27">
        <v>6.4130000000000006E-8</v>
      </c>
      <c r="R562" s="28">
        <v>2.1019999999999999E-7</v>
      </c>
      <c r="S562" s="29">
        <v>5.2129999999999998E-8</v>
      </c>
      <c r="T562" s="30">
        <v>1.069E-7</v>
      </c>
      <c r="U562" s="31">
        <v>1.0279999999999999E-7</v>
      </c>
      <c r="V562" s="20">
        <v>1.01777495635613</v>
      </c>
      <c r="W562" s="21">
        <v>3.3359784161244299</v>
      </c>
      <c r="X562" s="22">
        <v>0.827328995397556</v>
      </c>
      <c r="Y562" s="23">
        <v>1.6965561022060001</v>
      </c>
      <c r="Z562" s="24">
        <v>1.6314870655451501</v>
      </c>
    </row>
    <row r="563" spans="1:26" x14ac:dyDescent="0.2">
      <c r="A563" s="18" t="s">
        <v>1055</v>
      </c>
      <c r="B563" s="18" t="s">
        <v>1056</v>
      </c>
      <c r="C563" s="32">
        <v>372</v>
      </c>
      <c r="D563" s="19">
        <v>37630.199999999997</v>
      </c>
      <c r="E563" s="18" t="s">
        <v>6297</v>
      </c>
      <c r="F563" s="32">
        <v>5</v>
      </c>
      <c r="G563" s="32">
        <v>3</v>
      </c>
      <c r="H563" s="19">
        <v>9.8000000000000007</v>
      </c>
      <c r="I563" s="18"/>
      <c r="J563" s="20">
        <v>0.99</v>
      </c>
      <c r="K563" s="21">
        <v>0.99</v>
      </c>
      <c r="L563" s="22">
        <v>0.99</v>
      </c>
      <c r="M563" s="32"/>
      <c r="N563" s="24">
        <v>1.98</v>
      </c>
      <c r="O563" s="32"/>
      <c r="P563" s="26">
        <v>1.309E-8</v>
      </c>
      <c r="Q563" s="27">
        <v>7.4050000000000005E-8</v>
      </c>
      <c r="R563" s="28">
        <v>9.2379999999999997E-8</v>
      </c>
      <c r="S563" s="32"/>
      <c r="T563" s="30">
        <v>1.384E-7</v>
      </c>
      <c r="U563" s="32"/>
      <c r="V563" s="20">
        <v>5.6569900687547703</v>
      </c>
      <c r="W563" s="21">
        <v>7.0572956455309397</v>
      </c>
      <c r="X563" s="32" t="s">
        <v>64</v>
      </c>
      <c r="Y563" s="23">
        <v>10.5729564553094</v>
      </c>
      <c r="Z563" s="32" t="s">
        <v>64</v>
      </c>
    </row>
    <row r="564" spans="1:26" x14ac:dyDescent="0.2">
      <c r="A564" s="18" t="s">
        <v>1983</v>
      </c>
      <c r="B564" s="18" t="s">
        <v>1984</v>
      </c>
      <c r="C564" s="32">
        <v>338</v>
      </c>
      <c r="D564" s="19">
        <v>35570.800000000003</v>
      </c>
      <c r="E564" s="18"/>
      <c r="F564" s="32">
        <v>69</v>
      </c>
      <c r="G564" s="32">
        <v>14</v>
      </c>
      <c r="H564" s="19">
        <v>52.1</v>
      </c>
      <c r="I564" s="18" t="s">
        <v>5414</v>
      </c>
      <c r="J564" s="20">
        <v>11.92</v>
      </c>
      <c r="K564" s="21">
        <v>11.93</v>
      </c>
      <c r="L564" s="22">
        <v>9.94</v>
      </c>
      <c r="M564" s="23">
        <v>12.92</v>
      </c>
      <c r="N564" s="24">
        <v>16.899999999999999</v>
      </c>
      <c r="O564" s="25">
        <v>4.9800000000000004</v>
      </c>
      <c r="P564" s="26">
        <v>4.3840000000000001E-7</v>
      </c>
      <c r="Q564" s="27">
        <v>9.4679999999999998E-7</v>
      </c>
      <c r="R564" s="28">
        <v>8.9759999999999999E-7</v>
      </c>
      <c r="S564" s="29">
        <v>4.5839999999999998E-7</v>
      </c>
      <c r="T564" s="30">
        <v>9.7860000000000004E-7</v>
      </c>
      <c r="U564" s="31">
        <v>3.967E-7</v>
      </c>
      <c r="V564" s="20">
        <v>2.15967153284672</v>
      </c>
      <c r="W564" s="21">
        <v>2.0474452554744502</v>
      </c>
      <c r="X564" s="22">
        <v>1.0456204379562</v>
      </c>
      <c r="Y564" s="23">
        <v>2.2322080291970798</v>
      </c>
      <c r="Z564" s="24">
        <v>0.90488138686131403</v>
      </c>
    </row>
    <row r="565" spans="1:26" x14ac:dyDescent="0.2">
      <c r="A565" s="18" t="s">
        <v>129</v>
      </c>
      <c r="B565" s="18" t="s">
        <v>130</v>
      </c>
      <c r="C565" s="32">
        <v>784</v>
      </c>
      <c r="D565" s="19">
        <v>85775.7</v>
      </c>
      <c r="E565" s="18"/>
      <c r="F565" s="32">
        <v>522</v>
      </c>
      <c r="G565" s="32">
        <v>41</v>
      </c>
      <c r="H565" s="19">
        <v>55</v>
      </c>
      <c r="I565" s="18" t="s">
        <v>6734</v>
      </c>
      <c r="J565" s="20">
        <v>53.54</v>
      </c>
      <c r="K565" s="21">
        <v>102.09</v>
      </c>
      <c r="L565" s="22">
        <v>100.59</v>
      </c>
      <c r="M565" s="23">
        <v>47.08</v>
      </c>
      <c r="N565" s="24">
        <v>96.64</v>
      </c>
      <c r="O565" s="25">
        <v>93.16</v>
      </c>
      <c r="P565" s="26">
        <v>1.435E-6</v>
      </c>
      <c r="Q565" s="27">
        <v>4.3549999999999998E-6</v>
      </c>
      <c r="R565" s="28">
        <v>4.4460000000000003E-6</v>
      </c>
      <c r="S565" s="29">
        <v>1.1370000000000001E-6</v>
      </c>
      <c r="T565" s="30">
        <v>3.5190000000000001E-6</v>
      </c>
      <c r="U565" s="31">
        <v>3.7450000000000001E-6</v>
      </c>
      <c r="V565" s="20">
        <v>3.0348432055749099</v>
      </c>
      <c r="W565" s="21">
        <v>3.0982578397212501</v>
      </c>
      <c r="X565" s="22">
        <v>0.79233449477351903</v>
      </c>
      <c r="Y565" s="23">
        <v>2.4522648083623699</v>
      </c>
      <c r="Z565" s="24">
        <v>2.6097560975609801</v>
      </c>
    </row>
    <row r="566" spans="1:26" x14ac:dyDescent="0.2">
      <c r="A566" s="18" t="s">
        <v>1985</v>
      </c>
      <c r="B566" s="18" t="s">
        <v>1986</v>
      </c>
      <c r="C566" s="32">
        <v>4570</v>
      </c>
      <c r="D566" s="19">
        <v>519085</v>
      </c>
      <c r="E566" s="18"/>
      <c r="F566" s="32">
        <v>1809</v>
      </c>
      <c r="G566" s="32">
        <v>382</v>
      </c>
      <c r="H566" s="19">
        <v>71.2</v>
      </c>
      <c r="I566" s="18" t="s">
        <v>5772</v>
      </c>
      <c r="J566" s="20">
        <v>852.29</v>
      </c>
      <c r="K566" s="21">
        <v>16.829999999999998</v>
      </c>
      <c r="L566" s="22">
        <v>30.69</v>
      </c>
      <c r="M566" s="23">
        <v>755.25</v>
      </c>
      <c r="N566" s="24">
        <v>32.67</v>
      </c>
      <c r="O566" s="25">
        <v>107.89</v>
      </c>
      <c r="P566" s="26">
        <v>3.9979999999999997E-6</v>
      </c>
      <c r="Q566" s="27">
        <v>3.6680000000000002E-8</v>
      </c>
      <c r="R566" s="28">
        <v>5.1389999999999999E-8</v>
      </c>
      <c r="S566" s="29">
        <v>3.0730000000000001E-6</v>
      </c>
      <c r="T566" s="30">
        <v>6.0170000000000002E-8</v>
      </c>
      <c r="U566" s="31">
        <v>1.835E-7</v>
      </c>
      <c r="V566" s="20">
        <v>9.1745872936468201E-3</v>
      </c>
      <c r="W566" s="21">
        <v>1.2853926963481701E-2</v>
      </c>
      <c r="X566" s="22">
        <v>0.76863431715857899</v>
      </c>
      <c r="Y566" s="23">
        <v>1.50500250125063E-2</v>
      </c>
      <c r="Z566" s="24">
        <v>4.58979489744872E-2</v>
      </c>
    </row>
    <row r="567" spans="1:26" x14ac:dyDescent="0.2">
      <c r="A567" s="18" t="s">
        <v>99</v>
      </c>
      <c r="B567" s="18" t="s">
        <v>100</v>
      </c>
      <c r="C567" s="32">
        <v>908</v>
      </c>
      <c r="D567" s="19">
        <v>100406</v>
      </c>
      <c r="E567" s="18"/>
      <c r="F567" s="32">
        <v>308</v>
      </c>
      <c r="G567" s="32">
        <v>39</v>
      </c>
      <c r="H567" s="19">
        <v>48.9</v>
      </c>
      <c r="I567" s="18" t="s">
        <v>6734</v>
      </c>
      <c r="J567" s="20">
        <v>22.79</v>
      </c>
      <c r="K567" s="21">
        <v>75.28</v>
      </c>
      <c r="L567" s="22">
        <v>65.37</v>
      </c>
      <c r="M567" s="23">
        <v>14.86</v>
      </c>
      <c r="N567" s="24">
        <v>64.38</v>
      </c>
      <c r="O567" s="25">
        <v>64.38</v>
      </c>
      <c r="P567" s="26">
        <v>4.1049999999999998E-7</v>
      </c>
      <c r="Q567" s="27">
        <v>2.1579999999999999E-6</v>
      </c>
      <c r="R567" s="28">
        <v>2.2330000000000001E-6</v>
      </c>
      <c r="S567" s="29">
        <v>2.41E-7</v>
      </c>
      <c r="T567" s="30">
        <v>1.8109999999999999E-6</v>
      </c>
      <c r="U567" s="31">
        <v>1.846E-6</v>
      </c>
      <c r="V567" s="20">
        <v>5.2570036540803899</v>
      </c>
      <c r="W567" s="21">
        <v>5.4397076735688197</v>
      </c>
      <c r="X567" s="22">
        <v>0.58708891595615098</v>
      </c>
      <c r="Y567" s="23">
        <v>4.4116930572472599</v>
      </c>
      <c r="Z567" s="24">
        <v>4.4969549330085297</v>
      </c>
    </row>
    <row r="568" spans="1:26" x14ac:dyDescent="0.2">
      <c r="A568" s="18" t="s">
        <v>1987</v>
      </c>
      <c r="B568" s="18" t="s">
        <v>1988</v>
      </c>
      <c r="C568" s="32">
        <v>1887</v>
      </c>
      <c r="D568" s="19">
        <v>205541</v>
      </c>
      <c r="E568" s="18"/>
      <c r="F568" s="32">
        <v>44</v>
      </c>
      <c r="G568" s="32">
        <v>24</v>
      </c>
      <c r="H568" s="19">
        <v>15.7</v>
      </c>
      <c r="I568" s="18" t="s">
        <v>5418</v>
      </c>
      <c r="J568" s="20">
        <v>23</v>
      </c>
      <c r="K568" s="21">
        <v>1</v>
      </c>
      <c r="L568" s="32"/>
      <c r="M568" s="23">
        <v>20</v>
      </c>
      <c r="N568" s="32"/>
      <c r="O568" s="32"/>
      <c r="P568" s="26">
        <v>7.4760000000000002E-8</v>
      </c>
      <c r="Q568" s="27">
        <v>1.347E-9</v>
      </c>
      <c r="R568" s="32"/>
      <c r="S568" s="29">
        <v>5.7620000000000002E-8</v>
      </c>
      <c r="T568" s="32"/>
      <c r="U568" s="32"/>
      <c r="V568" s="20">
        <v>1.8017656500802601E-2</v>
      </c>
      <c r="W568" s="32" t="s">
        <v>64</v>
      </c>
      <c r="X568" s="22">
        <v>0.77073301230604596</v>
      </c>
      <c r="Y568" s="32" t="s">
        <v>64</v>
      </c>
      <c r="Z568" s="32" t="s">
        <v>64</v>
      </c>
    </row>
    <row r="569" spans="1:26" x14ac:dyDescent="0.2">
      <c r="A569" s="18" t="s">
        <v>167</v>
      </c>
      <c r="B569" s="18" t="s">
        <v>168</v>
      </c>
      <c r="C569" s="32">
        <v>529</v>
      </c>
      <c r="D569" s="19">
        <v>56668.7</v>
      </c>
      <c r="E569" s="18"/>
      <c r="F569" s="32">
        <v>260</v>
      </c>
      <c r="G569" s="32">
        <v>23</v>
      </c>
      <c r="H569" s="19">
        <v>59.4</v>
      </c>
      <c r="I569" s="18" t="s">
        <v>5418</v>
      </c>
      <c r="J569" s="20">
        <v>38.590000000000003</v>
      </c>
      <c r="K569" s="21">
        <v>46.48</v>
      </c>
      <c r="L569" s="22">
        <v>43.54</v>
      </c>
      <c r="M569" s="23">
        <v>37.6</v>
      </c>
      <c r="N569" s="24">
        <v>44.51</v>
      </c>
      <c r="O569" s="25">
        <v>46.5</v>
      </c>
      <c r="P569" s="26">
        <v>2.3159999999999999E-6</v>
      </c>
      <c r="Q569" s="27">
        <v>8.4700000000000002E-6</v>
      </c>
      <c r="R569" s="28">
        <v>7.2239999999999998E-6</v>
      </c>
      <c r="S569" s="29">
        <v>1.8080000000000001E-6</v>
      </c>
      <c r="T569" s="30">
        <v>6.7850000000000003E-6</v>
      </c>
      <c r="U569" s="31">
        <v>6.302E-6</v>
      </c>
      <c r="V569" s="20">
        <v>3.6571675302245299</v>
      </c>
      <c r="W569" s="21">
        <v>3.1191709844559599</v>
      </c>
      <c r="X569" s="22">
        <v>0.78065630397236596</v>
      </c>
      <c r="Y569" s="23">
        <v>2.9296200345423098</v>
      </c>
      <c r="Z569" s="24">
        <v>2.72107081174439</v>
      </c>
    </row>
    <row r="570" spans="1:26" x14ac:dyDescent="0.2">
      <c r="A570" s="18" t="s">
        <v>1989</v>
      </c>
      <c r="B570" s="18" t="s">
        <v>1990</v>
      </c>
      <c r="C570" s="32">
        <v>456</v>
      </c>
      <c r="D570" s="19">
        <v>49293.1</v>
      </c>
      <c r="E570" s="18" t="s">
        <v>6844</v>
      </c>
      <c r="F570" s="32">
        <v>7</v>
      </c>
      <c r="G570" s="32">
        <v>4</v>
      </c>
      <c r="H570" s="19">
        <v>11.4</v>
      </c>
      <c r="I570" s="18"/>
      <c r="J570" s="20">
        <v>1</v>
      </c>
      <c r="K570" s="21">
        <v>1</v>
      </c>
      <c r="L570" s="22">
        <v>2</v>
      </c>
      <c r="M570" s="23">
        <v>1</v>
      </c>
      <c r="N570" s="24">
        <v>1</v>
      </c>
      <c r="O570" s="25">
        <v>1</v>
      </c>
      <c r="P570" s="26">
        <v>2.1369999999999999E-8</v>
      </c>
      <c r="Q570" s="27">
        <v>5.1200000000000002E-8</v>
      </c>
      <c r="R570" s="28">
        <v>9.5630000000000003E-8</v>
      </c>
      <c r="S570" s="29">
        <v>1.625E-8</v>
      </c>
      <c r="T570" s="30">
        <v>1.152E-7</v>
      </c>
      <c r="U570" s="31">
        <v>8.4250000000000003E-8</v>
      </c>
      <c r="V570" s="20">
        <v>2.3958820776789902</v>
      </c>
      <c r="W570" s="21">
        <v>4.4749649040711299</v>
      </c>
      <c r="X570" s="22">
        <v>0.76041179223210098</v>
      </c>
      <c r="Y570" s="23">
        <v>5.3907346747777298</v>
      </c>
      <c r="Z570" s="24">
        <v>3.94244267664951</v>
      </c>
    </row>
    <row r="571" spans="1:26" x14ac:dyDescent="0.2">
      <c r="A571" s="18" t="s">
        <v>1991</v>
      </c>
      <c r="B571" s="18" t="s">
        <v>1992</v>
      </c>
      <c r="C571" s="32">
        <v>1104</v>
      </c>
      <c r="D571" s="19">
        <v>124250</v>
      </c>
      <c r="E571" s="18" t="s">
        <v>5931</v>
      </c>
      <c r="F571" s="32">
        <v>13</v>
      </c>
      <c r="G571" s="32">
        <v>7</v>
      </c>
      <c r="H571" s="19">
        <v>10.7</v>
      </c>
      <c r="I571" s="18"/>
      <c r="J571" s="20">
        <v>1</v>
      </c>
      <c r="K571" s="21">
        <v>4</v>
      </c>
      <c r="L571" s="22">
        <v>2</v>
      </c>
      <c r="M571" s="32"/>
      <c r="N571" s="24">
        <v>3</v>
      </c>
      <c r="O571" s="25">
        <v>3</v>
      </c>
      <c r="P571" s="26">
        <v>6.9859999999999997E-9</v>
      </c>
      <c r="Q571" s="27">
        <v>6.6199999999999997E-8</v>
      </c>
      <c r="R571" s="28">
        <v>2.962E-8</v>
      </c>
      <c r="S571" s="32"/>
      <c r="T571" s="30">
        <v>3.4609999999999997E-8</v>
      </c>
      <c r="U571" s="31">
        <v>4.3959999999999998E-8</v>
      </c>
      <c r="V571" s="20">
        <v>9.4760950472373295</v>
      </c>
      <c r="W571" s="21">
        <v>4.2399083882049799</v>
      </c>
      <c r="X571" s="32" t="s">
        <v>64</v>
      </c>
      <c r="Y571" s="23">
        <v>4.9541941024906997</v>
      </c>
      <c r="Z571" s="24">
        <v>6.2925851703406801</v>
      </c>
    </row>
    <row r="572" spans="1:26" x14ac:dyDescent="0.2">
      <c r="A572" s="18" t="s">
        <v>1993</v>
      </c>
      <c r="B572" s="18" t="s">
        <v>1994</v>
      </c>
      <c r="C572" s="32">
        <v>356</v>
      </c>
      <c r="D572" s="19">
        <v>37564</v>
      </c>
      <c r="E572" s="18"/>
      <c r="F572" s="32">
        <v>17</v>
      </c>
      <c r="G572" s="32">
        <v>7</v>
      </c>
      <c r="H572" s="19">
        <v>25.3</v>
      </c>
      <c r="I572" s="18" t="s">
        <v>6736</v>
      </c>
      <c r="J572" s="20">
        <v>3</v>
      </c>
      <c r="K572" s="21">
        <v>2</v>
      </c>
      <c r="L572" s="22">
        <v>2.98</v>
      </c>
      <c r="M572" s="23">
        <v>5</v>
      </c>
      <c r="N572" s="24">
        <v>2</v>
      </c>
      <c r="O572" s="25">
        <v>2</v>
      </c>
      <c r="P572" s="26">
        <v>9.3520000000000006E-8</v>
      </c>
      <c r="Q572" s="27">
        <v>1.4460000000000001E-7</v>
      </c>
      <c r="R572" s="28">
        <v>2.403E-7</v>
      </c>
      <c r="S572" s="29">
        <v>1.3080000000000001E-7</v>
      </c>
      <c r="T572" s="30">
        <v>1.191E-7</v>
      </c>
      <c r="U572" s="31">
        <v>1.2660000000000001E-7</v>
      </c>
      <c r="V572" s="20">
        <v>1.54619332763045</v>
      </c>
      <c r="W572" s="21">
        <v>2.5695038494439699</v>
      </c>
      <c r="X572" s="22">
        <v>1.3986313088109501</v>
      </c>
      <c r="Y572" s="23">
        <v>1.2735243798117999</v>
      </c>
      <c r="Z572" s="24">
        <v>1.35372112917023</v>
      </c>
    </row>
    <row r="573" spans="1:26" x14ac:dyDescent="0.2">
      <c r="A573" s="18" t="s">
        <v>1995</v>
      </c>
      <c r="B573" s="18" t="s">
        <v>1996</v>
      </c>
      <c r="C573" s="32">
        <v>767</v>
      </c>
      <c r="D573" s="19">
        <v>86639.6</v>
      </c>
      <c r="E573" s="18"/>
      <c r="F573" s="32">
        <v>108</v>
      </c>
      <c r="G573" s="32">
        <v>25</v>
      </c>
      <c r="H573" s="19">
        <v>40.799999999999997</v>
      </c>
      <c r="I573" s="18" t="s">
        <v>6736</v>
      </c>
      <c r="J573" s="20">
        <v>5</v>
      </c>
      <c r="K573" s="21">
        <v>18</v>
      </c>
      <c r="L573" s="22">
        <v>32</v>
      </c>
      <c r="M573" s="23">
        <v>3</v>
      </c>
      <c r="N573" s="24">
        <v>25</v>
      </c>
      <c r="O573" s="25">
        <v>25</v>
      </c>
      <c r="P573" s="26">
        <v>1.0279999999999999E-7</v>
      </c>
      <c r="Q573" s="27">
        <v>4.4939999999999999E-7</v>
      </c>
      <c r="R573" s="28">
        <v>9.3880000000000002E-7</v>
      </c>
      <c r="S573" s="29">
        <v>2.4159999999999999E-8</v>
      </c>
      <c r="T573" s="30">
        <v>5.1409999999999998E-7</v>
      </c>
      <c r="U573" s="31">
        <v>6.5830000000000001E-7</v>
      </c>
      <c r="V573" s="20">
        <v>4.3715953307393001</v>
      </c>
      <c r="W573" s="21">
        <v>9.1322957198443593</v>
      </c>
      <c r="X573" s="22">
        <v>0.23501945525291801</v>
      </c>
      <c r="Y573" s="23">
        <v>5.00097276264591</v>
      </c>
      <c r="Z573" s="24">
        <v>6.4036964980544804</v>
      </c>
    </row>
    <row r="574" spans="1:26" x14ac:dyDescent="0.2">
      <c r="A574" s="18" t="s">
        <v>1997</v>
      </c>
      <c r="B574" s="18" t="s">
        <v>1998</v>
      </c>
      <c r="C574" s="32">
        <v>205</v>
      </c>
      <c r="D574" s="19">
        <v>24250.9</v>
      </c>
      <c r="E574" s="18"/>
      <c r="F574" s="32">
        <v>5</v>
      </c>
      <c r="G574" s="32">
        <v>3</v>
      </c>
      <c r="H574" s="19">
        <v>15.1</v>
      </c>
      <c r="I574" s="18"/>
      <c r="J574" s="20">
        <v>2</v>
      </c>
      <c r="K574" s="32"/>
      <c r="L574" s="32"/>
      <c r="M574" s="23">
        <v>2</v>
      </c>
      <c r="N574" s="32"/>
      <c r="O574" s="25">
        <v>1</v>
      </c>
      <c r="P574" s="26">
        <v>1.007E-7</v>
      </c>
      <c r="Q574" s="32"/>
      <c r="R574" s="32"/>
      <c r="S574" s="29">
        <v>4.0849999999999999E-8</v>
      </c>
      <c r="T574" s="32"/>
      <c r="U574" s="31">
        <v>3.69E-8</v>
      </c>
      <c r="V574" s="32" t="s">
        <v>64</v>
      </c>
      <c r="W574" s="32" t="s">
        <v>64</v>
      </c>
      <c r="X574" s="22">
        <v>0.40566037735849098</v>
      </c>
      <c r="Y574" s="32" t="s">
        <v>64</v>
      </c>
      <c r="Z574" s="24">
        <v>0.36643495531281001</v>
      </c>
    </row>
    <row r="575" spans="1:26" x14ac:dyDescent="0.2">
      <c r="A575" s="18" t="s">
        <v>165</v>
      </c>
      <c r="B575" s="18" t="s">
        <v>166</v>
      </c>
      <c r="C575" s="32">
        <v>452</v>
      </c>
      <c r="D575" s="19">
        <v>49636.3</v>
      </c>
      <c r="E575" s="18"/>
      <c r="F575" s="32">
        <v>280</v>
      </c>
      <c r="G575" s="32">
        <v>24</v>
      </c>
      <c r="H575" s="19">
        <v>60.2</v>
      </c>
      <c r="I575" s="18" t="s">
        <v>5413</v>
      </c>
      <c r="J575" s="20">
        <v>40</v>
      </c>
      <c r="K575" s="21">
        <v>46</v>
      </c>
      <c r="L575" s="22">
        <v>51</v>
      </c>
      <c r="M575" s="23">
        <v>46</v>
      </c>
      <c r="N575" s="24">
        <v>47</v>
      </c>
      <c r="O575" s="25">
        <v>51</v>
      </c>
      <c r="P575" s="26">
        <v>2.7690000000000001E-6</v>
      </c>
      <c r="Q575" s="27">
        <v>1.0139999999999999E-5</v>
      </c>
      <c r="R575" s="28">
        <v>1.0540000000000001E-5</v>
      </c>
      <c r="S575" s="29">
        <v>2.6180000000000002E-6</v>
      </c>
      <c r="T575" s="30">
        <v>7.9899999999999997E-6</v>
      </c>
      <c r="U575" s="31">
        <v>8.8510000000000005E-6</v>
      </c>
      <c r="V575" s="20">
        <v>3.6619718309859199</v>
      </c>
      <c r="W575" s="21">
        <v>3.8064283134705699</v>
      </c>
      <c r="X575" s="22">
        <v>0.945467677862044</v>
      </c>
      <c r="Y575" s="23">
        <v>2.8855182376309099</v>
      </c>
      <c r="Z575" s="24">
        <v>3.1964608161791301</v>
      </c>
    </row>
    <row r="576" spans="1:26" x14ac:dyDescent="0.2">
      <c r="A576" s="18" t="s">
        <v>209</v>
      </c>
      <c r="B576" s="18" t="s">
        <v>210</v>
      </c>
      <c r="C576" s="32">
        <v>534</v>
      </c>
      <c r="D576" s="19">
        <v>61083.6</v>
      </c>
      <c r="E576" s="18"/>
      <c r="F576" s="32">
        <v>69</v>
      </c>
      <c r="G576" s="32">
        <v>18</v>
      </c>
      <c r="H576" s="19">
        <v>36.5</v>
      </c>
      <c r="I576" s="18" t="s">
        <v>5418</v>
      </c>
      <c r="J576" s="20">
        <v>3</v>
      </c>
      <c r="K576" s="21">
        <v>12.98</v>
      </c>
      <c r="L576" s="22">
        <v>13</v>
      </c>
      <c r="M576" s="23">
        <v>2</v>
      </c>
      <c r="N576" s="24">
        <v>18.98</v>
      </c>
      <c r="O576" s="25">
        <v>18.989999999999998</v>
      </c>
      <c r="P576" s="26">
        <v>6.6950000000000001E-8</v>
      </c>
      <c r="Q576" s="27">
        <v>8.2510000000000005E-7</v>
      </c>
      <c r="R576" s="28">
        <v>7.8270000000000004E-7</v>
      </c>
      <c r="S576" s="29">
        <v>2.1290000000000001E-8</v>
      </c>
      <c r="T576" s="30">
        <v>1.1790000000000001E-6</v>
      </c>
      <c r="U576" s="31">
        <v>8.6540000000000001E-7</v>
      </c>
      <c r="V576" s="20">
        <v>12.3241224794623</v>
      </c>
      <c r="W576" s="21">
        <v>11.6908140403286</v>
      </c>
      <c r="X576" s="22">
        <v>0.31799850634802102</v>
      </c>
      <c r="Y576" s="23">
        <v>17.6101568334578</v>
      </c>
      <c r="Z576" s="24">
        <v>12.9260642270351</v>
      </c>
    </row>
    <row r="577" spans="1:26" x14ac:dyDescent="0.2">
      <c r="A577" s="18" t="s">
        <v>815</v>
      </c>
      <c r="B577" s="18" t="s">
        <v>816</v>
      </c>
      <c r="C577" s="32">
        <v>562</v>
      </c>
      <c r="D577" s="19">
        <v>63046</v>
      </c>
      <c r="E577" s="18"/>
      <c r="F577" s="32">
        <v>26</v>
      </c>
      <c r="G577" s="32">
        <v>8</v>
      </c>
      <c r="H577" s="19">
        <v>20.8</v>
      </c>
      <c r="I577" s="18" t="s">
        <v>5414</v>
      </c>
      <c r="J577" s="20">
        <v>5</v>
      </c>
      <c r="K577" s="21">
        <v>3</v>
      </c>
      <c r="L577" s="22">
        <v>5</v>
      </c>
      <c r="M577" s="23">
        <v>3</v>
      </c>
      <c r="N577" s="24">
        <v>5</v>
      </c>
      <c r="O577" s="25">
        <v>6</v>
      </c>
      <c r="P577" s="26">
        <v>7.5100000000000004E-8</v>
      </c>
      <c r="Q577" s="27">
        <v>1.3379999999999999E-7</v>
      </c>
      <c r="R577" s="28">
        <v>1.7039999999999999E-7</v>
      </c>
      <c r="S577" s="29">
        <v>3.4520000000000001E-8</v>
      </c>
      <c r="T577" s="30">
        <v>1.1230000000000001E-7</v>
      </c>
      <c r="U577" s="31">
        <v>1.522E-7</v>
      </c>
      <c r="V577" s="20">
        <v>1.78162450066578</v>
      </c>
      <c r="W577" s="21">
        <v>2.26897470039947</v>
      </c>
      <c r="X577" s="22">
        <v>0.45965379494008002</v>
      </c>
      <c r="Y577" s="23">
        <v>1.4953395472703099</v>
      </c>
      <c r="Z577" s="24">
        <v>2.0266311584553902</v>
      </c>
    </row>
    <row r="578" spans="1:26" x14ac:dyDescent="0.2">
      <c r="A578" s="18" t="s">
        <v>1999</v>
      </c>
      <c r="B578" s="18" t="s">
        <v>2000</v>
      </c>
      <c r="C578" s="32">
        <v>306</v>
      </c>
      <c r="D578" s="19">
        <v>48192.3</v>
      </c>
      <c r="E578" s="18" t="s">
        <v>6296</v>
      </c>
      <c r="F578" s="32">
        <v>29</v>
      </c>
      <c r="G578" s="32">
        <v>6</v>
      </c>
      <c r="H578" s="19">
        <v>22.5</v>
      </c>
      <c r="I578" s="18"/>
      <c r="J578" s="20">
        <v>4.95</v>
      </c>
      <c r="K578" s="21">
        <v>2.97</v>
      </c>
      <c r="L578" s="22">
        <v>3.96</v>
      </c>
      <c r="M578" s="23">
        <v>5.94</v>
      </c>
      <c r="N578" s="24">
        <v>3.96</v>
      </c>
      <c r="O578" s="25">
        <v>6.93</v>
      </c>
      <c r="P578" s="26">
        <v>2.188E-7</v>
      </c>
      <c r="Q578" s="27">
        <v>2.5310000000000001E-7</v>
      </c>
      <c r="R578" s="28">
        <v>3.1530000000000002E-7</v>
      </c>
      <c r="S578" s="29">
        <v>1.73E-7</v>
      </c>
      <c r="T578" s="30">
        <v>3.4299999999999999E-7</v>
      </c>
      <c r="U578" s="31">
        <v>4.6180000000000002E-7</v>
      </c>
      <c r="V578" s="20">
        <v>1.1567641681901299</v>
      </c>
      <c r="W578" s="21">
        <v>1.4410420475319901</v>
      </c>
      <c r="X578" s="22">
        <v>0.79067641681901302</v>
      </c>
      <c r="Y578" s="23">
        <v>1.5676416819012799</v>
      </c>
      <c r="Z578" s="24">
        <v>2.1106032906764201</v>
      </c>
    </row>
    <row r="579" spans="1:26" x14ac:dyDescent="0.2">
      <c r="A579" s="18" t="s">
        <v>671</v>
      </c>
      <c r="B579" s="18" t="s">
        <v>672</v>
      </c>
      <c r="C579" s="32">
        <v>526</v>
      </c>
      <c r="D579" s="19">
        <v>59862.8</v>
      </c>
      <c r="E579" s="18" t="s">
        <v>6845</v>
      </c>
      <c r="F579" s="32">
        <v>9</v>
      </c>
      <c r="G579" s="32">
        <v>3</v>
      </c>
      <c r="H579" s="19">
        <v>9.1</v>
      </c>
      <c r="I579" s="18"/>
      <c r="J579" s="32"/>
      <c r="K579" s="21">
        <v>1</v>
      </c>
      <c r="L579" s="22">
        <v>2</v>
      </c>
      <c r="M579" s="23">
        <v>2</v>
      </c>
      <c r="N579" s="24">
        <v>3</v>
      </c>
      <c r="O579" s="25">
        <v>1</v>
      </c>
      <c r="P579" s="32"/>
      <c r="Q579" s="27">
        <v>4.7659999999999998E-8</v>
      </c>
      <c r="R579" s="28">
        <v>5.4639999999999998E-8</v>
      </c>
      <c r="S579" s="29">
        <v>1.172E-8</v>
      </c>
      <c r="T579" s="30">
        <v>6.0469999999999998E-8</v>
      </c>
      <c r="U579" s="31">
        <v>7.2699999999999999E-9</v>
      </c>
      <c r="V579" s="33" t="s">
        <v>23</v>
      </c>
      <c r="W579" s="34" t="s">
        <v>24</v>
      </c>
      <c r="X579" s="35" t="s">
        <v>25</v>
      </c>
      <c r="Y579" s="36" t="s">
        <v>26</v>
      </c>
      <c r="Z579" s="37" t="s">
        <v>27</v>
      </c>
    </row>
    <row r="580" spans="1:26" x14ac:dyDescent="0.2">
      <c r="A580" s="18" t="s">
        <v>2001</v>
      </c>
      <c r="B580" s="18" t="s">
        <v>2002</v>
      </c>
      <c r="C580" s="32">
        <v>587</v>
      </c>
      <c r="D580" s="19">
        <v>67086.100000000006</v>
      </c>
      <c r="E580" s="18"/>
      <c r="F580" s="32">
        <v>4</v>
      </c>
      <c r="G580" s="32">
        <v>3</v>
      </c>
      <c r="H580" s="19">
        <v>4.3</v>
      </c>
      <c r="I580" s="18"/>
      <c r="J580" s="32"/>
      <c r="K580" s="21">
        <v>0.99</v>
      </c>
      <c r="L580" s="22">
        <v>0.99</v>
      </c>
      <c r="M580" s="32"/>
      <c r="N580" s="24">
        <v>1.98</v>
      </c>
      <c r="O580" s="32"/>
      <c r="P580" s="32"/>
      <c r="Q580" s="27">
        <v>2.9840000000000001E-8</v>
      </c>
      <c r="R580" s="28">
        <v>5.9859999999999995E-8</v>
      </c>
      <c r="S580" s="32"/>
      <c r="T580" s="30">
        <v>6.8970000000000002E-8</v>
      </c>
      <c r="U580" s="32"/>
      <c r="V580" s="33" t="s">
        <v>23</v>
      </c>
      <c r="W580" s="34" t="s">
        <v>24</v>
      </c>
      <c r="X580" s="32"/>
      <c r="Y580" s="36" t="s">
        <v>26</v>
      </c>
      <c r="Z580" s="32"/>
    </row>
    <row r="581" spans="1:26" x14ac:dyDescent="0.2">
      <c r="A581" s="18" t="s">
        <v>2003</v>
      </c>
      <c r="B581" s="18" t="s">
        <v>2004</v>
      </c>
      <c r="C581" s="32">
        <v>486</v>
      </c>
      <c r="D581" s="19">
        <v>59794.9</v>
      </c>
      <c r="E581" s="18" t="s">
        <v>6846</v>
      </c>
      <c r="F581" s="32">
        <v>25</v>
      </c>
      <c r="G581" s="32">
        <v>11</v>
      </c>
      <c r="H581" s="19">
        <v>25.9</v>
      </c>
      <c r="I581" s="18"/>
      <c r="J581" s="20">
        <v>7</v>
      </c>
      <c r="K581" s="21">
        <v>2</v>
      </c>
      <c r="L581" s="22">
        <v>3</v>
      </c>
      <c r="M581" s="23">
        <v>7</v>
      </c>
      <c r="N581" s="24">
        <v>2</v>
      </c>
      <c r="O581" s="25">
        <v>4</v>
      </c>
      <c r="P581" s="26">
        <v>3.3099999999999999E-7</v>
      </c>
      <c r="Q581" s="27">
        <v>1.3680000000000001E-7</v>
      </c>
      <c r="R581" s="28">
        <v>4.1160000000000001E-7</v>
      </c>
      <c r="S581" s="29">
        <v>1.9959999999999999E-7</v>
      </c>
      <c r="T581" s="30">
        <v>1.815E-7</v>
      </c>
      <c r="U581" s="31">
        <v>3.2570000000000001E-7</v>
      </c>
      <c r="V581" s="20">
        <v>0.41329305135951699</v>
      </c>
      <c r="W581" s="21">
        <v>1.2435045317220501</v>
      </c>
      <c r="X581" s="22">
        <v>0.60302114803625395</v>
      </c>
      <c r="Y581" s="23">
        <v>0.54833836858006002</v>
      </c>
      <c r="Z581" s="24">
        <v>0.98398791540785502</v>
      </c>
    </row>
    <row r="582" spans="1:26" x14ac:dyDescent="0.2">
      <c r="A582" s="18" t="s">
        <v>255</v>
      </c>
      <c r="B582" s="18" t="s">
        <v>256</v>
      </c>
      <c r="C582" s="32">
        <v>317</v>
      </c>
      <c r="D582" s="19">
        <v>34341.9</v>
      </c>
      <c r="E582" s="18"/>
      <c r="F582" s="32">
        <v>97</v>
      </c>
      <c r="G582" s="32">
        <v>12</v>
      </c>
      <c r="H582" s="19">
        <v>52.1</v>
      </c>
      <c r="I582" s="18" t="s">
        <v>5414</v>
      </c>
      <c r="J582" s="20">
        <v>23.34</v>
      </c>
      <c r="K582" s="21">
        <v>9.68</v>
      </c>
      <c r="L582" s="22">
        <v>10.7</v>
      </c>
      <c r="M582" s="23">
        <v>27.23</v>
      </c>
      <c r="N582" s="24">
        <v>11.66</v>
      </c>
      <c r="O582" s="25">
        <v>12.63</v>
      </c>
      <c r="P582" s="26">
        <v>2.1519999999999999E-6</v>
      </c>
      <c r="Q582" s="27">
        <v>1.1009999999999999E-6</v>
      </c>
      <c r="R582" s="28">
        <v>1.376E-6</v>
      </c>
      <c r="S582" s="29">
        <v>2.0820000000000001E-6</v>
      </c>
      <c r="T582" s="30">
        <v>1.5540000000000001E-6</v>
      </c>
      <c r="U582" s="31">
        <v>1.9630000000000001E-6</v>
      </c>
      <c r="V582" s="20">
        <v>0.51161710037174701</v>
      </c>
      <c r="W582" s="21">
        <v>0.63940520446096705</v>
      </c>
      <c r="X582" s="22">
        <v>0.96747211895910801</v>
      </c>
      <c r="Y582" s="23">
        <v>0.72211895910780699</v>
      </c>
      <c r="Z582" s="24">
        <v>0.91217472118959098</v>
      </c>
    </row>
    <row r="583" spans="1:26" x14ac:dyDescent="0.2">
      <c r="A583" s="18" t="s">
        <v>2005</v>
      </c>
      <c r="B583" s="18" t="s">
        <v>2006</v>
      </c>
      <c r="C583" s="32">
        <v>725</v>
      </c>
      <c r="D583" s="19">
        <v>80638.100000000006</v>
      </c>
      <c r="E583" s="18"/>
      <c r="F583" s="32">
        <v>91</v>
      </c>
      <c r="G583" s="32">
        <v>16</v>
      </c>
      <c r="H583" s="19">
        <v>29.1</v>
      </c>
      <c r="I583" s="18" t="s">
        <v>5418</v>
      </c>
      <c r="J583" s="20">
        <v>2.95</v>
      </c>
      <c r="K583" s="21">
        <v>19.7</v>
      </c>
      <c r="L583" s="22">
        <v>22.64</v>
      </c>
      <c r="M583" s="23">
        <v>3.95</v>
      </c>
      <c r="N583" s="24">
        <v>18.690000000000001</v>
      </c>
      <c r="O583" s="25">
        <v>21.64</v>
      </c>
      <c r="P583" s="26">
        <v>7.4340000000000003E-8</v>
      </c>
      <c r="Q583" s="27">
        <v>5.6499999999999999E-7</v>
      </c>
      <c r="R583" s="28">
        <v>5.7869999999999996E-7</v>
      </c>
      <c r="S583" s="29">
        <v>7.0379999999999999E-8</v>
      </c>
      <c r="T583" s="30">
        <v>4.2780000000000001E-7</v>
      </c>
      <c r="U583" s="31">
        <v>4.8739999999999998E-7</v>
      </c>
      <c r="V583" s="20">
        <v>7.6002152273338703</v>
      </c>
      <c r="W583" s="21">
        <v>7.7845036319612602</v>
      </c>
      <c r="X583" s="22">
        <v>0.94673123486682798</v>
      </c>
      <c r="Y583" s="23">
        <v>5.7546408393866004</v>
      </c>
      <c r="Z583" s="24">
        <v>6.5563626580575702</v>
      </c>
    </row>
    <row r="584" spans="1:26" x14ac:dyDescent="0.2">
      <c r="A584" s="18" t="s">
        <v>443</v>
      </c>
      <c r="B584" s="18" t="s">
        <v>444</v>
      </c>
      <c r="C584" s="32">
        <v>475</v>
      </c>
      <c r="D584" s="19">
        <v>60206.1</v>
      </c>
      <c r="E584" s="18" t="s">
        <v>5869</v>
      </c>
      <c r="F584" s="32">
        <v>42</v>
      </c>
      <c r="G584" s="32">
        <v>8</v>
      </c>
      <c r="H584" s="19">
        <v>14.1</v>
      </c>
      <c r="I584" s="18" t="s">
        <v>5428</v>
      </c>
      <c r="J584" s="20">
        <v>2</v>
      </c>
      <c r="K584" s="21">
        <v>8.9700000000000006</v>
      </c>
      <c r="L584" s="22">
        <v>9.9700000000000006</v>
      </c>
      <c r="M584" s="23">
        <v>3.99</v>
      </c>
      <c r="N584" s="24">
        <v>7.98</v>
      </c>
      <c r="O584" s="25">
        <v>8.98</v>
      </c>
      <c r="P584" s="26">
        <v>4.7050000000000001E-8</v>
      </c>
      <c r="Q584" s="27">
        <v>8.921E-7</v>
      </c>
      <c r="R584" s="28">
        <v>1.001E-6</v>
      </c>
      <c r="S584" s="29">
        <v>6.2299999999999995E-8</v>
      </c>
      <c r="T584" s="30">
        <v>7.6609999999999996E-7</v>
      </c>
      <c r="U584" s="31">
        <v>7.5130000000000001E-7</v>
      </c>
      <c r="V584" s="20">
        <v>18.960680127523901</v>
      </c>
      <c r="W584" s="21">
        <v>21.275239107332599</v>
      </c>
      <c r="X584" s="22">
        <v>1.32412327311371</v>
      </c>
      <c r="Y584" s="23">
        <v>16.282678002125401</v>
      </c>
      <c r="Z584" s="24">
        <v>15.968119022316699</v>
      </c>
    </row>
    <row r="585" spans="1:26" x14ac:dyDescent="0.2">
      <c r="A585" s="18" t="s">
        <v>1065</v>
      </c>
      <c r="B585" s="18" t="s">
        <v>1066</v>
      </c>
      <c r="C585" s="32">
        <v>711</v>
      </c>
      <c r="D585" s="19">
        <v>83713.399999999994</v>
      </c>
      <c r="E585" s="18" t="s">
        <v>6635</v>
      </c>
      <c r="F585" s="32">
        <v>138</v>
      </c>
      <c r="G585" s="32">
        <v>44</v>
      </c>
      <c r="H585" s="19">
        <v>65.7</v>
      </c>
      <c r="I585" s="18" t="s">
        <v>5437</v>
      </c>
      <c r="J585" s="20">
        <v>68.7</v>
      </c>
      <c r="K585" s="21">
        <v>2.94</v>
      </c>
      <c r="L585" s="22">
        <v>0.98</v>
      </c>
      <c r="M585" s="23">
        <v>57.89</v>
      </c>
      <c r="N585" s="24">
        <v>0.98</v>
      </c>
      <c r="O585" s="25">
        <v>4.92</v>
      </c>
      <c r="P585" s="26">
        <v>1.979E-6</v>
      </c>
      <c r="Q585" s="27">
        <v>7.6770000000000005E-8</v>
      </c>
      <c r="R585" s="28">
        <v>5.4179999999999999E-8</v>
      </c>
      <c r="S585" s="29">
        <v>1.6530000000000001E-6</v>
      </c>
      <c r="T585" s="30">
        <v>1.3270000000000001E-8</v>
      </c>
      <c r="U585" s="31">
        <v>6.4309999999999998E-8</v>
      </c>
      <c r="V585" s="20">
        <v>3.8792319353208697E-2</v>
      </c>
      <c r="W585" s="21">
        <v>2.7377463365335999E-2</v>
      </c>
      <c r="X585" s="22">
        <v>0.83527033855482602</v>
      </c>
      <c r="Y585" s="23">
        <v>6.7054067710965101E-3</v>
      </c>
      <c r="Z585" s="24">
        <v>3.2496210207175302E-2</v>
      </c>
    </row>
    <row r="586" spans="1:26" x14ac:dyDescent="0.2">
      <c r="A586" s="18" t="s">
        <v>2007</v>
      </c>
      <c r="B586" s="18" t="s">
        <v>2008</v>
      </c>
      <c r="C586" s="32">
        <v>583</v>
      </c>
      <c r="D586" s="19">
        <v>56722.400000000001</v>
      </c>
      <c r="E586" s="18" t="s">
        <v>6847</v>
      </c>
      <c r="F586" s="32">
        <v>10</v>
      </c>
      <c r="G586" s="32">
        <v>3</v>
      </c>
      <c r="H586" s="19">
        <v>8.3000000000000007</v>
      </c>
      <c r="I586" s="18"/>
      <c r="J586" s="20">
        <v>2</v>
      </c>
      <c r="K586" s="21">
        <v>2</v>
      </c>
      <c r="L586" s="22">
        <v>1</v>
      </c>
      <c r="M586" s="23">
        <v>2</v>
      </c>
      <c r="N586" s="24">
        <v>2</v>
      </c>
      <c r="O586" s="25">
        <v>2</v>
      </c>
      <c r="P586" s="26">
        <v>5.8099999999999997E-8</v>
      </c>
      <c r="Q586" s="27">
        <v>7.1890000000000004E-8</v>
      </c>
      <c r="R586" s="28">
        <v>3.0069999999999997E-8</v>
      </c>
      <c r="S586" s="29">
        <v>4.6320000000000001E-8</v>
      </c>
      <c r="T586" s="30">
        <v>5.1669999999999999E-8</v>
      </c>
      <c r="U586" s="31">
        <v>1.0279999999999999E-7</v>
      </c>
      <c r="V586" s="20">
        <v>1.23734939759036</v>
      </c>
      <c r="W586" s="21">
        <v>0.51755593803786604</v>
      </c>
      <c r="X586" s="22">
        <v>0.79724612736660905</v>
      </c>
      <c r="Y586" s="23">
        <v>0.88932874354561098</v>
      </c>
      <c r="Z586" s="24">
        <v>1.7693631669535299</v>
      </c>
    </row>
    <row r="587" spans="1:26" x14ac:dyDescent="0.2">
      <c r="A587" s="18" t="s">
        <v>2009</v>
      </c>
      <c r="B587" s="18" t="s">
        <v>2010</v>
      </c>
      <c r="C587" s="32">
        <v>66</v>
      </c>
      <c r="D587" s="19">
        <v>46753.8</v>
      </c>
      <c r="E587" s="18" t="s">
        <v>6848</v>
      </c>
      <c r="F587" s="32">
        <v>15</v>
      </c>
      <c r="G587" s="32">
        <v>5</v>
      </c>
      <c r="H587" s="19">
        <v>78.8</v>
      </c>
      <c r="I587" s="18"/>
      <c r="J587" s="20">
        <v>4</v>
      </c>
      <c r="K587" s="21">
        <v>2</v>
      </c>
      <c r="L587" s="22">
        <v>1</v>
      </c>
      <c r="M587" s="23">
        <v>6</v>
      </c>
      <c r="N587" s="24">
        <v>1</v>
      </c>
      <c r="O587" s="25">
        <v>1</v>
      </c>
      <c r="P587" s="26">
        <v>1.1990000000000001E-6</v>
      </c>
      <c r="Q587" s="27">
        <v>1.2270000000000001E-6</v>
      </c>
      <c r="R587" s="28">
        <v>4.5069999999999998E-7</v>
      </c>
      <c r="S587" s="29">
        <v>1.153E-6</v>
      </c>
      <c r="T587" s="30">
        <v>6.1099999999999995E-7</v>
      </c>
      <c r="U587" s="31">
        <v>6.1139999999999998E-7</v>
      </c>
      <c r="V587" s="20">
        <v>1.023352793995</v>
      </c>
      <c r="W587" s="21">
        <v>0.37589658048373598</v>
      </c>
      <c r="X587" s="22">
        <v>0.96163469557964998</v>
      </c>
      <c r="Y587" s="23">
        <v>0.50959132610508795</v>
      </c>
      <c r="Z587" s="24">
        <v>0.50992493744787304</v>
      </c>
    </row>
    <row r="588" spans="1:26" x14ac:dyDescent="0.2">
      <c r="A588" s="18" t="s">
        <v>2011</v>
      </c>
      <c r="B588" s="18" t="s">
        <v>2012</v>
      </c>
      <c r="C588" s="32">
        <v>394</v>
      </c>
      <c r="D588" s="19">
        <v>44840.3</v>
      </c>
      <c r="E588" s="18"/>
      <c r="F588" s="32">
        <v>10</v>
      </c>
      <c r="G588" s="32">
        <v>4</v>
      </c>
      <c r="H588" s="19">
        <v>14.7</v>
      </c>
      <c r="I588" s="18"/>
      <c r="J588" s="20">
        <v>1</v>
      </c>
      <c r="K588" s="21">
        <v>1</v>
      </c>
      <c r="L588" s="22">
        <v>1</v>
      </c>
      <c r="M588" s="23">
        <v>3</v>
      </c>
      <c r="N588" s="24">
        <v>1</v>
      </c>
      <c r="O588" s="25">
        <v>3</v>
      </c>
      <c r="P588" s="26">
        <v>1.726E-8</v>
      </c>
      <c r="Q588" s="27">
        <v>1.4649999999999999E-7</v>
      </c>
      <c r="R588" s="28">
        <v>1.5629999999999999E-7</v>
      </c>
      <c r="S588" s="29">
        <v>5.1359999999999998E-8</v>
      </c>
      <c r="T588" s="30">
        <v>1.3379999999999999E-7</v>
      </c>
      <c r="U588" s="31">
        <v>2.117E-7</v>
      </c>
      <c r="V588" s="20">
        <v>8.4878331402085703</v>
      </c>
      <c r="W588" s="21">
        <v>9.0556199304750908</v>
      </c>
      <c r="X588" s="22">
        <v>2.9756662804171499</v>
      </c>
      <c r="Y588" s="23">
        <v>7.7520278099652398</v>
      </c>
      <c r="Z588" s="24">
        <v>12.2653534183082</v>
      </c>
    </row>
    <row r="589" spans="1:26" x14ac:dyDescent="0.2">
      <c r="A589" s="18" t="s">
        <v>2013</v>
      </c>
      <c r="B589" s="18" t="s">
        <v>2014</v>
      </c>
      <c r="C589" s="32">
        <v>268</v>
      </c>
      <c r="D589" s="19">
        <v>35960</v>
      </c>
      <c r="E589" s="18" t="s">
        <v>6619</v>
      </c>
      <c r="F589" s="32">
        <v>6</v>
      </c>
      <c r="G589" s="32">
        <v>2</v>
      </c>
      <c r="H589" s="19">
        <v>22.7</v>
      </c>
      <c r="I589" s="18" t="s">
        <v>5418</v>
      </c>
      <c r="J589" s="20">
        <v>1</v>
      </c>
      <c r="K589" s="21">
        <v>1</v>
      </c>
      <c r="L589" s="22">
        <v>1</v>
      </c>
      <c r="M589" s="23">
        <v>1</v>
      </c>
      <c r="N589" s="24">
        <v>1</v>
      </c>
      <c r="O589" s="25">
        <v>1</v>
      </c>
      <c r="P589" s="26">
        <v>3.5819999999999999E-8</v>
      </c>
      <c r="Q589" s="27">
        <v>1.074E-7</v>
      </c>
      <c r="R589" s="28">
        <v>1.0930000000000001E-7</v>
      </c>
      <c r="S589" s="29">
        <v>2.6009999999999999E-8</v>
      </c>
      <c r="T589" s="30">
        <v>8.1520000000000005E-8</v>
      </c>
      <c r="U589" s="31">
        <v>9.3579999999999995E-8</v>
      </c>
      <c r="V589" s="20">
        <v>2.9983249581239502</v>
      </c>
      <c r="W589" s="21">
        <v>3.0513679508654401</v>
      </c>
      <c r="X589" s="22">
        <v>0.72613065326633197</v>
      </c>
      <c r="Y589" s="23">
        <v>2.2758235622557201</v>
      </c>
      <c r="Z589" s="24">
        <v>2.6125069793411502</v>
      </c>
    </row>
    <row r="590" spans="1:26" x14ac:dyDescent="0.2">
      <c r="A590" s="18" t="s">
        <v>2015</v>
      </c>
      <c r="B590" s="18" t="s">
        <v>2016</v>
      </c>
      <c r="C590" s="32">
        <v>606</v>
      </c>
      <c r="D590" s="19">
        <v>65094.5</v>
      </c>
      <c r="E590" s="18"/>
      <c r="F590" s="32">
        <v>40</v>
      </c>
      <c r="G590" s="32">
        <v>14</v>
      </c>
      <c r="H590" s="19">
        <v>24.4</v>
      </c>
      <c r="I590" s="18"/>
      <c r="J590" s="20">
        <v>6.48</v>
      </c>
      <c r="K590" s="21">
        <v>5.0199999999999996</v>
      </c>
      <c r="L590" s="22">
        <v>8</v>
      </c>
      <c r="M590" s="23">
        <v>3.51</v>
      </c>
      <c r="N590" s="24">
        <v>3.04</v>
      </c>
      <c r="O590" s="25">
        <v>9</v>
      </c>
      <c r="P590" s="26">
        <v>1.108E-7</v>
      </c>
      <c r="Q590" s="27">
        <v>9.5999999999999999E-8</v>
      </c>
      <c r="R590" s="28">
        <v>1.3820000000000001E-7</v>
      </c>
      <c r="S590" s="29">
        <v>5.641E-8</v>
      </c>
      <c r="T590" s="30">
        <v>5.3920000000000002E-8</v>
      </c>
      <c r="U590" s="31">
        <v>1.673E-7</v>
      </c>
      <c r="V590" s="20">
        <v>0.86642599277978305</v>
      </c>
      <c r="W590" s="21">
        <v>1.24729241877256</v>
      </c>
      <c r="X590" s="22">
        <v>0.50911552346570399</v>
      </c>
      <c r="Y590" s="23">
        <v>0.48664259927797798</v>
      </c>
      <c r="Z590" s="24">
        <v>1.5099277978339301</v>
      </c>
    </row>
    <row r="591" spans="1:26" x14ac:dyDescent="0.2">
      <c r="A591" s="18" t="s">
        <v>2017</v>
      </c>
      <c r="B591" s="18" t="s">
        <v>2018</v>
      </c>
      <c r="C591" s="32">
        <v>216</v>
      </c>
      <c r="D591" s="19">
        <v>27090.6</v>
      </c>
      <c r="E591" s="18" t="s">
        <v>6327</v>
      </c>
      <c r="F591" s="32">
        <v>16</v>
      </c>
      <c r="G591" s="32">
        <v>4</v>
      </c>
      <c r="H591" s="19">
        <v>22.7</v>
      </c>
      <c r="I591" s="18"/>
      <c r="J591" s="20">
        <v>1.99</v>
      </c>
      <c r="K591" s="21">
        <v>1.99</v>
      </c>
      <c r="L591" s="22">
        <v>3.98</v>
      </c>
      <c r="M591" s="23">
        <v>1.99</v>
      </c>
      <c r="N591" s="24">
        <v>3.98</v>
      </c>
      <c r="O591" s="25">
        <v>1.99</v>
      </c>
      <c r="P591" s="26">
        <v>6.8950000000000005E-8</v>
      </c>
      <c r="Q591" s="27">
        <v>1.821E-7</v>
      </c>
      <c r="R591" s="28">
        <v>2.784E-7</v>
      </c>
      <c r="S591" s="29">
        <v>8.3490000000000002E-8</v>
      </c>
      <c r="T591" s="30">
        <v>1.8799999999999999E-7</v>
      </c>
      <c r="U591" s="31">
        <v>1.5730000000000001E-7</v>
      </c>
      <c r="V591" s="20">
        <v>2.6410442349528598</v>
      </c>
      <c r="W591" s="21">
        <v>4.0377084844089897</v>
      </c>
      <c r="X591" s="22">
        <v>1.2108774474256701</v>
      </c>
      <c r="Y591" s="23">
        <v>2.7266134880348099</v>
      </c>
      <c r="Z591" s="24">
        <v>2.2813633067440202</v>
      </c>
    </row>
    <row r="592" spans="1:26" x14ac:dyDescent="0.2">
      <c r="A592" s="18" t="s">
        <v>2019</v>
      </c>
      <c r="B592" s="18" t="s">
        <v>2020</v>
      </c>
      <c r="C592" s="32">
        <v>331</v>
      </c>
      <c r="D592" s="19">
        <v>38598.400000000001</v>
      </c>
      <c r="E592" s="18" t="s">
        <v>6532</v>
      </c>
      <c r="F592" s="32">
        <v>28</v>
      </c>
      <c r="G592" s="32">
        <v>6</v>
      </c>
      <c r="H592" s="19">
        <v>26.4</v>
      </c>
      <c r="I592" s="18"/>
      <c r="J592" s="20">
        <v>3.96</v>
      </c>
      <c r="K592" s="21">
        <v>3.96</v>
      </c>
      <c r="L592" s="22">
        <v>6.93</v>
      </c>
      <c r="M592" s="23">
        <v>2.97</v>
      </c>
      <c r="N592" s="24">
        <v>3.96</v>
      </c>
      <c r="O592" s="25">
        <v>5.94</v>
      </c>
      <c r="P592" s="26">
        <v>1.5650000000000001E-7</v>
      </c>
      <c r="Q592" s="27">
        <v>4.6670000000000002E-7</v>
      </c>
      <c r="R592" s="28">
        <v>1.1829999999999999E-6</v>
      </c>
      <c r="S592" s="29">
        <v>7.8639999999999995E-8</v>
      </c>
      <c r="T592" s="30">
        <v>5.99E-7</v>
      </c>
      <c r="U592" s="31">
        <v>8.0930000000000003E-7</v>
      </c>
      <c r="V592" s="20">
        <v>2.9821086261980798</v>
      </c>
      <c r="W592" s="21">
        <v>7.5591054313099004</v>
      </c>
      <c r="X592" s="22">
        <v>0.50249201277955302</v>
      </c>
      <c r="Y592" s="23">
        <v>3.8274760383386601</v>
      </c>
      <c r="Z592" s="24">
        <v>5.1712460063897803</v>
      </c>
    </row>
    <row r="593" spans="1:26" x14ac:dyDescent="0.2">
      <c r="A593" s="18" t="s">
        <v>487</v>
      </c>
      <c r="B593" s="18" t="s">
        <v>488</v>
      </c>
      <c r="C593" s="32">
        <v>165</v>
      </c>
      <c r="D593" s="19">
        <v>17843.599999999999</v>
      </c>
      <c r="E593" s="18"/>
      <c r="F593" s="32">
        <v>32</v>
      </c>
      <c r="G593" s="32">
        <v>8</v>
      </c>
      <c r="H593" s="19">
        <v>57.6</v>
      </c>
      <c r="I593" s="18" t="s">
        <v>5450</v>
      </c>
      <c r="J593" s="20">
        <v>14</v>
      </c>
      <c r="K593" s="32"/>
      <c r="L593" s="32"/>
      <c r="M593" s="23">
        <v>17</v>
      </c>
      <c r="N593" s="24">
        <v>2</v>
      </c>
      <c r="O593" s="25">
        <v>1</v>
      </c>
      <c r="P593" s="26">
        <v>2.0229999999999999E-6</v>
      </c>
      <c r="Q593" s="32"/>
      <c r="R593" s="32"/>
      <c r="S593" s="29">
        <v>2.086E-6</v>
      </c>
      <c r="T593" s="30">
        <v>2.096E-7</v>
      </c>
      <c r="U593" s="31">
        <v>1.3339999999999999E-7</v>
      </c>
      <c r="V593" s="32" t="s">
        <v>64</v>
      </c>
      <c r="W593" s="32" t="s">
        <v>64</v>
      </c>
      <c r="X593" s="22">
        <v>1.0311418685121101</v>
      </c>
      <c r="Y593" s="23">
        <v>0.103608502224419</v>
      </c>
      <c r="Z593" s="24">
        <v>6.5941670785961401E-2</v>
      </c>
    </row>
    <row r="594" spans="1:26" x14ac:dyDescent="0.2">
      <c r="A594" s="18" t="s">
        <v>2021</v>
      </c>
      <c r="B594" s="18" t="s">
        <v>2022</v>
      </c>
      <c r="C594" s="32">
        <v>359</v>
      </c>
      <c r="D594" s="19">
        <v>41586.199999999997</v>
      </c>
      <c r="E594" s="18"/>
      <c r="F594" s="32">
        <v>8</v>
      </c>
      <c r="G594" s="32">
        <v>3</v>
      </c>
      <c r="H594" s="19">
        <v>13.9</v>
      </c>
      <c r="I594" s="18"/>
      <c r="J594" s="20">
        <v>2</v>
      </c>
      <c r="K594" s="21">
        <v>1</v>
      </c>
      <c r="L594" s="22">
        <v>1</v>
      </c>
      <c r="M594" s="23">
        <v>2</v>
      </c>
      <c r="N594" s="24">
        <v>1</v>
      </c>
      <c r="O594" s="25">
        <v>1</v>
      </c>
      <c r="P594" s="26">
        <v>9.2980000000000003E-8</v>
      </c>
      <c r="Q594" s="27">
        <v>1.08E-7</v>
      </c>
      <c r="R594" s="28">
        <v>1.2130000000000001E-7</v>
      </c>
      <c r="S594" s="29">
        <v>4.8790000000000002E-8</v>
      </c>
      <c r="T594" s="30">
        <v>1.2170000000000001E-7</v>
      </c>
      <c r="U594" s="31">
        <v>8.8500000000000005E-8</v>
      </c>
      <c r="V594" s="20">
        <v>1.16154011615401</v>
      </c>
      <c r="W594" s="21">
        <v>1.3045816304581599</v>
      </c>
      <c r="X594" s="22">
        <v>0.52473650247365</v>
      </c>
      <c r="Y594" s="23">
        <v>1.30888363088836</v>
      </c>
      <c r="Z594" s="24">
        <v>0.95181759518176001</v>
      </c>
    </row>
    <row r="595" spans="1:26" x14ac:dyDescent="0.2">
      <c r="A595" s="18" t="s">
        <v>505</v>
      </c>
      <c r="B595" s="18" t="s">
        <v>506</v>
      </c>
      <c r="C595" s="32">
        <v>1332</v>
      </c>
      <c r="D595" s="19">
        <v>150555</v>
      </c>
      <c r="E595" s="18"/>
      <c r="F595" s="32">
        <v>33</v>
      </c>
      <c r="G595" s="32">
        <v>12</v>
      </c>
      <c r="H595" s="19">
        <v>12.6</v>
      </c>
      <c r="I595" s="18"/>
      <c r="J595" s="20">
        <v>1</v>
      </c>
      <c r="K595" s="21">
        <v>7</v>
      </c>
      <c r="L595" s="22">
        <v>9</v>
      </c>
      <c r="M595" s="23">
        <v>3</v>
      </c>
      <c r="N595" s="24">
        <v>8</v>
      </c>
      <c r="O595" s="25">
        <v>5</v>
      </c>
      <c r="P595" s="26">
        <v>9.3019999999999995E-9</v>
      </c>
      <c r="Q595" s="27">
        <v>6.5579999999999996E-8</v>
      </c>
      <c r="R595" s="28">
        <v>8.3319999999999994E-8</v>
      </c>
      <c r="S595" s="29">
        <v>1.226E-8</v>
      </c>
      <c r="T595" s="30">
        <v>5.0729999999999998E-8</v>
      </c>
      <c r="U595" s="31">
        <v>6.3409999999999997E-8</v>
      </c>
      <c r="V595" s="20">
        <v>7.0500967533863701</v>
      </c>
      <c r="W595" s="21">
        <v>8.9572135024725892</v>
      </c>
      <c r="X595" s="22">
        <v>1.3179961298645499</v>
      </c>
      <c r="Y595" s="23">
        <v>5.4536658783057401</v>
      </c>
      <c r="Z595" s="24">
        <v>6.8168135884755996</v>
      </c>
    </row>
    <row r="596" spans="1:26" x14ac:dyDescent="0.2">
      <c r="A596" s="18" t="s">
        <v>2023</v>
      </c>
      <c r="B596" s="18" t="s">
        <v>2024</v>
      </c>
      <c r="C596" s="32">
        <v>198</v>
      </c>
      <c r="D596" s="19">
        <v>23377.3</v>
      </c>
      <c r="E596" s="18" t="s">
        <v>6849</v>
      </c>
      <c r="F596" s="32">
        <v>20</v>
      </c>
      <c r="G596" s="32">
        <v>6</v>
      </c>
      <c r="H596" s="19">
        <v>36.9</v>
      </c>
      <c r="I596" s="18" t="s">
        <v>5418</v>
      </c>
      <c r="J596" s="20">
        <v>6.97</v>
      </c>
      <c r="K596" s="21">
        <v>1</v>
      </c>
      <c r="L596" s="22">
        <v>2.99</v>
      </c>
      <c r="M596" s="23">
        <v>4.9800000000000004</v>
      </c>
      <c r="N596" s="24">
        <v>3</v>
      </c>
      <c r="O596" s="25">
        <v>2</v>
      </c>
      <c r="P596" s="26">
        <v>5.2979999999999999E-7</v>
      </c>
      <c r="Q596" s="27">
        <v>1.5809999999999999E-7</v>
      </c>
      <c r="R596" s="28">
        <v>4.5670000000000001E-7</v>
      </c>
      <c r="S596" s="29">
        <v>2.9760000000000002E-7</v>
      </c>
      <c r="T596" s="30">
        <v>3.4789999999999999E-7</v>
      </c>
      <c r="U596" s="31">
        <v>2.9489999999999997E-7</v>
      </c>
      <c r="V596" s="20">
        <v>0.29841449603623998</v>
      </c>
      <c r="W596" s="21">
        <v>0.86202340505851305</v>
      </c>
      <c r="X596" s="22">
        <v>0.56172140430351103</v>
      </c>
      <c r="Y596" s="23">
        <v>0.65666289165722902</v>
      </c>
      <c r="Z596" s="24">
        <v>0.55662514156285403</v>
      </c>
    </row>
    <row r="597" spans="1:26" x14ac:dyDescent="0.2">
      <c r="A597" s="18" t="s">
        <v>581</v>
      </c>
      <c r="B597" s="18" t="s">
        <v>582</v>
      </c>
      <c r="C597" s="32">
        <v>900</v>
      </c>
      <c r="D597" s="19">
        <v>101304</v>
      </c>
      <c r="E597" s="18"/>
      <c r="F597" s="32">
        <v>102</v>
      </c>
      <c r="G597" s="32">
        <v>16</v>
      </c>
      <c r="H597" s="19">
        <v>22.2</v>
      </c>
      <c r="I597" s="18" t="s">
        <v>5413</v>
      </c>
      <c r="J597" s="20">
        <v>6.94</v>
      </c>
      <c r="K597" s="21">
        <v>22.81</v>
      </c>
      <c r="L597" s="22">
        <v>23.8</v>
      </c>
      <c r="M597" s="23">
        <v>9.91</v>
      </c>
      <c r="N597" s="24">
        <v>18.850000000000001</v>
      </c>
      <c r="O597" s="25">
        <v>18.850000000000001</v>
      </c>
      <c r="P597" s="26">
        <v>1.016E-7</v>
      </c>
      <c r="Q597" s="27">
        <v>3.7259999999999999E-7</v>
      </c>
      <c r="R597" s="28">
        <v>3.4120000000000001E-7</v>
      </c>
      <c r="S597" s="29">
        <v>1.286E-7</v>
      </c>
      <c r="T597" s="30">
        <v>2.6010000000000001E-7</v>
      </c>
      <c r="U597" s="31">
        <v>2.79E-7</v>
      </c>
      <c r="V597" s="20">
        <v>3.6673228346456699</v>
      </c>
      <c r="W597" s="21">
        <v>3.3582677165354302</v>
      </c>
      <c r="X597" s="22">
        <v>1.2657480314960601</v>
      </c>
      <c r="Y597" s="23">
        <v>2.5600393700787398</v>
      </c>
      <c r="Z597" s="24">
        <v>2.7460629921259798</v>
      </c>
    </row>
    <row r="598" spans="1:26" x14ac:dyDescent="0.2">
      <c r="A598" s="18" t="s">
        <v>2025</v>
      </c>
      <c r="B598" s="18" t="s">
        <v>2026</v>
      </c>
      <c r="C598" s="32">
        <v>796</v>
      </c>
      <c r="D598" s="19">
        <v>91883.1</v>
      </c>
      <c r="E598" s="18"/>
      <c r="F598" s="32">
        <v>21</v>
      </c>
      <c r="G598" s="32">
        <v>5</v>
      </c>
      <c r="H598" s="19">
        <v>8.5</v>
      </c>
      <c r="I598" s="18"/>
      <c r="J598" s="32"/>
      <c r="K598" s="21">
        <v>5</v>
      </c>
      <c r="L598" s="22">
        <v>5</v>
      </c>
      <c r="M598" s="32"/>
      <c r="N598" s="24">
        <v>4</v>
      </c>
      <c r="O598" s="25">
        <v>7</v>
      </c>
      <c r="P598" s="32"/>
      <c r="Q598" s="27">
        <v>6.7949999999999996E-8</v>
      </c>
      <c r="R598" s="28">
        <v>7.2950000000000001E-8</v>
      </c>
      <c r="S598" s="32"/>
      <c r="T598" s="30">
        <v>6.0129999999999996E-8</v>
      </c>
      <c r="U598" s="31">
        <v>1.148E-7</v>
      </c>
      <c r="V598" s="33" t="s">
        <v>23</v>
      </c>
      <c r="W598" s="34" t="s">
        <v>24</v>
      </c>
      <c r="X598" s="32"/>
      <c r="Y598" s="36" t="s">
        <v>26</v>
      </c>
      <c r="Z598" s="37" t="s">
        <v>27</v>
      </c>
    </row>
    <row r="599" spans="1:26" x14ac:dyDescent="0.2">
      <c r="A599" s="18" t="s">
        <v>2027</v>
      </c>
      <c r="B599" s="18" t="s">
        <v>2028</v>
      </c>
      <c r="C599" s="32">
        <v>312</v>
      </c>
      <c r="D599" s="19">
        <v>33310.5</v>
      </c>
      <c r="E599" s="18"/>
      <c r="F599" s="32">
        <v>9</v>
      </c>
      <c r="G599" s="32">
        <v>2</v>
      </c>
      <c r="H599" s="19">
        <v>10.3</v>
      </c>
      <c r="I599" s="18"/>
      <c r="J599" s="20">
        <v>3</v>
      </c>
      <c r="K599" s="32"/>
      <c r="L599" s="22">
        <v>2</v>
      </c>
      <c r="M599" s="23">
        <v>1</v>
      </c>
      <c r="N599" s="24">
        <v>1</v>
      </c>
      <c r="O599" s="25">
        <v>2</v>
      </c>
      <c r="P599" s="26">
        <v>4.0620000000000002E-8</v>
      </c>
      <c r="Q599" s="32"/>
      <c r="R599" s="28">
        <v>5.3249999999999997E-8</v>
      </c>
      <c r="S599" s="29">
        <v>1.9259999999999998E-8</v>
      </c>
      <c r="T599" s="30">
        <v>8.2900000000000001E-9</v>
      </c>
      <c r="U599" s="31">
        <v>8.9879999999999995E-8</v>
      </c>
      <c r="V599" s="32" t="s">
        <v>64</v>
      </c>
      <c r="W599" s="21">
        <v>1.3109305760709</v>
      </c>
      <c r="X599" s="22">
        <v>0.47415066469719402</v>
      </c>
      <c r="Y599" s="23">
        <v>0.20408665681930099</v>
      </c>
      <c r="Z599" s="24">
        <v>2.2127031019202401</v>
      </c>
    </row>
    <row r="600" spans="1:26" x14ac:dyDescent="0.2">
      <c r="A600" s="18" t="s">
        <v>111</v>
      </c>
      <c r="B600" s="18" t="s">
        <v>112</v>
      </c>
      <c r="C600" s="32">
        <v>1657</v>
      </c>
      <c r="D600" s="19">
        <v>189620</v>
      </c>
      <c r="E600" s="18"/>
      <c r="F600" s="32">
        <v>450</v>
      </c>
      <c r="G600" s="32">
        <v>67</v>
      </c>
      <c r="H600" s="19">
        <v>47.3</v>
      </c>
      <c r="I600" s="18" t="s">
        <v>6736</v>
      </c>
      <c r="J600" s="20">
        <v>63.95</v>
      </c>
      <c r="K600" s="21">
        <v>92.85</v>
      </c>
      <c r="L600" s="22">
        <v>78.89</v>
      </c>
      <c r="M600" s="23">
        <v>66.91</v>
      </c>
      <c r="N600" s="24">
        <v>60.9</v>
      </c>
      <c r="O600" s="25">
        <v>81.87</v>
      </c>
      <c r="P600" s="26">
        <v>2.6600000000000003E-7</v>
      </c>
      <c r="Q600" s="27">
        <v>7.3480000000000004E-7</v>
      </c>
      <c r="R600" s="28">
        <v>4.8110000000000004E-7</v>
      </c>
      <c r="S600" s="29">
        <v>3.4970000000000001E-7</v>
      </c>
      <c r="T600" s="30">
        <v>3.8509999999999997E-7</v>
      </c>
      <c r="U600" s="31">
        <v>4.9070000000000002E-7</v>
      </c>
      <c r="V600" s="20">
        <v>2.7624060150375902</v>
      </c>
      <c r="W600" s="21">
        <v>1.8086466165413499</v>
      </c>
      <c r="X600" s="22">
        <v>1.31466165413534</v>
      </c>
      <c r="Y600" s="23">
        <v>1.44774436090226</v>
      </c>
      <c r="Z600" s="24">
        <v>1.8447368421052599</v>
      </c>
    </row>
    <row r="601" spans="1:26" x14ac:dyDescent="0.2">
      <c r="A601" s="18" t="s">
        <v>367</v>
      </c>
      <c r="B601" s="18" t="s">
        <v>368</v>
      </c>
      <c r="C601" s="32">
        <v>858</v>
      </c>
      <c r="D601" s="19">
        <v>95529.1</v>
      </c>
      <c r="E601" s="18"/>
      <c r="F601" s="32">
        <v>159</v>
      </c>
      <c r="G601" s="32">
        <v>31</v>
      </c>
      <c r="H601" s="19">
        <v>42.9</v>
      </c>
      <c r="I601" s="18" t="s">
        <v>5414</v>
      </c>
      <c r="J601" s="20">
        <v>12</v>
      </c>
      <c r="K601" s="21">
        <v>32</v>
      </c>
      <c r="L601" s="22">
        <v>34</v>
      </c>
      <c r="M601" s="23">
        <v>12</v>
      </c>
      <c r="N601" s="24">
        <v>37</v>
      </c>
      <c r="O601" s="25">
        <v>33</v>
      </c>
      <c r="P601" s="26">
        <v>2.3799999999999999E-7</v>
      </c>
      <c r="Q601" s="27">
        <v>8.9790000000000001E-7</v>
      </c>
      <c r="R601" s="28">
        <v>9.3699999999999999E-7</v>
      </c>
      <c r="S601" s="29">
        <v>2.1269999999999999E-7</v>
      </c>
      <c r="T601" s="30">
        <v>6.8100000000000002E-7</v>
      </c>
      <c r="U601" s="31">
        <v>8.2760000000000003E-7</v>
      </c>
      <c r="V601" s="20">
        <v>3.7726890756302498</v>
      </c>
      <c r="W601" s="21">
        <v>3.9369747899159702</v>
      </c>
      <c r="X601" s="22">
        <v>0.89369747899159702</v>
      </c>
      <c r="Y601" s="23">
        <v>2.8613445378151301</v>
      </c>
      <c r="Z601" s="24">
        <v>3.4773109243697502</v>
      </c>
    </row>
    <row r="602" spans="1:26" x14ac:dyDescent="0.2">
      <c r="A602" s="18" t="s">
        <v>813</v>
      </c>
      <c r="B602" s="18" t="s">
        <v>814</v>
      </c>
      <c r="C602" s="32">
        <v>376</v>
      </c>
      <c r="D602" s="19">
        <v>42695</v>
      </c>
      <c r="E602" s="18"/>
      <c r="F602" s="32">
        <v>37</v>
      </c>
      <c r="G602" s="32">
        <v>9</v>
      </c>
      <c r="H602" s="19">
        <v>29.5</v>
      </c>
      <c r="I602" s="18" t="s">
        <v>5418</v>
      </c>
      <c r="J602" s="20">
        <v>1.99</v>
      </c>
      <c r="K602" s="21">
        <v>7.93</v>
      </c>
      <c r="L602" s="22">
        <v>5.95</v>
      </c>
      <c r="M602" s="23">
        <v>1.99</v>
      </c>
      <c r="N602" s="24">
        <v>5.96</v>
      </c>
      <c r="O602" s="25">
        <v>6.94</v>
      </c>
      <c r="P602" s="26">
        <v>2.2469999999999999E-8</v>
      </c>
      <c r="Q602" s="27">
        <v>9.1110000000000005E-7</v>
      </c>
      <c r="R602" s="28">
        <v>8.9560000000000005E-7</v>
      </c>
      <c r="S602" s="29">
        <v>2.8439999999999999E-8</v>
      </c>
      <c r="T602" s="30">
        <v>9.8269999999999993E-7</v>
      </c>
      <c r="U602" s="31">
        <v>1.1799999999999999E-6</v>
      </c>
      <c r="V602" s="20">
        <v>40.547396528704901</v>
      </c>
      <c r="W602" s="21">
        <v>39.857587894971097</v>
      </c>
      <c r="X602" s="22">
        <v>1.26568758344459</v>
      </c>
      <c r="Y602" s="23">
        <v>43.733867378727197</v>
      </c>
      <c r="Z602" s="24">
        <v>52.514463729417002</v>
      </c>
    </row>
    <row r="603" spans="1:26" x14ac:dyDescent="0.2">
      <c r="A603" s="18" t="s">
        <v>445</v>
      </c>
      <c r="B603" s="18" t="s">
        <v>446</v>
      </c>
      <c r="C603" s="32">
        <v>607</v>
      </c>
      <c r="D603" s="19">
        <v>69428.5</v>
      </c>
      <c r="E603" s="18"/>
      <c r="F603" s="32">
        <v>222</v>
      </c>
      <c r="G603" s="32">
        <v>26</v>
      </c>
      <c r="H603" s="19">
        <v>40.200000000000003</v>
      </c>
      <c r="I603" s="18" t="s">
        <v>5414</v>
      </c>
      <c r="J603" s="20">
        <v>29</v>
      </c>
      <c r="K603" s="21">
        <v>45</v>
      </c>
      <c r="L603" s="22">
        <v>46</v>
      </c>
      <c r="M603" s="23">
        <v>16</v>
      </c>
      <c r="N603" s="24">
        <v>40</v>
      </c>
      <c r="O603" s="25">
        <v>47</v>
      </c>
      <c r="P603" s="26">
        <v>6.3829999999999999E-7</v>
      </c>
      <c r="Q603" s="27">
        <v>1.8789999999999999E-6</v>
      </c>
      <c r="R603" s="28">
        <v>2.1909999999999999E-6</v>
      </c>
      <c r="S603" s="29">
        <v>3.6520000000000001E-7</v>
      </c>
      <c r="T603" s="30">
        <v>1.86E-6</v>
      </c>
      <c r="U603" s="31">
        <v>1.7269999999999999E-6</v>
      </c>
      <c r="V603" s="20">
        <v>2.9437568541438202</v>
      </c>
      <c r="W603" s="21">
        <v>3.4325552248159199</v>
      </c>
      <c r="X603" s="22">
        <v>0.57214475951746802</v>
      </c>
      <c r="Y603" s="23">
        <v>2.9139902866990401</v>
      </c>
      <c r="Z603" s="24">
        <v>2.70562431458562</v>
      </c>
    </row>
    <row r="604" spans="1:26" x14ac:dyDescent="0.2">
      <c r="A604" s="18" t="s">
        <v>385</v>
      </c>
      <c r="B604" s="18" t="s">
        <v>386</v>
      </c>
      <c r="C604" s="32">
        <v>662</v>
      </c>
      <c r="D604" s="19">
        <v>71491</v>
      </c>
      <c r="E604" s="18" t="s">
        <v>5448</v>
      </c>
      <c r="F604" s="32">
        <v>63</v>
      </c>
      <c r="G604" s="32">
        <v>17</v>
      </c>
      <c r="H604" s="19">
        <v>29.6</v>
      </c>
      <c r="I604" s="18"/>
      <c r="J604" s="20">
        <v>17</v>
      </c>
      <c r="K604" s="21">
        <v>4</v>
      </c>
      <c r="L604" s="22">
        <v>9</v>
      </c>
      <c r="M604" s="23">
        <v>18</v>
      </c>
      <c r="N604" s="24">
        <v>6</v>
      </c>
      <c r="O604" s="25">
        <v>9</v>
      </c>
      <c r="P604" s="26">
        <v>5.3590000000000003E-7</v>
      </c>
      <c r="Q604" s="27">
        <v>2.029E-7</v>
      </c>
      <c r="R604" s="28">
        <v>2.0179999999999999E-7</v>
      </c>
      <c r="S604" s="29">
        <v>4.6419999999999999E-7</v>
      </c>
      <c r="T604" s="30">
        <v>1.068E-7</v>
      </c>
      <c r="U604" s="31">
        <v>2.058E-7</v>
      </c>
      <c r="V604" s="20">
        <v>0.378615413323381</v>
      </c>
      <c r="W604" s="21">
        <v>0.37656279156559103</v>
      </c>
      <c r="X604" s="22">
        <v>0.86620638178764697</v>
      </c>
      <c r="Y604" s="23">
        <v>0.19929091248367201</v>
      </c>
      <c r="Z604" s="24">
        <v>0.38402687068482899</v>
      </c>
    </row>
    <row r="605" spans="1:26" x14ac:dyDescent="0.2">
      <c r="A605" s="18" t="s">
        <v>603</v>
      </c>
      <c r="B605" s="18" t="s">
        <v>604</v>
      </c>
      <c r="C605" s="32">
        <v>962</v>
      </c>
      <c r="D605" s="19">
        <v>110181</v>
      </c>
      <c r="E605" s="18"/>
      <c r="F605" s="32">
        <v>17</v>
      </c>
      <c r="G605" s="32">
        <v>5</v>
      </c>
      <c r="H605" s="19">
        <v>5.6</v>
      </c>
      <c r="I605" s="18" t="s">
        <v>5418</v>
      </c>
      <c r="J605" s="20">
        <v>5</v>
      </c>
      <c r="K605" s="21">
        <v>3</v>
      </c>
      <c r="L605" s="22">
        <v>2</v>
      </c>
      <c r="M605" s="23">
        <v>3</v>
      </c>
      <c r="N605" s="24">
        <v>2</v>
      </c>
      <c r="O605" s="25">
        <v>2</v>
      </c>
      <c r="P605" s="26">
        <v>6.5130000000000002E-8</v>
      </c>
      <c r="Q605" s="27">
        <v>4.5919999999999997E-8</v>
      </c>
      <c r="R605" s="28">
        <v>3.4429999999999998E-8</v>
      </c>
      <c r="S605" s="29">
        <v>3.3890000000000001E-8</v>
      </c>
      <c r="T605" s="30">
        <v>3.3470000000000001E-8</v>
      </c>
      <c r="U605" s="31">
        <v>4.9660000000000003E-8</v>
      </c>
      <c r="V605" s="20">
        <v>0.70505143559035799</v>
      </c>
      <c r="W605" s="21">
        <v>0.52863503761707398</v>
      </c>
      <c r="X605" s="22">
        <v>0.52034392752955605</v>
      </c>
      <c r="Y605" s="23">
        <v>0.51389528635037596</v>
      </c>
      <c r="Z605" s="24">
        <v>0.76247504990019999</v>
      </c>
    </row>
    <row r="606" spans="1:26" x14ac:dyDescent="0.2">
      <c r="A606" s="18" t="s">
        <v>773</v>
      </c>
      <c r="B606" s="18" t="s">
        <v>774</v>
      </c>
      <c r="C606" s="32">
        <v>298</v>
      </c>
      <c r="D606" s="19">
        <v>32917.199999999997</v>
      </c>
      <c r="E606" s="18"/>
      <c r="F606" s="32">
        <v>34</v>
      </c>
      <c r="G606" s="32">
        <v>17</v>
      </c>
      <c r="H606" s="19">
        <v>53</v>
      </c>
      <c r="I606" s="18" t="s">
        <v>6736</v>
      </c>
      <c r="J606" s="20">
        <v>5</v>
      </c>
      <c r="K606" s="21">
        <v>3.5</v>
      </c>
      <c r="L606" s="22">
        <v>5.5</v>
      </c>
      <c r="M606" s="23">
        <v>5</v>
      </c>
      <c r="N606" s="24">
        <v>3.5</v>
      </c>
      <c r="O606" s="25">
        <v>4.5</v>
      </c>
      <c r="P606" s="26">
        <v>7.0819999999999995E-7</v>
      </c>
      <c r="Q606" s="27">
        <v>7.6339999999999997E-7</v>
      </c>
      <c r="R606" s="28">
        <v>1.6390000000000001E-6</v>
      </c>
      <c r="S606" s="29">
        <v>3.643E-7</v>
      </c>
      <c r="T606" s="30">
        <v>6.4369999999999997E-7</v>
      </c>
      <c r="U606" s="31">
        <v>1.6029999999999999E-6</v>
      </c>
      <c r="V606" s="20">
        <v>1.0779440835922101</v>
      </c>
      <c r="W606" s="21">
        <v>2.3143179892685701</v>
      </c>
      <c r="X606" s="22">
        <v>0.51440271109855995</v>
      </c>
      <c r="Y606" s="23">
        <v>0.90892403275910805</v>
      </c>
      <c r="Z606" s="24">
        <v>2.26348489127365</v>
      </c>
    </row>
    <row r="607" spans="1:26" x14ac:dyDescent="0.2">
      <c r="A607" s="18" t="s">
        <v>417</v>
      </c>
      <c r="B607" s="18" t="s">
        <v>418</v>
      </c>
      <c r="C607" s="32">
        <v>225</v>
      </c>
      <c r="D607" s="19">
        <v>26596.2</v>
      </c>
      <c r="E607" s="18"/>
      <c r="F607" s="32">
        <v>199</v>
      </c>
      <c r="G607" s="32">
        <v>18</v>
      </c>
      <c r="H607" s="19">
        <v>76</v>
      </c>
      <c r="I607" s="18" t="s">
        <v>6736</v>
      </c>
      <c r="J607" s="20">
        <v>32.96</v>
      </c>
      <c r="K607" s="21">
        <v>32.96</v>
      </c>
      <c r="L607" s="22">
        <v>33.97</v>
      </c>
      <c r="M607" s="23">
        <v>28.97</v>
      </c>
      <c r="N607" s="24">
        <v>32.96</v>
      </c>
      <c r="O607" s="25">
        <v>36.950000000000003</v>
      </c>
      <c r="P607" s="26">
        <v>5.4020000000000001E-6</v>
      </c>
      <c r="Q607" s="27">
        <v>1.5800000000000001E-5</v>
      </c>
      <c r="R607" s="28">
        <v>1.5780000000000001E-5</v>
      </c>
      <c r="S607" s="29">
        <v>4.5669999999999996E-6</v>
      </c>
      <c r="T607" s="30">
        <v>1.467E-5</v>
      </c>
      <c r="U607" s="31">
        <v>1.2639999999999999E-5</v>
      </c>
      <c r="V607" s="20">
        <v>2.9248426508700498</v>
      </c>
      <c r="W607" s="21">
        <v>2.9211403184005902</v>
      </c>
      <c r="X607" s="22">
        <v>0.84542761940022204</v>
      </c>
      <c r="Y607" s="23">
        <v>2.7156608663458002</v>
      </c>
      <c r="Z607" s="24">
        <v>2.3398741206960398</v>
      </c>
    </row>
    <row r="608" spans="1:26" x14ac:dyDescent="0.2">
      <c r="A608" s="18" t="s">
        <v>38</v>
      </c>
      <c r="B608" s="18" t="s">
        <v>39</v>
      </c>
      <c r="C608" s="32">
        <v>639</v>
      </c>
      <c r="D608" s="19">
        <v>65573.3</v>
      </c>
      <c r="E608" s="18"/>
      <c r="F608" s="32">
        <v>72</v>
      </c>
      <c r="G608" s="32">
        <v>79</v>
      </c>
      <c r="H608" s="19">
        <v>95.6</v>
      </c>
      <c r="I608" s="18" t="s">
        <v>6736</v>
      </c>
      <c r="J608" s="20">
        <v>9</v>
      </c>
      <c r="K608" s="21">
        <v>16</v>
      </c>
      <c r="L608" s="22">
        <v>14</v>
      </c>
      <c r="M608" s="23">
        <v>9</v>
      </c>
      <c r="N608" s="24">
        <v>13</v>
      </c>
      <c r="O608" s="25">
        <v>11</v>
      </c>
      <c r="P608" s="26">
        <v>3.016E-7</v>
      </c>
      <c r="Q608" s="27">
        <v>1.125E-6</v>
      </c>
      <c r="R608" s="28">
        <v>9.3669999999999996E-7</v>
      </c>
      <c r="S608" s="29">
        <v>4.8459999999999999E-7</v>
      </c>
      <c r="T608" s="30">
        <v>8.0999999999999997E-7</v>
      </c>
      <c r="U608" s="31">
        <v>6.8690000000000004E-7</v>
      </c>
      <c r="V608" s="20">
        <v>3.7301061007957599</v>
      </c>
      <c r="W608" s="21">
        <v>3.1057692307692299</v>
      </c>
      <c r="X608" s="22">
        <v>1.6067639257294399</v>
      </c>
      <c r="Y608" s="23">
        <v>2.6856763925729399</v>
      </c>
      <c r="Z608" s="24">
        <v>2.2775198938991998</v>
      </c>
    </row>
    <row r="609" spans="1:26" x14ac:dyDescent="0.2">
      <c r="A609" s="18" t="s">
        <v>2029</v>
      </c>
      <c r="B609" s="18" t="s">
        <v>2030</v>
      </c>
      <c r="C609" s="32">
        <v>539</v>
      </c>
      <c r="D609" s="19">
        <v>49133.5</v>
      </c>
      <c r="E609" s="18" t="s">
        <v>6540</v>
      </c>
      <c r="F609" s="32">
        <v>78</v>
      </c>
      <c r="G609" s="32">
        <v>8</v>
      </c>
      <c r="H609" s="19">
        <v>24.6</v>
      </c>
      <c r="I609" s="18" t="s">
        <v>5414</v>
      </c>
      <c r="J609" s="20">
        <v>12</v>
      </c>
      <c r="K609" s="21">
        <v>13</v>
      </c>
      <c r="L609" s="22">
        <v>13</v>
      </c>
      <c r="M609" s="23">
        <v>9</v>
      </c>
      <c r="N609" s="24">
        <v>16</v>
      </c>
      <c r="O609" s="25">
        <v>15</v>
      </c>
      <c r="P609" s="26">
        <v>3.0559999999999998E-7</v>
      </c>
      <c r="Q609" s="27">
        <v>8.6199999999999996E-7</v>
      </c>
      <c r="R609" s="28">
        <v>8.4829999999999999E-7</v>
      </c>
      <c r="S609" s="29">
        <v>1.867E-7</v>
      </c>
      <c r="T609" s="30">
        <v>7.5830000000000001E-7</v>
      </c>
      <c r="U609" s="31">
        <v>7.4030000000000003E-7</v>
      </c>
      <c r="V609" s="20">
        <v>2.8206806282722501</v>
      </c>
      <c r="W609" s="21">
        <v>2.7758507853403098</v>
      </c>
      <c r="X609" s="22">
        <v>0.61092931937172801</v>
      </c>
      <c r="Y609" s="23">
        <v>2.4813481675392701</v>
      </c>
      <c r="Z609" s="24">
        <v>2.4224476439790599</v>
      </c>
    </row>
    <row r="610" spans="1:26" x14ac:dyDescent="0.2">
      <c r="A610" s="18" t="s">
        <v>2031</v>
      </c>
      <c r="B610" s="18" t="s">
        <v>2032</v>
      </c>
      <c r="C610" s="32">
        <v>451</v>
      </c>
      <c r="D610" s="19">
        <v>46375.9</v>
      </c>
      <c r="E610" s="18" t="s">
        <v>6850</v>
      </c>
      <c r="F610" s="32">
        <v>15</v>
      </c>
      <c r="G610" s="32">
        <v>31</v>
      </c>
      <c r="H610" s="19">
        <v>82</v>
      </c>
      <c r="I610" s="18" t="s">
        <v>5415</v>
      </c>
      <c r="J610" s="20">
        <v>2.94</v>
      </c>
      <c r="K610" s="21">
        <v>0.98</v>
      </c>
      <c r="L610" s="22">
        <v>2.96</v>
      </c>
      <c r="M610" s="23">
        <v>1.96</v>
      </c>
      <c r="N610" s="24">
        <v>2.94</v>
      </c>
      <c r="O610" s="25">
        <v>2.95</v>
      </c>
      <c r="P610" s="26">
        <v>6.4759999999999995E-7</v>
      </c>
      <c r="Q610" s="27">
        <v>8.329E-7</v>
      </c>
      <c r="R610" s="28">
        <v>1.1850000000000001E-6</v>
      </c>
      <c r="S610" s="29">
        <v>4.2290000000000001E-7</v>
      </c>
      <c r="T610" s="30">
        <v>9.1829999999999996E-7</v>
      </c>
      <c r="U610" s="31">
        <v>8.9950000000000003E-7</v>
      </c>
      <c r="V610" s="20">
        <v>1.2861334156887001</v>
      </c>
      <c r="W610" s="21">
        <v>1.82983323038913</v>
      </c>
      <c r="X610" s="22">
        <v>0.65302655960469402</v>
      </c>
      <c r="Y610" s="23">
        <v>1.4180049413218001</v>
      </c>
      <c r="Z610" s="24">
        <v>1.3889746757257599</v>
      </c>
    </row>
    <row r="611" spans="1:26" x14ac:dyDescent="0.2">
      <c r="A611" s="18" t="s">
        <v>103</v>
      </c>
      <c r="B611" s="18" t="s">
        <v>104</v>
      </c>
      <c r="C611" s="32">
        <v>553</v>
      </c>
      <c r="D611" s="19">
        <v>59875.7</v>
      </c>
      <c r="E611" s="18"/>
      <c r="F611" s="32">
        <v>483</v>
      </c>
      <c r="G611" s="32">
        <v>39</v>
      </c>
      <c r="H611" s="19">
        <v>67.099999999999994</v>
      </c>
      <c r="I611" s="18" t="s">
        <v>5414</v>
      </c>
      <c r="J611" s="20">
        <v>60.92</v>
      </c>
      <c r="K611" s="21">
        <v>89.36</v>
      </c>
      <c r="L611" s="22">
        <v>82.56</v>
      </c>
      <c r="M611" s="23">
        <v>60.89</v>
      </c>
      <c r="N611" s="24">
        <v>87.42</v>
      </c>
      <c r="O611" s="25">
        <v>93.36</v>
      </c>
      <c r="P611" s="26">
        <v>3.658E-6</v>
      </c>
      <c r="Q611" s="27">
        <v>2.0449999999999999E-5</v>
      </c>
      <c r="R611" s="28">
        <v>1.929E-5</v>
      </c>
      <c r="S611" s="29">
        <v>3.1140000000000002E-6</v>
      </c>
      <c r="T611" s="30">
        <v>1.8320000000000001E-5</v>
      </c>
      <c r="U611" s="31">
        <v>1.624E-5</v>
      </c>
      <c r="V611" s="20">
        <v>5.5904866047020203</v>
      </c>
      <c r="W611" s="21">
        <v>5.27337342810279</v>
      </c>
      <c r="X611" s="22">
        <v>0.85128485511208296</v>
      </c>
      <c r="Y611" s="23">
        <v>5.0082012028430798</v>
      </c>
      <c r="Z611" s="24">
        <v>4.4395844723892797</v>
      </c>
    </row>
    <row r="612" spans="1:26" x14ac:dyDescent="0.2">
      <c r="A612" s="18" t="s">
        <v>551</v>
      </c>
      <c r="B612" s="18" t="s">
        <v>552</v>
      </c>
      <c r="C612" s="32">
        <v>463</v>
      </c>
      <c r="D612" s="19">
        <v>51250.6</v>
      </c>
      <c r="E612" s="18"/>
      <c r="F612" s="32">
        <v>126</v>
      </c>
      <c r="G612" s="32">
        <v>23</v>
      </c>
      <c r="H612" s="19">
        <v>50.1</v>
      </c>
      <c r="I612" s="18" t="s">
        <v>6736</v>
      </c>
      <c r="J612" s="20">
        <v>31.75</v>
      </c>
      <c r="K612" s="21">
        <v>14.89</v>
      </c>
      <c r="L612" s="22">
        <v>20.85</v>
      </c>
      <c r="M612" s="23">
        <v>20.84</v>
      </c>
      <c r="N612" s="24">
        <v>12.92</v>
      </c>
      <c r="O612" s="25">
        <v>23.81</v>
      </c>
      <c r="P612" s="26">
        <v>1.4360000000000001E-6</v>
      </c>
      <c r="Q612" s="27">
        <v>1.3829999999999999E-6</v>
      </c>
      <c r="R612" s="28">
        <v>2.142E-6</v>
      </c>
      <c r="S612" s="29">
        <v>8.5890000000000005E-7</v>
      </c>
      <c r="T612" s="30">
        <v>1.1829999999999999E-6</v>
      </c>
      <c r="U612" s="31">
        <v>2.1550000000000001E-6</v>
      </c>
      <c r="V612" s="20">
        <v>0.96309192200557103</v>
      </c>
      <c r="W612" s="21">
        <v>1.491643454039</v>
      </c>
      <c r="X612" s="22">
        <v>0.59811977715877396</v>
      </c>
      <c r="Y612" s="23">
        <v>0.82381615598885805</v>
      </c>
      <c r="Z612" s="24">
        <v>1.50069637883008</v>
      </c>
    </row>
    <row r="613" spans="1:26" x14ac:dyDescent="0.2">
      <c r="A613" s="18" t="s">
        <v>139</v>
      </c>
      <c r="B613" s="18" t="s">
        <v>140</v>
      </c>
      <c r="C613" s="32">
        <v>297</v>
      </c>
      <c r="D613" s="19">
        <v>34145.9</v>
      </c>
      <c r="E613" s="18"/>
      <c r="F613" s="32">
        <v>91</v>
      </c>
      <c r="G613" s="32">
        <v>16</v>
      </c>
      <c r="H613" s="19">
        <v>64</v>
      </c>
      <c r="I613" s="18" t="s">
        <v>5418</v>
      </c>
      <c r="J613" s="20">
        <v>12.9</v>
      </c>
      <c r="K613" s="21">
        <v>14.92</v>
      </c>
      <c r="L613" s="22">
        <v>18.899999999999999</v>
      </c>
      <c r="M613" s="23">
        <v>13.91</v>
      </c>
      <c r="N613" s="24">
        <v>16.91</v>
      </c>
      <c r="O613" s="25">
        <v>12.94</v>
      </c>
      <c r="P613" s="26">
        <v>8.0490000000000001E-7</v>
      </c>
      <c r="Q613" s="27">
        <v>2.7520000000000001E-6</v>
      </c>
      <c r="R613" s="28">
        <v>2.9569999999999998E-6</v>
      </c>
      <c r="S613" s="29">
        <v>6.5260000000000001E-7</v>
      </c>
      <c r="T613" s="30">
        <v>2.5840000000000002E-6</v>
      </c>
      <c r="U613" s="31">
        <v>2.3E-6</v>
      </c>
      <c r="V613" s="20">
        <v>3.4190582681078401</v>
      </c>
      <c r="W613" s="21">
        <v>3.67374829171326</v>
      </c>
      <c r="X613" s="22">
        <v>0.81078394831656098</v>
      </c>
      <c r="Y613" s="23">
        <v>3.2103366877872999</v>
      </c>
      <c r="Z613" s="24">
        <v>2.85749782581687</v>
      </c>
    </row>
    <row r="614" spans="1:26" x14ac:dyDescent="0.2">
      <c r="A614" s="18" t="s">
        <v>2033</v>
      </c>
      <c r="B614" s="18" t="s">
        <v>2034</v>
      </c>
      <c r="C614" s="32">
        <v>237</v>
      </c>
      <c r="D614" s="19">
        <v>27646.5</v>
      </c>
      <c r="E614" s="18"/>
      <c r="F614" s="32">
        <v>525</v>
      </c>
      <c r="G614" s="32">
        <v>19</v>
      </c>
      <c r="H614" s="19">
        <v>87.8</v>
      </c>
      <c r="I614" s="18" t="s">
        <v>6736</v>
      </c>
      <c r="J614" s="20">
        <v>83.5</v>
      </c>
      <c r="K614" s="21">
        <v>54</v>
      </c>
      <c r="L614" s="22">
        <v>66</v>
      </c>
      <c r="M614" s="23">
        <v>89.5</v>
      </c>
      <c r="N614" s="24">
        <v>60.5</v>
      </c>
      <c r="O614" s="25">
        <v>68.5</v>
      </c>
      <c r="P614" s="26">
        <v>3.7790000000000002E-5</v>
      </c>
      <c r="Q614" s="27">
        <v>5.9379999999999997E-5</v>
      </c>
      <c r="R614" s="28">
        <v>7.8360000000000002E-5</v>
      </c>
      <c r="S614" s="29">
        <v>2.936E-5</v>
      </c>
      <c r="T614" s="30">
        <v>5.5970000000000001E-5</v>
      </c>
      <c r="U614" s="31">
        <v>6.8559999999999994E-5</v>
      </c>
      <c r="V614" s="20">
        <v>1.5713151627414701</v>
      </c>
      <c r="W614" s="21">
        <v>2.0735644350357201</v>
      </c>
      <c r="X614" s="22">
        <v>0.77692511246361495</v>
      </c>
      <c r="Y614" s="23">
        <v>1.48107965070124</v>
      </c>
      <c r="Z614" s="24">
        <v>1.8142365705212999</v>
      </c>
    </row>
    <row r="615" spans="1:26" x14ac:dyDescent="0.2">
      <c r="A615" s="18" t="s">
        <v>2035</v>
      </c>
      <c r="B615" s="18" t="s">
        <v>2036</v>
      </c>
      <c r="C615" s="32">
        <v>1327</v>
      </c>
      <c r="D615" s="19">
        <v>149317</v>
      </c>
      <c r="E615" s="18" t="s">
        <v>5589</v>
      </c>
      <c r="F615" s="32">
        <v>10</v>
      </c>
      <c r="G615" s="32">
        <v>7</v>
      </c>
      <c r="H615" s="19">
        <v>7.4</v>
      </c>
      <c r="I615" s="18"/>
      <c r="J615" s="20">
        <v>1</v>
      </c>
      <c r="K615" s="21">
        <v>2</v>
      </c>
      <c r="L615" s="22">
        <v>2</v>
      </c>
      <c r="M615" s="23">
        <v>1</v>
      </c>
      <c r="N615" s="32"/>
      <c r="O615" s="25">
        <v>4</v>
      </c>
      <c r="P615" s="26">
        <v>6.3920000000000003E-9</v>
      </c>
      <c r="Q615" s="27">
        <v>1.282E-8</v>
      </c>
      <c r="R615" s="28">
        <v>1.151E-8</v>
      </c>
      <c r="S615" s="29">
        <v>3.1679999999999998E-9</v>
      </c>
      <c r="T615" s="32"/>
      <c r="U615" s="31">
        <v>2.091E-8</v>
      </c>
      <c r="V615" s="20">
        <v>2.00563204005006</v>
      </c>
      <c r="W615" s="21">
        <v>1.8006883604505599</v>
      </c>
      <c r="X615" s="22">
        <v>0.49561952440550699</v>
      </c>
      <c r="Y615" s="32" t="s">
        <v>64</v>
      </c>
      <c r="Z615" s="24">
        <v>3.2712765957446801</v>
      </c>
    </row>
    <row r="616" spans="1:26" x14ac:dyDescent="0.2">
      <c r="A616" s="18" t="s">
        <v>963</v>
      </c>
      <c r="B616" s="18" t="s">
        <v>964</v>
      </c>
      <c r="C616" s="32">
        <v>286</v>
      </c>
      <c r="D616" s="19">
        <v>17983.3</v>
      </c>
      <c r="E616" s="18" t="s">
        <v>6851</v>
      </c>
      <c r="F616" s="32">
        <v>8</v>
      </c>
      <c r="G616" s="32">
        <v>2</v>
      </c>
      <c r="H616" s="19">
        <v>15</v>
      </c>
      <c r="I616" s="18"/>
      <c r="J616" s="20">
        <v>2</v>
      </c>
      <c r="K616" s="21">
        <v>1</v>
      </c>
      <c r="L616" s="32"/>
      <c r="M616" s="23">
        <v>2</v>
      </c>
      <c r="N616" s="24">
        <v>3</v>
      </c>
      <c r="O616" s="32"/>
      <c r="P616" s="26">
        <v>7.8370000000000006E-8</v>
      </c>
      <c r="Q616" s="27">
        <v>8.7629999999999998E-8</v>
      </c>
      <c r="R616" s="32"/>
      <c r="S616" s="29">
        <v>6.0259999999999998E-8</v>
      </c>
      <c r="T616" s="30">
        <v>7.4799999999999995E-8</v>
      </c>
      <c r="U616" s="32"/>
      <c r="V616" s="20">
        <v>1.1181574582110501</v>
      </c>
      <c r="W616" s="32" t="s">
        <v>64</v>
      </c>
      <c r="X616" s="22">
        <v>0.76891667729998703</v>
      </c>
      <c r="Y616" s="23">
        <v>0.95444685466377399</v>
      </c>
      <c r="Z616" s="32" t="s">
        <v>64</v>
      </c>
    </row>
    <row r="617" spans="1:26" x14ac:dyDescent="0.2">
      <c r="A617" s="18" t="s">
        <v>147</v>
      </c>
      <c r="B617" s="18" t="s">
        <v>148</v>
      </c>
      <c r="C617" s="32">
        <v>780</v>
      </c>
      <c r="D617" s="19">
        <v>85180.3</v>
      </c>
      <c r="E617" s="18"/>
      <c r="F617" s="32">
        <v>326</v>
      </c>
      <c r="G617" s="32">
        <v>39</v>
      </c>
      <c r="H617" s="19">
        <v>55.3</v>
      </c>
      <c r="I617" s="18" t="s">
        <v>6736</v>
      </c>
      <c r="J617" s="20">
        <v>41</v>
      </c>
      <c r="K617" s="21">
        <v>55.5</v>
      </c>
      <c r="L617" s="22">
        <v>66.5</v>
      </c>
      <c r="M617" s="23">
        <v>39</v>
      </c>
      <c r="N617" s="24">
        <v>54.5</v>
      </c>
      <c r="O617" s="25">
        <v>64</v>
      </c>
      <c r="P617" s="26">
        <v>1.0899999999999999E-6</v>
      </c>
      <c r="Q617" s="27">
        <v>2.1179999999999999E-6</v>
      </c>
      <c r="R617" s="28">
        <v>2.4940000000000002E-6</v>
      </c>
      <c r="S617" s="29">
        <v>8.7619999999999997E-7</v>
      </c>
      <c r="T617" s="30">
        <v>1.874E-6</v>
      </c>
      <c r="U617" s="31">
        <v>2.0959999999999999E-6</v>
      </c>
      <c r="V617" s="20">
        <v>1.94311926605505</v>
      </c>
      <c r="W617" s="21">
        <v>2.2880733944954099</v>
      </c>
      <c r="X617" s="22">
        <v>0.80385321100917395</v>
      </c>
      <c r="Y617" s="23">
        <v>1.71926605504587</v>
      </c>
      <c r="Z617" s="24">
        <v>1.9229357798165101</v>
      </c>
    </row>
    <row r="618" spans="1:26" x14ac:dyDescent="0.2">
      <c r="A618" s="18" t="s">
        <v>2037</v>
      </c>
      <c r="B618" s="18" t="s">
        <v>2038</v>
      </c>
      <c r="C618" s="32">
        <v>475</v>
      </c>
      <c r="D618" s="19">
        <v>52971</v>
      </c>
      <c r="E618" s="18"/>
      <c r="F618" s="32">
        <v>16</v>
      </c>
      <c r="G618" s="32">
        <v>4</v>
      </c>
      <c r="H618" s="19">
        <v>11.4</v>
      </c>
      <c r="I618" s="18"/>
      <c r="J618" s="20">
        <v>1.99</v>
      </c>
      <c r="K618" s="21">
        <v>3.98</v>
      </c>
      <c r="L618" s="22">
        <v>2</v>
      </c>
      <c r="M618" s="23">
        <v>1.99</v>
      </c>
      <c r="N618" s="24">
        <v>2.99</v>
      </c>
      <c r="O618" s="25">
        <v>2.99</v>
      </c>
      <c r="P618" s="26">
        <v>1.763E-8</v>
      </c>
      <c r="Q618" s="27">
        <v>1.8029999999999999E-7</v>
      </c>
      <c r="R618" s="28">
        <v>1.79E-7</v>
      </c>
      <c r="S618" s="29">
        <v>3.7259999999999997E-8</v>
      </c>
      <c r="T618" s="30">
        <v>1.2919999999999999E-7</v>
      </c>
      <c r="U618" s="31">
        <v>1.4399999999999999E-7</v>
      </c>
      <c r="V618" s="20">
        <v>10.2268859897901</v>
      </c>
      <c r="W618" s="21">
        <v>10.153148043108301</v>
      </c>
      <c r="X618" s="22">
        <v>2.1134429948950699</v>
      </c>
      <c r="Y618" s="23">
        <v>7.3284174702212104</v>
      </c>
      <c r="Z618" s="24">
        <v>8.1678956324447007</v>
      </c>
    </row>
    <row r="619" spans="1:26" x14ac:dyDescent="0.2">
      <c r="A619" s="18" t="s">
        <v>735</v>
      </c>
      <c r="B619" s="18" t="s">
        <v>736</v>
      </c>
      <c r="C619" s="32">
        <v>2136</v>
      </c>
      <c r="D619" s="19">
        <v>244983</v>
      </c>
      <c r="E619" s="18"/>
      <c r="F619" s="32">
        <v>144</v>
      </c>
      <c r="G619" s="32">
        <v>43</v>
      </c>
      <c r="H619" s="19">
        <v>24.2</v>
      </c>
      <c r="I619" s="18" t="s">
        <v>5414</v>
      </c>
      <c r="J619" s="20">
        <v>79</v>
      </c>
      <c r="K619" s="32"/>
      <c r="L619" s="32"/>
      <c r="M619" s="23">
        <v>63</v>
      </c>
      <c r="N619" s="24">
        <v>1</v>
      </c>
      <c r="O619" s="25">
        <v>1</v>
      </c>
      <c r="P619" s="26">
        <v>3.009E-7</v>
      </c>
      <c r="Q619" s="32"/>
      <c r="R619" s="32"/>
      <c r="S619" s="29">
        <v>2.4540000000000001E-7</v>
      </c>
      <c r="T619" s="30">
        <v>1.531E-9</v>
      </c>
      <c r="U619" s="31">
        <v>1.9369999999999998E-9</v>
      </c>
      <c r="V619" s="32" t="s">
        <v>64</v>
      </c>
      <c r="W619" s="32" t="s">
        <v>64</v>
      </c>
      <c r="X619" s="22">
        <v>0.81555333998005997</v>
      </c>
      <c r="Y619" s="23">
        <v>5.0880691259554698E-3</v>
      </c>
      <c r="Z619" s="24">
        <v>6.43735460285809E-3</v>
      </c>
    </row>
    <row r="620" spans="1:26" x14ac:dyDescent="0.2">
      <c r="A620" s="18" t="s">
        <v>2039</v>
      </c>
      <c r="B620" s="18" t="s">
        <v>2040</v>
      </c>
      <c r="C620" s="32">
        <v>74</v>
      </c>
      <c r="D620" s="19">
        <v>8335.1200000000008</v>
      </c>
      <c r="E620" s="18"/>
      <c r="F620" s="32">
        <v>40</v>
      </c>
      <c r="G620" s="32">
        <v>6</v>
      </c>
      <c r="H620" s="19">
        <v>86.5</v>
      </c>
      <c r="I620" s="18" t="s">
        <v>6741</v>
      </c>
      <c r="J620" s="20">
        <v>9</v>
      </c>
      <c r="K620" s="21">
        <v>5</v>
      </c>
      <c r="L620" s="22">
        <v>5</v>
      </c>
      <c r="M620" s="23">
        <v>8</v>
      </c>
      <c r="N620" s="24">
        <v>6</v>
      </c>
      <c r="O620" s="25">
        <v>7</v>
      </c>
      <c r="P620" s="26">
        <v>9.2620000000000004E-6</v>
      </c>
      <c r="Q620" s="27">
        <v>1.2289999999999999E-5</v>
      </c>
      <c r="R620" s="28">
        <v>1.3179999999999999E-5</v>
      </c>
      <c r="S620" s="29">
        <v>6.8739999999999997E-6</v>
      </c>
      <c r="T620" s="30">
        <v>1.0169999999999999E-5</v>
      </c>
      <c r="U620" s="31">
        <v>1.311E-5</v>
      </c>
      <c r="V620" s="20">
        <v>1.32692722954006</v>
      </c>
      <c r="W620" s="21">
        <v>1.4230187864392101</v>
      </c>
      <c r="X620" s="22">
        <v>0.74217231699416997</v>
      </c>
      <c r="Y620" s="23">
        <v>1.09803498164543</v>
      </c>
      <c r="Z620" s="24">
        <v>1.41546102353703</v>
      </c>
    </row>
    <row r="621" spans="1:26" x14ac:dyDescent="0.2">
      <c r="A621" s="18" t="s">
        <v>2041</v>
      </c>
      <c r="B621" s="18" t="s">
        <v>2042</v>
      </c>
      <c r="C621" s="32">
        <v>311</v>
      </c>
      <c r="D621" s="19">
        <v>34081.1</v>
      </c>
      <c r="E621" s="18"/>
      <c r="F621" s="32">
        <v>23</v>
      </c>
      <c r="G621" s="32">
        <v>6</v>
      </c>
      <c r="H621" s="19">
        <v>18</v>
      </c>
      <c r="I621" s="18"/>
      <c r="J621" s="20">
        <v>5</v>
      </c>
      <c r="K621" s="21">
        <v>3</v>
      </c>
      <c r="L621" s="22">
        <v>4</v>
      </c>
      <c r="M621" s="23">
        <v>4</v>
      </c>
      <c r="N621" s="24">
        <v>3</v>
      </c>
      <c r="O621" s="25">
        <v>4</v>
      </c>
      <c r="P621" s="26">
        <v>2.8430000000000002E-7</v>
      </c>
      <c r="Q621" s="27">
        <v>3.77E-7</v>
      </c>
      <c r="R621" s="28">
        <v>5.9989999999999997E-7</v>
      </c>
      <c r="S621" s="29">
        <v>1.8300000000000001E-7</v>
      </c>
      <c r="T621" s="30">
        <v>3.4340000000000002E-7</v>
      </c>
      <c r="U621" s="31">
        <v>5.3320000000000004E-7</v>
      </c>
      <c r="V621" s="20">
        <v>1.32606401688357</v>
      </c>
      <c r="W621" s="21">
        <v>2.11009497010201</v>
      </c>
      <c r="X621" s="22">
        <v>0.64368624692226495</v>
      </c>
      <c r="Y621" s="23">
        <v>1.2078790010552201</v>
      </c>
      <c r="Z621" s="24">
        <v>1.8754836440379901</v>
      </c>
    </row>
    <row r="622" spans="1:26" x14ac:dyDescent="0.2">
      <c r="A622" s="18" t="s">
        <v>237</v>
      </c>
      <c r="B622" s="18" t="s">
        <v>238</v>
      </c>
      <c r="C622" s="32">
        <v>4374</v>
      </c>
      <c r="D622" s="19">
        <v>482013</v>
      </c>
      <c r="E622" s="18" t="s">
        <v>5792</v>
      </c>
      <c r="F622" s="32">
        <v>26</v>
      </c>
      <c r="G622" s="32">
        <v>9</v>
      </c>
      <c r="H622" s="19">
        <v>2.9</v>
      </c>
      <c r="I622" s="18"/>
      <c r="J622" s="20">
        <v>0.99</v>
      </c>
      <c r="K622" s="21">
        <v>5.94</v>
      </c>
      <c r="L622" s="22">
        <v>4.95</v>
      </c>
      <c r="M622" s="23">
        <v>0.99</v>
      </c>
      <c r="N622" s="24">
        <v>6.93</v>
      </c>
      <c r="O622" s="25">
        <v>5.94</v>
      </c>
      <c r="P622" s="26">
        <v>9.1579999999999998E-10</v>
      </c>
      <c r="Q622" s="27">
        <v>7.9919999999999997E-9</v>
      </c>
      <c r="R622" s="28">
        <v>4.9280000000000004E-9</v>
      </c>
      <c r="S622" s="29">
        <v>7.8690000000000004E-10</v>
      </c>
      <c r="T622" s="30">
        <v>8.2040000000000002E-9</v>
      </c>
      <c r="U622" s="31">
        <v>8.3539999999999999E-9</v>
      </c>
      <c r="V622" s="20">
        <v>8.7267962437213402</v>
      </c>
      <c r="W622" s="21">
        <v>5.3810875737060497</v>
      </c>
      <c r="X622" s="22">
        <v>0.85924874426730702</v>
      </c>
      <c r="Y622" s="23">
        <v>8.9582878357719995</v>
      </c>
      <c r="Z622" s="24">
        <v>9.1220790565625691</v>
      </c>
    </row>
    <row r="623" spans="1:26" x14ac:dyDescent="0.2">
      <c r="A623" s="18" t="s">
        <v>843</v>
      </c>
      <c r="B623" s="18" t="s">
        <v>844</v>
      </c>
      <c r="C623" s="32">
        <v>422</v>
      </c>
      <c r="D623" s="19">
        <v>42353.599999999999</v>
      </c>
      <c r="E623" s="18" t="s">
        <v>5884</v>
      </c>
      <c r="F623" s="32">
        <v>66</v>
      </c>
      <c r="G623" s="32">
        <v>16</v>
      </c>
      <c r="H623" s="19">
        <v>42.1</v>
      </c>
      <c r="I623" s="18" t="s">
        <v>5428</v>
      </c>
      <c r="J623" s="20">
        <v>6.99</v>
      </c>
      <c r="K623" s="21">
        <v>7.99</v>
      </c>
      <c r="L623" s="22">
        <v>11.97</v>
      </c>
      <c r="M623" s="23">
        <v>10.99</v>
      </c>
      <c r="N623" s="24">
        <v>13.98</v>
      </c>
      <c r="O623" s="25">
        <v>13.98</v>
      </c>
      <c r="P623" s="26">
        <v>2.6100000000000002E-7</v>
      </c>
      <c r="Q623" s="27">
        <v>7.2590000000000001E-7</v>
      </c>
      <c r="R623" s="28">
        <v>1.057E-6</v>
      </c>
      <c r="S623" s="29">
        <v>2.6689999999999999E-7</v>
      </c>
      <c r="T623" s="30">
        <v>9.6230000000000009E-7</v>
      </c>
      <c r="U623" s="31">
        <v>1.1820000000000001E-6</v>
      </c>
      <c r="V623" s="20">
        <v>2.7812260536398501</v>
      </c>
      <c r="W623" s="21">
        <v>4.0498084291187704</v>
      </c>
      <c r="X623" s="22">
        <v>1.0226053639846699</v>
      </c>
      <c r="Y623" s="23">
        <v>3.6869731800766301</v>
      </c>
      <c r="Z623" s="24">
        <v>4.5287356321839098</v>
      </c>
    </row>
    <row r="624" spans="1:26" x14ac:dyDescent="0.2">
      <c r="A624" s="18" t="s">
        <v>937</v>
      </c>
      <c r="B624" s="18" t="s">
        <v>938</v>
      </c>
      <c r="C624" s="32">
        <v>255</v>
      </c>
      <c r="D624" s="19">
        <v>36172</v>
      </c>
      <c r="E624" s="18" t="s">
        <v>5870</v>
      </c>
      <c r="F624" s="32">
        <v>40</v>
      </c>
      <c r="G624" s="32">
        <v>8</v>
      </c>
      <c r="H624" s="19">
        <v>38</v>
      </c>
      <c r="I624" s="18" t="s">
        <v>5414</v>
      </c>
      <c r="J624" s="20">
        <v>6.99</v>
      </c>
      <c r="K624" s="21">
        <v>2.99</v>
      </c>
      <c r="L624" s="22">
        <v>6.99</v>
      </c>
      <c r="M624" s="23">
        <v>7</v>
      </c>
      <c r="N624" s="24">
        <v>6.98</v>
      </c>
      <c r="O624" s="25">
        <v>8.98</v>
      </c>
      <c r="P624" s="26">
        <v>4.0410000000000003E-7</v>
      </c>
      <c r="Q624" s="27">
        <v>3.425E-7</v>
      </c>
      <c r="R624" s="28">
        <v>1.046E-6</v>
      </c>
      <c r="S624" s="29">
        <v>2.5069999999999999E-7</v>
      </c>
      <c r="T624" s="30">
        <v>8.5600000000000004E-7</v>
      </c>
      <c r="U624" s="31">
        <v>1.0109999999999999E-6</v>
      </c>
      <c r="V624" s="20">
        <v>0.847562484533531</v>
      </c>
      <c r="W624" s="21">
        <v>2.5884682009403601</v>
      </c>
      <c r="X624" s="22">
        <v>0.62039099232863104</v>
      </c>
      <c r="Y624" s="23">
        <v>2.1182875525859899</v>
      </c>
      <c r="Z624" s="24">
        <v>2.5018559762435002</v>
      </c>
    </row>
    <row r="625" spans="1:26" x14ac:dyDescent="0.2">
      <c r="A625" s="18" t="s">
        <v>233</v>
      </c>
      <c r="B625" s="18" t="s">
        <v>234</v>
      </c>
      <c r="C625" s="32">
        <v>5090</v>
      </c>
      <c r="D625" s="19">
        <v>556792</v>
      </c>
      <c r="E625" s="18"/>
      <c r="F625" s="32">
        <v>388</v>
      </c>
      <c r="G625" s="32">
        <v>114</v>
      </c>
      <c r="H625" s="19">
        <v>64.5</v>
      </c>
      <c r="I625" s="18" t="s">
        <v>5413</v>
      </c>
      <c r="J625" s="20">
        <v>145.5</v>
      </c>
      <c r="K625" s="21">
        <v>1</v>
      </c>
      <c r="L625" s="22">
        <v>0.5</v>
      </c>
      <c r="M625" s="23">
        <v>120</v>
      </c>
      <c r="N625" s="24">
        <v>0.5</v>
      </c>
      <c r="O625" s="25">
        <v>3.5</v>
      </c>
      <c r="P625" s="26">
        <v>5.5830000000000002E-7</v>
      </c>
      <c r="Q625" s="27">
        <v>4.4400000000000002E-10</v>
      </c>
      <c r="R625" s="28">
        <v>2.9469999999999997E-10</v>
      </c>
      <c r="S625" s="29">
        <v>4.616E-7</v>
      </c>
      <c r="T625" s="30">
        <v>3.4829999999999998E-10</v>
      </c>
      <c r="U625" s="31">
        <v>4.1990000000000001E-9</v>
      </c>
      <c r="V625" s="20">
        <v>7.9527135948414803E-4</v>
      </c>
      <c r="W625" s="21">
        <v>5.2785240909905095E-4</v>
      </c>
      <c r="X625" s="22">
        <v>0.826795629589826</v>
      </c>
      <c r="Y625" s="23">
        <v>6.2385814078452404E-4</v>
      </c>
      <c r="Z625" s="24">
        <v>7.52104603259896E-3</v>
      </c>
    </row>
    <row r="626" spans="1:26" x14ac:dyDescent="0.2">
      <c r="A626" s="18" t="s">
        <v>2043</v>
      </c>
      <c r="B626" s="18" t="s">
        <v>2044</v>
      </c>
      <c r="C626" s="32">
        <v>256</v>
      </c>
      <c r="D626" s="19">
        <v>28962.400000000001</v>
      </c>
      <c r="E626" s="18"/>
      <c r="F626" s="32">
        <v>33</v>
      </c>
      <c r="G626" s="32">
        <v>6</v>
      </c>
      <c r="H626" s="19">
        <v>26.2</v>
      </c>
      <c r="I626" s="18" t="s">
        <v>5437</v>
      </c>
      <c r="J626" s="20">
        <v>3</v>
      </c>
      <c r="K626" s="21">
        <v>5</v>
      </c>
      <c r="L626" s="22">
        <v>5</v>
      </c>
      <c r="M626" s="23">
        <v>6</v>
      </c>
      <c r="N626" s="24">
        <v>9</v>
      </c>
      <c r="O626" s="25">
        <v>5</v>
      </c>
      <c r="P626" s="26">
        <v>1.7079999999999999E-7</v>
      </c>
      <c r="Q626" s="27">
        <v>8.9420000000000005E-7</v>
      </c>
      <c r="R626" s="28">
        <v>1.012E-6</v>
      </c>
      <c r="S626" s="29">
        <v>3.0149999999999999E-7</v>
      </c>
      <c r="T626" s="30">
        <v>1.4839999999999999E-6</v>
      </c>
      <c r="U626" s="31">
        <v>6.5290000000000003E-7</v>
      </c>
      <c r="V626" s="20">
        <v>5.23536299765808</v>
      </c>
      <c r="W626" s="21">
        <v>5.9250585480093703</v>
      </c>
      <c r="X626" s="22">
        <v>1.7652224824356</v>
      </c>
      <c r="Y626" s="23">
        <v>8.6885245901639294</v>
      </c>
      <c r="Z626" s="24">
        <v>3.82259953161592</v>
      </c>
    </row>
    <row r="627" spans="1:26" x14ac:dyDescent="0.2">
      <c r="A627" s="18" t="s">
        <v>347</v>
      </c>
      <c r="B627" s="18" t="s">
        <v>348</v>
      </c>
      <c r="C627" s="32">
        <v>427</v>
      </c>
      <c r="D627" s="19">
        <v>47793.5</v>
      </c>
      <c r="E627" s="18"/>
      <c r="F627" s="32">
        <v>41</v>
      </c>
      <c r="G627" s="32">
        <v>10</v>
      </c>
      <c r="H627" s="19">
        <v>26.5</v>
      </c>
      <c r="I627" s="18" t="s">
        <v>5418</v>
      </c>
      <c r="J627" s="20">
        <v>13.93</v>
      </c>
      <c r="K627" s="21">
        <v>1</v>
      </c>
      <c r="L627" s="22">
        <v>2</v>
      </c>
      <c r="M627" s="23">
        <v>13.93</v>
      </c>
      <c r="N627" s="24">
        <v>2</v>
      </c>
      <c r="O627" s="25">
        <v>7.98</v>
      </c>
      <c r="P627" s="26">
        <v>5.8469999999999999E-7</v>
      </c>
      <c r="Q627" s="27">
        <v>9.3139999999999999E-9</v>
      </c>
      <c r="R627" s="28">
        <v>3.2199999999999997E-8</v>
      </c>
      <c r="S627" s="29">
        <v>5.99E-7</v>
      </c>
      <c r="T627" s="30">
        <v>1.8860000000000001E-8</v>
      </c>
      <c r="U627" s="31">
        <v>1.261E-7</v>
      </c>
      <c r="V627" s="20">
        <v>1.5929536514451899E-2</v>
      </c>
      <c r="W627" s="21">
        <v>5.50709765691808E-2</v>
      </c>
      <c r="X627" s="22">
        <v>1.0244569864888</v>
      </c>
      <c r="Y627" s="23">
        <v>3.22558577048059E-2</v>
      </c>
      <c r="Z627" s="24">
        <v>0.21566615358303401</v>
      </c>
    </row>
    <row r="628" spans="1:26" x14ac:dyDescent="0.2">
      <c r="A628" s="18" t="s">
        <v>1049</v>
      </c>
      <c r="B628" s="18" t="s">
        <v>1050</v>
      </c>
      <c r="C628" s="32">
        <v>322</v>
      </c>
      <c r="D628" s="19">
        <v>35731.9</v>
      </c>
      <c r="E628" s="18" t="s">
        <v>6073</v>
      </c>
      <c r="F628" s="32">
        <v>23</v>
      </c>
      <c r="G628" s="32">
        <v>7</v>
      </c>
      <c r="H628" s="19">
        <v>23.9</v>
      </c>
      <c r="I628" s="18" t="s">
        <v>5418</v>
      </c>
      <c r="J628" s="20">
        <v>5</v>
      </c>
      <c r="K628" s="21">
        <v>3</v>
      </c>
      <c r="L628" s="22">
        <v>5</v>
      </c>
      <c r="M628" s="23">
        <v>4</v>
      </c>
      <c r="N628" s="24">
        <v>4</v>
      </c>
      <c r="O628" s="25">
        <v>2</v>
      </c>
      <c r="P628" s="26">
        <v>3.5819999999999999E-8</v>
      </c>
      <c r="Q628" s="27">
        <v>5.1819999999999997E-8</v>
      </c>
      <c r="R628" s="28">
        <v>9.7870000000000002E-8</v>
      </c>
      <c r="S628" s="29">
        <v>6.025E-8</v>
      </c>
      <c r="T628" s="30">
        <v>1.127E-7</v>
      </c>
      <c r="U628" s="31">
        <v>4.9719999999999998E-8</v>
      </c>
      <c r="V628" s="20">
        <v>1.4466778336125099</v>
      </c>
      <c r="W628" s="21">
        <v>2.7322724734785</v>
      </c>
      <c r="X628" s="22">
        <v>1.6820212171971001</v>
      </c>
      <c r="Y628" s="23">
        <v>3.1462869905080999</v>
      </c>
      <c r="Z628" s="24">
        <v>1.3880513679508699</v>
      </c>
    </row>
    <row r="629" spans="1:26" x14ac:dyDescent="0.2">
      <c r="A629" s="18" t="s">
        <v>48</v>
      </c>
      <c r="B629" s="18" t="s">
        <v>49</v>
      </c>
      <c r="C629" s="32">
        <v>4646</v>
      </c>
      <c r="D629" s="19">
        <v>533459</v>
      </c>
      <c r="E629" s="18"/>
      <c r="F629" s="32">
        <v>476</v>
      </c>
      <c r="G629" s="32">
        <v>109</v>
      </c>
      <c r="H629" s="19">
        <v>26.5</v>
      </c>
      <c r="I629" s="18" t="s">
        <v>5414</v>
      </c>
      <c r="J629" s="20">
        <v>65</v>
      </c>
      <c r="K629" s="21">
        <v>92</v>
      </c>
      <c r="L629" s="22">
        <v>75</v>
      </c>
      <c r="M629" s="23">
        <v>77</v>
      </c>
      <c r="N629" s="24">
        <v>64</v>
      </c>
      <c r="O629" s="25">
        <v>106</v>
      </c>
      <c r="P629" s="26">
        <v>6.8180000000000006E-8</v>
      </c>
      <c r="Q629" s="27">
        <v>1.6320000000000001E-7</v>
      </c>
      <c r="R629" s="28">
        <v>1.122E-7</v>
      </c>
      <c r="S629" s="29">
        <v>9.7559999999999995E-8</v>
      </c>
      <c r="T629" s="30">
        <v>1.2599999999999999E-7</v>
      </c>
      <c r="U629" s="31">
        <v>1.857E-7</v>
      </c>
      <c r="V629" s="20">
        <v>2.3936638310354899</v>
      </c>
      <c r="W629" s="21">
        <v>1.6456438838369001</v>
      </c>
      <c r="X629" s="22">
        <v>1.4309181578175401</v>
      </c>
      <c r="Y629" s="23">
        <v>1.84804928131417</v>
      </c>
      <c r="Z629" s="24">
        <v>2.72367263127017</v>
      </c>
    </row>
    <row r="630" spans="1:26" x14ac:dyDescent="0.2">
      <c r="A630" s="18" t="s">
        <v>563</v>
      </c>
      <c r="B630" s="18" t="s">
        <v>564</v>
      </c>
      <c r="C630" s="32">
        <v>298</v>
      </c>
      <c r="D630" s="19">
        <v>32903.199999999997</v>
      </c>
      <c r="E630" s="18"/>
      <c r="F630" s="32">
        <v>44</v>
      </c>
      <c r="G630" s="32">
        <v>19</v>
      </c>
      <c r="H630" s="19">
        <v>64.400000000000006</v>
      </c>
      <c r="I630" s="18" t="s">
        <v>6734</v>
      </c>
      <c r="J630" s="20">
        <v>8.5</v>
      </c>
      <c r="K630" s="21">
        <v>4.5</v>
      </c>
      <c r="L630" s="22">
        <v>6.5</v>
      </c>
      <c r="M630" s="23">
        <v>7.5</v>
      </c>
      <c r="N630" s="24">
        <v>5.5</v>
      </c>
      <c r="O630" s="25">
        <v>9</v>
      </c>
      <c r="P630" s="26">
        <v>7.8540000000000003E-7</v>
      </c>
      <c r="Q630" s="27">
        <v>9.3949999999999996E-7</v>
      </c>
      <c r="R630" s="28">
        <v>1.64E-6</v>
      </c>
      <c r="S630" s="29">
        <v>4.7970000000000004E-7</v>
      </c>
      <c r="T630" s="30">
        <v>1.156E-6</v>
      </c>
      <c r="U630" s="31">
        <v>2.2709999999999999E-6</v>
      </c>
      <c r="V630" s="20">
        <v>1.1962057550292799</v>
      </c>
      <c r="W630" s="21">
        <v>2.0881079704609098</v>
      </c>
      <c r="X630" s="22">
        <v>0.61077158135981702</v>
      </c>
      <c r="Y630" s="23">
        <v>1.47186147186147</v>
      </c>
      <c r="Z630" s="24">
        <v>2.8915202444614199</v>
      </c>
    </row>
    <row r="631" spans="1:26" x14ac:dyDescent="0.2">
      <c r="A631" s="18" t="s">
        <v>379</v>
      </c>
      <c r="B631" s="18" t="s">
        <v>380</v>
      </c>
      <c r="C631" s="32">
        <v>679</v>
      </c>
      <c r="D631" s="19">
        <v>73832.899999999994</v>
      </c>
      <c r="E631" s="18"/>
      <c r="F631" s="32">
        <v>1540</v>
      </c>
      <c r="G631" s="32">
        <v>66</v>
      </c>
      <c r="H631" s="19">
        <v>77.2</v>
      </c>
      <c r="I631" s="18" t="s">
        <v>5413</v>
      </c>
      <c r="J631" s="20">
        <v>155.87</v>
      </c>
      <c r="K631" s="21">
        <v>291.64999999999998</v>
      </c>
      <c r="L631" s="22">
        <v>322.66000000000003</v>
      </c>
      <c r="M631" s="23">
        <v>138.88999999999999</v>
      </c>
      <c r="N631" s="24">
        <v>305.66000000000003</v>
      </c>
      <c r="O631" s="25">
        <v>328.66</v>
      </c>
      <c r="P631" s="26">
        <v>1.1749999999999999E-5</v>
      </c>
      <c r="Q631" s="27">
        <v>3.574E-5</v>
      </c>
      <c r="R631" s="28">
        <v>3.6480000000000003E-5</v>
      </c>
      <c r="S631" s="29">
        <v>7.7239999999999992E-6</v>
      </c>
      <c r="T631" s="30">
        <v>3.1770000000000002E-5</v>
      </c>
      <c r="U631" s="31">
        <v>3.4570000000000003E-5</v>
      </c>
      <c r="V631" s="20">
        <v>3.0417021276595699</v>
      </c>
      <c r="W631" s="21">
        <v>3.1046808510638302</v>
      </c>
      <c r="X631" s="22">
        <v>0.65736170212765899</v>
      </c>
      <c r="Y631" s="23">
        <v>2.70382978723404</v>
      </c>
      <c r="Z631" s="24">
        <v>2.9421276595744699</v>
      </c>
    </row>
    <row r="632" spans="1:26" x14ac:dyDescent="0.2">
      <c r="A632" s="18" t="s">
        <v>215</v>
      </c>
      <c r="B632" s="18" t="s">
        <v>216</v>
      </c>
      <c r="C632" s="32">
        <v>2671</v>
      </c>
      <c r="D632" s="19">
        <v>293365</v>
      </c>
      <c r="E632" s="18"/>
      <c r="F632" s="32">
        <v>49</v>
      </c>
      <c r="G632" s="32">
        <v>20</v>
      </c>
      <c r="H632" s="19">
        <v>9.8000000000000007</v>
      </c>
      <c r="I632" s="18" t="s">
        <v>6741</v>
      </c>
      <c r="J632" s="20">
        <v>11</v>
      </c>
      <c r="K632" s="21">
        <v>8</v>
      </c>
      <c r="L632" s="22">
        <v>9</v>
      </c>
      <c r="M632" s="23">
        <v>8</v>
      </c>
      <c r="N632" s="24">
        <v>5</v>
      </c>
      <c r="O632" s="25">
        <v>8</v>
      </c>
      <c r="P632" s="26">
        <v>3.777E-8</v>
      </c>
      <c r="Q632" s="27">
        <v>2.9859999999999997E-8</v>
      </c>
      <c r="R632" s="28">
        <v>4.7759999999999999E-8</v>
      </c>
      <c r="S632" s="29">
        <v>2.7450000000000001E-8</v>
      </c>
      <c r="T632" s="30">
        <v>2.967E-8</v>
      </c>
      <c r="U632" s="31">
        <v>3.8059999999999998E-8</v>
      </c>
      <c r="V632" s="20">
        <v>0.79057453005030498</v>
      </c>
      <c r="W632" s="21">
        <v>1.2644956314535301</v>
      </c>
      <c r="X632" s="22">
        <v>0.72676727561556798</v>
      </c>
      <c r="Y632" s="23">
        <v>0.785544082605242</v>
      </c>
      <c r="Z632" s="24">
        <v>1.00767805136352</v>
      </c>
    </row>
    <row r="633" spans="1:26" x14ac:dyDescent="0.2">
      <c r="A633" s="18" t="s">
        <v>125</v>
      </c>
      <c r="B633" s="18" t="s">
        <v>126</v>
      </c>
      <c r="C633" s="32">
        <v>444</v>
      </c>
      <c r="D633" s="19">
        <v>49765</v>
      </c>
      <c r="E633" s="18"/>
      <c r="F633" s="32">
        <v>341</v>
      </c>
      <c r="G633" s="32">
        <v>33</v>
      </c>
      <c r="H633" s="19">
        <v>84.2</v>
      </c>
      <c r="I633" s="18" t="s">
        <v>5414</v>
      </c>
      <c r="J633" s="20">
        <v>67.319999999999993</v>
      </c>
      <c r="K633" s="21">
        <v>47.52</v>
      </c>
      <c r="L633" s="22">
        <v>47.52</v>
      </c>
      <c r="M633" s="23">
        <v>73.260000000000005</v>
      </c>
      <c r="N633" s="24">
        <v>52.47</v>
      </c>
      <c r="O633" s="25">
        <v>49.5</v>
      </c>
      <c r="P633" s="26">
        <v>1.3190000000000001E-5</v>
      </c>
      <c r="Q633" s="27">
        <v>2.8330000000000002E-5</v>
      </c>
      <c r="R633" s="28">
        <v>2.563E-5</v>
      </c>
      <c r="S633" s="29">
        <v>1.1739999999999999E-5</v>
      </c>
      <c r="T633" s="30">
        <v>2.4450000000000001E-5</v>
      </c>
      <c r="U633" s="31">
        <v>2.2969999999999999E-5</v>
      </c>
      <c r="V633" s="20">
        <v>2.1478392721758901</v>
      </c>
      <c r="W633" s="21">
        <v>1.9431387414708099</v>
      </c>
      <c r="X633" s="22">
        <v>0.89006823351023501</v>
      </c>
      <c r="Y633" s="23">
        <v>1.85367702805155</v>
      </c>
      <c r="Z633" s="24">
        <v>1.7414708112206201</v>
      </c>
    </row>
    <row r="634" spans="1:26" x14ac:dyDescent="0.2">
      <c r="A634" s="18" t="s">
        <v>2045</v>
      </c>
      <c r="B634" s="18" t="s">
        <v>2046</v>
      </c>
      <c r="C634" s="32">
        <v>280</v>
      </c>
      <c r="D634" s="19">
        <v>25644.5</v>
      </c>
      <c r="E634" s="18" t="s">
        <v>6852</v>
      </c>
      <c r="F634" s="32">
        <v>6</v>
      </c>
      <c r="G634" s="32">
        <v>3</v>
      </c>
      <c r="H634" s="19">
        <v>12.7</v>
      </c>
      <c r="I634" s="18"/>
      <c r="J634" s="32"/>
      <c r="K634" s="32"/>
      <c r="L634" s="22">
        <v>2</v>
      </c>
      <c r="M634" s="23">
        <v>1</v>
      </c>
      <c r="N634" s="24">
        <v>1</v>
      </c>
      <c r="O634" s="25">
        <v>2</v>
      </c>
      <c r="P634" s="32"/>
      <c r="Q634" s="32"/>
      <c r="R634" s="28">
        <v>1.215E-7</v>
      </c>
      <c r="S634" s="29">
        <v>9.8910000000000007E-9</v>
      </c>
      <c r="T634" s="30">
        <v>2.1959999999999999E-8</v>
      </c>
      <c r="U634" s="31">
        <v>6.9709999999999994E-8</v>
      </c>
      <c r="V634" s="32"/>
      <c r="W634" s="34" t="s">
        <v>24</v>
      </c>
      <c r="X634" s="35" t="s">
        <v>25</v>
      </c>
      <c r="Y634" s="36" t="s">
        <v>26</v>
      </c>
      <c r="Z634" s="37" t="s">
        <v>27</v>
      </c>
    </row>
    <row r="635" spans="1:26" x14ac:dyDescent="0.2">
      <c r="A635" s="18" t="s">
        <v>2047</v>
      </c>
      <c r="B635" s="18" t="s">
        <v>2048</v>
      </c>
      <c r="C635" s="32">
        <v>1230</v>
      </c>
      <c r="D635" s="19">
        <v>153085</v>
      </c>
      <c r="E635" s="18" t="s">
        <v>5447</v>
      </c>
      <c r="F635" s="32">
        <v>45</v>
      </c>
      <c r="G635" s="32">
        <v>14</v>
      </c>
      <c r="H635" s="19">
        <v>13.9</v>
      </c>
      <c r="I635" s="18" t="s">
        <v>5414</v>
      </c>
      <c r="J635" s="20">
        <v>7.99</v>
      </c>
      <c r="K635" s="21">
        <v>8.99</v>
      </c>
      <c r="L635" s="22">
        <v>7.99</v>
      </c>
      <c r="M635" s="23">
        <v>7.98</v>
      </c>
      <c r="N635" s="24">
        <v>5.99</v>
      </c>
      <c r="O635" s="25">
        <v>5.99</v>
      </c>
      <c r="P635" s="26">
        <v>2.4059999999999998E-8</v>
      </c>
      <c r="Q635" s="27">
        <v>6.074E-8</v>
      </c>
      <c r="R635" s="28">
        <v>6.2530000000000005E-8</v>
      </c>
      <c r="S635" s="29">
        <v>3.7459999999999999E-8</v>
      </c>
      <c r="T635" s="30">
        <v>4.2920000000000003E-8</v>
      </c>
      <c r="U635" s="31">
        <v>4.1980000000000003E-8</v>
      </c>
      <c r="V635" s="20">
        <v>2.5245220282626799</v>
      </c>
      <c r="W635" s="21">
        <v>2.5989193682460501</v>
      </c>
      <c r="X635" s="22">
        <v>1.5569409808811301</v>
      </c>
      <c r="Y635" s="23">
        <v>1.78387364921031</v>
      </c>
      <c r="Z635" s="24">
        <v>1.7448046550290901</v>
      </c>
    </row>
    <row r="636" spans="1:26" x14ac:dyDescent="0.2">
      <c r="A636" s="18" t="s">
        <v>2049</v>
      </c>
      <c r="B636" s="18" t="s">
        <v>2050</v>
      </c>
      <c r="C636" s="32">
        <v>774</v>
      </c>
      <c r="D636" s="19">
        <v>85676.4</v>
      </c>
      <c r="E636" s="18" t="s">
        <v>5463</v>
      </c>
      <c r="F636" s="32">
        <v>19</v>
      </c>
      <c r="G636" s="32">
        <v>9</v>
      </c>
      <c r="H636" s="19">
        <v>14.1</v>
      </c>
      <c r="I636" s="18" t="s">
        <v>5414</v>
      </c>
      <c r="J636" s="20">
        <v>3.5</v>
      </c>
      <c r="K636" s="21">
        <v>1</v>
      </c>
      <c r="L636" s="22">
        <v>3</v>
      </c>
      <c r="M636" s="23">
        <v>3.5</v>
      </c>
      <c r="N636" s="24">
        <v>2.5</v>
      </c>
      <c r="O636" s="25">
        <v>4</v>
      </c>
      <c r="P636" s="26">
        <v>3.3190000000000001E-8</v>
      </c>
      <c r="Q636" s="27">
        <v>5.9829999999999997E-9</v>
      </c>
      <c r="R636" s="28">
        <v>2.3269999999999999E-8</v>
      </c>
      <c r="S636" s="29">
        <v>2.5329999999999999E-8</v>
      </c>
      <c r="T636" s="30">
        <v>2.1249999999999998E-8</v>
      </c>
      <c r="U636" s="31">
        <v>2.8900000000000001E-8</v>
      </c>
      <c r="V636" s="20">
        <v>0.18026514010244099</v>
      </c>
      <c r="W636" s="21">
        <v>0.70111479361253404</v>
      </c>
      <c r="X636" s="22">
        <v>0.76318168122928598</v>
      </c>
      <c r="Y636" s="23">
        <v>0.64025308827960203</v>
      </c>
      <c r="Z636" s="24">
        <v>0.87074420006025899</v>
      </c>
    </row>
    <row r="637" spans="1:26" x14ac:dyDescent="0.2">
      <c r="A637" s="18" t="s">
        <v>467</v>
      </c>
      <c r="B637" s="18" t="s">
        <v>468</v>
      </c>
      <c r="C637" s="32">
        <v>874</v>
      </c>
      <c r="D637" s="19">
        <v>97907.6</v>
      </c>
      <c r="E637" s="18"/>
      <c r="F637" s="32">
        <v>19</v>
      </c>
      <c r="G637" s="32">
        <v>9</v>
      </c>
      <c r="H637" s="19">
        <v>11.9</v>
      </c>
      <c r="I637" s="18"/>
      <c r="J637" s="20">
        <v>1</v>
      </c>
      <c r="K637" s="21">
        <v>4</v>
      </c>
      <c r="L637" s="22">
        <v>5</v>
      </c>
      <c r="M637" s="23">
        <v>1</v>
      </c>
      <c r="N637" s="24">
        <v>4</v>
      </c>
      <c r="O637" s="25">
        <v>3.99</v>
      </c>
      <c r="P637" s="26">
        <v>2.6429999999999999E-8</v>
      </c>
      <c r="Q637" s="27">
        <v>7.0539999999999995E-8</v>
      </c>
      <c r="R637" s="28">
        <v>1.6119999999999999E-7</v>
      </c>
      <c r="S637" s="29">
        <v>2.3429999999999999E-8</v>
      </c>
      <c r="T637" s="30">
        <v>1.115E-7</v>
      </c>
      <c r="U637" s="31">
        <v>1.7140000000000001E-7</v>
      </c>
      <c r="V637" s="20">
        <v>2.6689368142262602</v>
      </c>
      <c r="W637" s="21">
        <v>6.0991297767688204</v>
      </c>
      <c r="X637" s="22">
        <v>0.886492622020431</v>
      </c>
      <c r="Y637" s="23">
        <v>4.2186908815739699</v>
      </c>
      <c r="Z637" s="24">
        <v>6.4850548618993598</v>
      </c>
    </row>
    <row r="638" spans="1:26" x14ac:dyDescent="0.2">
      <c r="A638" s="18" t="s">
        <v>2051</v>
      </c>
      <c r="B638" s="18" t="s">
        <v>2052</v>
      </c>
      <c r="C638" s="32">
        <v>115</v>
      </c>
      <c r="D638" s="19">
        <v>12793.8</v>
      </c>
      <c r="E638" s="18"/>
      <c r="F638" s="32">
        <v>24</v>
      </c>
      <c r="G638" s="32">
        <v>6</v>
      </c>
      <c r="H638" s="19">
        <v>66.099999999999994</v>
      </c>
      <c r="I638" s="18" t="s">
        <v>5414</v>
      </c>
      <c r="J638" s="20">
        <v>9.9700000000000006</v>
      </c>
      <c r="K638" s="32"/>
      <c r="L638" s="32"/>
      <c r="M638" s="23">
        <v>9.9700000000000006</v>
      </c>
      <c r="N638" s="24">
        <v>1.99</v>
      </c>
      <c r="O638" s="25">
        <v>1.99</v>
      </c>
      <c r="P638" s="26">
        <v>1.8959999999999999E-6</v>
      </c>
      <c r="Q638" s="32"/>
      <c r="R638" s="32"/>
      <c r="S638" s="29">
        <v>1.4729999999999999E-6</v>
      </c>
      <c r="T638" s="30">
        <v>3.094E-7</v>
      </c>
      <c r="U638" s="31">
        <v>4.2899999999999999E-7</v>
      </c>
      <c r="V638" s="32" t="s">
        <v>64</v>
      </c>
      <c r="W638" s="32" t="s">
        <v>64</v>
      </c>
      <c r="X638" s="22">
        <v>0.776898734177215</v>
      </c>
      <c r="Y638" s="23">
        <v>0.16318565400843901</v>
      </c>
      <c r="Z638" s="24">
        <v>0.22626582278481</v>
      </c>
    </row>
    <row r="639" spans="1:26" x14ac:dyDescent="0.2">
      <c r="A639" s="18" t="s">
        <v>2053</v>
      </c>
      <c r="B639" s="18" t="s">
        <v>2054</v>
      </c>
      <c r="C639" s="32">
        <v>528</v>
      </c>
      <c r="D639" s="19">
        <v>60700.1</v>
      </c>
      <c r="E639" s="18"/>
      <c r="F639" s="32">
        <v>6</v>
      </c>
      <c r="G639" s="32">
        <v>3</v>
      </c>
      <c r="H639" s="19">
        <v>10</v>
      </c>
      <c r="I639" s="18"/>
      <c r="J639" s="32"/>
      <c r="K639" s="32"/>
      <c r="L639" s="22">
        <v>3</v>
      </c>
      <c r="M639" s="32"/>
      <c r="N639" s="24">
        <v>1</v>
      </c>
      <c r="O639" s="25">
        <v>2</v>
      </c>
      <c r="P639" s="32"/>
      <c r="Q639" s="32"/>
      <c r="R639" s="28">
        <v>5.3920000000000002E-8</v>
      </c>
      <c r="S639" s="32"/>
      <c r="T639" s="30">
        <v>1.329E-8</v>
      </c>
      <c r="U639" s="31">
        <v>3.1219999999999998E-8</v>
      </c>
      <c r="V639" s="32"/>
      <c r="W639" s="34" t="s">
        <v>24</v>
      </c>
      <c r="X639" s="32"/>
      <c r="Y639" s="36" t="s">
        <v>26</v>
      </c>
      <c r="Z639" s="37" t="s">
        <v>27</v>
      </c>
    </row>
    <row r="640" spans="1:26" x14ac:dyDescent="0.2">
      <c r="A640" s="18" t="s">
        <v>701</v>
      </c>
      <c r="B640" s="18" t="s">
        <v>702</v>
      </c>
      <c r="C640" s="32">
        <v>606</v>
      </c>
      <c r="D640" s="19">
        <v>67722.399999999994</v>
      </c>
      <c r="E640" s="18"/>
      <c r="F640" s="32">
        <v>22</v>
      </c>
      <c r="G640" s="32">
        <v>3</v>
      </c>
      <c r="H640" s="19">
        <v>5.6</v>
      </c>
      <c r="I640" s="18"/>
      <c r="J640" s="20">
        <v>2.04</v>
      </c>
      <c r="K640" s="21">
        <v>1.56</v>
      </c>
      <c r="L640" s="22">
        <v>2.56</v>
      </c>
      <c r="M640" s="23">
        <v>3.6</v>
      </c>
      <c r="N640" s="24">
        <v>1.56</v>
      </c>
      <c r="O640" s="25">
        <v>2.08</v>
      </c>
      <c r="P640" s="26">
        <v>3.4100000000000001E-8</v>
      </c>
      <c r="Q640" s="27">
        <v>7.0690000000000006E-8</v>
      </c>
      <c r="R640" s="28">
        <v>1.048E-7</v>
      </c>
      <c r="S640" s="29">
        <v>4.1929999999999999E-8</v>
      </c>
      <c r="T640" s="30">
        <v>6.6790000000000004E-8</v>
      </c>
      <c r="U640" s="31">
        <v>6.6730000000000003E-8</v>
      </c>
      <c r="V640" s="20">
        <v>2.07302052785924</v>
      </c>
      <c r="W640" s="21">
        <v>3.0733137829912001</v>
      </c>
      <c r="X640" s="22">
        <v>1.2296187683284501</v>
      </c>
      <c r="Y640" s="23">
        <v>1.95865102639296</v>
      </c>
      <c r="Z640" s="24">
        <v>1.95689149560117</v>
      </c>
    </row>
    <row r="641" spans="1:26" x14ac:dyDescent="0.2">
      <c r="A641" s="18" t="s">
        <v>2055</v>
      </c>
      <c r="B641" s="18" t="s">
        <v>2056</v>
      </c>
      <c r="C641" s="32">
        <v>491</v>
      </c>
      <c r="D641" s="19">
        <v>55908.4</v>
      </c>
      <c r="E641" s="18"/>
      <c r="F641" s="32">
        <v>48</v>
      </c>
      <c r="G641" s="32">
        <v>12</v>
      </c>
      <c r="H641" s="19">
        <v>28.7</v>
      </c>
      <c r="I641" s="18" t="s">
        <v>5418</v>
      </c>
      <c r="J641" s="20">
        <v>7</v>
      </c>
      <c r="K641" s="21">
        <v>7</v>
      </c>
      <c r="L641" s="22">
        <v>10</v>
      </c>
      <c r="M641" s="23">
        <v>4</v>
      </c>
      <c r="N641" s="24">
        <v>9</v>
      </c>
      <c r="O641" s="25">
        <v>11</v>
      </c>
      <c r="P641" s="26">
        <v>1.505E-7</v>
      </c>
      <c r="Q641" s="27">
        <v>5.059E-7</v>
      </c>
      <c r="R641" s="28">
        <v>6.0640000000000003E-7</v>
      </c>
      <c r="S641" s="29">
        <v>7.0780000000000002E-8</v>
      </c>
      <c r="T641" s="30">
        <v>4.8449999999999998E-7</v>
      </c>
      <c r="U641" s="31">
        <v>5.2559999999999999E-7</v>
      </c>
      <c r="V641" s="20">
        <v>3.3614617940199301</v>
      </c>
      <c r="W641" s="21">
        <v>4.0292358803986703</v>
      </c>
      <c r="X641" s="22">
        <v>0.47029900332225899</v>
      </c>
      <c r="Y641" s="23">
        <v>3.21926910299003</v>
      </c>
      <c r="Z641" s="24">
        <v>3.4923588039867099</v>
      </c>
    </row>
    <row r="642" spans="1:26" x14ac:dyDescent="0.2">
      <c r="A642" s="18" t="s">
        <v>2057</v>
      </c>
      <c r="B642" s="18" t="s">
        <v>2058</v>
      </c>
      <c r="C642" s="32">
        <v>303</v>
      </c>
      <c r="D642" s="19">
        <v>33846</v>
      </c>
      <c r="E642" s="18"/>
      <c r="F642" s="32">
        <v>57</v>
      </c>
      <c r="G642" s="32">
        <v>9</v>
      </c>
      <c r="H642" s="19">
        <v>39.299999999999997</v>
      </c>
      <c r="I642" s="18" t="s">
        <v>5428</v>
      </c>
      <c r="J642" s="20">
        <v>10</v>
      </c>
      <c r="K642" s="21">
        <v>6</v>
      </c>
      <c r="L642" s="22">
        <v>12</v>
      </c>
      <c r="M642" s="23">
        <v>8</v>
      </c>
      <c r="N642" s="24">
        <v>10</v>
      </c>
      <c r="O642" s="25">
        <v>11</v>
      </c>
      <c r="P642" s="26">
        <v>5.0849999999999998E-7</v>
      </c>
      <c r="Q642" s="27">
        <v>1.5260000000000001E-6</v>
      </c>
      <c r="R642" s="28">
        <v>2.0810000000000001E-6</v>
      </c>
      <c r="S642" s="29">
        <v>3.0040000000000002E-7</v>
      </c>
      <c r="T642" s="30">
        <v>1.4959999999999999E-6</v>
      </c>
      <c r="U642" s="31">
        <v>1.773E-6</v>
      </c>
      <c r="V642" s="20">
        <v>3.00098328416912</v>
      </c>
      <c r="W642" s="21">
        <v>4.0924287118977398</v>
      </c>
      <c r="X642" s="22">
        <v>0.59075712881022602</v>
      </c>
      <c r="Y642" s="23">
        <v>2.9419862340216301</v>
      </c>
      <c r="Z642" s="24">
        <v>3.4867256637168098</v>
      </c>
    </row>
    <row r="643" spans="1:26" x14ac:dyDescent="0.2">
      <c r="A643" s="18" t="s">
        <v>231</v>
      </c>
      <c r="B643" s="18" t="s">
        <v>232</v>
      </c>
      <c r="C643" s="32">
        <v>415</v>
      </c>
      <c r="D643" s="19">
        <v>45750.9</v>
      </c>
      <c r="E643" s="18"/>
      <c r="F643" s="32">
        <v>108</v>
      </c>
      <c r="G643" s="32">
        <v>14</v>
      </c>
      <c r="H643" s="19">
        <v>44.3</v>
      </c>
      <c r="I643" s="18" t="s">
        <v>6736</v>
      </c>
      <c r="J643" s="20">
        <v>30</v>
      </c>
      <c r="K643" s="21">
        <v>10</v>
      </c>
      <c r="L643" s="22">
        <v>17</v>
      </c>
      <c r="M643" s="23">
        <v>28</v>
      </c>
      <c r="N643" s="24">
        <v>9</v>
      </c>
      <c r="O643" s="25">
        <v>15</v>
      </c>
      <c r="P643" s="26">
        <v>1.7579999999999999E-6</v>
      </c>
      <c r="Q643" s="27">
        <v>1.139E-6</v>
      </c>
      <c r="R643" s="28">
        <v>1.24E-6</v>
      </c>
      <c r="S643" s="29">
        <v>1.5379999999999999E-6</v>
      </c>
      <c r="T643" s="30">
        <v>7.8439999999999996E-7</v>
      </c>
      <c r="U643" s="31">
        <v>1.2669999999999999E-6</v>
      </c>
      <c r="V643" s="20">
        <v>0.64789533560864598</v>
      </c>
      <c r="W643" s="21">
        <v>0.70534698521046602</v>
      </c>
      <c r="X643" s="22">
        <v>0.87485779294652999</v>
      </c>
      <c r="Y643" s="23">
        <v>0.446188850967008</v>
      </c>
      <c r="Z643" s="24">
        <v>0.72070534698521005</v>
      </c>
    </row>
    <row r="644" spans="1:26" x14ac:dyDescent="0.2">
      <c r="A644" s="18" t="s">
        <v>2059</v>
      </c>
      <c r="B644" s="18" t="s">
        <v>2060</v>
      </c>
      <c r="C644" s="32">
        <v>389</v>
      </c>
      <c r="D644" s="19">
        <v>32242.7</v>
      </c>
      <c r="E644" s="18" t="s">
        <v>5932</v>
      </c>
      <c r="F644" s="32">
        <v>88</v>
      </c>
      <c r="G644" s="32">
        <v>13</v>
      </c>
      <c r="H644" s="19">
        <v>43.7</v>
      </c>
      <c r="I644" s="18" t="s">
        <v>5413</v>
      </c>
      <c r="J644" s="20">
        <v>11</v>
      </c>
      <c r="K644" s="21">
        <v>13</v>
      </c>
      <c r="L644" s="22">
        <v>21</v>
      </c>
      <c r="M644" s="23">
        <v>9</v>
      </c>
      <c r="N644" s="24">
        <v>14</v>
      </c>
      <c r="O644" s="25">
        <v>20</v>
      </c>
      <c r="P644" s="26">
        <v>1.0699999999999999E-6</v>
      </c>
      <c r="Q644" s="27">
        <v>2.543E-6</v>
      </c>
      <c r="R644" s="28">
        <v>4.2030000000000002E-6</v>
      </c>
      <c r="S644" s="29">
        <v>7.4509999999999997E-7</v>
      </c>
      <c r="T644" s="30">
        <v>2.6879999999999999E-6</v>
      </c>
      <c r="U644" s="31">
        <v>3.3850000000000002E-6</v>
      </c>
      <c r="V644" s="20">
        <v>2.3766355140186901</v>
      </c>
      <c r="W644" s="21">
        <v>3.9280373831775699</v>
      </c>
      <c r="X644" s="22">
        <v>0.69635514018691602</v>
      </c>
      <c r="Y644" s="23">
        <v>2.5121495327102799</v>
      </c>
      <c r="Z644" s="24">
        <v>3.1635514018691602</v>
      </c>
    </row>
    <row r="645" spans="1:26" x14ac:dyDescent="0.2">
      <c r="A645" s="18" t="s">
        <v>225</v>
      </c>
      <c r="B645" s="18" t="s">
        <v>226</v>
      </c>
      <c r="C645" s="32">
        <v>719</v>
      </c>
      <c r="D645" s="19">
        <v>81454.7</v>
      </c>
      <c r="E645" s="18"/>
      <c r="F645" s="32">
        <v>287</v>
      </c>
      <c r="G645" s="32">
        <v>38</v>
      </c>
      <c r="H645" s="19">
        <v>58.7</v>
      </c>
      <c r="I645" s="18" t="s">
        <v>6734</v>
      </c>
      <c r="J645" s="20">
        <v>19.89</v>
      </c>
      <c r="K645" s="21">
        <v>56.79</v>
      </c>
      <c r="L645" s="22">
        <v>68.739999999999995</v>
      </c>
      <c r="M645" s="23">
        <v>16.93</v>
      </c>
      <c r="N645" s="24">
        <v>62.78</v>
      </c>
      <c r="O645" s="25">
        <v>60.81</v>
      </c>
      <c r="P645" s="26">
        <v>5.3760000000000005E-7</v>
      </c>
      <c r="Q645" s="27">
        <v>1.8509999999999999E-6</v>
      </c>
      <c r="R645" s="28">
        <v>2.4590000000000001E-6</v>
      </c>
      <c r="S645" s="29">
        <v>3.8910000000000001E-7</v>
      </c>
      <c r="T645" s="30">
        <v>1.863E-6</v>
      </c>
      <c r="U645" s="31">
        <v>1.9719999999999999E-6</v>
      </c>
      <c r="V645" s="20">
        <v>3.4430803571428599</v>
      </c>
      <c r="W645" s="21">
        <v>4.5740327380952399</v>
      </c>
      <c r="X645" s="22">
        <v>0.72377232142857195</v>
      </c>
      <c r="Y645" s="23">
        <v>3.46540178571429</v>
      </c>
      <c r="Z645" s="24">
        <v>3.6681547619047601</v>
      </c>
    </row>
    <row r="646" spans="1:26" x14ac:dyDescent="0.2">
      <c r="A646" s="18" t="s">
        <v>381</v>
      </c>
      <c r="B646" s="18" t="s">
        <v>382</v>
      </c>
      <c r="C646" s="32">
        <v>445</v>
      </c>
      <c r="D646" s="19">
        <v>49925.1</v>
      </c>
      <c r="E646" s="18"/>
      <c r="F646" s="32">
        <v>44</v>
      </c>
      <c r="G646" s="32">
        <v>32</v>
      </c>
      <c r="H646" s="19">
        <v>83.1</v>
      </c>
      <c r="I646" s="18" t="s">
        <v>5414</v>
      </c>
      <c r="J646" s="20">
        <v>7</v>
      </c>
      <c r="K646" s="21">
        <v>7</v>
      </c>
      <c r="L646" s="22">
        <v>7</v>
      </c>
      <c r="M646" s="23">
        <v>6</v>
      </c>
      <c r="N646" s="24">
        <v>8</v>
      </c>
      <c r="O646" s="25">
        <v>9</v>
      </c>
      <c r="P646" s="26">
        <v>2.5059999999999998E-6</v>
      </c>
      <c r="Q646" s="27">
        <v>5.5010000000000004E-6</v>
      </c>
      <c r="R646" s="28">
        <v>5.4829999999999999E-6</v>
      </c>
      <c r="S646" s="29">
        <v>2.0829999999999998E-6</v>
      </c>
      <c r="T646" s="30">
        <v>4.8180000000000003E-6</v>
      </c>
      <c r="U646" s="31">
        <v>4.9559999999999996E-6</v>
      </c>
      <c r="V646" s="20">
        <v>2.1951316839585</v>
      </c>
      <c r="W646" s="21">
        <v>2.18794892258579</v>
      </c>
      <c r="X646" s="22">
        <v>0.83120510774142098</v>
      </c>
      <c r="Y646" s="23">
        <v>1.92258579409417</v>
      </c>
      <c r="Z646" s="24">
        <v>1.97765363128492</v>
      </c>
    </row>
    <row r="647" spans="1:26" x14ac:dyDescent="0.2">
      <c r="A647" s="18" t="s">
        <v>307</v>
      </c>
      <c r="B647" s="18" t="s">
        <v>308</v>
      </c>
      <c r="C647" s="32">
        <v>437</v>
      </c>
      <c r="D647" s="19">
        <v>50213.2</v>
      </c>
      <c r="E647" s="18"/>
      <c r="F647" s="32">
        <v>140</v>
      </c>
      <c r="G647" s="32">
        <v>18</v>
      </c>
      <c r="H647" s="19">
        <v>36.6</v>
      </c>
      <c r="I647" s="18" t="s">
        <v>6853</v>
      </c>
      <c r="J647" s="20">
        <v>17</v>
      </c>
      <c r="K647" s="21">
        <v>25</v>
      </c>
      <c r="L647" s="22">
        <v>26</v>
      </c>
      <c r="M647" s="23">
        <v>16</v>
      </c>
      <c r="N647" s="24">
        <v>28</v>
      </c>
      <c r="O647" s="25">
        <v>28</v>
      </c>
      <c r="P647" s="26">
        <v>8.4720000000000002E-7</v>
      </c>
      <c r="Q647" s="27">
        <v>3.8530000000000002E-6</v>
      </c>
      <c r="R647" s="28">
        <v>3.6660000000000001E-6</v>
      </c>
      <c r="S647" s="29">
        <v>6.3509999999999996E-7</v>
      </c>
      <c r="T647" s="30">
        <v>3.225E-6</v>
      </c>
      <c r="U647" s="31">
        <v>3.4709999999999999E-6</v>
      </c>
      <c r="V647" s="20">
        <v>4.5479225684608098</v>
      </c>
      <c r="W647" s="21">
        <v>4.3271954674220998</v>
      </c>
      <c r="X647" s="22">
        <v>0.74964589235127499</v>
      </c>
      <c r="Y647" s="23">
        <v>3.8066572237960301</v>
      </c>
      <c r="Z647" s="24">
        <v>4.0970254957507102</v>
      </c>
    </row>
    <row r="648" spans="1:26" x14ac:dyDescent="0.2">
      <c r="A648" s="18" t="s">
        <v>89</v>
      </c>
      <c r="B648" s="18" t="s">
        <v>90</v>
      </c>
      <c r="C648" s="32">
        <v>760</v>
      </c>
      <c r="D648" s="19">
        <v>85034.1</v>
      </c>
      <c r="E648" s="18"/>
      <c r="F648" s="32">
        <v>620</v>
      </c>
      <c r="G648" s="32">
        <v>38</v>
      </c>
      <c r="H648" s="19">
        <v>52</v>
      </c>
      <c r="I648" s="18" t="s">
        <v>5437</v>
      </c>
      <c r="J648" s="20">
        <v>35.75</v>
      </c>
      <c r="K648" s="21">
        <v>149.1</v>
      </c>
      <c r="L648" s="22">
        <v>136.13999999999999</v>
      </c>
      <c r="M648" s="23">
        <v>33.78</v>
      </c>
      <c r="N648" s="24">
        <v>139.16</v>
      </c>
      <c r="O648" s="25">
        <v>122.24</v>
      </c>
      <c r="P648" s="26">
        <v>5.8070000000000001E-7</v>
      </c>
      <c r="Q648" s="27">
        <v>7.0350000000000004E-6</v>
      </c>
      <c r="R648" s="28">
        <v>6.0680000000000002E-6</v>
      </c>
      <c r="S648" s="29">
        <v>5.0009999999999998E-7</v>
      </c>
      <c r="T648" s="30">
        <v>6.0410000000000003E-6</v>
      </c>
      <c r="U648" s="31">
        <v>5.5199999999999997E-6</v>
      </c>
      <c r="V648" s="20">
        <v>12.114689168245199</v>
      </c>
      <c r="W648" s="21">
        <v>10.449457551231299</v>
      </c>
      <c r="X648" s="22">
        <v>0.86120199758911697</v>
      </c>
      <c r="Y648" s="23">
        <v>10.4029619424832</v>
      </c>
      <c r="Z648" s="24">
        <v>9.5057688996039307</v>
      </c>
    </row>
    <row r="649" spans="1:26" x14ac:dyDescent="0.2">
      <c r="A649" s="18" t="s">
        <v>229</v>
      </c>
      <c r="B649" s="18" t="s">
        <v>230</v>
      </c>
      <c r="C649" s="32">
        <v>432</v>
      </c>
      <c r="D649" s="19">
        <v>48646.6</v>
      </c>
      <c r="E649" s="18"/>
      <c r="F649" s="32">
        <v>141</v>
      </c>
      <c r="G649" s="32">
        <v>14</v>
      </c>
      <c r="H649" s="19">
        <v>34.5</v>
      </c>
      <c r="I649" s="18" t="s">
        <v>5418</v>
      </c>
      <c r="J649" s="20">
        <v>24.92</v>
      </c>
      <c r="K649" s="21">
        <v>23.91</v>
      </c>
      <c r="L649" s="22">
        <v>25.89</v>
      </c>
      <c r="M649" s="23">
        <v>19.93</v>
      </c>
      <c r="N649" s="24">
        <v>23.89</v>
      </c>
      <c r="O649" s="25">
        <v>21.93</v>
      </c>
      <c r="P649" s="26">
        <v>8.1750000000000001E-7</v>
      </c>
      <c r="Q649" s="27">
        <v>2.4600000000000002E-6</v>
      </c>
      <c r="R649" s="28">
        <v>2.8949999999999998E-6</v>
      </c>
      <c r="S649" s="29">
        <v>6.793E-7</v>
      </c>
      <c r="T649" s="30">
        <v>3.0479999999999999E-6</v>
      </c>
      <c r="U649" s="31">
        <v>1.6840000000000001E-6</v>
      </c>
      <c r="V649" s="20">
        <v>3.0091743119266101</v>
      </c>
      <c r="W649" s="21">
        <v>3.54128440366972</v>
      </c>
      <c r="X649" s="22">
        <v>0.83094801223241599</v>
      </c>
      <c r="Y649" s="23">
        <v>3.7284403669724799</v>
      </c>
      <c r="Z649" s="24">
        <v>2.0599388379204902</v>
      </c>
    </row>
    <row r="650" spans="1:26" x14ac:dyDescent="0.2">
      <c r="A650" s="18" t="s">
        <v>547</v>
      </c>
      <c r="B650" s="18" t="s">
        <v>548</v>
      </c>
      <c r="C650" s="32">
        <v>1118</v>
      </c>
      <c r="D650" s="19">
        <v>125535</v>
      </c>
      <c r="E650" s="18" t="s">
        <v>5825</v>
      </c>
      <c r="F650" s="32">
        <v>9</v>
      </c>
      <c r="G650" s="32">
        <v>2</v>
      </c>
      <c r="H650" s="19">
        <v>2.8</v>
      </c>
      <c r="I650" s="18"/>
      <c r="J650" s="20">
        <v>1</v>
      </c>
      <c r="K650" s="21">
        <v>2</v>
      </c>
      <c r="L650" s="22">
        <v>1</v>
      </c>
      <c r="M650" s="23">
        <v>1</v>
      </c>
      <c r="N650" s="24">
        <v>2</v>
      </c>
      <c r="O650" s="25">
        <v>2</v>
      </c>
      <c r="P650" s="26">
        <v>4.5560000000000004E-9</v>
      </c>
      <c r="Q650" s="27">
        <v>6.2959999999999998E-9</v>
      </c>
      <c r="R650" s="28">
        <v>6.2810000000000001E-9</v>
      </c>
      <c r="S650" s="29">
        <v>4.0579999999999998E-9</v>
      </c>
      <c r="T650" s="30">
        <v>5.6999999999999998E-9</v>
      </c>
      <c r="U650" s="31">
        <v>1.091E-8</v>
      </c>
      <c r="V650" s="20">
        <v>1.3819139596137</v>
      </c>
      <c r="W650" s="21">
        <v>1.37862159789289</v>
      </c>
      <c r="X650" s="22">
        <v>0.89069359086918298</v>
      </c>
      <c r="Y650" s="23">
        <v>1.2510974539069399</v>
      </c>
      <c r="Z650" s="24">
        <v>2.3946444249341501</v>
      </c>
    </row>
    <row r="651" spans="1:26" x14ac:dyDescent="0.2">
      <c r="A651" s="18" t="s">
        <v>2061</v>
      </c>
      <c r="B651" s="18" t="s">
        <v>2062</v>
      </c>
      <c r="C651" s="32">
        <v>472</v>
      </c>
      <c r="D651" s="19">
        <v>51203.3</v>
      </c>
      <c r="E651" s="18"/>
      <c r="F651" s="32">
        <v>31</v>
      </c>
      <c r="G651" s="32">
        <v>12</v>
      </c>
      <c r="H651" s="19">
        <v>32.4</v>
      </c>
      <c r="I651" s="18" t="s">
        <v>6739</v>
      </c>
      <c r="J651" s="20">
        <v>5.96</v>
      </c>
      <c r="K651" s="21">
        <v>3.96</v>
      </c>
      <c r="L651" s="22">
        <v>3.97</v>
      </c>
      <c r="M651" s="23">
        <v>5.95</v>
      </c>
      <c r="N651" s="24">
        <v>1.98</v>
      </c>
      <c r="O651" s="25">
        <v>8.9499999999999993</v>
      </c>
      <c r="P651" s="26">
        <v>1.8379999999999999E-7</v>
      </c>
      <c r="Q651" s="27">
        <v>3.114E-7</v>
      </c>
      <c r="R651" s="28">
        <v>2.966E-7</v>
      </c>
      <c r="S651" s="29">
        <v>1.839E-7</v>
      </c>
      <c r="T651" s="30">
        <v>1.2730000000000001E-7</v>
      </c>
      <c r="U651" s="31">
        <v>6.046E-7</v>
      </c>
      <c r="V651" s="20">
        <v>1.6942328618063101</v>
      </c>
      <c r="W651" s="21">
        <v>1.61371055495103</v>
      </c>
      <c r="X651" s="22">
        <v>1.00054406964091</v>
      </c>
      <c r="Y651" s="23">
        <v>0.69260065288356898</v>
      </c>
      <c r="Z651" s="24">
        <v>3.2894450489662699</v>
      </c>
    </row>
    <row r="652" spans="1:26" x14ac:dyDescent="0.2">
      <c r="A652" s="18" t="s">
        <v>855</v>
      </c>
      <c r="B652" s="18" t="s">
        <v>856</v>
      </c>
      <c r="C652" s="32">
        <v>586</v>
      </c>
      <c r="D652" s="19">
        <v>66529.7</v>
      </c>
      <c r="E652" s="18"/>
      <c r="F652" s="32">
        <v>144</v>
      </c>
      <c r="G652" s="32">
        <v>47</v>
      </c>
      <c r="H652" s="19">
        <v>68.099999999999994</v>
      </c>
      <c r="I652" s="18" t="s">
        <v>6736</v>
      </c>
      <c r="J652" s="20">
        <v>65.489999999999995</v>
      </c>
      <c r="K652" s="32"/>
      <c r="L652" s="22">
        <v>1</v>
      </c>
      <c r="M652" s="23">
        <v>71.489999999999995</v>
      </c>
      <c r="N652" s="32"/>
      <c r="O652" s="25">
        <v>1</v>
      </c>
      <c r="P652" s="26">
        <v>2.2520000000000002E-6</v>
      </c>
      <c r="Q652" s="32"/>
      <c r="R652" s="28">
        <v>3.6470000000000002E-8</v>
      </c>
      <c r="S652" s="29">
        <v>2.6060000000000001E-6</v>
      </c>
      <c r="T652" s="32"/>
      <c r="U652" s="31">
        <v>6.4780000000000002E-9</v>
      </c>
      <c r="V652" s="32" t="s">
        <v>64</v>
      </c>
      <c r="W652" s="21">
        <v>1.61944937833037E-2</v>
      </c>
      <c r="X652" s="22">
        <v>1.1571936056838401</v>
      </c>
      <c r="Y652" s="32" t="s">
        <v>64</v>
      </c>
      <c r="Z652" s="24">
        <v>2.8765541740674999E-3</v>
      </c>
    </row>
    <row r="653" spans="1:26" x14ac:dyDescent="0.2">
      <c r="A653" s="18" t="s">
        <v>169</v>
      </c>
      <c r="B653" s="18" t="s">
        <v>170</v>
      </c>
      <c r="C653" s="32">
        <v>730</v>
      </c>
      <c r="D653" s="19">
        <v>73770.5</v>
      </c>
      <c r="E653" s="18" t="s">
        <v>5426</v>
      </c>
      <c r="F653" s="32">
        <v>137</v>
      </c>
      <c r="G653" s="32">
        <v>48</v>
      </c>
      <c r="H653" s="19">
        <v>71.900000000000006</v>
      </c>
      <c r="I653" s="18" t="s">
        <v>6736</v>
      </c>
      <c r="J653" s="20">
        <v>50.55</v>
      </c>
      <c r="K653" s="32"/>
      <c r="L653" s="32"/>
      <c r="M653" s="23">
        <v>54.47</v>
      </c>
      <c r="N653" s="32"/>
      <c r="O653" s="25">
        <v>6.94</v>
      </c>
      <c r="P653" s="26">
        <v>2.114E-6</v>
      </c>
      <c r="Q653" s="32"/>
      <c r="R653" s="32"/>
      <c r="S653" s="29">
        <v>1.7519999999999999E-6</v>
      </c>
      <c r="T653" s="32"/>
      <c r="U653" s="31">
        <v>8.6330000000000006E-8</v>
      </c>
      <c r="V653" s="32" t="s">
        <v>64</v>
      </c>
      <c r="W653" s="32" t="s">
        <v>64</v>
      </c>
      <c r="X653" s="22">
        <v>0.82876064333017996</v>
      </c>
      <c r="Y653" s="32" t="s">
        <v>64</v>
      </c>
      <c r="Z653" s="24">
        <v>4.0837275307473997E-2</v>
      </c>
    </row>
    <row r="654" spans="1:26" x14ac:dyDescent="0.2">
      <c r="A654" s="18" t="s">
        <v>395</v>
      </c>
      <c r="B654" s="18" t="s">
        <v>396</v>
      </c>
      <c r="C654" s="32">
        <v>508</v>
      </c>
      <c r="D654" s="19">
        <v>57671.6</v>
      </c>
      <c r="E654" s="18"/>
      <c r="F654" s="32">
        <v>69</v>
      </c>
      <c r="G654" s="32">
        <v>17</v>
      </c>
      <c r="H654" s="19">
        <v>40</v>
      </c>
      <c r="I654" s="18" t="s">
        <v>6736</v>
      </c>
      <c r="J654" s="20">
        <v>0.98</v>
      </c>
      <c r="K654" s="21">
        <v>11.83</v>
      </c>
      <c r="L654" s="22">
        <v>16.75</v>
      </c>
      <c r="M654" s="23">
        <v>0.99</v>
      </c>
      <c r="N654" s="24">
        <v>15.77</v>
      </c>
      <c r="O654" s="25">
        <v>22.65</v>
      </c>
      <c r="P654" s="26">
        <v>8.3600000000000001E-10</v>
      </c>
      <c r="Q654" s="27">
        <v>1.3149999999999999E-6</v>
      </c>
      <c r="R654" s="28">
        <v>1.846E-6</v>
      </c>
      <c r="S654" s="29">
        <v>2.6160000000000001E-8</v>
      </c>
      <c r="T654" s="30">
        <v>1.6419999999999999E-6</v>
      </c>
      <c r="U654" s="31">
        <v>1.9489999999999999E-6</v>
      </c>
      <c r="V654" s="20">
        <v>1572.9665071770301</v>
      </c>
      <c r="W654" s="21">
        <v>2208.1339712918698</v>
      </c>
      <c r="X654" s="22">
        <v>31.2918660287081</v>
      </c>
      <c r="Y654" s="23">
        <v>1964.1148325358799</v>
      </c>
      <c r="Z654" s="24">
        <v>2331.3397129186601</v>
      </c>
    </row>
    <row r="655" spans="1:26" x14ac:dyDescent="0.2">
      <c r="A655" s="18" t="s">
        <v>2063</v>
      </c>
      <c r="B655" s="18" t="s">
        <v>2064</v>
      </c>
      <c r="C655" s="32">
        <v>286</v>
      </c>
      <c r="D655" s="19">
        <v>33000.6</v>
      </c>
      <c r="E655" s="18"/>
      <c r="F655" s="32">
        <v>23</v>
      </c>
      <c r="G655" s="32">
        <v>7</v>
      </c>
      <c r="H655" s="19">
        <v>27.3</v>
      </c>
      <c r="I655" s="18" t="s">
        <v>6756</v>
      </c>
      <c r="J655" s="20">
        <v>4</v>
      </c>
      <c r="K655" s="21">
        <v>3</v>
      </c>
      <c r="L655" s="22">
        <v>4</v>
      </c>
      <c r="M655" s="23">
        <v>4</v>
      </c>
      <c r="N655" s="24">
        <v>4</v>
      </c>
      <c r="O655" s="25">
        <v>4</v>
      </c>
      <c r="P655" s="26">
        <v>2.329E-7</v>
      </c>
      <c r="Q655" s="27">
        <v>6.0220000000000003E-7</v>
      </c>
      <c r="R655" s="28">
        <v>7.5710000000000002E-7</v>
      </c>
      <c r="S655" s="29">
        <v>1.913E-7</v>
      </c>
      <c r="T655" s="30">
        <v>5.7690000000000004E-7</v>
      </c>
      <c r="U655" s="31">
        <v>6.1409999999999997E-7</v>
      </c>
      <c r="V655" s="20">
        <v>2.5856590811507099</v>
      </c>
      <c r="W655" s="21">
        <v>3.25075139544869</v>
      </c>
      <c r="X655" s="22">
        <v>0.82138256762559003</v>
      </c>
      <c r="Y655" s="23">
        <v>2.47702876771146</v>
      </c>
      <c r="Z655" s="24">
        <v>2.6367539716616601</v>
      </c>
    </row>
    <row r="656" spans="1:26" x14ac:dyDescent="0.2">
      <c r="A656" s="18" t="s">
        <v>2065</v>
      </c>
      <c r="B656" s="18" t="s">
        <v>2066</v>
      </c>
      <c r="C656" s="32">
        <v>1288</v>
      </c>
      <c r="D656" s="19">
        <v>140551</v>
      </c>
      <c r="E656" s="18" t="s">
        <v>5465</v>
      </c>
      <c r="F656" s="32">
        <v>58</v>
      </c>
      <c r="G656" s="32">
        <v>16</v>
      </c>
      <c r="H656" s="19">
        <v>14.6</v>
      </c>
      <c r="I656" s="18" t="s">
        <v>5418</v>
      </c>
      <c r="J656" s="20">
        <v>10.98</v>
      </c>
      <c r="K656" s="21">
        <v>9.99</v>
      </c>
      <c r="L656" s="22">
        <v>9.99</v>
      </c>
      <c r="M656" s="23">
        <v>4</v>
      </c>
      <c r="N656" s="24">
        <v>11.98</v>
      </c>
      <c r="O656" s="25">
        <v>10.99</v>
      </c>
      <c r="P656" s="26">
        <v>3.6470000000000002E-8</v>
      </c>
      <c r="Q656" s="27">
        <v>4.2879999999999998E-8</v>
      </c>
      <c r="R656" s="28">
        <v>4.5510000000000002E-8</v>
      </c>
      <c r="S656" s="29">
        <v>1.6890000000000001E-8</v>
      </c>
      <c r="T656" s="30">
        <v>7.6570000000000003E-8</v>
      </c>
      <c r="U656" s="31">
        <v>5.3249999999999997E-8</v>
      </c>
      <c r="V656" s="20">
        <v>1.17576089936934</v>
      </c>
      <c r="W656" s="21">
        <v>1.2478749657252499</v>
      </c>
      <c r="X656" s="22">
        <v>0.46312037290924102</v>
      </c>
      <c r="Y656" s="23">
        <v>2.0995338634494098</v>
      </c>
      <c r="Z656" s="24">
        <v>1.46010419522896</v>
      </c>
    </row>
    <row r="657" spans="1:26" x14ac:dyDescent="0.2">
      <c r="A657" s="18" t="s">
        <v>173</v>
      </c>
      <c r="B657" s="18" t="s">
        <v>174</v>
      </c>
      <c r="C657" s="32">
        <v>377</v>
      </c>
      <c r="D657" s="19">
        <v>42131.9</v>
      </c>
      <c r="E657" s="18" t="s">
        <v>5788</v>
      </c>
      <c r="F657" s="32">
        <v>84</v>
      </c>
      <c r="G657" s="32">
        <v>26</v>
      </c>
      <c r="H657" s="19">
        <v>48.8</v>
      </c>
      <c r="I657" s="18" t="s">
        <v>5444</v>
      </c>
      <c r="J657" s="20">
        <v>16.66</v>
      </c>
      <c r="K657" s="21">
        <v>10.79</v>
      </c>
      <c r="L657" s="22">
        <v>9.8000000000000007</v>
      </c>
      <c r="M657" s="23">
        <v>24.5</v>
      </c>
      <c r="N657" s="24">
        <v>9.81</v>
      </c>
      <c r="O657" s="25">
        <v>10.79</v>
      </c>
      <c r="P657" s="26">
        <v>1.415E-6</v>
      </c>
      <c r="Q657" s="27">
        <v>4.1930000000000003E-6</v>
      </c>
      <c r="R657" s="28">
        <v>3.1140000000000002E-6</v>
      </c>
      <c r="S657" s="29">
        <v>2.7870000000000002E-6</v>
      </c>
      <c r="T657" s="30">
        <v>1.5179999999999999E-6</v>
      </c>
      <c r="U657" s="31">
        <v>3.382E-6</v>
      </c>
      <c r="V657" s="20">
        <v>2.96325088339223</v>
      </c>
      <c r="W657" s="21">
        <v>2.20070671378092</v>
      </c>
      <c r="X657" s="22">
        <v>1.96961130742049</v>
      </c>
      <c r="Y657" s="23">
        <v>1.07279151943463</v>
      </c>
      <c r="Z657" s="24">
        <v>2.39010600706714</v>
      </c>
    </row>
    <row r="658" spans="1:26" x14ac:dyDescent="0.2">
      <c r="A658" s="18" t="s">
        <v>2067</v>
      </c>
      <c r="B658" s="18" t="s">
        <v>2068</v>
      </c>
      <c r="C658" s="32">
        <v>642</v>
      </c>
      <c r="D658" s="19">
        <v>72882.8</v>
      </c>
      <c r="E658" s="18" t="s">
        <v>6854</v>
      </c>
      <c r="F658" s="32">
        <v>71</v>
      </c>
      <c r="G658" s="32">
        <v>13</v>
      </c>
      <c r="H658" s="19">
        <v>21.2</v>
      </c>
      <c r="I658" s="18" t="s">
        <v>5428</v>
      </c>
      <c r="J658" s="20">
        <v>6</v>
      </c>
      <c r="K658" s="21">
        <v>13</v>
      </c>
      <c r="L658" s="22">
        <v>17</v>
      </c>
      <c r="M658" s="23">
        <v>8</v>
      </c>
      <c r="N658" s="24">
        <v>13</v>
      </c>
      <c r="O658" s="25">
        <v>14</v>
      </c>
      <c r="P658" s="26">
        <v>1.5200000000000001E-7</v>
      </c>
      <c r="Q658" s="27">
        <v>5.8090000000000002E-7</v>
      </c>
      <c r="R658" s="28">
        <v>5.9569999999999997E-7</v>
      </c>
      <c r="S658" s="29">
        <v>1.603E-7</v>
      </c>
      <c r="T658" s="30">
        <v>4.602E-7</v>
      </c>
      <c r="U658" s="31">
        <v>5.3320000000000004E-7</v>
      </c>
      <c r="V658" s="20">
        <v>3.82171052631579</v>
      </c>
      <c r="W658" s="21">
        <v>3.91907894736842</v>
      </c>
      <c r="X658" s="22">
        <v>1.0546052631578899</v>
      </c>
      <c r="Y658" s="23">
        <v>3.02763157894737</v>
      </c>
      <c r="Z658" s="24">
        <v>3.5078947368421001</v>
      </c>
    </row>
    <row r="659" spans="1:26" x14ac:dyDescent="0.2">
      <c r="A659" s="18" t="s">
        <v>2069</v>
      </c>
      <c r="B659" s="18" t="s">
        <v>2070</v>
      </c>
      <c r="C659" s="32">
        <v>447</v>
      </c>
      <c r="D659" s="19">
        <v>53092.2</v>
      </c>
      <c r="E659" s="18" t="s">
        <v>6855</v>
      </c>
      <c r="F659" s="32">
        <v>11</v>
      </c>
      <c r="G659" s="32">
        <v>3</v>
      </c>
      <c r="H659" s="19">
        <v>8.1</v>
      </c>
      <c r="I659" s="18"/>
      <c r="J659" s="32"/>
      <c r="K659" s="21">
        <v>2.98</v>
      </c>
      <c r="L659" s="22">
        <v>1.99</v>
      </c>
      <c r="M659" s="32"/>
      <c r="N659" s="24">
        <v>2.98</v>
      </c>
      <c r="O659" s="25">
        <v>2.98</v>
      </c>
      <c r="P659" s="32"/>
      <c r="Q659" s="27">
        <v>2.6039999999999998E-7</v>
      </c>
      <c r="R659" s="28">
        <v>2.5520000000000001E-7</v>
      </c>
      <c r="S659" s="32"/>
      <c r="T659" s="30">
        <v>2.6170000000000002E-7</v>
      </c>
      <c r="U659" s="31">
        <v>3.3379999999999998E-7</v>
      </c>
      <c r="V659" s="33" t="s">
        <v>23</v>
      </c>
      <c r="W659" s="34" t="s">
        <v>24</v>
      </c>
      <c r="X659" s="32"/>
      <c r="Y659" s="36" t="s">
        <v>26</v>
      </c>
      <c r="Z659" s="37" t="s">
        <v>27</v>
      </c>
    </row>
    <row r="660" spans="1:26" x14ac:dyDescent="0.2">
      <c r="A660" s="18" t="s">
        <v>2071</v>
      </c>
      <c r="B660" s="18" t="s">
        <v>2072</v>
      </c>
      <c r="C660" s="32">
        <v>531</v>
      </c>
      <c r="D660" s="19">
        <v>82556.899999999994</v>
      </c>
      <c r="E660" s="18" t="s">
        <v>6205</v>
      </c>
      <c r="F660" s="32">
        <v>13</v>
      </c>
      <c r="G660" s="32">
        <v>5</v>
      </c>
      <c r="H660" s="19">
        <v>12.4</v>
      </c>
      <c r="I660" s="18"/>
      <c r="J660" s="32"/>
      <c r="K660" s="21">
        <v>3</v>
      </c>
      <c r="L660" s="22">
        <v>5</v>
      </c>
      <c r="M660" s="32"/>
      <c r="N660" s="24">
        <v>3</v>
      </c>
      <c r="O660" s="25">
        <v>3</v>
      </c>
      <c r="P660" s="32"/>
      <c r="Q660" s="27">
        <v>4.9840000000000002E-8</v>
      </c>
      <c r="R660" s="28">
        <v>6.2180000000000005E-8</v>
      </c>
      <c r="S660" s="32"/>
      <c r="T660" s="30">
        <v>4.346E-8</v>
      </c>
      <c r="U660" s="31">
        <v>5.1459999999999999E-8</v>
      </c>
      <c r="V660" s="33" t="s">
        <v>23</v>
      </c>
      <c r="W660" s="34" t="s">
        <v>24</v>
      </c>
      <c r="X660" s="32"/>
      <c r="Y660" s="36" t="s">
        <v>26</v>
      </c>
      <c r="Z660" s="37" t="s">
        <v>27</v>
      </c>
    </row>
    <row r="661" spans="1:26" x14ac:dyDescent="0.2">
      <c r="A661" s="18" t="s">
        <v>2073</v>
      </c>
      <c r="B661" s="18" t="s">
        <v>2074</v>
      </c>
      <c r="C661" s="32">
        <v>1118</v>
      </c>
      <c r="D661" s="19">
        <v>122542</v>
      </c>
      <c r="E661" s="18"/>
      <c r="F661" s="32">
        <v>32</v>
      </c>
      <c r="G661" s="32">
        <v>16</v>
      </c>
      <c r="H661" s="19">
        <v>20</v>
      </c>
      <c r="I661" s="18"/>
      <c r="J661" s="20">
        <v>18</v>
      </c>
      <c r="K661" s="32"/>
      <c r="L661" s="32"/>
      <c r="M661" s="23">
        <v>13</v>
      </c>
      <c r="N661" s="32"/>
      <c r="O661" s="25">
        <v>1</v>
      </c>
      <c r="P661" s="26">
        <v>1.3510000000000001E-7</v>
      </c>
      <c r="Q661" s="32"/>
      <c r="R661" s="32"/>
      <c r="S661" s="29">
        <v>1.087E-7</v>
      </c>
      <c r="T661" s="32"/>
      <c r="U661" s="31">
        <v>6.073E-9</v>
      </c>
      <c r="V661" s="32" t="s">
        <v>64</v>
      </c>
      <c r="W661" s="32" t="s">
        <v>64</v>
      </c>
      <c r="X661" s="22">
        <v>0.80458919319023003</v>
      </c>
      <c r="Y661" s="32" t="s">
        <v>64</v>
      </c>
      <c r="Z661" s="24">
        <v>4.4951887490747598E-2</v>
      </c>
    </row>
    <row r="662" spans="1:26" x14ac:dyDescent="0.2">
      <c r="A662" s="18" t="s">
        <v>493</v>
      </c>
      <c r="B662" s="18" t="s">
        <v>494</v>
      </c>
      <c r="C662" s="32">
        <v>152</v>
      </c>
      <c r="D662" s="19">
        <v>17743.900000000001</v>
      </c>
      <c r="E662" s="18"/>
      <c r="F662" s="32">
        <v>39</v>
      </c>
      <c r="G662" s="32">
        <v>11</v>
      </c>
      <c r="H662" s="19">
        <v>57.9</v>
      </c>
      <c r="I662" s="18" t="s">
        <v>6741</v>
      </c>
      <c r="J662" s="20">
        <v>18</v>
      </c>
      <c r="K662" s="21">
        <v>1</v>
      </c>
      <c r="L662" s="32"/>
      <c r="M662" s="23">
        <v>19</v>
      </c>
      <c r="N662" s="32"/>
      <c r="O662" s="25">
        <v>1</v>
      </c>
      <c r="P662" s="26">
        <v>2.5100000000000001E-6</v>
      </c>
      <c r="Q662" s="27">
        <v>1.897E-8</v>
      </c>
      <c r="R662" s="32"/>
      <c r="S662" s="29">
        <v>2.0310000000000001E-6</v>
      </c>
      <c r="T662" s="32"/>
      <c r="U662" s="31">
        <v>1.843E-7</v>
      </c>
      <c r="V662" s="20">
        <v>7.55776892430279E-3</v>
      </c>
      <c r="W662" s="32" t="s">
        <v>64</v>
      </c>
      <c r="X662" s="22">
        <v>0.80916334661354605</v>
      </c>
      <c r="Y662" s="32" t="s">
        <v>64</v>
      </c>
      <c r="Z662" s="24">
        <v>7.3426294820717095E-2</v>
      </c>
    </row>
    <row r="663" spans="1:26" x14ac:dyDescent="0.2">
      <c r="A663" s="18" t="s">
        <v>2075</v>
      </c>
      <c r="B663" s="18" t="s">
        <v>2076</v>
      </c>
      <c r="C663" s="32">
        <v>509</v>
      </c>
      <c r="D663" s="19">
        <v>54904.1</v>
      </c>
      <c r="E663" s="18"/>
      <c r="F663" s="32">
        <v>5</v>
      </c>
      <c r="G663" s="32">
        <v>2</v>
      </c>
      <c r="H663" s="19">
        <v>4.5</v>
      </c>
      <c r="I663" s="18"/>
      <c r="J663" s="32"/>
      <c r="K663" s="32"/>
      <c r="L663" s="22">
        <v>2</v>
      </c>
      <c r="M663" s="32"/>
      <c r="N663" s="24">
        <v>2</v>
      </c>
      <c r="O663" s="25">
        <v>1</v>
      </c>
      <c r="P663" s="32"/>
      <c r="Q663" s="32"/>
      <c r="R663" s="28">
        <v>5.6039999999999998E-8</v>
      </c>
      <c r="S663" s="32"/>
      <c r="T663" s="30">
        <v>3.8210000000000003E-8</v>
      </c>
      <c r="U663" s="31">
        <v>9.2769999999999993E-9</v>
      </c>
      <c r="V663" s="32"/>
      <c r="W663" s="34" t="s">
        <v>24</v>
      </c>
      <c r="X663" s="32"/>
      <c r="Y663" s="36" t="s">
        <v>26</v>
      </c>
      <c r="Z663" s="37" t="s">
        <v>27</v>
      </c>
    </row>
    <row r="664" spans="1:26" x14ac:dyDescent="0.2">
      <c r="A664" s="18" t="s">
        <v>1177</v>
      </c>
      <c r="B664" s="18" t="s">
        <v>1178</v>
      </c>
      <c r="C664" s="32">
        <v>644</v>
      </c>
      <c r="D664" s="19">
        <v>82758.2</v>
      </c>
      <c r="E664" s="18" t="s">
        <v>5976</v>
      </c>
      <c r="F664" s="32">
        <v>9</v>
      </c>
      <c r="G664" s="32">
        <v>5</v>
      </c>
      <c r="H664" s="19">
        <v>8.6999999999999993</v>
      </c>
      <c r="I664" s="18"/>
      <c r="J664" s="32"/>
      <c r="K664" s="21">
        <v>1</v>
      </c>
      <c r="L664" s="22">
        <v>4</v>
      </c>
      <c r="M664" s="32"/>
      <c r="N664" s="24">
        <v>1</v>
      </c>
      <c r="O664" s="25">
        <v>3</v>
      </c>
      <c r="P664" s="32"/>
      <c r="Q664" s="27">
        <v>8.4930000000000003E-9</v>
      </c>
      <c r="R664" s="28">
        <v>6.9110000000000001E-8</v>
      </c>
      <c r="S664" s="32"/>
      <c r="T664" s="30">
        <v>1.4559999999999999E-8</v>
      </c>
      <c r="U664" s="31">
        <v>5.114E-8</v>
      </c>
      <c r="V664" s="33" t="s">
        <v>23</v>
      </c>
      <c r="W664" s="34" t="s">
        <v>24</v>
      </c>
      <c r="X664" s="32"/>
      <c r="Y664" s="36" t="s">
        <v>26</v>
      </c>
      <c r="Z664" s="37" t="s">
        <v>27</v>
      </c>
    </row>
    <row r="665" spans="1:26" x14ac:dyDescent="0.2">
      <c r="A665" s="18" t="s">
        <v>2077</v>
      </c>
      <c r="B665" s="18" t="s">
        <v>2078</v>
      </c>
      <c r="C665" s="32">
        <v>225</v>
      </c>
      <c r="D665" s="19">
        <v>25688.5</v>
      </c>
      <c r="E665" s="18" t="s">
        <v>6612</v>
      </c>
      <c r="F665" s="32">
        <v>17</v>
      </c>
      <c r="G665" s="32">
        <v>4</v>
      </c>
      <c r="H665" s="19">
        <v>16.5</v>
      </c>
      <c r="I665" s="18"/>
      <c r="J665" s="20">
        <v>6</v>
      </c>
      <c r="K665" s="21">
        <v>1</v>
      </c>
      <c r="L665" s="22">
        <v>2</v>
      </c>
      <c r="M665" s="23">
        <v>5</v>
      </c>
      <c r="N665" s="24">
        <v>2</v>
      </c>
      <c r="O665" s="25">
        <v>2</v>
      </c>
      <c r="P665" s="26">
        <v>5.2129999999999999E-7</v>
      </c>
      <c r="Q665" s="27">
        <v>7.9269999999999994E-8</v>
      </c>
      <c r="R665" s="28">
        <v>2.1969999999999999E-7</v>
      </c>
      <c r="S665" s="29">
        <v>3.3099999999999999E-7</v>
      </c>
      <c r="T665" s="30">
        <v>1.3519999999999999E-7</v>
      </c>
      <c r="U665" s="31">
        <v>2.4600000000000001E-7</v>
      </c>
      <c r="V665" s="20">
        <v>0.152062152311529</v>
      </c>
      <c r="W665" s="21">
        <v>0.42144638403989998</v>
      </c>
      <c r="X665" s="22">
        <v>0.63495108382888898</v>
      </c>
      <c r="Y665" s="23">
        <v>0.25935162094763098</v>
      </c>
      <c r="Z665" s="24">
        <v>0.47189718012660697</v>
      </c>
    </row>
    <row r="666" spans="1:26" x14ac:dyDescent="0.2">
      <c r="A666" s="18" t="s">
        <v>2079</v>
      </c>
      <c r="B666" s="18" t="s">
        <v>2080</v>
      </c>
      <c r="C666" s="32">
        <v>331</v>
      </c>
      <c r="D666" s="19">
        <v>38309.199999999997</v>
      </c>
      <c r="E666" s="18"/>
      <c r="F666" s="32">
        <v>7</v>
      </c>
      <c r="G666" s="32">
        <v>3</v>
      </c>
      <c r="H666" s="19">
        <v>10.6</v>
      </c>
      <c r="I666" s="18"/>
      <c r="J666" s="20">
        <v>1</v>
      </c>
      <c r="K666" s="21">
        <v>1</v>
      </c>
      <c r="L666" s="22">
        <v>1</v>
      </c>
      <c r="M666" s="23">
        <v>2</v>
      </c>
      <c r="N666" s="24">
        <v>1</v>
      </c>
      <c r="O666" s="25">
        <v>1</v>
      </c>
      <c r="P666" s="26">
        <v>3.1529999999999998E-8</v>
      </c>
      <c r="Q666" s="27">
        <v>1.2310000000000001E-7</v>
      </c>
      <c r="R666" s="28">
        <v>1.349E-7</v>
      </c>
      <c r="S666" s="29">
        <v>4.3229999999999997E-8</v>
      </c>
      <c r="T666" s="30">
        <v>8.3690000000000004E-8</v>
      </c>
      <c r="U666" s="31">
        <v>1.2200000000000001E-7</v>
      </c>
      <c r="V666" s="20">
        <v>3.90421820488424</v>
      </c>
      <c r="W666" s="21">
        <v>4.2784649540120503</v>
      </c>
      <c r="X666" s="22">
        <v>1.37107516650809</v>
      </c>
      <c r="Y666" s="23">
        <v>2.6542974944497302</v>
      </c>
      <c r="Z666" s="24">
        <v>3.8693307960672398</v>
      </c>
    </row>
    <row r="667" spans="1:26" x14ac:dyDescent="0.2">
      <c r="A667" s="18" t="s">
        <v>2081</v>
      </c>
      <c r="B667" s="18" t="s">
        <v>2082</v>
      </c>
      <c r="C667" s="32">
        <v>679</v>
      </c>
      <c r="D667" s="19">
        <v>76011.8</v>
      </c>
      <c r="E667" s="18"/>
      <c r="F667" s="32">
        <v>17</v>
      </c>
      <c r="G667" s="32">
        <v>7</v>
      </c>
      <c r="H667" s="19">
        <v>10.9</v>
      </c>
      <c r="I667" s="18" t="s">
        <v>6215</v>
      </c>
      <c r="J667" s="20">
        <v>0.99</v>
      </c>
      <c r="K667" s="21">
        <v>2.97</v>
      </c>
      <c r="L667" s="22">
        <v>2.96</v>
      </c>
      <c r="M667" s="23">
        <v>0.99</v>
      </c>
      <c r="N667" s="24">
        <v>3.96</v>
      </c>
      <c r="O667" s="25">
        <v>4.9400000000000004</v>
      </c>
      <c r="P667" s="26">
        <v>1.034E-8</v>
      </c>
      <c r="Q667" s="27">
        <v>1.0279999999999999E-7</v>
      </c>
      <c r="R667" s="28">
        <v>2.7829999999999998E-8</v>
      </c>
      <c r="S667" s="29">
        <v>6.882E-9</v>
      </c>
      <c r="T667" s="30">
        <v>7.0640000000000003E-8</v>
      </c>
      <c r="U667" s="31">
        <v>8.6760000000000004E-8</v>
      </c>
      <c r="V667" s="20">
        <v>9.9419729206963208</v>
      </c>
      <c r="W667" s="21">
        <v>2.6914893617021298</v>
      </c>
      <c r="X667" s="22">
        <v>0.66557059961315301</v>
      </c>
      <c r="Y667" s="23">
        <v>6.8317214700193398</v>
      </c>
      <c r="Z667" s="24">
        <v>8.3907156673114098</v>
      </c>
    </row>
    <row r="668" spans="1:26" x14ac:dyDescent="0.2">
      <c r="A668" s="18" t="s">
        <v>435</v>
      </c>
      <c r="B668" s="18" t="s">
        <v>436</v>
      </c>
      <c r="C668" s="32">
        <v>257</v>
      </c>
      <c r="D668" s="19">
        <v>28079.3</v>
      </c>
      <c r="E668" s="18"/>
      <c r="F668" s="32">
        <v>41</v>
      </c>
      <c r="G668" s="32">
        <v>12</v>
      </c>
      <c r="H668" s="19">
        <v>33.5</v>
      </c>
      <c r="I668" s="18"/>
      <c r="J668" s="20">
        <v>15.8</v>
      </c>
      <c r="K668" s="21">
        <v>0.99</v>
      </c>
      <c r="L668" s="22">
        <v>0.99</v>
      </c>
      <c r="M668" s="23">
        <v>20.74</v>
      </c>
      <c r="N668" s="24">
        <v>0.99</v>
      </c>
      <c r="O668" s="25">
        <v>1.98</v>
      </c>
      <c r="P668" s="26">
        <v>2.041E-6</v>
      </c>
      <c r="Q668" s="27">
        <v>1.462E-7</v>
      </c>
      <c r="R668" s="28">
        <v>2.1650000000000001E-7</v>
      </c>
      <c r="S668" s="29">
        <v>2.154E-6</v>
      </c>
      <c r="T668" s="30">
        <v>1.983E-7</v>
      </c>
      <c r="U668" s="31">
        <v>3.7749999999999999E-7</v>
      </c>
      <c r="V668" s="20">
        <v>7.1631553160215605E-2</v>
      </c>
      <c r="W668" s="21">
        <v>0.106075453209211</v>
      </c>
      <c r="X668" s="22">
        <v>1.0553650171484601</v>
      </c>
      <c r="Y668" s="23">
        <v>9.7158255756981907E-2</v>
      </c>
      <c r="Z668" s="24">
        <v>0.184958353748163</v>
      </c>
    </row>
    <row r="669" spans="1:26" x14ac:dyDescent="0.2">
      <c r="A669" s="18" t="s">
        <v>2083</v>
      </c>
      <c r="B669" s="18" t="s">
        <v>2084</v>
      </c>
      <c r="C669" s="32">
        <v>245</v>
      </c>
      <c r="D669" s="19">
        <v>26438.5</v>
      </c>
      <c r="E669" s="18"/>
      <c r="F669" s="32">
        <v>10</v>
      </c>
      <c r="G669" s="32">
        <v>4</v>
      </c>
      <c r="H669" s="19">
        <v>18.8</v>
      </c>
      <c r="I669" s="18" t="s">
        <v>6756</v>
      </c>
      <c r="J669" s="20">
        <v>1</v>
      </c>
      <c r="K669" s="21">
        <v>2</v>
      </c>
      <c r="L669" s="22">
        <v>2</v>
      </c>
      <c r="M669" s="32"/>
      <c r="N669" s="24">
        <v>3</v>
      </c>
      <c r="O669" s="25">
        <v>2</v>
      </c>
      <c r="P669" s="26">
        <v>3.9239999999999999E-8</v>
      </c>
      <c r="Q669" s="27">
        <v>3.5639999999999999E-7</v>
      </c>
      <c r="R669" s="28">
        <v>3.3360000000000002E-7</v>
      </c>
      <c r="S669" s="32"/>
      <c r="T669" s="30">
        <v>3.9939999999999999E-7</v>
      </c>
      <c r="U669" s="31">
        <v>2.34E-7</v>
      </c>
      <c r="V669" s="20">
        <v>9.0825688073394506</v>
      </c>
      <c r="W669" s="21">
        <v>8.5015290519877702</v>
      </c>
      <c r="X669" s="32" t="s">
        <v>64</v>
      </c>
      <c r="Y669" s="23">
        <v>10.1783893985729</v>
      </c>
      <c r="Z669" s="24">
        <v>5.96330275229358</v>
      </c>
    </row>
    <row r="670" spans="1:26" x14ac:dyDescent="0.2">
      <c r="A670" s="18" t="s">
        <v>2085</v>
      </c>
      <c r="B670" s="18" t="s">
        <v>2086</v>
      </c>
      <c r="C670" s="32">
        <v>159</v>
      </c>
      <c r="D670" s="19">
        <v>21816.2</v>
      </c>
      <c r="E670" s="18" t="s">
        <v>6856</v>
      </c>
      <c r="F670" s="32">
        <v>4</v>
      </c>
      <c r="G670" s="32">
        <v>2</v>
      </c>
      <c r="H670" s="19">
        <v>12.6</v>
      </c>
      <c r="I670" s="18"/>
      <c r="J670" s="20">
        <v>2</v>
      </c>
      <c r="K670" s="32"/>
      <c r="L670" s="32"/>
      <c r="M670" s="23">
        <v>1</v>
      </c>
      <c r="N670" s="32"/>
      <c r="O670" s="25">
        <v>1</v>
      </c>
      <c r="P670" s="26">
        <v>1.2480000000000001E-7</v>
      </c>
      <c r="Q670" s="32"/>
      <c r="R670" s="32"/>
      <c r="S670" s="29">
        <v>6.8130000000000002E-8</v>
      </c>
      <c r="T670" s="32"/>
      <c r="U670" s="31">
        <v>7.7880000000000007E-8</v>
      </c>
      <c r="V670" s="32" t="s">
        <v>64</v>
      </c>
      <c r="W670" s="32" t="s">
        <v>64</v>
      </c>
      <c r="X670" s="22">
        <v>0.54591346153846099</v>
      </c>
      <c r="Y670" s="32" t="s">
        <v>64</v>
      </c>
      <c r="Z670" s="24">
        <v>0.62403846153846199</v>
      </c>
    </row>
    <row r="671" spans="1:26" x14ac:dyDescent="0.2">
      <c r="A671" s="18" t="s">
        <v>2087</v>
      </c>
      <c r="B671" s="18" t="s">
        <v>2088</v>
      </c>
      <c r="C671" s="32">
        <v>213</v>
      </c>
      <c r="D671" s="19">
        <v>88948.7</v>
      </c>
      <c r="E671" s="18" t="s">
        <v>6857</v>
      </c>
      <c r="F671" s="32">
        <v>5</v>
      </c>
      <c r="G671" s="32">
        <v>2</v>
      </c>
      <c r="H671" s="19">
        <v>8.5</v>
      </c>
      <c r="I671" s="18"/>
      <c r="J671" s="32"/>
      <c r="K671" s="21">
        <v>1</v>
      </c>
      <c r="L671" s="22">
        <v>1</v>
      </c>
      <c r="M671" s="32"/>
      <c r="N671" s="24">
        <v>1</v>
      </c>
      <c r="O671" s="25">
        <v>2</v>
      </c>
      <c r="P671" s="32"/>
      <c r="Q671" s="27">
        <v>5.5759999999999998E-8</v>
      </c>
      <c r="R671" s="28">
        <v>4.1110000000000002E-8</v>
      </c>
      <c r="S671" s="32"/>
      <c r="T671" s="30">
        <v>1.097E-8</v>
      </c>
      <c r="U671" s="31">
        <v>7.1470000000000004E-8</v>
      </c>
      <c r="V671" s="33" t="s">
        <v>23</v>
      </c>
      <c r="W671" s="34" t="s">
        <v>24</v>
      </c>
      <c r="X671" s="32"/>
      <c r="Y671" s="36" t="s">
        <v>26</v>
      </c>
      <c r="Z671" s="37" t="s">
        <v>27</v>
      </c>
    </row>
    <row r="672" spans="1:26" x14ac:dyDescent="0.2">
      <c r="A672" s="18" t="s">
        <v>2089</v>
      </c>
      <c r="B672" s="18" t="s">
        <v>2090</v>
      </c>
      <c r="C672" s="32">
        <v>235</v>
      </c>
      <c r="D672" s="19">
        <v>26050.3</v>
      </c>
      <c r="E672" s="18" t="s">
        <v>5926</v>
      </c>
      <c r="F672" s="32">
        <v>13</v>
      </c>
      <c r="G672" s="32">
        <v>4</v>
      </c>
      <c r="H672" s="19">
        <v>31.1</v>
      </c>
      <c r="I672" s="18"/>
      <c r="J672" s="20">
        <v>5.5</v>
      </c>
      <c r="K672" s="32"/>
      <c r="L672" s="32"/>
      <c r="M672" s="23">
        <v>4.5</v>
      </c>
      <c r="N672" s="24">
        <v>1</v>
      </c>
      <c r="O672" s="25">
        <v>1</v>
      </c>
      <c r="P672" s="26">
        <v>4.1680000000000003E-7</v>
      </c>
      <c r="Q672" s="32"/>
      <c r="R672" s="32"/>
      <c r="S672" s="29">
        <v>4.002E-7</v>
      </c>
      <c r="T672" s="30">
        <v>4.0660000000000001E-8</v>
      </c>
      <c r="U672" s="31">
        <v>3.9879999999999997E-8</v>
      </c>
      <c r="V672" s="32" t="s">
        <v>64</v>
      </c>
      <c r="W672" s="32" t="s">
        <v>64</v>
      </c>
      <c r="X672" s="22">
        <v>0.96017274472168901</v>
      </c>
      <c r="Y672" s="23">
        <v>9.7552783109405003E-2</v>
      </c>
      <c r="Z672" s="24">
        <v>9.5681381957773495E-2</v>
      </c>
    </row>
    <row r="673" spans="1:26" x14ac:dyDescent="0.2">
      <c r="A673" s="18" t="s">
        <v>2091</v>
      </c>
      <c r="B673" s="18" t="s">
        <v>2092</v>
      </c>
      <c r="C673" s="32">
        <v>456</v>
      </c>
      <c r="D673" s="19">
        <v>50895</v>
      </c>
      <c r="E673" s="18"/>
      <c r="F673" s="32">
        <v>32</v>
      </c>
      <c r="G673" s="32">
        <v>7</v>
      </c>
      <c r="H673" s="19">
        <v>16.399999999999999</v>
      </c>
      <c r="I673" s="18"/>
      <c r="J673" s="20">
        <v>3.98</v>
      </c>
      <c r="K673" s="21">
        <v>3.99</v>
      </c>
      <c r="L673" s="22">
        <v>6.97</v>
      </c>
      <c r="M673" s="23">
        <v>3.98</v>
      </c>
      <c r="N673" s="24">
        <v>6.96</v>
      </c>
      <c r="O673" s="25">
        <v>5.98</v>
      </c>
      <c r="P673" s="26">
        <v>9.5980000000000003E-8</v>
      </c>
      <c r="Q673" s="27">
        <v>3.3830000000000001E-7</v>
      </c>
      <c r="R673" s="28">
        <v>5.5939999999999999E-7</v>
      </c>
      <c r="S673" s="29">
        <v>6.2439999999999995E-8</v>
      </c>
      <c r="T673" s="30">
        <v>4.5499999999999998E-7</v>
      </c>
      <c r="U673" s="31">
        <v>3.4900000000000001E-7</v>
      </c>
      <c r="V673" s="20">
        <v>3.5246926443009001</v>
      </c>
      <c r="W673" s="21">
        <v>5.8282975619920796</v>
      </c>
      <c r="X673" s="22">
        <v>0.65055219837466105</v>
      </c>
      <c r="Y673" s="23">
        <v>4.7405709522817299</v>
      </c>
      <c r="Z673" s="24">
        <v>3.6361742029589501</v>
      </c>
    </row>
    <row r="674" spans="1:26" x14ac:dyDescent="0.2">
      <c r="A674" s="18" t="s">
        <v>605</v>
      </c>
      <c r="B674" s="18" t="s">
        <v>606</v>
      </c>
      <c r="C674" s="32">
        <v>136</v>
      </c>
      <c r="D674" s="19">
        <v>15823.8</v>
      </c>
      <c r="E674" s="18"/>
      <c r="F674" s="32">
        <v>37</v>
      </c>
      <c r="G674" s="32">
        <v>9</v>
      </c>
      <c r="H674" s="19">
        <v>55.1</v>
      </c>
      <c r="I674" s="18" t="s">
        <v>5418</v>
      </c>
      <c r="J674" s="20">
        <v>17.899999999999999</v>
      </c>
      <c r="K674" s="32"/>
      <c r="L674" s="32"/>
      <c r="M674" s="23">
        <v>15.89</v>
      </c>
      <c r="N674" s="24">
        <v>0.99</v>
      </c>
      <c r="O674" s="25">
        <v>1.99</v>
      </c>
      <c r="P674" s="26">
        <v>3.8240000000000001E-6</v>
      </c>
      <c r="Q674" s="32"/>
      <c r="R674" s="32"/>
      <c r="S674" s="29">
        <v>2.6479999999999999E-6</v>
      </c>
      <c r="T674" s="30">
        <v>2.125E-7</v>
      </c>
      <c r="U674" s="31">
        <v>5.1279999999999999E-7</v>
      </c>
      <c r="V674" s="32" t="s">
        <v>64</v>
      </c>
      <c r="W674" s="32" t="s">
        <v>64</v>
      </c>
      <c r="X674" s="22">
        <v>0.69246861924686198</v>
      </c>
      <c r="Y674" s="23">
        <v>5.55700836820084E-2</v>
      </c>
      <c r="Z674" s="24">
        <v>0.134100418410042</v>
      </c>
    </row>
    <row r="675" spans="1:26" x14ac:dyDescent="0.2">
      <c r="A675" s="18" t="s">
        <v>273</v>
      </c>
      <c r="B675" s="18" t="s">
        <v>274</v>
      </c>
      <c r="C675" s="32">
        <v>764</v>
      </c>
      <c r="D675" s="19">
        <v>83447.8</v>
      </c>
      <c r="E675" s="18"/>
      <c r="F675" s="32">
        <v>6</v>
      </c>
      <c r="G675" s="32">
        <v>2</v>
      </c>
      <c r="H675" s="19">
        <v>4.0999999999999996</v>
      </c>
      <c r="I675" s="18"/>
      <c r="J675" s="32"/>
      <c r="K675" s="21">
        <v>2</v>
      </c>
      <c r="L675" s="22">
        <v>1</v>
      </c>
      <c r="M675" s="23">
        <v>1</v>
      </c>
      <c r="N675" s="24">
        <v>1</v>
      </c>
      <c r="O675" s="25">
        <v>1</v>
      </c>
      <c r="P675" s="32"/>
      <c r="Q675" s="27">
        <v>1.815E-8</v>
      </c>
      <c r="R675" s="28">
        <v>1.016E-8</v>
      </c>
      <c r="S675" s="29">
        <v>9.8530000000000006E-9</v>
      </c>
      <c r="T675" s="30">
        <v>6.0159999999999999E-9</v>
      </c>
      <c r="U675" s="31">
        <v>8.3250000000000001E-9</v>
      </c>
      <c r="V675" s="33" t="s">
        <v>23</v>
      </c>
      <c r="W675" s="34" t="s">
        <v>24</v>
      </c>
      <c r="X675" s="35" t="s">
        <v>25</v>
      </c>
      <c r="Y675" s="36" t="s">
        <v>26</v>
      </c>
      <c r="Z675" s="37" t="s">
        <v>27</v>
      </c>
    </row>
    <row r="676" spans="1:26" x14ac:dyDescent="0.2">
      <c r="A676" s="18" t="s">
        <v>2093</v>
      </c>
      <c r="B676" s="18" t="s">
        <v>2094</v>
      </c>
      <c r="C676" s="32">
        <v>395</v>
      </c>
      <c r="D676" s="19">
        <v>43741.4</v>
      </c>
      <c r="E676" s="18"/>
      <c r="F676" s="32">
        <v>61</v>
      </c>
      <c r="G676" s="32">
        <v>10</v>
      </c>
      <c r="H676" s="19">
        <v>25.3</v>
      </c>
      <c r="I676" s="18" t="s">
        <v>5418</v>
      </c>
      <c r="J676" s="20">
        <v>4</v>
      </c>
      <c r="K676" s="21">
        <v>10.98</v>
      </c>
      <c r="L676" s="22">
        <v>12.98</v>
      </c>
      <c r="M676" s="23">
        <v>5</v>
      </c>
      <c r="N676" s="24">
        <v>13.97</v>
      </c>
      <c r="O676" s="25">
        <v>13.97</v>
      </c>
      <c r="P676" s="26">
        <v>1.539E-7</v>
      </c>
      <c r="Q676" s="27">
        <v>1.9599999999999999E-6</v>
      </c>
      <c r="R676" s="28">
        <v>2.1780000000000002E-6</v>
      </c>
      <c r="S676" s="29">
        <v>1.727E-7</v>
      </c>
      <c r="T676" s="30">
        <v>1.9989999999999998E-6</v>
      </c>
      <c r="U676" s="31">
        <v>1.6309999999999999E-6</v>
      </c>
      <c r="V676" s="20">
        <v>12.735542560103999</v>
      </c>
      <c r="W676" s="21">
        <v>14.1520467836257</v>
      </c>
      <c r="X676" s="22">
        <v>1.1221572449642601</v>
      </c>
      <c r="Y676" s="23">
        <v>12.988953866146799</v>
      </c>
      <c r="Z676" s="24">
        <v>10.5977907732294</v>
      </c>
    </row>
    <row r="677" spans="1:26" x14ac:dyDescent="0.2">
      <c r="A677" s="18" t="s">
        <v>2095</v>
      </c>
      <c r="B677" s="18" t="s">
        <v>2096</v>
      </c>
      <c r="C677" s="32">
        <v>548</v>
      </c>
      <c r="D677" s="19">
        <v>59744.6</v>
      </c>
      <c r="E677" s="18"/>
      <c r="F677" s="32">
        <v>60</v>
      </c>
      <c r="G677" s="32">
        <v>16</v>
      </c>
      <c r="H677" s="19">
        <v>30.5</v>
      </c>
      <c r="I677" s="18" t="s">
        <v>5418</v>
      </c>
      <c r="J677" s="20">
        <v>13.86</v>
      </c>
      <c r="K677" s="21">
        <v>4.95</v>
      </c>
      <c r="L677" s="22">
        <v>8.92</v>
      </c>
      <c r="M677" s="23">
        <v>13.86</v>
      </c>
      <c r="N677" s="24">
        <v>7.92</v>
      </c>
      <c r="O677" s="25">
        <v>10.89</v>
      </c>
      <c r="P677" s="26">
        <v>4.601E-7</v>
      </c>
      <c r="Q677" s="27">
        <v>3.0820000000000002E-7</v>
      </c>
      <c r="R677" s="28">
        <v>6.3959999999999998E-7</v>
      </c>
      <c r="S677" s="29">
        <v>3.396E-7</v>
      </c>
      <c r="T677" s="30">
        <v>3.3840000000000001E-7</v>
      </c>
      <c r="U677" s="31">
        <v>5.5789999999999999E-7</v>
      </c>
      <c r="V677" s="20">
        <v>0.66985437948272097</v>
      </c>
      <c r="W677" s="21">
        <v>1.3901325798739399</v>
      </c>
      <c r="X677" s="22">
        <v>0.73810041295370599</v>
      </c>
      <c r="Y677" s="23">
        <v>0.73549228428602498</v>
      </c>
      <c r="Z677" s="24">
        <v>1.2125624864160001</v>
      </c>
    </row>
    <row r="678" spans="1:26" x14ac:dyDescent="0.2">
      <c r="A678" s="18" t="s">
        <v>143</v>
      </c>
      <c r="B678" s="18" t="s">
        <v>144</v>
      </c>
      <c r="C678" s="32">
        <v>654</v>
      </c>
      <c r="D678" s="19">
        <v>72468.5</v>
      </c>
      <c r="E678" s="18"/>
      <c r="F678" s="32">
        <v>2703</v>
      </c>
      <c r="G678" s="32">
        <v>64</v>
      </c>
      <c r="H678" s="19">
        <v>78.400000000000006</v>
      </c>
      <c r="I678" s="18" t="s">
        <v>5414</v>
      </c>
      <c r="J678" s="20">
        <v>254</v>
      </c>
      <c r="K678" s="21">
        <v>525</v>
      </c>
      <c r="L678" s="22">
        <v>539</v>
      </c>
      <c r="M678" s="23">
        <v>223</v>
      </c>
      <c r="N678" s="24">
        <v>569</v>
      </c>
      <c r="O678" s="25">
        <v>552</v>
      </c>
      <c r="P678" s="26">
        <v>3.1789999999999999E-5</v>
      </c>
      <c r="Q678" s="27">
        <v>1.194E-4</v>
      </c>
      <c r="R678" s="28">
        <v>1.1959999999999999E-4</v>
      </c>
      <c r="S678" s="29">
        <v>2.0979999999999999E-5</v>
      </c>
      <c r="T678" s="30">
        <v>1.077E-4</v>
      </c>
      <c r="U678" s="31">
        <v>1.181E-4</v>
      </c>
      <c r="V678" s="20">
        <v>3.7558980811575999</v>
      </c>
      <c r="W678" s="21">
        <v>3.7621893677256999</v>
      </c>
      <c r="X678" s="22">
        <v>0.65995596099402298</v>
      </c>
      <c r="Y678" s="23">
        <v>3.3878578169235598</v>
      </c>
      <c r="Z678" s="24">
        <v>3.7150047184649302</v>
      </c>
    </row>
    <row r="679" spans="1:26" x14ac:dyDescent="0.2">
      <c r="A679" s="18" t="s">
        <v>763</v>
      </c>
      <c r="B679" s="18" t="s">
        <v>764</v>
      </c>
      <c r="C679" s="32">
        <v>451</v>
      </c>
      <c r="D679" s="19">
        <v>57224.800000000003</v>
      </c>
      <c r="E679" s="18" t="s">
        <v>6858</v>
      </c>
      <c r="F679" s="32">
        <v>34</v>
      </c>
      <c r="G679" s="32">
        <v>10</v>
      </c>
      <c r="H679" s="19">
        <v>26.8</v>
      </c>
      <c r="I679" s="18" t="s">
        <v>5418</v>
      </c>
      <c r="J679" s="20">
        <v>4.95</v>
      </c>
      <c r="K679" s="21">
        <v>2.96</v>
      </c>
      <c r="L679" s="22">
        <v>6.92</v>
      </c>
      <c r="M679" s="23">
        <v>4.9400000000000004</v>
      </c>
      <c r="N679" s="24">
        <v>7.91</v>
      </c>
      <c r="O679" s="25">
        <v>5.94</v>
      </c>
      <c r="P679" s="26">
        <v>7.5860000000000006E-8</v>
      </c>
      <c r="Q679" s="27">
        <v>2.022E-7</v>
      </c>
      <c r="R679" s="28">
        <v>3.4649999999999999E-7</v>
      </c>
      <c r="S679" s="29">
        <v>8.3879999999999994E-8</v>
      </c>
      <c r="T679" s="30">
        <v>2.4079999999999999E-7</v>
      </c>
      <c r="U679" s="31">
        <v>2.2039999999999999E-7</v>
      </c>
      <c r="V679" s="20">
        <v>2.6654363300817301</v>
      </c>
      <c r="W679" s="21">
        <v>4.5676245715792199</v>
      </c>
      <c r="X679" s="22">
        <v>1.10572106511996</v>
      </c>
      <c r="Y679" s="23">
        <v>3.17426838913789</v>
      </c>
      <c r="Z679" s="24">
        <v>2.9053519641444798</v>
      </c>
    </row>
    <row r="680" spans="1:26" x14ac:dyDescent="0.2">
      <c r="A680" s="18" t="s">
        <v>2097</v>
      </c>
      <c r="B680" s="18" t="s">
        <v>2098</v>
      </c>
      <c r="C680" s="32">
        <v>472</v>
      </c>
      <c r="D680" s="19">
        <v>49324.5</v>
      </c>
      <c r="E680" s="18" t="s">
        <v>5487</v>
      </c>
      <c r="F680" s="32">
        <v>34</v>
      </c>
      <c r="G680" s="32">
        <v>9</v>
      </c>
      <c r="H680" s="19">
        <v>30.3</v>
      </c>
      <c r="I680" s="18" t="s">
        <v>6739</v>
      </c>
      <c r="J680" s="20">
        <v>10.72</v>
      </c>
      <c r="K680" s="21">
        <v>1.94</v>
      </c>
      <c r="L680" s="22">
        <v>2.91</v>
      </c>
      <c r="M680" s="23">
        <v>11.7</v>
      </c>
      <c r="N680" s="24">
        <v>1.94</v>
      </c>
      <c r="O680" s="25">
        <v>3.88</v>
      </c>
      <c r="P680" s="26">
        <v>4.8279999999999996E-7</v>
      </c>
      <c r="Q680" s="27">
        <v>1.159E-7</v>
      </c>
      <c r="R680" s="28">
        <v>2.118E-7</v>
      </c>
      <c r="S680" s="29">
        <v>4.1020000000000001E-7</v>
      </c>
      <c r="T680" s="30">
        <v>1.076E-7</v>
      </c>
      <c r="U680" s="31">
        <v>1.92E-7</v>
      </c>
      <c r="V680" s="20">
        <v>0.24005799502899799</v>
      </c>
      <c r="W680" s="21">
        <v>0.43869096934548502</v>
      </c>
      <c r="X680" s="22">
        <v>0.84962717481358796</v>
      </c>
      <c r="Y680" s="23">
        <v>0.22286661143330599</v>
      </c>
      <c r="Z680" s="24">
        <v>0.39768019884009898</v>
      </c>
    </row>
    <row r="681" spans="1:26" x14ac:dyDescent="0.2">
      <c r="A681" s="18" t="s">
        <v>2099</v>
      </c>
      <c r="B681" s="18" t="s">
        <v>2100</v>
      </c>
      <c r="C681" s="32">
        <v>234</v>
      </c>
      <c r="D681" s="19">
        <v>26130.1</v>
      </c>
      <c r="E681" s="18"/>
      <c r="F681" s="32">
        <v>8</v>
      </c>
      <c r="G681" s="32">
        <v>2</v>
      </c>
      <c r="H681" s="19">
        <v>12</v>
      </c>
      <c r="I681" s="18"/>
      <c r="J681" s="20">
        <v>1</v>
      </c>
      <c r="K681" s="32"/>
      <c r="L681" s="22">
        <v>2</v>
      </c>
      <c r="M681" s="23">
        <v>2</v>
      </c>
      <c r="N681" s="24">
        <v>1</v>
      </c>
      <c r="O681" s="25">
        <v>2</v>
      </c>
      <c r="P681" s="26">
        <v>4.9609999999999999E-8</v>
      </c>
      <c r="Q681" s="32"/>
      <c r="R681" s="28">
        <v>2.0249999999999999E-7</v>
      </c>
      <c r="S681" s="29">
        <v>4.283E-8</v>
      </c>
      <c r="T681" s="30">
        <v>9.7349999999999995E-8</v>
      </c>
      <c r="U681" s="31">
        <v>1.4950000000000001E-7</v>
      </c>
      <c r="V681" s="32" t="s">
        <v>64</v>
      </c>
      <c r="W681" s="21">
        <v>4.0818383390445501</v>
      </c>
      <c r="X681" s="22">
        <v>0.863334005240879</v>
      </c>
      <c r="Y681" s="23">
        <v>1.96230598669623</v>
      </c>
      <c r="Z681" s="24">
        <v>3.01350534166499</v>
      </c>
    </row>
    <row r="682" spans="1:26" x14ac:dyDescent="0.2">
      <c r="A682" s="18" t="s">
        <v>2101</v>
      </c>
      <c r="B682" s="18" t="s">
        <v>2102</v>
      </c>
      <c r="C682" s="32">
        <v>556</v>
      </c>
      <c r="D682" s="19">
        <v>63233.3</v>
      </c>
      <c r="E682" s="18"/>
      <c r="F682" s="32">
        <v>28</v>
      </c>
      <c r="G682" s="32">
        <v>11</v>
      </c>
      <c r="H682" s="19">
        <v>16.5</v>
      </c>
      <c r="I682" s="18" t="s">
        <v>5418</v>
      </c>
      <c r="J682" s="20">
        <v>5.97</v>
      </c>
      <c r="K682" s="21">
        <v>2.99</v>
      </c>
      <c r="L682" s="22">
        <v>5.95</v>
      </c>
      <c r="M682" s="23">
        <v>5.96</v>
      </c>
      <c r="N682" s="24">
        <v>3</v>
      </c>
      <c r="O682" s="25">
        <v>3.98</v>
      </c>
      <c r="P682" s="26">
        <v>1.36E-7</v>
      </c>
      <c r="Q682" s="27">
        <v>2.279E-7</v>
      </c>
      <c r="R682" s="28">
        <v>2.6730000000000002E-7</v>
      </c>
      <c r="S682" s="29">
        <v>1.3829999999999999E-7</v>
      </c>
      <c r="T682" s="30">
        <v>1.6400000000000001E-7</v>
      </c>
      <c r="U682" s="31">
        <v>2.501E-7</v>
      </c>
      <c r="V682" s="20">
        <v>1.67573529411765</v>
      </c>
      <c r="W682" s="21">
        <v>1.9654411764705899</v>
      </c>
      <c r="X682" s="22">
        <v>1.0169117647058801</v>
      </c>
      <c r="Y682" s="23">
        <v>1.20588235294118</v>
      </c>
      <c r="Z682" s="24">
        <v>1.83897058823529</v>
      </c>
    </row>
    <row r="683" spans="1:26" x14ac:dyDescent="0.2">
      <c r="A683" s="18" t="s">
        <v>2103</v>
      </c>
      <c r="B683" s="18" t="s">
        <v>2104</v>
      </c>
      <c r="C683" s="32">
        <v>257</v>
      </c>
      <c r="D683" s="19">
        <v>24796</v>
      </c>
      <c r="E683" s="18" t="s">
        <v>6859</v>
      </c>
      <c r="F683" s="32">
        <v>6</v>
      </c>
      <c r="G683" s="32">
        <v>4</v>
      </c>
      <c r="H683" s="19">
        <v>27.4</v>
      </c>
      <c r="I683" s="18" t="s">
        <v>5418</v>
      </c>
      <c r="J683" s="32"/>
      <c r="K683" s="21">
        <v>0.99</v>
      </c>
      <c r="L683" s="22">
        <v>0.99</v>
      </c>
      <c r="M683" s="23">
        <v>1.99</v>
      </c>
      <c r="N683" s="32"/>
      <c r="O683" s="25">
        <v>1.99</v>
      </c>
      <c r="P683" s="32"/>
      <c r="Q683" s="27">
        <v>7.1390000000000006E-8</v>
      </c>
      <c r="R683" s="28">
        <v>7.889E-8</v>
      </c>
      <c r="S683" s="29">
        <v>5.3139999999999998E-8</v>
      </c>
      <c r="T683" s="32"/>
      <c r="U683" s="31">
        <v>1.1999999999999999E-7</v>
      </c>
      <c r="V683" s="33" t="s">
        <v>23</v>
      </c>
      <c r="W683" s="34" t="s">
        <v>24</v>
      </c>
      <c r="X683" s="35" t="s">
        <v>25</v>
      </c>
      <c r="Y683" s="32"/>
      <c r="Z683" s="37" t="s">
        <v>27</v>
      </c>
    </row>
    <row r="684" spans="1:26" x14ac:dyDescent="0.2">
      <c r="A684" s="18" t="s">
        <v>461</v>
      </c>
      <c r="B684" s="18" t="s">
        <v>462</v>
      </c>
      <c r="C684" s="32">
        <v>151</v>
      </c>
      <c r="D684" s="19">
        <v>17247.7</v>
      </c>
      <c r="E684" s="18"/>
      <c r="F684" s="32">
        <v>35</v>
      </c>
      <c r="G684" s="32">
        <v>8</v>
      </c>
      <c r="H684" s="19">
        <v>45</v>
      </c>
      <c r="I684" s="18"/>
      <c r="J684" s="20">
        <v>15.94</v>
      </c>
      <c r="K684" s="32"/>
      <c r="L684" s="32"/>
      <c r="M684" s="23">
        <v>16.920000000000002</v>
      </c>
      <c r="N684" s="24">
        <v>1</v>
      </c>
      <c r="O684" s="25">
        <v>1</v>
      </c>
      <c r="P684" s="26">
        <v>2.5509999999999998E-6</v>
      </c>
      <c r="Q684" s="32"/>
      <c r="R684" s="32"/>
      <c r="S684" s="29">
        <v>2.3590000000000002E-6</v>
      </c>
      <c r="T684" s="30">
        <v>2.5129999999999998E-7</v>
      </c>
      <c r="U684" s="31">
        <v>2.5479999999999998E-7</v>
      </c>
      <c r="V684" s="32" t="s">
        <v>64</v>
      </c>
      <c r="W684" s="32" t="s">
        <v>64</v>
      </c>
      <c r="X684" s="22">
        <v>0.92473539788318304</v>
      </c>
      <c r="Y684" s="23">
        <v>9.8510388083104694E-2</v>
      </c>
      <c r="Z684" s="24">
        <v>9.9882399059192495E-2</v>
      </c>
    </row>
    <row r="685" spans="1:26" x14ac:dyDescent="0.2">
      <c r="A685" s="18" t="s">
        <v>28</v>
      </c>
      <c r="B685" s="18" t="s">
        <v>29</v>
      </c>
      <c r="C685" s="32">
        <v>644</v>
      </c>
      <c r="D685" s="19">
        <v>66179.100000000006</v>
      </c>
      <c r="E685" s="18"/>
      <c r="F685" s="32">
        <v>3181</v>
      </c>
      <c r="G685" s="32">
        <v>82</v>
      </c>
      <c r="H685" s="19">
        <v>73.599999999999994</v>
      </c>
      <c r="I685" s="18" t="s">
        <v>6734</v>
      </c>
      <c r="J685" s="20">
        <v>246</v>
      </c>
      <c r="K685" s="21">
        <v>272</v>
      </c>
      <c r="L685" s="22">
        <v>297.5</v>
      </c>
      <c r="M685" s="23">
        <v>248.5</v>
      </c>
      <c r="N685" s="24">
        <v>298</v>
      </c>
      <c r="O685" s="25">
        <v>262</v>
      </c>
      <c r="P685" s="26">
        <v>3.1699999999999998E-5</v>
      </c>
      <c r="Q685" s="27">
        <v>7.3640000000000006E-5</v>
      </c>
      <c r="R685" s="28">
        <v>9.323E-5</v>
      </c>
      <c r="S685" s="29">
        <v>3.0470000000000001E-5</v>
      </c>
      <c r="T685" s="30">
        <v>1.214E-4</v>
      </c>
      <c r="U685" s="31">
        <v>6.5090000000000002E-5</v>
      </c>
      <c r="V685" s="20">
        <v>2.3230283911671901</v>
      </c>
      <c r="W685" s="21">
        <v>2.9410094637223998</v>
      </c>
      <c r="X685" s="22">
        <v>0.96119873817034696</v>
      </c>
      <c r="Y685" s="23">
        <v>3.82965299684543</v>
      </c>
      <c r="Z685" s="24">
        <v>2.05331230283912</v>
      </c>
    </row>
    <row r="686" spans="1:26" x14ac:dyDescent="0.2">
      <c r="A686" s="18" t="s">
        <v>2105</v>
      </c>
      <c r="B686" s="18" t="s">
        <v>2106</v>
      </c>
      <c r="C686" s="32">
        <v>206</v>
      </c>
      <c r="D686" s="19">
        <v>23016.7</v>
      </c>
      <c r="E686" s="18"/>
      <c r="F686" s="32">
        <v>17</v>
      </c>
      <c r="G686" s="32">
        <v>5</v>
      </c>
      <c r="H686" s="19">
        <v>30.1</v>
      </c>
      <c r="I686" s="18"/>
      <c r="J686" s="20">
        <v>5.95</v>
      </c>
      <c r="K686" s="21">
        <v>1.98</v>
      </c>
      <c r="L686" s="22">
        <v>0.99</v>
      </c>
      <c r="M686" s="23">
        <v>4.95</v>
      </c>
      <c r="N686" s="24">
        <v>0.99</v>
      </c>
      <c r="O686" s="25">
        <v>1.99</v>
      </c>
      <c r="P686" s="26">
        <v>3.6870000000000001E-7</v>
      </c>
      <c r="Q686" s="27">
        <v>2.0529999999999999E-7</v>
      </c>
      <c r="R686" s="28">
        <v>1.1899999999999999E-7</v>
      </c>
      <c r="S686" s="29">
        <v>2.3830000000000001E-7</v>
      </c>
      <c r="T686" s="30">
        <v>1.36E-7</v>
      </c>
      <c r="U686" s="31">
        <v>2.34E-7</v>
      </c>
      <c r="V686" s="20">
        <v>0.55682126390019004</v>
      </c>
      <c r="W686" s="21">
        <v>0.322755627881747</v>
      </c>
      <c r="X686" s="22">
        <v>0.64632492541361497</v>
      </c>
      <c r="Y686" s="23">
        <v>0.36886357472199599</v>
      </c>
      <c r="Z686" s="24">
        <v>0.63466232709519899</v>
      </c>
    </row>
    <row r="687" spans="1:26" x14ac:dyDescent="0.2">
      <c r="A687" s="18" t="s">
        <v>56</v>
      </c>
      <c r="B687" s="18" t="s">
        <v>57</v>
      </c>
      <c r="C687" s="32">
        <v>2511</v>
      </c>
      <c r="D687" s="19">
        <v>273993</v>
      </c>
      <c r="E687" s="18"/>
      <c r="F687" s="32">
        <v>1168</v>
      </c>
      <c r="G687" s="32">
        <v>106</v>
      </c>
      <c r="H687" s="19">
        <v>53.1</v>
      </c>
      <c r="I687" s="18" t="s">
        <v>6813</v>
      </c>
      <c r="J687" s="20">
        <v>176</v>
      </c>
      <c r="K687" s="21">
        <v>247</v>
      </c>
      <c r="L687" s="22">
        <v>218</v>
      </c>
      <c r="M687" s="23">
        <v>134</v>
      </c>
      <c r="N687" s="24">
        <v>173</v>
      </c>
      <c r="O687" s="25">
        <v>224</v>
      </c>
      <c r="P687" s="26">
        <v>9.1060000000000001E-7</v>
      </c>
      <c r="Q687" s="27">
        <v>2.0090000000000002E-6</v>
      </c>
      <c r="R687" s="28">
        <v>1.5179999999999999E-6</v>
      </c>
      <c r="S687" s="29">
        <v>7.1429999999999998E-7</v>
      </c>
      <c r="T687" s="30">
        <v>1.5060000000000001E-6</v>
      </c>
      <c r="U687" s="31">
        <v>1.736E-6</v>
      </c>
      <c r="V687" s="20">
        <v>2.2062376455084598</v>
      </c>
      <c r="W687" s="21">
        <v>1.6670327256753801</v>
      </c>
      <c r="X687" s="22">
        <v>0.78442784976938296</v>
      </c>
      <c r="Y687" s="23">
        <v>1.6538546013617399</v>
      </c>
      <c r="Z687" s="24">
        <v>1.9064353173731601</v>
      </c>
    </row>
    <row r="688" spans="1:26" x14ac:dyDescent="0.2">
      <c r="A688" s="18" t="s">
        <v>615</v>
      </c>
      <c r="B688" s="18" t="s">
        <v>616</v>
      </c>
      <c r="C688" s="32">
        <v>261</v>
      </c>
      <c r="D688" s="19">
        <v>28822.3</v>
      </c>
      <c r="E688" s="18"/>
      <c r="F688" s="32">
        <v>57</v>
      </c>
      <c r="G688" s="32">
        <v>13</v>
      </c>
      <c r="H688" s="19">
        <v>65.099999999999994</v>
      </c>
      <c r="I688" s="18" t="s">
        <v>5414</v>
      </c>
      <c r="J688" s="20">
        <v>11</v>
      </c>
      <c r="K688" s="21">
        <v>8</v>
      </c>
      <c r="L688" s="22">
        <v>8</v>
      </c>
      <c r="M688" s="23">
        <v>13</v>
      </c>
      <c r="N688" s="24">
        <v>10</v>
      </c>
      <c r="O688" s="25">
        <v>7</v>
      </c>
      <c r="P688" s="26">
        <v>6.8690000000000004E-7</v>
      </c>
      <c r="Q688" s="27">
        <v>1.426E-6</v>
      </c>
      <c r="R688" s="28">
        <v>1.181E-6</v>
      </c>
      <c r="S688" s="29">
        <v>5.8650000000000002E-7</v>
      </c>
      <c r="T688" s="30">
        <v>1.3230000000000001E-6</v>
      </c>
      <c r="U688" s="31">
        <v>1.0249999999999999E-6</v>
      </c>
      <c r="V688" s="20">
        <v>2.0759935944096699</v>
      </c>
      <c r="W688" s="21">
        <v>1.7193186781190899</v>
      </c>
      <c r="X688" s="22">
        <v>0.85383607512010495</v>
      </c>
      <c r="Y688" s="23">
        <v>1.9260445479691399</v>
      </c>
      <c r="Z688" s="24">
        <v>1.4922113844810001</v>
      </c>
    </row>
    <row r="689" spans="1:26" x14ac:dyDescent="0.2">
      <c r="A689" s="18" t="s">
        <v>617</v>
      </c>
      <c r="B689" s="18" t="s">
        <v>618</v>
      </c>
      <c r="C689" s="32">
        <v>2391</v>
      </c>
      <c r="D689" s="19">
        <v>248630</v>
      </c>
      <c r="E689" s="18"/>
      <c r="F689" s="32">
        <v>59</v>
      </c>
      <c r="G689" s="32">
        <v>8</v>
      </c>
      <c r="H689" s="19">
        <v>6.6</v>
      </c>
      <c r="I689" s="18" t="s">
        <v>5428</v>
      </c>
      <c r="J689" s="20">
        <v>8</v>
      </c>
      <c r="K689" s="21">
        <v>9</v>
      </c>
      <c r="L689" s="22">
        <v>11</v>
      </c>
      <c r="M689" s="23">
        <v>11</v>
      </c>
      <c r="N689" s="24">
        <v>11</v>
      </c>
      <c r="O689" s="25">
        <v>9</v>
      </c>
      <c r="P689" s="26">
        <v>2.7330000000000001E-8</v>
      </c>
      <c r="Q689" s="27">
        <v>4.66E-8</v>
      </c>
      <c r="R689" s="28">
        <v>6.0819999999999998E-8</v>
      </c>
      <c r="S689" s="29">
        <v>2.0199999999999999E-8</v>
      </c>
      <c r="T689" s="30">
        <v>6.6250000000000001E-8</v>
      </c>
      <c r="U689" s="31">
        <v>3.0360000000000002E-8</v>
      </c>
      <c r="V689" s="20">
        <v>1.70508598609587</v>
      </c>
      <c r="W689" s="21">
        <v>2.2253933406513</v>
      </c>
      <c r="X689" s="22">
        <v>0.73911452616172701</v>
      </c>
      <c r="Y689" s="23">
        <v>2.4240761068422998</v>
      </c>
      <c r="Z689" s="24">
        <v>1.1108671789242599</v>
      </c>
    </row>
    <row r="690" spans="1:26" x14ac:dyDescent="0.2">
      <c r="A690" s="18" t="s">
        <v>2107</v>
      </c>
      <c r="B690" s="18" t="s">
        <v>2108</v>
      </c>
      <c r="C690" s="32">
        <v>323</v>
      </c>
      <c r="D690" s="19">
        <v>36100.800000000003</v>
      </c>
      <c r="E690" s="18" t="s">
        <v>5613</v>
      </c>
      <c r="F690" s="32">
        <v>9</v>
      </c>
      <c r="G690" s="32">
        <v>4</v>
      </c>
      <c r="H690" s="19">
        <v>12</v>
      </c>
      <c r="I690" s="18"/>
      <c r="J690" s="20">
        <v>4</v>
      </c>
      <c r="K690" s="32"/>
      <c r="L690" s="22">
        <v>1</v>
      </c>
      <c r="M690" s="23">
        <v>2</v>
      </c>
      <c r="N690" s="24">
        <v>1</v>
      </c>
      <c r="O690" s="25">
        <v>1</v>
      </c>
      <c r="P690" s="26">
        <v>9.3940000000000006E-8</v>
      </c>
      <c r="Q690" s="32"/>
      <c r="R690" s="28">
        <v>1.8239999999999999E-7</v>
      </c>
      <c r="S690" s="29">
        <v>4.3590000000000002E-8</v>
      </c>
      <c r="T690" s="30">
        <v>1.2599999999999999E-7</v>
      </c>
      <c r="U690" s="31">
        <v>1.4490000000000001E-7</v>
      </c>
      <c r="V690" s="32" t="s">
        <v>64</v>
      </c>
      <c r="W690" s="21">
        <v>1.9416648924845601</v>
      </c>
      <c r="X690" s="22">
        <v>0.46401958697040702</v>
      </c>
      <c r="Y690" s="23">
        <v>1.3412816691505201</v>
      </c>
      <c r="Z690" s="24">
        <v>1.5424739195231001</v>
      </c>
    </row>
    <row r="691" spans="1:26" x14ac:dyDescent="0.2">
      <c r="A691" s="18" t="s">
        <v>531</v>
      </c>
      <c r="B691" s="18" t="s">
        <v>532</v>
      </c>
      <c r="C691" s="32">
        <v>295</v>
      </c>
      <c r="D691" s="19">
        <v>32478.1</v>
      </c>
      <c r="E691" s="18" t="s">
        <v>5824</v>
      </c>
      <c r="F691" s="32">
        <v>95</v>
      </c>
      <c r="G691" s="32">
        <v>16</v>
      </c>
      <c r="H691" s="19">
        <v>66.900000000000006</v>
      </c>
      <c r="I691" s="18" t="s">
        <v>5437</v>
      </c>
      <c r="J691" s="20">
        <v>18.89</v>
      </c>
      <c r="K691" s="21">
        <v>7.98</v>
      </c>
      <c r="L691" s="22">
        <v>12.95</v>
      </c>
      <c r="M691" s="23">
        <v>24.87</v>
      </c>
      <c r="N691" s="24">
        <v>16.940000000000001</v>
      </c>
      <c r="O691" s="25">
        <v>12.95</v>
      </c>
      <c r="P691" s="26">
        <v>1.5719999999999999E-6</v>
      </c>
      <c r="Q691" s="27">
        <v>1.8840000000000001E-6</v>
      </c>
      <c r="R691" s="28">
        <v>2.5349999999999999E-6</v>
      </c>
      <c r="S691" s="29">
        <v>1.5969999999999999E-6</v>
      </c>
      <c r="T691" s="30">
        <v>2.869E-6</v>
      </c>
      <c r="U691" s="31">
        <v>2.1900000000000002E-6</v>
      </c>
      <c r="V691" s="20">
        <v>1.19847328244275</v>
      </c>
      <c r="W691" s="21">
        <v>1.61259541984733</v>
      </c>
      <c r="X691" s="22">
        <v>1.01590330788804</v>
      </c>
      <c r="Y691" s="23">
        <v>1.8250636132315501</v>
      </c>
      <c r="Z691" s="24">
        <v>1.39312977099237</v>
      </c>
    </row>
    <row r="692" spans="1:26" x14ac:dyDescent="0.2">
      <c r="A692" s="18" t="s">
        <v>2109</v>
      </c>
      <c r="B692" s="18" t="s">
        <v>2110</v>
      </c>
      <c r="C692" s="32">
        <v>1254</v>
      </c>
      <c r="D692" s="19">
        <v>209175</v>
      </c>
      <c r="E692" s="18" t="s">
        <v>6860</v>
      </c>
      <c r="F692" s="32">
        <v>9</v>
      </c>
      <c r="G692" s="32">
        <v>6</v>
      </c>
      <c r="H692" s="19">
        <v>5.7</v>
      </c>
      <c r="I692" s="18"/>
      <c r="J692" s="20">
        <v>1.49</v>
      </c>
      <c r="K692" s="21">
        <v>0.99</v>
      </c>
      <c r="L692" s="22">
        <v>1.98</v>
      </c>
      <c r="M692" s="23">
        <v>0.5</v>
      </c>
      <c r="N692" s="24">
        <v>0.99</v>
      </c>
      <c r="O692" s="25">
        <v>1.98</v>
      </c>
      <c r="P692" s="26">
        <v>1.077E-8</v>
      </c>
      <c r="Q692" s="27">
        <v>1.096E-8</v>
      </c>
      <c r="R692" s="28">
        <v>9.1030000000000005E-9</v>
      </c>
      <c r="S692" s="29">
        <v>2.624E-9</v>
      </c>
      <c r="T692" s="30">
        <v>9.6530000000000005E-9</v>
      </c>
      <c r="U692" s="31">
        <v>1.4149999999999999E-8</v>
      </c>
      <c r="V692" s="20">
        <v>1.01764159702878</v>
      </c>
      <c r="W692" s="21">
        <v>0.84521819870009296</v>
      </c>
      <c r="X692" s="22">
        <v>0.24363974001857</v>
      </c>
      <c r="Y692" s="23">
        <v>0.89628597957288803</v>
      </c>
      <c r="Z692" s="24">
        <v>1.3138347260909899</v>
      </c>
    </row>
    <row r="693" spans="1:26" x14ac:dyDescent="0.2">
      <c r="A693" s="18" t="s">
        <v>593</v>
      </c>
      <c r="B693" s="18" t="s">
        <v>594</v>
      </c>
      <c r="C693" s="32">
        <v>550</v>
      </c>
      <c r="D693" s="19">
        <v>65851.100000000006</v>
      </c>
      <c r="E693" s="18" t="s">
        <v>6861</v>
      </c>
      <c r="F693" s="32">
        <v>10</v>
      </c>
      <c r="G693" s="32">
        <v>4</v>
      </c>
      <c r="H693" s="19">
        <v>8.1999999999999993</v>
      </c>
      <c r="I693" s="18"/>
      <c r="J693" s="20">
        <v>2.97</v>
      </c>
      <c r="K693" s="21">
        <v>1.98</v>
      </c>
      <c r="L693" s="22">
        <v>0.99</v>
      </c>
      <c r="M693" s="23">
        <v>0.99</v>
      </c>
      <c r="N693" s="24">
        <v>0.99</v>
      </c>
      <c r="O693" s="25">
        <v>1.98</v>
      </c>
      <c r="P693" s="26">
        <v>3.0780000000000002E-8</v>
      </c>
      <c r="Q693" s="27">
        <v>7.1929999999999996E-8</v>
      </c>
      <c r="R693" s="28">
        <v>1.5580000000000001E-8</v>
      </c>
      <c r="S693" s="29">
        <v>7.1280000000000002E-9</v>
      </c>
      <c r="T693" s="30">
        <v>3.8390000000000002E-8</v>
      </c>
      <c r="U693" s="31">
        <v>5.7369999999999997E-8</v>
      </c>
      <c r="V693" s="20">
        <v>2.3369070825211198</v>
      </c>
      <c r="W693" s="21">
        <v>0.50617283950617298</v>
      </c>
      <c r="X693" s="22">
        <v>0.231578947368421</v>
      </c>
      <c r="Y693" s="23">
        <v>1.24723846653671</v>
      </c>
      <c r="Z693" s="24">
        <v>1.8638726445744001</v>
      </c>
    </row>
    <row r="694" spans="1:26" x14ac:dyDescent="0.2">
      <c r="A694" s="18" t="s">
        <v>777</v>
      </c>
      <c r="B694" s="18" t="s">
        <v>778</v>
      </c>
      <c r="C694" s="32">
        <v>261</v>
      </c>
      <c r="D694" s="19">
        <v>26978.2</v>
      </c>
      <c r="E694" s="18"/>
      <c r="F694" s="32">
        <v>161</v>
      </c>
      <c r="G694" s="32">
        <v>12</v>
      </c>
      <c r="H694" s="19">
        <v>73.599999999999994</v>
      </c>
      <c r="I694" s="18" t="s">
        <v>5414</v>
      </c>
      <c r="J694" s="20">
        <v>27.8</v>
      </c>
      <c r="K694" s="21">
        <v>25.79</v>
      </c>
      <c r="L694" s="22">
        <v>23.82</v>
      </c>
      <c r="M694" s="23">
        <v>28.8</v>
      </c>
      <c r="N694" s="24">
        <v>26.8</v>
      </c>
      <c r="O694" s="25">
        <v>26.81</v>
      </c>
      <c r="P694" s="26">
        <v>3.0000000000000001E-6</v>
      </c>
      <c r="Q694" s="27">
        <v>6.3799999999999999E-6</v>
      </c>
      <c r="R694" s="28">
        <v>5.4920000000000001E-6</v>
      </c>
      <c r="S694" s="29">
        <v>2.345E-6</v>
      </c>
      <c r="T694" s="30">
        <v>5.3990000000000003E-6</v>
      </c>
      <c r="U694" s="31">
        <v>5.6890000000000001E-6</v>
      </c>
      <c r="V694" s="20">
        <v>2.12666666666667</v>
      </c>
      <c r="W694" s="21">
        <v>1.83066666666667</v>
      </c>
      <c r="X694" s="22">
        <v>0.78166666666666695</v>
      </c>
      <c r="Y694" s="23">
        <v>1.7996666666666701</v>
      </c>
      <c r="Z694" s="24">
        <v>1.8963333333333301</v>
      </c>
    </row>
    <row r="695" spans="1:26" x14ac:dyDescent="0.2">
      <c r="A695" s="18" t="s">
        <v>2111</v>
      </c>
      <c r="B695" s="18" t="s">
        <v>2112</v>
      </c>
      <c r="C695" s="32">
        <v>1133</v>
      </c>
      <c r="D695" s="19">
        <v>181344</v>
      </c>
      <c r="E695" s="18" t="s">
        <v>6862</v>
      </c>
      <c r="F695" s="32">
        <v>12</v>
      </c>
      <c r="G695" s="32">
        <v>2</v>
      </c>
      <c r="H695" s="19">
        <v>7.3</v>
      </c>
      <c r="I695" s="18"/>
      <c r="J695" s="20">
        <v>2</v>
      </c>
      <c r="K695" s="21">
        <v>3</v>
      </c>
      <c r="L695" s="22">
        <v>2</v>
      </c>
      <c r="M695" s="23">
        <v>2</v>
      </c>
      <c r="N695" s="24">
        <v>2</v>
      </c>
      <c r="O695" s="25">
        <v>1</v>
      </c>
      <c r="P695" s="26">
        <v>2.426E-8</v>
      </c>
      <c r="Q695" s="27">
        <v>3.2609999999999999E-8</v>
      </c>
      <c r="R695" s="28">
        <v>2.1909999999999999E-8</v>
      </c>
      <c r="S695" s="29">
        <v>1.7439999999999999E-8</v>
      </c>
      <c r="T695" s="30">
        <v>2.5729999999999999E-8</v>
      </c>
      <c r="U695" s="31">
        <v>2.5279999999999999E-8</v>
      </c>
      <c r="V695" s="20">
        <v>1.3441879637262999</v>
      </c>
      <c r="W695" s="21">
        <v>0.90313272877164097</v>
      </c>
      <c r="X695" s="22">
        <v>0.71887881286067601</v>
      </c>
      <c r="Y695" s="23">
        <v>1.0605935696619999</v>
      </c>
      <c r="Z695" s="24">
        <v>1.04204451772465</v>
      </c>
    </row>
    <row r="696" spans="1:26" x14ac:dyDescent="0.2">
      <c r="A696" s="18" t="s">
        <v>2113</v>
      </c>
      <c r="B696" s="18" t="s">
        <v>2114</v>
      </c>
      <c r="C696" s="32">
        <v>643</v>
      </c>
      <c r="D696" s="19">
        <v>66027.100000000006</v>
      </c>
      <c r="E696" s="18"/>
      <c r="F696" s="32">
        <v>3117</v>
      </c>
      <c r="G696" s="32">
        <v>78</v>
      </c>
      <c r="H696" s="19">
        <v>73.7</v>
      </c>
      <c r="I696" s="18" t="s">
        <v>6734</v>
      </c>
      <c r="J696" s="20">
        <v>237</v>
      </c>
      <c r="K696" s="21">
        <v>263</v>
      </c>
      <c r="L696" s="22">
        <v>287.5</v>
      </c>
      <c r="M696" s="23">
        <v>233.5</v>
      </c>
      <c r="N696" s="24">
        <v>287</v>
      </c>
      <c r="O696" s="25">
        <v>252</v>
      </c>
      <c r="P696" s="26">
        <v>2.8220000000000001E-5</v>
      </c>
      <c r="Q696" s="27">
        <v>6.5469999999999995E-5</v>
      </c>
      <c r="R696" s="28">
        <v>8.2349999999999996E-5</v>
      </c>
      <c r="S696" s="29">
        <v>2.656E-5</v>
      </c>
      <c r="T696" s="30">
        <v>1.08E-4</v>
      </c>
      <c r="U696" s="31">
        <v>5.6719999999999999E-5</v>
      </c>
      <c r="V696" s="20">
        <v>2.3199858256555599</v>
      </c>
      <c r="W696" s="21">
        <v>2.91814316087881</v>
      </c>
      <c r="X696" s="22">
        <v>0.94117647058823495</v>
      </c>
      <c r="Y696" s="23">
        <v>3.82707299787385</v>
      </c>
      <c r="Z696" s="24">
        <v>2.0099220411055998</v>
      </c>
    </row>
    <row r="697" spans="1:26" x14ac:dyDescent="0.2">
      <c r="A697" s="18" t="s">
        <v>997</v>
      </c>
      <c r="B697" s="18" t="s">
        <v>998</v>
      </c>
      <c r="C697" s="32">
        <v>445</v>
      </c>
      <c r="D697" s="19">
        <v>52313.5</v>
      </c>
      <c r="E697" s="18"/>
      <c r="F697" s="32">
        <v>8</v>
      </c>
      <c r="G697" s="32">
        <v>2</v>
      </c>
      <c r="H697" s="19">
        <v>4.3</v>
      </c>
      <c r="I697" s="18"/>
      <c r="J697" s="32"/>
      <c r="K697" s="21">
        <v>1.98</v>
      </c>
      <c r="L697" s="22">
        <v>1.98</v>
      </c>
      <c r="M697" s="32"/>
      <c r="N697" s="24">
        <v>1.98</v>
      </c>
      <c r="O697" s="25">
        <v>1.98</v>
      </c>
      <c r="P697" s="32"/>
      <c r="Q697" s="27">
        <v>1.2770000000000001E-7</v>
      </c>
      <c r="R697" s="28">
        <v>1.121E-7</v>
      </c>
      <c r="S697" s="32"/>
      <c r="T697" s="30">
        <v>1.23E-7</v>
      </c>
      <c r="U697" s="31">
        <v>1.4920000000000001E-7</v>
      </c>
      <c r="V697" s="33" t="s">
        <v>23</v>
      </c>
      <c r="W697" s="34" t="s">
        <v>24</v>
      </c>
      <c r="X697" s="32"/>
      <c r="Y697" s="36" t="s">
        <v>26</v>
      </c>
      <c r="Z697" s="37" t="s">
        <v>27</v>
      </c>
    </row>
    <row r="698" spans="1:26" x14ac:dyDescent="0.2">
      <c r="A698" s="18" t="s">
        <v>2115</v>
      </c>
      <c r="B698" s="18" t="s">
        <v>2116</v>
      </c>
      <c r="C698" s="32">
        <v>798</v>
      </c>
      <c r="D698" s="19">
        <v>87713.1</v>
      </c>
      <c r="E698" s="18" t="s">
        <v>5604</v>
      </c>
      <c r="F698" s="32">
        <v>9</v>
      </c>
      <c r="G698" s="32">
        <v>3</v>
      </c>
      <c r="H698" s="19">
        <v>4</v>
      </c>
      <c r="I698" s="18"/>
      <c r="J698" s="20">
        <v>0.99</v>
      </c>
      <c r="K698" s="21">
        <v>0.99</v>
      </c>
      <c r="L698" s="22">
        <v>2.97</v>
      </c>
      <c r="M698" s="32"/>
      <c r="N698" s="24">
        <v>1.98</v>
      </c>
      <c r="O698" s="25">
        <v>2.97</v>
      </c>
      <c r="P698" s="26">
        <v>4.7099999999999997E-9</v>
      </c>
      <c r="Q698" s="27">
        <v>2.1130000000000001E-8</v>
      </c>
      <c r="R698" s="28">
        <v>3.8780000000000001E-8</v>
      </c>
      <c r="S698" s="32"/>
      <c r="T698" s="30">
        <v>2.1150000000000001E-8</v>
      </c>
      <c r="U698" s="31">
        <v>3.456E-8</v>
      </c>
      <c r="V698" s="20">
        <v>4.4861995753715496</v>
      </c>
      <c r="W698" s="21">
        <v>8.2335456475583904</v>
      </c>
      <c r="X698" s="32" t="s">
        <v>64</v>
      </c>
      <c r="Y698" s="23">
        <v>4.4904458598726098</v>
      </c>
      <c r="Z698" s="24">
        <v>7.3375796178343897</v>
      </c>
    </row>
    <row r="699" spans="1:26" x14ac:dyDescent="0.2">
      <c r="A699" s="18" t="s">
        <v>349</v>
      </c>
      <c r="B699" s="18" t="s">
        <v>350</v>
      </c>
      <c r="C699" s="32">
        <v>110</v>
      </c>
      <c r="D699" s="19">
        <v>11294.8</v>
      </c>
      <c r="E699" s="18"/>
      <c r="F699" s="32">
        <v>42</v>
      </c>
      <c r="G699" s="32">
        <v>5</v>
      </c>
      <c r="H699" s="19">
        <v>42.7</v>
      </c>
      <c r="I699" s="18"/>
      <c r="J699" s="20">
        <v>5</v>
      </c>
      <c r="K699" s="21">
        <v>9</v>
      </c>
      <c r="L699" s="22">
        <v>7</v>
      </c>
      <c r="M699" s="23">
        <v>8</v>
      </c>
      <c r="N699" s="24">
        <v>4</v>
      </c>
      <c r="O699" s="25">
        <v>9</v>
      </c>
      <c r="P699" s="26">
        <v>4.2679999999999998E-7</v>
      </c>
      <c r="Q699" s="27">
        <v>1.122E-6</v>
      </c>
      <c r="R699" s="28">
        <v>9.9169999999999997E-7</v>
      </c>
      <c r="S699" s="29">
        <v>3.7319999999999998E-7</v>
      </c>
      <c r="T699" s="30">
        <v>7.3949999999999997E-7</v>
      </c>
      <c r="U699" s="31">
        <v>1.1629999999999999E-6</v>
      </c>
      <c r="V699" s="20">
        <v>2.6288659793814402</v>
      </c>
      <c r="W699" s="21">
        <v>2.3235707591377701</v>
      </c>
      <c r="X699" s="22">
        <v>0.87441424554826597</v>
      </c>
      <c r="Y699" s="23">
        <v>1.73266166822868</v>
      </c>
      <c r="Z699" s="24">
        <v>2.7249297094657901</v>
      </c>
    </row>
    <row r="700" spans="1:26" x14ac:dyDescent="0.2">
      <c r="A700" s="18" t="s">
        <v>2117</v>
      </c>
      <c r="B700" s="18" t="s">
        <v>2118</v>
      </c>
      <c r="C700" s="32">
        <v>567</v>
      </c>
      <c r="D700" s="19">
        <v>74454.8</v>
      </c>
      <c r="E700" s="18" t="s">
        <v>6863</v>
      </c>
      <c r="F700" s="32">
        <v>9</v>
      </c>
      <c r="G700" s="32">
        <v>6</v>
      </c>
      <c r="H700" s="19">
        <v>14.3</v>
      </c>
      <c r="I700" s="18"/>
      <c r="J700" s="20">
        <v>1</v>
      </c>
      <c r="K700" s="21">
        <v>1</v>
      </c>
      <c r="L700" s="22">
        <v>2</v>
      </c>
      <c r="M700" s="32"/>
      <c r="N700" s="24">
        <v>1</v>
      </c>
      <c r="O700" s="25">
        <v>4</v>
      </c>
      <c r="P700" s="26">
        <v>2.323E-8</v>
      </c>
      <c r="Q700" s="27">
        <v>2.2519999999999999E-8</v>
      </c>
      <c r="R700" s="28">
        <v>3.1989999999999997E-8</v>
      </c>
      <c r="S700" s="32"/>
      <c r="T700" s="30">
        <v>1.7159999999999999E-8</v>
      </c>
      <c r="U700" s="31">
        <v>7.1309999999999995E-8</v>
      </c>
      <c r="V700" s="20">
        <v>0.96943607404218701</v>
      </c>
      <c r="W700" s="21">
        <v>1.3770985794231601</v>
      </c>
      <c r="X700" s="32" t="s">
        <v>64</v>
      </c>
      <c r="Y700" s="23">
        <v>0.73869995695221702</v>
      </c>
      <c r="Z700" s="24">
        <v>3.0697374085234599</v>
      </c>
    </row>
    <row r="701" spans="1:26" x14ac:dyDescent="0.2">
      <c r="A701" s="18" t="s">
        <v>2119</v>
      </c>
      <c r="B701" s="18" t="s">
        <v>2120</v>
      </c>
      <c r="C701" s="32">
        <v>261</v>
      </c>
      <c r="D701" s="19">
        <v>29047.200000000001</v>
      </c>
      <c r="E701" s="18"/>
      <c r="F701" s="32">
        <v>35</v>
      </c>
      <c r="G701" s="32">
        <v>10</v>
      </c>
      <c r="H701" s="19">
        <v>41</v>
      </c>
      <c r="I701" s="18" t="s">
        <v>5418</v>
      </c>
      <c r="J701" s="20">
        <v>3</v>
      </c>
      <c r="K701" s="21">
        <v>5</v>
      </c>
      <c r="L701" s="22">
        <v>6</v>
      </c>
      <c r="M701" s="23">
        <v>11</v>
      </c>
      <c r="N701" s="24">
        <v>5</v>
      </c>
      <c r="O701" s="25">
        <v>5</v>
      </c>
      <c r="P701" s="26">
        <v>1.536E-7</v>
      </c>
      <c r="Q701" s="27">
        <v>6.2360000000000005E-7</v>
      </c>
      <c r="R701" s="28">
        <v>1.0109999999999999E-6</v>
      </c>
      <c r="S701" s="29">
        <v>5.1269999999999998E-7</v>
      </c>
      <c r="T701" s="30">
        <v>5.5120000000000001E-7</v>
      </c>
      <c r="U701" s="31">
        <v>5.3430000000000001E-7</v>
      </c>
      <c r="V701" s="20">
        <v>4.0598958333333304</v>
      </c>
      <c r="W701" s="21">
        <v>6.58203125</v>
      </c>
      <c r="X701" s="22">
        <v>3.337890625</v>
      </c>
      <c r="Y701" s="23">
        <v>3.5885416666666701</v>
      </c>
      <c r="Z701" s="24">
        <v>3.478515625</v>
      </c>
    </row>
    <row r="702" spans="1:26" x14ac:dyDescent="0.2">
      <c r="A702" s="18" t="s">
        <v>239</v>
      </c>
      <c r="B702" s="18" t="s">
        <v>240</v>
      </c>
      <c r="C702" s="32">
        <v>362</v>
      </c>
      <c r="D702" s="19">
        <v>40040.699999999997</v>
      </c>
      <c r="E702" s="18" t="s">
        <v>5810</v>
      </c>
      <c r="F702" s="32">
        <v>115</v>
      </c>
      <c r="G702" s="32">
        <v>16</v>
      </c>
      <c r="H702" s="19">
        <v>38.5</v>
      </c>
      <c r="I702" s="18" t="s">
        <v>5414</v>
      </c>
      <c r="J702" s="20">
        <v>18.95</v>
      </c>
      <c r="K702" s="21">
        <v>10.98</v>
      </c>
      <c r="L702" s="22">
        <v>18.95</v>
      </c>
      <c r="M702" s="23">
        <v>20.95</v>
      </c>
      <c r="N702" s="24">
        <v>18.940000000000001</v>
      </c>
      <c r="O702" s="25">
        <v>26.92</v>
      </c>
      <c r="P702" s="26">
        <v>1.761E-6</v>
      </c>
      <c r="Q702" s="27">
        <v>3.9299999999999996E-6</v>
      </c>
      <c r="R702" s="28">
        <v>5.8699999999999997E-6</v>
      </c>
      <c r="S702" s="29">
        <v>1.372E-6</v>
      </c>
      <c r="T702" s="30">
        <v>5.1939999999999997E-6</v>
      </c>
      <c r="U702" s="31">
        <v>6.1530000000000002E-6</v>
      </c>
      <c r="V702" s="20">
        <v>2.2316865417376501</v>
      </c>
      <c r="W702" s="21">
        <v>3.3333333333333299</v>
      </c>
      <c r="X702" s="22">
        <v>0.77910278250993703</v>
      </c>
      <c r="Y702" s="23">
        <v>2.9494605337876201</v>
      </c>
      <c r="Z702" s="24">
        <v>3.4940374787052799</v>
      </c>
    </row>
    <row r="703" spans="1:26" x14ac:dyDescent="0.2">
      <c r="A703" s="18" t="s">
        <v>2121</v>
      </c>
      <c r="B703" s="18" t="s">
        <v>2122</v>
      </c>
      <c r="C703" s="32">
        <v>746</v>
      </c>
      <c r="D703" s="19">
        <v>82847.100000000006</v>
      </c>
      <c r="E703" s="18" t="s">
        <v>6864</v>
      </c>
      <c r="F703" s="32">
        <v>15</v>
      </c>
      <c r="G703" s="32">
        <v>5</v>
      </c>
      <c r="H703" s="19">
        <v>7</v>
      </c>
      <c r="I703" s="18" t="s">
        <v>5418</v>
      </c>
      <c r="J703" s="32"/>
      <c r="K703" s="21">
        <v>2</v>
      </c>
      <c r="L703" s="22">
        <v>5</v>
      </c>
      <c r="M703" s="32"/>
      <c r="N703" s="24">
        <v>5</v>
      </c>
      <c r="O703" s="25">
        <v>3</v>
      </c>
      <c r="P703" s="32"/>
      <c r="Q703" s="27">
        <v>2.229E-8</v>
      </c>
      <c r="R703" s="28">
        <v>6.3590000000000002E-8</v>
      </c>
      <c r="S703" s="32"/>
      <c r="T703" s="30">
        <v>4.2260000000000003E-8</v>
      </c>
      <c r="U703" s="31">
        <v>3.2789999999999998E-8</v>
      </c>
      <c r="V703" s="33" t="s">
        <v>23</v>
      </c>
      <c r="W703" s="34" t="s">
        <v>24</v>
      </c>
      <c r="X703" s="32"/>
      <c r="Y703" s="36" t="s">
        <v>26</v>
      </c>
      <c r="Z703" s="37" t="s">
        <v>27</v>
      </c>
    </row>
    <row r="704" spans="1:26" x14ac:dyDescent="0.2">
      <c r="A704" s="18" t="s">
        <v>859</v>
      </c>
      <c r="B704" s="18" t="s">
        <v>860</v>
      </c>
      <c r="C704" s="32">
        <v>266</v>
      </c>
      <c r="D704" s="19">
        <v>30049.1</v>
      </c>
      <c r="E704" s="18"/>
      <c r="F704" s="32">
        <v>45</v>
      </c>
      <c r="G704" s="32">
        <v>14</v>
      </c>
      <c r="H704" s="19">
        <v>41.7</v>
      </c>
      <c r="I704" s="18" t="s">
        <v>5428</v>
      </c>
      <c r="J704" s="20">
        <v>17.97</v>
      </c>
      <c r="K704" s="21">
        <v>0.99</v>
      </c>
      <c r="L704" s="22">
        <v>0.99</v>
      </c>
      <c r="M704" s="23">
        <v>21.95</v>
      </c>
      <c r="N704" s="32"/>
      <c r="O704" s="25">
        <v>2.99</v>
      </c>
      <c r="P704" s="26">
        <v>1.17E-6</v>
      </c>
      <c r="Q704" s="27">
        <v>1.084E-8</v>
      </c>
      <c r="R704" s="28">
        <v>6.6130000000000002E-9</v>
      </c>
      <c r="S704" s="29">
        <v>1.203E-6</v>
      </c>
      <c r="T704" s="32"/>
      <c r="U704" s="31">
        <v>1.2139999999999999E-7</v>
      </c>
      <c r="V704" s="20">
        <v>9.2649572649572704E-3</v>
      </c>
      <c r="W704" s="21">
        <v>5.6521367521367499E-3</v>
      </c>
      <c r="X704" s="22">
        <v>1.0282051282051301</v>
      </c>
      <c r="Y704" s="32" t="s">
        <v>64</v>
      </c>
      <c r="Z704" s="24">
        <v>0.10376068376068399</v>
      </c>
    </row>
    <row r="705" spans="1:26" x14ac:dyDescent="0.2">
      <c r="A705" s="18" t="s">
        <v>399</v>
      </c>
      <c r="B705" s="18" t="s">
        <v>400</v>
      </c>
      <c r="C705" s="32">
        <v>469</v>
      </c>
      <c r="D705" s="19">
        <v>51480.4</v>
      </c>
      <c r="E705" s="18"/>
      <c r="F705" s="32">
        <v>168</v>
      </c>
      <c r="G705" s="32">
        <v>45</v>
      </c>
      <c r="H705" s="19">
        <v>73.599999999999994</v>
      </c>
      <c r="I705" s="18" t="s">
        <v>6741</v>
      </c>
      <c r="J705" s="20">
        <v>79.5</v>
      </c>
      <c r="K705" s="32"/>
      <c r="L705" s="22">
        <v>3</v>
      </c>
      <c r="M705" s="23">
        <v>74.5</v>
      </c>
      <c r="N705" s="24">
        <v>3</v>
      </c>
      <c r="O705" s="25">
        <v>7</v>
      </c>
      <c r="P705" s="26">
        <v>8.4870000000000002E-6</v>
      </c>
      <c r="Q705" s="32"/>
      <c r="R705" s="28">
        <v>6.0699999999999994E-8</v>
      </c>
      <c r="S705" s="29">
        <v>7.3839999999999999E-6</v>
      </c>
      <c r="T705" s="30">
        <v>6.8779999999999998E-8</v>
      </c>
      <c r="U705" s="31">
        <v>3.0989999999999999E-7</v>
      </c>
      <c r="V705" s="32" t="s">
        <v>64</v>
      </c>
      <c r="W705" s="21">
        <v>7.1521149994108598E-3</v>
      </c>
      <c r="X705" s="22">
        <v>0.87003652645222096</v>
      </c>
      <c r="Y705" s="23">
        <v>8.1041593024625894E-3</v>
      </c>
      <c r="Z705" s="24">
        <v>3.6514669494521E-2</v>
      </c>
    </row>
    <row r="706" spans="1:26" x14ac:dyDescent="0.2">
      <c r="A706" s="18" t="s">
        <v>2123</v>
      </c>
      <c r="B706" s="18" t="s">
        <v>2124</v>
      </c>
      <c r="C706" s="32">
        <v>320</v>
      </c>
      <c r="D706" s="19">
        <v>35416.300000000003</v>
      </c>
      <c r="E706" s="18"/>
      <c r="F706" s="32">
        <v>32</v>
      </c>
      <c r="G706" s="32">
        <v>6</v>
      </c>
      <c r="H706" s="19">
        <v>23.1</v>
      </c>
      <c r="I706" s="18" t="s">
        <v>5414</v>
      </c>
      <c r="J706" s="20">
        <v>3</v>
      </c>
      <c r="K706" s="21">
        <v>6</v>
      </c>
      <c r="L706" s="22">
        <v>6</v>
      </c>
      <c r="M706" s="23">
        <v>3</v>
      </c>
      <c r="N706" s="24">
        <v>6</v>
      </c>
      <c r="O706" s="25">
        <v>8</v>
      </c>
      <c r="P706" s="26">
        <v>1.4990000000000001E-7</v>
      </c>
      <c r="Q706" s="27">
        <v>4.9839999999999996E-7</v>
      </c>
      <c r="R706" s="28">
        <v>7.9049999999999999E-7</v>
      </c>
      <c r="S706" s="29">
        <v>1.055E-7</v>
      </c>
      <c r="T706" s="30">
        <v>6.7540000000000003E-7</v>
      </c>
      <c r="U706" s="31">
        <v>8.1669999999999995E-7</v>
      </c>
      <c r="V706" s="20">
        <v>3.32488325550367</v>
      </c>
      <c r="W706" s="21">
        <v>5.2735156771180796</v>
      </c>
      <c r="X706" s="22">
        <v>0.703802535023349</v>
      </c>
      <c r="Y706" s="23">
        <v>4.5056704469646398</v>
      </c>
      <c r="Z706" s="24">
        <v>5.4482988659106102</v>
      </c>
    </row>
    <row r="707" spans="1:26" x14ac:dyDescent="0.2">
      <c r="A707" s="18" t="s">
        <v>2125</v>
      </c>
      <c r="B707" s="18" t="s">
        <v>2126</v>
      </c>
      <c r="C707" s="32">
        <v>795</v>
      </c>
      <c r="D707" s="19">
        <v>87268.6</v>
      </c>
      <c r="E707" s="18" t="s">
        <v>5680</v>
      </c>
      <c r="F707" s="32">
        <v>43</v>
      </c>
      <c r="G707" s="32">
        <v>13</v>
      </c>
      <c r="H707" s="19">
        <v>18.5</v>
      </c>
      <c r="I707" s="18" t="s">
        <v>5437</v>
      </c>
      <c r="J707" s="20">
        <v>3</v>
      </c>
      <c r="K707" s="21">
        <v>9</v>
      </c>
      <c r="L707" s="22">
        <v>12</v>
      </c>
      <c r="M707" s="23">
        <v>3</v>
      </c>
      <c r="N707" s="24">
        <v>8</v>
      </c>
      <c r="O707" s="25">
        <v>8</v>
      </c>
      <c r="P707" s="26">
        <v>8.6099999999999997E-8</v>
      </c>
      <c r="Q707" s="27">
        <v>9.9109999999999992E-7</v>
      </c>
      <c r="R707" s="28">
        <v>8.2490000000000003E-7</v>
      </c>
      <c r="S707" s="29">
        <v>8.9200000000000005E-8</v>
      </c>
      <c r="T707" s="30">
        <v>9.2549999999999997E-7</v>
      </c>
      <c r="U707" s="31">
        <v>6.9390000000000004E-7</v>
      </c>
      <c r="V707" s="20">
        <v>11.511033681765401</v>
      </c>
      <c r="W707" s="21">
        <v>9.5807200929152092</v>
      </c>
      <c r="X707" s="22">
        <v>1.0360046457607399</v>
      </c>
      <c r="Y707" s="23">
        <v>10.749128919860601</v>
      </c>
      <c r="Z707" s="24">
        <v>8.0592334494773503</v>
      </c>
    </row>
    <row r="708" spans="1:26" x14ac:dyDescent="0.2">
      <c r="A708" s="18" t="s">
        <v>2127</v>
      </c>
      <c r="B708" s="18" t="s">
        <v>2128</v>
      </c>
      <c r="C708" s="32">
        <v>177</v>
      </c>
      <c r="D708" s="19">
        <v>19713.7</v>
      </c>
      <c r="E708" s="18" t="s">
        <v>6865</v>
      </c>
      <c r="F708" s="32">
        <v>18</v>
      </c>
      <c r="G708" s="32">
        <v>5</v>
      </c>
      <c r="H708" s="19">
        <v>31.8</v>
      </c>
      <c r="I708" s="18" t="s">
        <v>5814</v>
      </c>
      <c r="J708" s="20">
        <v>4.96</v>
      </c>
      <c r="K708" s="21">
        <v>1</v>
      </c>
      <c r="L708" s="22">
        <v>2.98</v>
      </c>
      <c r="M708" s="23">
        <v>2.98</v>
      </c>
      <c r="N708" s="24">
        <v>1.98</v>
      </c>
      <c r="O708" s="25">
        <v>3.97</v>
      </c>
      <c r="P708" s="26">
        <v>3.3439999999999998E-7</v>
      </c>
      <c r="Q708" s="27">
        <v>1.2630000000000001E-7</v>
      </c>
      <c r="R708" s="28">
        <v>2.2280000000000001E-7</v>
      </c>
      <c r="S708" s="29">
        <v>1.6470000000000001E-7</v>
      </c>
      <c r="T708" s="30">
        <v>1.969E-7</v>
      </c>
      <c r="U708" s="31">
        <v>3.9989999999999997E-7</v>
      </c>
      <c r="V708" s="20">
        <v>0.37769138755980902</v>
      </c>
      <c r="W708" s="21">
        <v>0.66626794258373201</v>
      </c>
      <c r="X708" s="22">
        <v>0.49252392344497598</v>
      </c>
      <c r="Y708" s="23">
        <v>0.58881578947368396</v>
      </c>
      <c r="Z708" s="24">
        <v>1.1958732057416299</v>
      </c>
    </row>
    <row r="709" spans="1:26" x14ac:dyDescent="0.2">
      <c r="A709" s="18" t="s">
        <v>741</v>
      </c>
      <c r="B709" s="18" t="s">
        <v>742</v>
      </c>
      <c r="C709" s="32">
        <v>515</v>
      </c>
      <c r="D709" s="19">
        <v>59462.9</v>
      </c>
      <c r="E709" s="18"/>
      <c r="F709" s="32">
        <v>29</v>
      </c>
      <c r="G709" s="32">
        <v>7</v>
      </c>
      <c r="H709" s="19">
        <v>15</v>
      </c>
      <c r="I709" s="18"/>
      <c r="J709" s="20">
        <v>5</v>
      </c>
      <c r="K709" s="21">
        <v>3</v>
      </c>
      <c r="L709" s="22">
        <v>5</v>
      </c>
      <c r="M709" s="23">
        <v>5</v>
      </c>
      <c r="N709" s="24">
        <v>5</v>
      </c>
      <c r="O709" s="25">
        <v>6</v>
      </c>
      <c r="P709" s="26">
        <v>1.3470000000000001E-7</v>
      </c>
      <c r="Q709" s="27">
        <v>2.9130000000000002E-7</v>
      </c>
      <c r="R709" s="28">
        <v>3.0269999999999998E-7</v>
      </c>
      <c r="S709" s="29">
        <v>1.157E-7</v>
      </c>
      <c r="T709" s="30">
        <v>2.3720000000000001E-7</v>
      </c>
      <c r="U709" s="31">
        <v>2.9789999999999999E-7</v>
      </c>
      <c r="V709" s="20">
        <v>2.1625835189309601</v>
      </c>
      <c r="W709" s="21">
        <v>2.2472160356347399</v>
      </c>
      <c r="X709" s="22">
        <v>0.85894580549369004</v>
      </c>
      <c r="Y709" s="23">
        <v>1.76095025983667</v>
      </c>
      <c r="Z709" s="24">
        <v>2.2115812917594702</v>
      </c>
    </row>
    <row r="710" spans="1:26" x14ac:dyDescent="0.2">
      <c r="A710" s="18" t="s">
        <v>479</v>
      </c>
      <c r="B710" s="18" t="s">
        <v>480</v>
      </c>
      <c r="C710" s="32">
        <v>1059</v>
      </c>
      <c r="D710" s="19">
        <v>118113</v>
      </c>
      <c r="E710" s="18" t="s">
        <v>6866</v>
      </c>
      <c r="F710" s="32">
        <v>26</v>
      </c>
      <c r="G710" s="32">
        <v>9</v>
      </c>
      <c r="H710" s="19">
        <v>12.1</v>
      </c>
      <c r="I710" s="18"/>
      <c r="J710" s="32"/>
      <c r="K710" s="21">
        <v>6</v>
      </c>
      <c r="L710" s="22">
        <v>6</v>
      </c>
      <c r="M710" s="32"/>
      <c r="N710" s="24">
        <v>8</v>
      </c>
      <c r="O710" s="25">
        <v>7</v>
      </c>
      <c r="P710" s="32"/>
      <c r="Q710" s="27">
        <v>7.3980000000000005E-8</v>
      </c>
      <c r="R710" s="28">
        <v>7.4460000000000006E-8</v>
      </c>
      <c r="S710" s="32"/>
      <c r="T710" s="30">
        <v>9.7959999999999998E-8</v>
      </c>
      <c r="U710" s="31">
        <v>6.9390000000000001E-8</v>
      </c>
      <c r="V710" s="33" t="s">
        <v>23</v>
      </c>
      <c r="W710" s="34" t="s">
        <v>24</v>
      </c>
      <c r="X710" s="32"/>
      <c r="Y710" s="36" t="s">
        <v>26</v>
      </c>
      <c r="Z710" s="37" t="s">
        <v>27</v>
      </c>
    </row>
    <row r="711" spans="1:26" x14ac:dyDescent="0.2">
      <c r="A711" s="18" t="s">
        <v>2129</v>
      </c>
      <c r="B711" s="18" t="s">
        <v>2130</v>
      </c>
      <c r="C711" s="32">
        <v>980</v>
      </c>
      <c r="D711" s="19">
        <v>77910</v>
      </c>
      <c r="E711" s="18" t="s">
        <v>6609</v>
      </c>
      <c r="F711" s="32">
        <v>4</v>
      </c>
      <c r="G711" s="32">
        <v>2</v>
      </c>
      <c r="H711" s="19">
        <v>3.7</v>
      </c>
      <c r="I711" s="18"/>
      <c r="J711" s="32"/>
      <c r="K711" s="21">
        <v>1</v>
      </c>
      <c r="L711" s="22">
        <v>1</v>
      </c>
      <c r="M711" s="32"/>
      <c r="N711" s="24">
        <v>1</v>
      </c>
      <c r="O711" s="25">
        <v>1</v>
      </c>
      <c r="P711" s="32"/>
      <c r="Q711" s="27">
        <v>3.2650000000000002E-9</v>
      </c>
      <c r="R711" s="28">
        <v>5.895E-9</v>
      </c>
      <c r="S711" s="32"/>
      <c r="T711" s="30">
        <v>5.067E-9</v>
      </c>
      <c r="U711" s="31">
        <v>5.547E-9</v>
      </c>
      <c r="V711" s="33" t="s">
        <v>23</v>
      </c>
      <c r="W711" s="34" t="s">
        <v>24</v>
      </c>
      <c r="X711" s="32"/>
      <c r="Y711" s="36" t="s">
        <v>26</v>
      </c>
      <c r="Z711" s="37" t="s">
        <v>27</v>
      </c>
    </row>
    <row r="712" spans="1:26" x14ac:dyDescent="0.2">
      <c r="A712" s="18" t="s">
        <v>2131</v>
      </c>
      <c r="B712" s="18" t="s">
        <v>2132</v>
      </c>
      <c r="C712" s="32">
        <v>205</v>
      </c>
      <c r="D712" s="19">
        <v>14791.9</v>
      </c>
      <c r="E712" s="18" t="s">
        <v>6867</v>
      </c>
      <c r="F712" s="32">
        <v>15</v>
      </c>
      <c r="G712" s="32">
        <v>3</v>
      </c>
      <c r="H712" s="19">
        <v>47.4</v>
      </c>
      <c r="I712" s="18"/>
      <c r="J712" s="20">
        <v>2.98</v>
      </c>
      <c r="K712" s="21">
        <v>1</v>
      </c>
      <c r="L712" s="22">
        <v>2</v>
      </c>
      <c r="M712" s="23">
        <v>2.98</v>
      </c>
      <c r="N712" s="24">
        <v>2.99</v>
      </c>
      <c r="O712" s="25">
        <v>2.98</v>
      </c>
      <c r="P712" s="26">
        <v>2.1579999999999999E-7</v>
      </c>
      <c r="Q712" s="27">
        <v>3.5610000000000002E-7</v>
      </c>
      <c r="R712" s="28">
        <v>3.8239999999999998E-7</v>
      </c>
      <c r="S712" s="29">
        <v>1.557E-7</v>
      </c>
      <c r="T712" s="30">
        <v>3.9480000000000001E-7</v>
      </c>
      <c r="U712" s="31">
        <v>5.0529999999999995E-7</v>
      </c>
      <c r="V712" s="20">
        <v>1.6501390176088999</v>
      </c>
      <c r="W712" s="21">
        <v>1.77201112140871</v>
      </c>
      <c r="X712" s="22">
        <v>0.72150139017608905</v>
      </c>
      <c r="Y712" s="23">
        <v>1.82947173308619</v>
      </c>
      <c r="Z712" s="24">
        <v>2.3415199258572801</v>
      </c>
    </row>
    <row r="713" spans="1:26" x14ac:dyDescent="0.2">
      <c r="A713" s="18" t="s">
        <v>2133</v>
      </c>
      <c r="B713" s="18" t="s">
        <v>2134</v>
      </c>
      <c r="C713" s="32">
        <v>453</v>
      </c>
      <c r="D713" s="19">
        <v>48539</v>
      </c>
      <c r="E713" s="18"/>
      <c r="F713" s="32">
        <v>138</v>
      </c>
      <c r="G713" s="32">
        <v>17</v>
      </c>
      <c r="H713" s="19">
        <v>49</v>
      </c>
      <c r="I713" s="18" t="s">
        <v>5414</v>
      </c>
      <c r="J713" s="20">
        <v>9.91</v>
      </c>
      <c r="K713" s="21">
        <v>26.72</v>
      </c>
      <c r="L713" s="22">
        <v>30.68</v>
      </c>
      <c r="M713" s="23">
        <v>10.89</v>
      </c>
      <c r="N713" s="24">
        <v>26.7</v>
      </c>
      <c r="O713" s="25">
        <v>32.67</v>
      </c>
      <c r="P713" s="26">
        <v>1.5940000000000001E-7</v>
      </c>
      <c r="Q713" s="27">
        <v>3.2049999999999998E-6</v>
      </c>
      <c r="R713" s="28">
        <v>3.1429999999999998E-6</v>
      </c>
      <c r="S713" s="29">
        <v>2.4250000000000001E-7</v>
      </c>
      <c r="T713" s="30">
        <v>2.5979999999999999E-6</v>
      </c>
      <c r="U713" s="31">
        <v>3.0900000000000001E-6</v>
      </c>
      <c r="V713" s="20">
        <v>20.106649937264699</v>
      </c>
      <c r="W713" s="21">
        <v>19.717691342534501</v>
      </c>
      <c r="X713" s="22">
        <v>1.52132998745295</v>
      </c>
      <c r="Y713" s="23">
        <v>16.298619824341301</v>
      </c>
      <c r="Z713" s="24">
        <v>19.3851944792974</v>
      </c>
    </row>
    <row r="714" spans="1:26" x14ac:dyDescent="0.2">
      <c r="A714" s="18" t="s">
        <v>137</v>
      </c>
      <c r="B714" s="18" t="s">
        <v>138</v>
      </c>
      <c r="C714" s="32">
        <v>1270</v>
      </c>
      <c r="D714" s="19">
        <v>141247</v>
      </c>
      <c r="E714" s="18"/>
      <c r="F714" s="32">
        <v>60</v>
      </c>
      <c r="G714" s="32">
        <v>17</v>
      </c>
      <c r="H714" s="19">
        <v>15.4</v>
      </c>
      <c r="I714" s="18" t="s">
        <v>5414</v>
      </c>
      <c r="J714" s="20">
        <v>11</v>
      </c>
      <c r="K714" s="21">
        <v>12</v>
      </c>
      <c r="L714" s="22">
        <v>9</v>
      </c>
      <c r="M714" s="23">
        <v>11</v>
      </c>
      <c r="N714" s="24">
        <v>7</v>
      </c>
      <c r="O714" s="25">
        <v>11</v>
      </c>
      <c r="P714" s="26">
        <v>6.4049999999999995E-8</v>
      </c>
      <c r="Q714" s="27">
        <v>1.066E-7</v>
      </c>
      <c r="R714" s="28">
        <v>9.0919999999999996E-8</v>
      </c>
      <c r="S714" s="29">
        <v>7.8530000000000002E-8</v>
      </c>
      <c r="T714" s="30">
        <v>4.147E-8</v>
      </c>
      <c r="U714" s="31">
        <v>1.141E-7</v>
      </c>
      <c r="V714" s="20">
        <v>1.6643247462919599</v>
      </c>
      <c r="W714" s="21">
        <v>1.41951600312256</v>
      </c>
      <c r="X714" s="22">
        <v>1.2260733801717401</v>
      </c>
      <c r="Y714" s="23">
        <v>0.64746291959406699</v>
      </c>
      <c r="Z714" s="24">
        <v>1.7814207650273199</v>
      </c>
    </row>
    <row r="715" spans="1:26" x14ac:dyDescent="0.2">
      <c r="A715" s="18" t="s">
        <v>2135</v>
      </c>
      <c r="B715" s="18" t="s">
        <v>2136</v>
      </c>
      <c r="C715" s="32">
        <v>494</v>
      </c>
      <c r="D715" s="19">
        <v>53622.5</v>
      </c>
      <c r="E715" s="18"/>
      <c r="F715" s="32">
        <v>12</v>
      </c>
      <c r="G715" s="32">
        <v>8</v>
      </c>
      <c r="H715" s="19">
        <v>10.7</v>
      </c>
      <c r="I715" s="18" t="s">
        <v>5418</v>
      </c>
      <c r="J715" s="20">
        <v>1</v>
      </c>
      <c r="K715" s="21">
        <v>3</v>
      </c>
      <c r="L715" s="22">
        <v>4</v>
      </c>
      <c r="M715" s="23">
        <v>1</v>
      </c>
      <c r="N715" s="24">
        <v>4</v>
      </c>
      <c r="O715" s="25">
        <v>3</v>
      </c>
      <c r="P715" s="26">
        <v>5.1419999999999998E-9</v>
      </c>
      <c r="Q715" s="27">
        <v>3.8710000000000001E-8</v>
      </c>
      <c r="R715" s="28">
        <v>3.072E-8</v>
      </c>
      <c r="S715" s="29">
        <v>5.4489999999999997E-9</v>
      </c>
      <c r="T715" s="30">
        <v>3.4989999999999998E-8</v>
      </c>
      <c r="U715" s="31">
        <v>2.5489999999999999E-8</v>
      </c>
      <c r="V715" s="20">
        <v>7.5281991443018299</v>
      </c>
      <c r="W715" s="21">
        <v>5.9743290548424701</v>
      </c>
      <c r="X715" s="22">
        <v>1.05970439517697</v>
      </c>
      <c r="Y715" s="23">
        <v>6.8047452353170002</v>
      </c>
      <c r="Z715" s="24">
        <v>4.9572150914041204</v>
      </c>
    </row>
    <row r="716" spans="1:26" x14ac:dyDescent="0.2">
      <c r="A716" s="18" t="s">
        <v>511</v>
      </c>
      <c r="B716" s="18" t="s">
        <v>512</v>
      </c>
      <c r="C716" s="32">
        <v>504</v>
      </c>
      <c r="D716" s="19">
        <v>51405.8</v>
      </c>
      <c r="E716" s="18" t="s">
        <v>5891</v>
      </c>
      <c r="F716" s="32">
        <v>35</v>
      </c>
      <c r="G716" s="32">
        <v>10</v>
      </c>
      <c r="H716" s="19">
        <v>25.8</v>
      </c>
      <c r="I716" s="18" t="s">
        <v>6756</v>
      </c>
      <c r="J716" s="20">
        <v>5</v>
      </c>
      <c r="K716" s="21">
        <v>3</v>
      </c>
      <c r="L716" s="22">
        <v>8</v>
      </c>
      <c r="M716" s="23">
        <v>6</v>
      </c>
      <c r="N716" s="24">
        <v>5</v>
      </c>
      <c r="O716" s="25">
        <v>8</v>
      </c>
      <c r="P716" s="26">
        <v>1.8199999999999999E-7</v>
      </c>
      <c r="Q716" s="27">
        <v>2.7280000000000001E-7</v>
      </c>
      <c r="R716" s="28">
        <v>5.4489999999999996E-7</v>
      </c>
      <c r="S716" s="29">
        <v>1.593E-7</v>
      </c>
      <c r="T716" s="30">
        <v>3.171E-7</v>
      </c>
      <c r="U716" s="31">
        <v>4.256E-7</v>
      </c>
      <c r="V716" s="20">
        <v>1.4989010989011</v>
      </c>
      <c r="W716" s="21">
        <v>2.99395604395604</v>
      </c>
      <c r="X716" s="22">
        <v>0.87527472527472505</v>
      </c>
      <c r="Y716" s="23">
        <v>1.7423076923076899</v>
      </c>
      <c r="Z716" s="24">
        <v>2.3384615384615399</v>
      </c>
    </row>
    <row r="717" spans="1:26" x14ac:dyDescent="0.2">
      <c r="A717" s="18" t="s">
        <v>2137</v>
      </c>
      <c r="B717" s="18" t="s">
        <v>2138</v>
      </c>
      <c r="C717" s="32">
        <v>237</v>
      </c>
      <c r="D717" s="19">
        <v>23577.200000000001</v>
      </c>
      <c r="E717" s="18" t="s">
        <v>6006</v>
      </c>
      <c r="F717" s="32">
        <v>4</v>
      </c>
      <c r="G717" s="32">
        <v>2</v>
      </c>
      <c r="H717" s="19">
        <v>13.7</v>
      </c>
      <c r="I717" s="18" t="s">
        <v>5418</v>
      </c>
      <c r="J717" s="20">
        <v>2</v>
      </c>
      <c r="K717" s="32"/>
      <c r="L717" s="32"/>
      <c r="M717" s="23">
        <v>1</v>
      </c>
      <c r="N717" s="32"/>
      <c r="O717" s="25">
        <v>1</v>
      </c>
      <c r="P717" s="26">
        <v>1.4049999999999999E-7</v>
      </c>
      <c r="Q717" s="32"/>
      <c r="R717" s="32"/>
      <c r="S717" s="29">
        <v>4.1560000000000003E-8</v>
      </c>
      <c r="T717" s="32"/>
      <c r="U717" s="31">
        <v>8.4330000000000001E-8</v>
      </c>
      <c r="V717" s="32" t="s">
        <v>64</v>
      </c>
      <c r="W717" s="32" t="s">
        <v>64</v>
      </c>
      <c r="X717" s="22">
        <v>0.29580071174377198</v>
      </c>
      <c r="Y717" s="32" t="s">
        <v>64</v>
      </c>
      <c r="Z717" s="24">
        <v>0.60021352313167298</v>
      </c>
    </row>
    <row r="718" spans="1:26" x14ac:dyDescent="0.2">
      <c r="A718" s="18" t="s">
        <v>2139</v>
      </c>
      <c r="B718" s="18" t="s">
        <v>2140</v>
      </c>
      <c r="C718" s="32">
        <v>592</v>
      </c>
      <c r="D718" s="19">
        <v>61683.1</v>
      </c>
      <c r="E718" s="18" t="s">
        <v>5511</v>
      </c>
      <c r="F718" s="32">
        <v>14</v>
      </c>
      <c r="G718" s="32">
        <v>4</v>
      </c>
      <c r="H718" s="19">
        <v>13.1</v>
      </c>
      <c r="I718" s="18"/>
      <c r="J718" s="20">
        <v>5.94</v>
      </c>
      <c r="K718" s="32"/>
      <c r="L718" s="32"/>
      <c r="M718" s="23">
        <v>6.93</v>
      </c>
      <c r="N718" s="32"/>
      <c r="O718" s="25">
        <v>0.99</v>
      </c>
      <c r="P718" s="26">
        <v>2.051E-7</v>
      </c>
      <c r="Q718" s="32"/>
      <c r="R718" s="32"/>
      <c r="S718" s="29">
        <v>1.695E-7</v>
      </c>
      <c r="T718" s="32"/>
      <c r="U718" s="31">
        <v>1.529E-8</v>
      </c>
      <c r="V718" s="32" t="s">
        <v>64</v>
      </c>
      <c r="W718" s="32" t="s">
        <v>64</v>
      </c>
      <c r="X718" s="22">
        <v>0.82642613359336903</v>
      </c>
      <c r="Y718" s="32" t="s">
        <v>64</v>
      </c>
      <c r="Z718" s="24">
        <v>7.4549000487567005E-2</v>
      </c>
    </row>
    <row r="719" spans="1:26" x14ac:dyDescent="0.2">
      <c r="A719" s="18" t="s">
        <v>407</v>
      </c>
      <c r="B719" s="18" t="s">
        <v>408</v>
      </c>
      <c r="C719" s="32">
        <v>460</v>
      </c>
      <c r="D719" s="19">
        <v>49484</v>
      </c>
      <c r="E719" s="18" t="s">
        <v>5804</v>
      </c>
      <c r="F719" s="32">
        <v>34</v>
      </c>
      <c r="G719" s="32">
        <v>13</v>
      </c>
      <c r="H719" s="19">
        <v>28.6</v>
      </c>
      <c r="I719" s="18" t="s">
        <v>5414</v>
      </c>
      <c r="J719" s="20">
        <v>1.99</v>
      </c>
      <c r="K719" s="21">
        <v>6.96</v>
      </c>
      <c r="L719" s="22">
        <v>7.97</v>
      </c>
      <c r="M719" s="23">
        <v>1.98</v>
      </c>
      <c r="N719" s="24">
        <v>6.96</v>
      </c>
      <c r="O719" s="25">
        <v>8.94</v>
      </c>
      <c r="P719" s="26">
        <v>8.7890000000000002E-8</v>
      </c>
      <c r="Q719" s="27">
        <v>5.2590000000000002E-7</v>
      </c>
      <c r="R719" s="28">
        <v>6.4450000000000003E-7</v>
      </c>
      <c r="S719" s="29">
        <v>1.034E-7</v>
      </c>
      <c r="T719" s="30">
        <v>5.3050000000000005E-7</v>
      </c>
      <c r="U719" s="31">
        <v>7.3689999999999999E-7</v>
      </c>
      <c r="V719" s="20">
        <v>5.9836158834907298</v>
      </c>
      <c r="W719" s="21">
        <v>7.3330299237683496</v>
      </c>
      <c r="X719" s="22">
        <v>1.1764705882352899</v>
      </c>
      <c r="Y719" s="23">
        <v>6.0359540334509001</v>
      </c>
      <c r="Z719" s="24">
        <v>8.3843440664466904</v>
      </c>
    </row>
    <row r="720" spans="1:26" x14ac:dyDescent="0.2">
      <c r="A720" s="18" t="s">
        <v>715</v>
      </c>
      <c r="B720" s="18" t="s">
        <v>716</v>
      </c>
      <c r="C720" s="32">
        <v>475</v>
      </c>
      <c r="D720" s="19">
        <v>54579.8</v>
      </c>
      <c r="E720" s="18"/>
      <c r="F720" s="32">
        <v>12</v>
      </c>
      <c r="G720" s="32">
        <v>4</v>
      </c>
      <c r="H720" s="19">
        <v>8.6</v>
      </c>
      <c r="I720" s="18" t="s">
        <v>5428</v>
      </c>
      <c r="J720" s="20">
        <v>1</v>
      </c>
      <c r="K720" s="21">
        <v>2</v>
      </c>
      <c r="L720" s="22">
        <v>2</v>
      </c>
      <c r="M720" s="23">
        <v>1</v>
      </c>
      <c r="N720" s="24">
        <v>2</v>
      </c>
      <c r="O720" s="25">
        <v>4</v>
      </c>
      <c r="P720" s="26">
        <v>5.9569999999999997E-8</v>
      </c>
      <c r="Q720" s="27">
        <v>2.4820000000000001E-7</v>
      </c>
      <c r="R720" s="28">
        <v>1.9819999999999999E-7</v>
      </c>
      <c r="S720" s="29">
        <v>4.4859999999999999E-8</v>
      </c>
      <c r="T720" s="30">
        <v>2.286E-7</v>
      </c>
      <c r="U720" s="31">
        <v>2.7939999999999997E-7</v>
      </c>
      <c r="V720" s="20">
        <v>4.1665267752224304</v>
      </c>
      <c r="W720" s="21">
        <v>3.3271781097868098</v>
      </c>
      <c r="X720" s="22">
        <v>0.75306362262883997</v>
      </c>
      <c r="Y720" s="23">
        <v>3.8375020983716599</v>
      </c>
      <c r="Z720" s="24">
        <v>4.6902803424542601</v>
      </c>
    </row>
    <row r="721" spans="1:26" x14ac:dyDescent="0.2">
      <c r="A721" s="18" t="s">
        <v>2141</v>
      </c>
      <c r="B721" s="18" t="s">
        <v>2142</v>
      </c>
      <c r="C721" s="32">
        <v>208</v>
      </c>
      <c r="D721" s="19">
        <v>22385.599999999999</v>
      </c>
      <c r="E721" s="18" t="s">
        <v>5883</v>
      </c>
      <c r="F721" s="32">
        <v>14</v>
      </c>
      <c r="G721" s="32">
        <v>6</v>
      </c>
      <c r="H721" s="19">
        <v>33.700000000000003</v>
      </c>
      <c r="I721" s="18" t="s">
        <v>6741</v>
      </c>
      <c r="J721" s="20">
        <v>4.95</v>
      </c>
      <c r="K721" s="21">
        <v>0.99</v>
      </c>
      <c r="L721" s="22">
        <v>0.99</v>
      </c>
      <c r="M721" s="23">
        <v>4.95</v>
      </c>
      <c r="N721" s="24">
        <v>0.99</v>
      </c>
      <c r="O721" s="25">
        <v>0.99</v>
      </c>
      <c r="P721" s="26">
        <v>3.0489999999999998E-7</v>
      </c>
      <c r="Q721" s="27">
        <v>1.8909999999999999E-7</v>
      </c>
      <c r="R721" s="28">
        <v>1.822E-7</v>
      </c>
      <c r="S721" s="29">
        <v>3.4470000000000001E-7</v>
      </c>
      <c r="T721" s="30">
        <v>1.9950000000000001E-7</v>
      </c>
      <c r="U721" s="31">
        <v>1.9180000000000001E-7</v>
      </c>
      <c r="V721" s="20">
        <v>0.62020334535913402</v>
      </c>
      <c r="W721" s="21">
        <v>0.59757297474581805</v>
      </c>
      <c r="X721" s="22">
        <v>1.1305346015086899</v>
      </c>
      <c r="Y721" s="23">
        <v>0.65431288947195798</v>
      </c>
      <c r="Z721" s="24">
        <v>0.62905870777303996</v>
      </c>
    </row>
    <row r="722" spans="1:26" x14ac:dyDescent="0.2">
      <c r="A722" s="18" t="s">
        <v>2143</v>
      </c>
      <c r="B722" s="18" t="s">
        <v>2144</v>
      </c>
      <c r="C722" s="32">
        <v>1023</v>
      </c>
      <c r="D722" s="19">
        <v>113234</v>
      </c>
      <c r="E722" s="18" t="s">
        <v>5897</v>
      </c>
      <c r="F722" s="32">
        <v>9</v>
      </c>
      <c r="G722" s="32">
        <v>4</v>
      </c>
      <c r="H722" s="19">
        <v>5.3</v>
      </c>
      <c r="I722" s="18"/>
      <c r="J722" s="32"/>
      <c r="K722" s="21">
        <v>0.99</v>
      </c>
      <c r="L722" s="22">
        <v>2.96</v>
      </c>
      <c r="M722" s="32"/>
      <c r="N722" s="24">
        <v>2.96</v>
      </c>
      <c r="O722" s="25">
        <v>1.98</v>
      </c>
      <c r="P722" s="32"/>
      <c r="Q722" s="27">
        <v>1.219E-8</v>
      </c>
      <c r="R722" s="28">
        <v>3.166E-8</v>
      </c>
      <c r="S722" s="32"/>
      <c r="T722" s="30">
        <v>1.8340000000000001E-8</v>
      </c>
      <c r="U722" s="31">
        <v>2.1080000000000001E-8</v>
      </c>
      <c r="V722" s="33" t="s">
        <v>23</v>
      </c>
      <c r="W722" s="34" t="s">
        <v>24</v>
      </c>
      <c r="X722" s="32"/>
      <c r="Y722" s="36" t="s">
        <v>26</v>
      </c>
      <c r="Z722" s="37" t="s">
        <v>27</v>
      </c>
    </row>
    <row r="723" spans="1:26" x14ac:dyDescent="0.2">
      <c r="A723" s="18" t="s">
        <v>2145</v>
      </c>
      <c r="B723" s="18" t="s">
        <v>2146</v>
      </c>
      <c r="C723" s="32">
        <v>597</v>
      </c>
      <c r="D723" s="19">
        <v>71631.5</v>
      </c>
      <c r="E723" s="18" t="s">
        <v>6868</v>
      </c>
      <c r="F723" s="32">
        <v>7</v>
      </c>
      <c r="G723" s="32">
        <v>7</v>
      </c>
      <c r="H723" s="19">
        <v>13.2</v>
      </c>
      <c r="I723" s="18"/>
      <c r="J723" s="32"/>
      <c r="K723" s="21">
        <v>1</v>
      </c>
      <c r="L723" s="22">
        <v>3</v>
      </c>
      <c r="M723" s="32"/>
      <c r="N723" s="32"/>
      <c r="O723" s="25">
        <v>3</v>
      </c>
      <c r="P723" s="32"/>
      <c r="Q723" s="27">
        <v>4.6040000000000002E-9</v>
      </c>
      <c r="R723" s="28">
        <v>4.039E-8</v>
      </c>
      <c r="S723" s="32"/>
      <c r="T723" s="32"/>
      <c r="U723" s="31">
        <v>4.9619999999999997E-8</v>
      </c>
      <c r="V723" s="33" t="s">
        <v>23</v>
      </c>
      <c r="W723" s="34" t="s">
        <v>24</v>
      </c>
      <c r="X723" s="32"/>
      <c r="Y723" s="32"/>
      <c r="Z723" s="37" t="s">
        <v>27</v>
      </c>
    </row>
    <row r="724" spans="1:26" x14ac:dyDescent="0.2">
      <c r="A724" s="18" t="s">
        <v>2147</v>
      </c>
      <c r="B724" s="18" t="s">
        <v>2148</v>
      </c>
      <c r="C724" s="32">
        <v>209</v>
      </c>
      <c r="D724" s="19">
        <v>40612.1</v>
      </c>
      <c r="E724" s="18" t="s">
        <v>6869</v>
      </c>
      <c r="F724" s="32">
        <v>19</v>
      </c>
      <c r="G724" s="32">
        <v>4</v>
      </c>
      <c r="H724" s="19">
        <v>30.6</v>
      </c>
      <c r="I724" s="18"/>
      <c r="J724" s="20">
        <v>1</v>
      </c>
      <c r="K724" s="21">
        <v>3</v>
      </c>
      <c r="L724" s="22">
        <v>4</v>
      </c>
      <c r="M724" s="23">
        <v>1</v>
      </c>
      <c r="N724" s="24">
        <v>4</v>
      </c>
      <c r="O724" s="25">
        <v>6</v>
      </c>
      <c r="P724" s="26">
        <v>9.6079999999999997E-8</v>
      </c>
      <c r="Q724" s="27">
        <v>6.7189999999999997E-7</v>
      </c>
      <c r="R724" s="28">
        <v>7.6680000000000001E-7</v>
      </c>
      <c r="S724" s="29">
        <v>9.0180000000000004E-8</v>
      </c>
      <c r="T724" s="30">
        <v>6.0579999999999999E-7</v>
      </c>
      <c r="U724" s="31">
        <v>9.6750000000000005E-7</v>
      </c>
      <c r="V724" s="20">
        <v>6.9931307243963401</v>
      </c>
      <c r="W724" s="21">
        <v>7.9808492922564502</v>
      </c>
      <c r="X724" s="22">
        <v>0.93859283930058302</v>
      </c>
      <c r="Y724" s="23">
        <v>6.3051623646960904</v>
      </c>
      <c r="Z724" s="24">
        <v>10.069733555370499</v>
      </c>
    </row>
    <row r="725" spans="1:26" x14ac:dyDescent="0.2">
      <c r="A725" s="18" t="s">
        <v>2149</v>
      </c>
      <c r="B725" s="18" t="s">
        <v>2150</v>
      </c>
      <c r="C725" s="32">
        <v>505</v>
      </c>
      <c r="D725" s="19">
        <v>56890.8</v>
      </c>
      <c r="E725" s="18"/>
      <c r="F725" s="32">
        <v>51</v>
      </c>
      <c r="G725" s="32">
        <v>12</v>
      </c>
      <c r="H725" s="19">
        <v>25</v>
      </c>
      <c r="I725" s="18"/>
      <c r="J725" s="20">
        <v>5.98</v>
      </c>
      <c r="K725" s="21">
        <v>5.98</v>
      </c>
      <c r="L725" s="22">
        <v>9.9700000000000006</v>
      </c>
      <c r="M725" s="23">
        <v>9.9600000000000009</v>
      </c>
      <c r="N725" s="24">
        <v>10.96</v>
      </c>
      <c r="O725" s="25">
        <v>7.98</v>
      </c>
      <c r="P725" s="26">
        <v>2.6600000000000003E-7</v>
      </c>
      <c r="Q725" s="27">
        <v>4.1829999999999998E-7</v>
      </c>
      <c r="R725" s="28">
        <v>6.4420000000000001E-7</v>
      </c>
      <c r="S725" s="29">
        <v>2.6520000000000002E-7</v>
      </c>
      <c r="T725" s="30">
        <v>4.8930000000000002E-7</v>
      </c>
      <c r="U725" s="31">
        <v>4.658E-7</v>
      </c>
      <c r="V725" s="20">
        <v>1.57255639097744</v>
      </c>
      <c r="W725" s="21">
        <v>2.4218045112782001</v>
      </c>
      <c r="X725" s="22">
        <v>0.99699248120300799</v>
      </c>
      <c r="Y725" s="23">
        <v>1.8394736842105299</v>
      </c>
      <c r="Z725" s="24">
        <v>1.75112781954887</v>
      </c>
    </row>
    <row r="726" spans="1:26" x14ac:dyDescent="0.2">
      <c r="A726" s="18" t="s">
        <v>2151</v>
      </c>
      <c r="B726" s="18" t="s">
        <v>2152</v>
      </c>
      <c r="C726" s="32">
        <v>493</v>
      </c>
      <c r="D726" s="19">
        <v>52521</v>
      </c>
      <c r="E726" s="18" t="s">
        <v>6870</v>
      </c>
      <c r="F726" s="32">
        <v>36</v>
      </c>
      <c r="G726" s="32">
        <v>10</v>
      </c>
      <c r="H726" s="19">
        <v>27.8</v>
      </c>
      <c r="I726" s="18" t="s">
        <v>5414</v>
      </c>
      <c r="J726" s="20">
        <v>3.93</v>
      </c>
      <c r="K726" s="21">
        <v>5.89</v>
      </c>
      <c r="L726" s="22">
        <v>7.87</v>
      </c>
      <c r="M726" s="23">
        <v>4.92</v>
      </c>
      <c r="N726" s="24">
        <v>4.92</v>
      </c>
      <c r="O726" s="25">
        <v>7.87</v>
      </c>
      <c r="P726" s="26">
        <v>2.3230000000000001E-7</v>
      </c>
      <c r="Q726" s="27">
        <v>5.3949999999999998E-7</v>
      </c>
      <c r="R726" s="28">
        <v>8.7609999999999996E-7</v>
      </c>
      <c r="S726" s="29">
        <v>2.0389999999999999E-7</v>
      </c>
      <c r="T726" s="30">
        <v>5.5319999999999995E-7</v>
      </c>
      <c r="U726" s="31">
        <v>7.6039999999999995E-7</v>
      </c>
      <c r="V726" s="20">
        <v>2.3224278949634098</v>
      </c>
      <c r="W726" s="21">
        <v>3.7714162720619901</v>
      </c>
      <c r="X726" s="22">
        <v>0.87774429616874705</v>
      </c>
      <c r="Y726" s="23">
        <v>2.3814033577270801</v>
      </c>
      <c r="Z726" s="24">
        <v>3.2733534222987499</v>
      </c>
    </row>
    <row r="727" spans="1:26" x14ac:dyDescent="0.2">
      <c r="A727" s="18" t="s">
        <v>369</v>
      </c>
      <c r="B727" s="18" t="s">
        <v>370</v>
      </c>
      <c r="C727" s="32">
        <v>432</v>
      </c>
      <c r="D727" s="19">
        <v>48202.1</v>
      </c>
      <c r="E727" s="18"/>
      <c r="F727" s="32">
        <v>50</v>
      </c>
      <c r="G727" s="32">
        <v>34</v>
      </c>
      <c r="H727" s="19">
        <v>66.2</v>
      </c>
      <c r="I727" s="18" t="s">
        <v>5414</v>
      </c>
      <c r="J727" s="20">
        <v>0.99</v>
      </c>
      <c r="K727" s="21">
        <v>1.97</v>
      </c>
      <c r="L727" s="22">
        <v>19.89</v>
      </c>
      <c r="M727" s="23">
        <v>1.98</v>
      </c>
      <c r="N727" s="24">
        <v>20.85</v>
      </c>
      <c r="O727" s="25">
        <v>3.95</v>
      </c>
      <c r="P727" s="26">
        <v>2.2130000000000001E-9</v>
      </c>
      <c r="Q727" s="27">
        <v>2.0969999999999999E-8</v>
      </c>
      <c r="R727" s="28">
        <v>8.5860000000000003E-7</v>
      </c>
      <c r="S727" s="29">
        <v>1.433E-8</v>
      </c>
      <c r="T727" s="30">
        <v>8.7599999999999996E-7</v>
      </c>
      <c r="U727" s="31">
        <v>6.5750000000000003E-8</v>
      </c>
      <c r="V727" s="20">
        <v>9.47582467239042</v>
      </c>
      <c r="W727" s="21">
        <v>387.98011748757301</v>
      </c>
      <c r="X727" s="22">
        <v>6.4753727971080002</v>
      </c>
      <c r="Y727" s="23">
        <v>395.84274740171702</v>
      </c>
      <c r="Z727" s="24">
        <v>29.7107998192499</v>
      </c>
    </row>
    <row r="728" spans="1:26" x14ac:dyDescent="0.2">
      <c r="A728" s="18" t="s">
        <v>2153</v>
      </c>
      <c r="B728" s="18" t="s">
        <v>2154</v>
      </c>
      <c r="C728" s="32">
        <v>168</v>
      </c>
      <c r="D728" s="19">
        <v>19422.099999999999</v>
      </c>
      <c r="E728" s="18" t="s">
        <v>6076</v>
      </c>
      <c r="F728" s="32">
        <v>125</v>
      </c>
      <c r="G728" s="32">
        <v>17</v>
      </c>
      <c r="H728" s="19">
        <v>63.1</v>
      </c>
      <c r="I728" s="18" t="s">
        <v>5414</v>
      </c>
      <c r="J728" s="20">
        <v>27.63</v>
      </c>
      <c r="K728" s="21">
        <v>13.82</v>
      </c>
      <c r="L728" s="22">
        <v>12.82</v>
      </c>
      <c r="M728" s="23">
        <v>27.63</v>
      </c>
      <c r="N728" s="24">
        <v>20.76</v>
      </c>
      <c r="O728" s="25">
        <v>20.74</v>
      </c>
      <c r="P728" s="26">
        <v>4.3699999999999997E-6</v>
      </c>
      <c r="Q728" s="27">
        <v>3.484E-6</v>
      </c>
      <c r="R728" s="28">
        <v>2.6410000000000002E-6</v>
      </c>
      <c r="S728" s="29">
        <v>3.0290000000000001E-6</v>
      </c>
      <c r="T728" s="30">
        <v>4.4329999999999997E-6</v>
      </c>
      <c r="U728" s="31">
        <v>3.749E-6</v>
      </c>
      <c r="V728" s="20">
        <v>0.79725400457665896</v>
      </c>
      <c r="W728" s="21">
        <v>0.60434782608695603</v>
      </c>
      <c r="X728" s="22">
        <v>0.69313501144164802</v>
      </c>
      <c r="Y728" s="23">
        <v>1.01441647597254</v>
      </c>
      <c r="Z728" s="24">
        <v>0.85789473684210504</v>
      </c>
    </row>
    <row r="729" spans="1:26" x14ac:dyDescent="0.2">
      <c r="A729" s="18" t="s">
        <v>2155</v>
      </c>
      <c r="B729" s="18" t="s">
        <v>2156</v>
      </c>
      <c r="C729" s="32">
        <v>300</v>
      </c>
      <c r="D729" s="19">
        <v>34427.9</v>
      </c>
      <c r="E729" s="18" t="s">
        <v>6495</v>
      </c>
      <c r="F729" s="32">
        <v>19</v>
      </c>
      <c r="G729" s="32">
        <v>4</v>
      </c>
      <c r="H729" s="19">
        <v>16.3</v>
      </c>
      <c r="I729" s="18"/>
      <c r="J729" s="20">
        <v>2</v>
      </c>
      <c r="K729" s="21">
        <v>2</v>
      </c>
      <c r="L729" s="22">
        <v>4</v>
      </c>
      <c r="M729" s="23">
        <v>3</v>
      </c>
      <c r="N729" s="24">
        <v>4</v>
      </c>
      <c r="O729" s="25">
        <v>4</v>
      </c>
      <c r="P729" s="26">
        <v>4.7069999999999997E-8</v>
      </c>
      <c r="Q729" s="27">
        <v>1.7749999999999999E-7</v>
      </c>
      <c r="R729" s="28">
        <v>5.0289999999999998E-7</v>
      </c>
      <c r="S729" s="29">
        <v>6.8680000000000004E-8</v>
      </c>
      <c r="T729" s="30">
        <v>2.8070000000000002E-7</v>
      </c>
      <c r="U729" s="31">
        <v>4.3770000000000001E-7</v>
      </c>
      <c r="V729" s="20">
        <v>3.77097939239431</v>
      </c>
      <c r="W729" s="21">
        <v>10.6840875292118</v>
      </c>
      <c r="X729" s="22">
        <v>1.4591034629275501</v>
      </c>
      <c r="Y729" s="23">
        <v>5.9634586785638399</v>
      </c>
      <c r="Z729" s="24">
        <v>9.2989165073295101</v>
      </c>
    </row>
    <row r="730" spans="1:26" x14ac:dyDescent="0.2">
      <c r="A730" s="18" t="s">
        <v>2157</v>
      </c>
      <c r="B730" s="18" t="s">
        <v>2158</v>
      </c>
      <c r="C730" s="32">
        <v>234</v>
      </c>
      <c r="D730" s="19">
        <v>25506</v>
      </c>
      <c r="E730" s="18"/>
      <c r="F730" s="32">
        <v>96</v>
      </c>
      <c r="G730" s="32">
        <v>13</v>
      </c>
      <c r="H730" s="19">
        <v>65.400000000000006</v>
      </c>
      <c r="I730" s="18" t="s">
        <v>6736</v>
      </c>
      <c r="J730" s="20">
        <v>15.86</v>
      </c>
      <c r="K730" s="21">
        <v>11.89</v>
      </c>
      <c r="L730" s="22">
        <v>15.86</v>
      </c>
      <c r="M730" s="23">
        <v>15.86</v>
      </c>
      <c r="N730" s="24">
        <v>13.87</v>
      </c>
      <c r="O730" s="25">
        <v>21.83</v>
      </c>
      <c r="P730" s="26">
        <v>2.8609999999999998E-6</v>
      </c>
      <c r="Q730" s="27">
        <v>3.568E-6</v>
      </c>
      <c r="R730" s="28">
        <v>4.7530000000000001E-6</v>
      </c>
      <c r="S730" s="29">
        <v>1.745E-6</v>
      </c>
      <c r="T730" s="30">
        <v>3.478E-6</v>
      </c>
      <c r="U730" s="31">
        <v>5.2120000000000002E-6</v>
      </c>
      <c r="V730" s="20">
        <v>1.2471163928696301</v>
      </c>
      <c r="W730" s="21">
        <v>1.6613072352324401</v>
      </c>
      <c r="X730" s="22">
        <v>0.60992659909122704</v>
      </c>
      <c r="Y730" s="23">
        <v>1.2156588605382701</v>
      </c>
      <c r="Z730" s="24">
        <v>1.8217406501223301</v>
      </c>
    </row>
    <row r="731" spans="1:26" x14ac:dyDescent="0.2">
      <c r="A731" s="18" t="s">
        <v>2159</v>
      </c>
      <c r="B731" s="18" t="s">
        <v>2160</v>
      </c>
      <c r="C731" s="32">
        <v>239</v>
      </c>
      <c r="D731" s="19">
        <v>25395.5</v>
      </c>
      <c r="E731" s="18"/>
      <c r="F731" s="32">
        <v>3</v>
      </c>
      <c r="G731" s="32">
        <v>2</v>
      </c>
      <c r="H731" s="19">
        <v>8.8000000000000007</v>
      </c>
      <c r="I731" s="18"/>
      <c r="J731" s="20">
        <v>1</v>
      </c>
      <c r="K731" s="32"/>
      <c r="L731" s="32"/>
      <c r="M731" s="23">
        <v>1</v>
      </c>
      <c r="N731" s="24">
        <v>1</v>
      </c>
      <c r="O731" s="32"/>
      <c r="P731" s="26">
        <v>7.2349999999999996E-8</v>
      </c>
      <c r="Q731" s="32"/>
      <c r="R731" s="32"/>
      <c r="S731" s="29">
        <v>4.2120000000000003E-8</v>
      </c>
      <c r="T731" s="30">
        <v>2.3960000000000001E-8</v>
      </c>
      <c r="U731" s="32"/>
      <c r="V731" s="32" t="s">
        <v>64</v>
      </c>
      <c r="W731" s="32" t="s">
        <v>64</v>
      </c>
      <c r="X731" s="22">
        <v>0.58217000691084997</v>
      </c>
      <c r="Y731" s="23">
        <v>0.33116793365584002</v>
      </c>
      <c r="Z731" s="32" t="s">
        <v>64</v>
      </c>
    </row>
    <row r="732" spans="1:26" x14ac:dyDescent="0.2">
      <c r="A732" s="18" t="s">
        <v>2161</v>
      </c>
      <c r="B732" s="18" t="s">
        <v>2162</v>
      </c>
      <c r="C732" s="32">
        <v>181</v>
      </c>
      <c r="D732" s="19">
        <v>43102</v>
      </c>
      <c r="E732" s="18" t="s">
        <v>6871</v>
      </c>
      <c r="F732" s="32">
        <v>5</v>
      </c>
      <c r="G732" s="32">
        <v>2</v>
      </c>
      <c r="H732" s="19">
        <v>14.1</v>
      </c>
      <c r="I732" s="18"/>
      <c r="J732" s="20">
        <v>1</v>
      </c>
      <c r="K732" s="32"/>
      <c r="L732" s="22">
        <v>1</v>
      </c>
      <c r="M732" s="23">
        <v>1</v>
      </c>
      <c r="N732" s="32"/>
      <c r="O732" s="25">
        <v>2</v>
      </c>
      <c r="P732" s="26">
        <v>8.7310000000000006E-8</v>
      </c>
      <c r="Q732" s="32"/>
      <c r="R732" s="28">
        <v>1.8510000000000001E-7</v>
      </c>
      <c r="S732" s="29">
        <v>9.1759999999999996E-8</v>
      </c>
      <c r="T732" s="32"/>
      <c r="U732" s="31">
        <v>2.04E-7</v>
      </c>
      <c r="V732" s="32" t="s">
        <v>64</v>
      </c>
      <c r="W732" s="21">
        <v>2.1200320696369301</v>
      </c>
      <c r="X732" s="22">
        <v>1.0509678158286599</v>
      </c>
      <c r="Y732" s="32" t="s">
        <v>64</v>
      </c>
      <c r="Z732" s="24">
        <v>2.3365021188867301</v>
      </c>
    </row>
    <row r="733" spans="1:26" x14ac:dyDescent="0.2">
      <c r="A733" s="18" t="s">
        <v>2163</v>
      </c>
      <c r="B733" s="18" t="s">
        <v>2164</v>
      </c>
      <c r="C733" s="32">
        <v>1126</v>
      </c>
      <c r="D733" s="19">
        <v>113691</v>
      </c>
      <c r="E733" s="18" t="s">
        <v>6332</v>
      </c>
      <c r="F733" s="32">
        <v>3</v>
      </c>
      <c r="G733" s="32">
        <v>2</v>
      </c>
      <c r="H733" s="19">
        <v>2.5</v>
      </c>
      <c r="I733" s="18"/>
      <c r="J733" s="32"/>
      <c r="K733" s="21">
        <v>1</v>
      </c>
      <c r="L733" s="22">
        <v>0.99</v>
      </c>
      <c r="M733" s="32"/>
      <c r="N733" s="32"/>
      <c r="O733" s="25">
        <v>0.99</v>
      </c>
      <c r="P733" s="32"/>
      <c r="Q733" s="27">
        <v>4.7790000000000001E-9</v>
      </c>
      <c r="R733" s="28">
        <v>9.886E-9</v>
      </c>
      <c r="S733" s="32"/>
      <c r="T733" s="32"/>
      <c r="U733" s="31">
        <v>1.294E-8</v>
      </c>
      <c r="V733" s="33" t="s">
        <v>23</v>
      </c>
      <c r="W733" s="34" t="s">
        <v>24</v>
      </c>
      <c r="X733" s="32"/>
      <c r="Y733" s="32"/>
      <c r="Z733" s="37" t="s">
        <v>27</v>
      </c>
    </row>
    <row r="734" spans="1:26" x14ac:dyDescent="0.2">
      <c r="A734" s="18" t="s">
        <v>2165</v>
      </c>
      <c r="B734" s="18" t="s">
        <v>2166</v>
      </c>
      <c r="C734" s="32">
        <v>165</v>
      </c>
      <c r="D734" s="19">
        <v>18036.900000000001</v>
      </c>
      <c r="E734" s="18"/>
      <c r="F734" s="32">
        <v>175</v>
      </c>
      <c r="G734" s="32">
        <v>14</v>
      </c>
      <c r="H734" s="19">
        <v>79.400000000000006</v>
      </c>
      <c r="I734" s="18" t="s">
        <v>6736</v>
      </c>
      <c r="J734" s="20">
        <v>47.47</v>
      </c>
      <c r="K734" s="21">
        <v>17.78</v>
      </c>
      <c r="L734" s="22">
        <v>15.81</v>
      </c>
      <c r="M734" s="23">
        <v>45.51</v>
      </c>
      <c r="N734" s="24">
        <v>27.68</v>
      </c>
      <c r="O734" s="25">
        <v>18.78</v>
      </c>
      <c r="P734" s="26">
        <v>1.287E-5</v>
      </c>
      <c r="Q734" s="27">
        <v>7.3289999999999996E-6</v>
      </c>
      <c r="R734" s="28">
        <v>6.207E-6</v>
      </c>
      <c r="S734" s="29">
        <v>9.8179999999999999E-6</v>
      </c>
      <c r="T734" s="30">
        <v>9.0650000000000005E-6</v>
      </c>
      <c r="U734" s="31">
        <v>5.9370000000000001E-6</v>
      </c>
      <c r="V734" s="20">
        <v>0.56946386946386895</v>
      </c>
      <c r="W734" s="21">
        <v>0.48228438228438197</v>
      </c>
      <c r="X734" s="22">
        <v>0.76285936285936295</v>
      </c>
      <c r="Y734" s="23">
        <v>0.70435120435120402</v>
      </c>
      <c r="Z734" s="24">
        <v>0.46130536130536098</v>
      </c>
    </row>
    <row r="735" spans="1:26" x14ac:dyDescent="0.2">
      <c r="A735" s="18" t="s">
        <v>917</v>
      </c>
      <c r="B735" s="18" t="s">
        <v>918</v>
      </c>
      <c r="C735" s="32">
        <v>1037</v>
      </c>
      <c r="D735" s="19">
        <v>120167</v>
      </c>
      <c r="E735" s="18"/>
      <c r="F735" s="32">
        <v>5</v>
      </c>
      <c r="G735" s="32">
        <v>2</v>
      </c>
      <c r="H735" s="19">
        <v>2.1</v>
      </c>
      <c r="I735" s="18"/>
      <c r="J735" s="20">
        <v>1</v>
      </c>
      <c r="K735" s="32"/>
      <c r="L735" s="22">
        <v>2</v>
      </c>
      <c r="M735" s="23">
        <v>1</v>
      </c>
      <c r="N735" s="32"/>
      <c r="O735" s="25">
        <v>2</v>
      </c>
      <c r="P735" s="26">
        <v>7.7970000000000003E-9</v>
      </c>
      <c r="Q735" s="32"/>
      <c r="R735" s="28">
        <v>9.7029999999999993E-9</v>
      </c>
      <c r="S735" s="29">
        <v>6.6480000000000002E-9</v>
      </c>
      <c r="T735" s="32"/>
      <c r="U735" s="31">
        <v>9.2129999999999995E-9</v>
      </c>
      <c r="V735" s="32" t="s">
        <v>64</v>
      </c>
      <c r="W735" s="21">
        <v>1.2444529947415699</v>
      </c>
      <c r="X735" s="22">
        <v>0.85263562908811097</v>
      </c>
      <c r="Y735" s="32" t="s">
        <v>64</v>
      </c>
      <c r="Z735" s="24">
        <v>1.1816083108888</v>
      </c>
    </row>
    <row r="736" spans="1:26" x14ac:dyDescent="0.2">
      <c r="A736" s="18" t="s">
        <v>1109</v>
      </c>
      <c r="B736" s="18" t="s">
        <v>1110</v>
      </c>
      <c r="C736" s="32">
        <v>893</v>
      </c>
      <c r="D736" s="19">
        <v>98200.8</v>
      </c>
      <c r="E736" s="18" t="s">
        <v>5652</v>
      </c>
      <c r="F736" s="32">
        <v>9</v>
      </c>
      <c r="G736" s="32">
        <v>2</v>
      </c>
      <c r="H736" s="19">
        <v>3.3</v>
      </c>
      <c r="I736" s="18"/>
      <c r="J736" s="20">
        <v>1</v>
      </c>
      <c r="K736" s="21">
        <v>1</v>
      </c>
      <c r="L736" s="22">
        <v>2</v>
      </c>
      <c r="M736" s="23">
        <v>1</v>
      </c>
      <c r="N736" s="24">
        <v>2</v>
      </c>
      <c r="O736" s="25">
        <v>2</v>
      </c>
      <c r="P736" s="26">
        <v>3.236E-9</v>
      </c>
      <c r="Q736" s="27">
        <v>4.0480000000000001E-9</v>
      </c>
      <c r="R736" s="28">
        <v>1.0600000000000001E-8</v>
      </c>
      <c r="S736" s="29">
        <v>3.2380000000000002E-9</v>
      </c>
      <c r="T736" s="30">
        <v>4.4500000000000001E-9</v>
      </c>
      <c r="U736" s="31">
        <v>1.192E-8</v>
      </c>
      <c r="V736" s="20">
        <v>1.2509270704573501</v>
      </c>
      <c r="W736" s="21">
        <v>3.2756489493201499</v>
      </c>
      <c r="X736" s="22">
        <v>1.00061804697157</v>
      </c>
      <c r="Y736" s="23">
        <v>1.3751545117428901</v>
      </c>
      <c r="Z736" s="24">
        <v>3.6835599505562402</v>
      </c>
    </row>
    <row r="737" spans="1:26" x14ac:dyDescent="0.2">
      <c r="A737" s="18" t="s">
        <v>825</v>
      </c>
      <c r="B737" s="18" t="s">
        <v>826</v>
      </c>
      <c r="C737" s="32">
        <v>178</v>
      </c>
      <c r="D737" s="19">
        <v>20275.7</v>
      </c>
      <c r="E737" s="18"/>
      <c r="F737" s="32">
        <v>50</v>
      </c>
      <c r="G737" s="32">
        <v>9</v>
      </c>
      <c r="H737" s="19">
        <v>50.6</v>
      </c>
      <c r="I737" s="18" t="s">
        <v>6736</v>
      </c>
      <c r="J737" s="20">
        <v>13.93</v>
      </c>
      <c r="K737" s="21">
        <v>2.98</v>
      </c>
      <c r="L737" s="22">
        <v>4.9800000000000004</v>
      </c>
      <c r="M737" s="23">
        <v>14.9</v>
      </c>
      <c r="N737" s="24">
        <v>6.96</v>
      </c>
      <c r="O737" s="25">
        <v>6.97</v>
      </c>
      <c r="P737" s="26">
        <v>2.0870000000000001E-6</v>
      </c>
      <c r="Q737" s="27">
        <v>3.375E-7</v>
      </c>
      <c r="R737" s="28">
        <v>6.3409999999999999E-7</v>
      </c>
      <c r="S737" s="29">
        <v>1.3120000000000001E-6</v>
      </c>
      <c r="T737" s="30">
        <v>1.093E-6</v>
      </c>
      <c r="U737" s="31">
        <v>8.6550000000000001E-7</v>
      </c>
      <c r="V737" s="20">
        <v>0.161715380929564</v>
      </c>
      <c r="W737" s="21">
        <v>0.30383325347388601</v>
      </c>
      <c r="X737" s="22">
        <v>0.62865356971729702</v>
      </c>
      <c r="Y737" s="23">
        <v>0.52371825586966902</v>
      </c>
      <c r="Z737" s="24">
        <v>0.41471011020603699</v>
      </c>
    </row>
    <row r="738" spans="1:26" x14ac:dyDescent="0.2">
      <c r="A738" s="18" t="s">
        <v>403</v>
      </c>
      <c r="B738" s="18" t="s">
        <v>404</v>
      </c>
      <c r="C738" s="32">
        <v>898</v>
      </c>
      <c r="D738" s="19">
        <v>101496</v>
      </c>
      <c r="E738" s="18" t="s">
        <v>5850</v>
      </c>
      <c r="F738" s="32">
        <v>17</v>
      </c>
      <c r="G738" s="32">
        <v>4</v>
      </c>
      <c r="H738" s="19">
        <v>5.4</v>
      </c>
      <c r="I738" s="18"/>
      <c r="J738" s="20">
        <v>2.98</v>
      </c>
      <c r="K738" s="21">
        <v>0.99</v>
      </c>
      <c r="L738" s="22">
        <v>3.96</v>
      </c>
      <c r="M738" s="23">
        <v>1.98</v>
      </c>
      <c r="N738" s="24">
        <v>3.96</v>
      </c>
      <c r="O738" s="25">
        <v>3.96</v>
      </c>
      <c r="P738" s="26">
        <v>6.5130000000000002E-8</v>
      </c>
      <c r="Q738" s="27">
        <v>1.6569999999999999E-8</v>
      </c>
      <c r="R738" s="28">
        <v>8.9109999999999995E-8</v>
      </c>
      <c r="S738" s="29">
        <v>4.5020000000000002E-8</v>
      </c>
      <c r="T738" s="30">
        <v>8.5249999999999999E-8</v>
      </c>
      <c r="U738" s="31">
        <v>5.414E-8</v>
      </c>
      <c r="V738" s="20">
        <v>0.25441424842622501</v>
      </c>
      <c r="W738" s="21">
        <v>1.36818670351604</v>
      </c>
      <c r="X738" s="22">
        <v>0.691232918777829</v>
      </c>
      <c r="Y738" s="23">
        <v>1.30892062029787</v>
      </c>
      <c r="Z738" s="24">
        <v>0.83126055581145397</v>
      </c>
    </row>
    <row r="739" spans="1:26" x14ac:dyDescent="0.2">
      <c r="A739" s="18" t="s">
        <v>2167</v>
      </c>
      <c r="B739" s="18" t="s">
        <v>2168</v>
      </c>
      <c r="C739" s="32">
        <v>665</v>
      </c>
      <c r="D739" s="19">
        <v>69595.600000000006</v>
      </c>
      <c r="E739" s="18" t="s">
        <v>6504</v>
      </c>
      <c r="F739" s="32">
        <v>38</v>
      </c>
      <c r="G739" s="32">
        <v>12</v>
      </c>
      <c r="H739" s="19">
        <v>21.2</v>
      </c>
      <c r="I739" s="18" t="s">
        <v>5418</v>
      </c>
      <c r="J739" s="20">
        <v>1.98</v>
      </c>
      <c r="K739" s="21">
        <v>5.95</v>
      </c>
      <c r="L739" s="22">
        <v>10.93</v>
      </c>
      <c r="M739" s="23">
        <v>1</v>
      </c>
      <c r="N739" s="24">
        <v>8.94</v>
      </c>
      <c r="O739" s="25">
        <v>8.94</v>
      </c>
      <c r="P739" s="26">
        <v>2.391E-8</v>
      </c>
      <c r="Q739" s="27">
        <v>1.4040000000000001E-7</v>
      </c>
      <c r="R739" s="28">
        <v>2.7290000000000002E-7</v>
      </c>
      <c r="S739" s="29">
        <v>2.1600000000000002E-8</v>
      </c>
      <c r="T739" s="30">
        <v>1.6089999999999999E-7</v>
      </c>
      <c r="U739" s="31">
        <v>2.2280000000000001E-7</v>
      </c>
      <c r="V739" s="20">
        <v>5.8720200752823102</v>
      </c>
      <c r="W739" s="21">
        <v>11.413634462568</v>
      </c>
      <c r="X739" s="22">
        <v>0.903387703889586</v>
      </c>
      <c r="Y739" s="23">
        <v>6.7294019238812197</v>
      </c>
      <c r="Z739" s="24">
        <v>9.3182768716018405</v>
      </c>
    </row>
    <row r="740" spans="1:26" x14ac:dyDescent="0.2">
      <c r="A740" s="18" t="s">
        <v>2169</v>
      </c>
      <c r="B740" s="18" t="s">
        <v>2170</v>
      </c>
      <c r="C740" s="32">
        <v>507</v>
      </c>
      <c r="D740" s="19">
        <v>54780.6</v>
      </c>
      <c r="E740" s="18" t="s">
        <v>6474</v>
      </c>
      <c r="F740" s="32">
        <v>36</v>
      </c>
      <c r="G740" s="32">
        <v>7</v>
      </c>
      <c r="H740" s="19">
        <v>19.399999999999999</v>
      </c>
      <c r="I740" s="18"/>
      <c r="J740" s="20">
        <v>4</v>
      </c>
      <c r="K740" s="21">
        <v>7</v>
      </c>
      <c r="L740" s="22">
        <v>7</v>
      </c>
      <c r="M740" s="23">
        <v>3</v>
      </c>
      <c r="N740" s="24">
        <v>7</v>
      </c>
      <c r="O740" s="25">
        <v>8</v>
      </c>
      <c r="P740" s="26">
        <v>1.247E-7</v>
      </c>
      <c r="Q740" s="27">
        <v>7.3519999999999997E-7</v>
      </c>
      <c r="R740" s="28">
        <v>5.9520000000000004E-7</v>
      </c>
      <c r="S740" s="29">
        <v>9.1580000000000003E-8</v>
      </c>
      <c r="T740" s="30">
        <v>5.8309999999999997E-7</v>
      </c>
      <c r="U740" s="31">
        <v>6.8589999999999997E-7</v>
      </c>
      <c r="V740" s="20">
        <v>5.8957497995188497</v>
      </c>
      <c r="W740" s="21">
        <v>4.7730553327987204</v>
      </c>
      <c r="X740" s="22">
        <v>0.73440256615878097</v>
      </c>
      <c r="Y740" s="23">
        <v>4.6760224538893302</v>
      </c>
      <c r="Z740" s="24">
        <v>5.5004009623095396</v>
      </c>
    </row>
    <row r="741" spans="1:26" x14ac:dyDescent="0.2">
      <c r="A741" s="18" t="s">
        <v>911</v>
      </c>
      <c r="B741" s="18" t="s">
        <v>912</v>
      </c>
      <c r="C741" s="32">
        <v>261</v>
      </c>
      <c r="D741" s="19">
        <v>27193</v>
      </c>
      <c r="E741" s="18"/>
      <c r="F741" s="32">
        <v>35</v>
      </c>
      <c r="G741" s="32">
        <v>9</v>
      </c>
      <c r="H741" s="19">
        <v>42.5</v>
      </c>
      <c r="I741" s="18" t="s">
        <v>5414</v>
      </c>
      <c r="J741" s="20">
        <v>6.61</v>
      </c>
      <c r="K741" s="21">
        <v>2.02</v>
      </c>
      <c r="L741" s="22">
        <v>2.5299999999999998</v>
      </c>
      <c r="M741" s="23">
        <v>4.0599999999999996</v>
      </c>
      <c r="N741" s="24">
        <v>2.5499999999999998</v>
      </c>
      <c r="O741" s="25">
        <v>2.5299999999999998</v>
      </c>
      <c r="P741" s="26">
        <v>4.0069999999999998E-7</v>
      </c>
      <c r="Q741" s="27">
        <v>3.0810000000000001E-7</v>
      </c>
      <c r="R741" s="28">
        <v>3.1650000000000001E-7</v>
      </c>
      <c r="S741" s="29">
        <v>2.223E-7</v>
      </c>
      <c r="T741" s="30">
        <v>4.32E-7</v>
      </c>
      <c r="U741" s="31">
        <v>3.0530000000000001E-7</v>
      </c>
      <c r="V741" s="20">
        <v>0.76890441726977798</v>
      </c>
      <c r="W741" s="21">
        <v>0.78986773146992795</v>
      </c>
      <c r="X741" s="22">
        <v>0.554779136511106</v>
      </c>
      <c r="Y741" s="23">
        <v>1.0781133017219899</v>
      </c>
      <c r="Z741" s="24">
        <v>0.76191664586972796</v>
      </c>
    </row>
    <row r="742" spans="1:26" x14ac:dyDescent="0.2">
      <c r="A742" s="18" t="s">
        <v>489</v>
      </c>
      <c r="B742" s="18" t="s">
        <v>490</v>
      </c>
      <c r="C742" s="32">
        <v>470</v>
      </c>
      <c r="D742" s="19">
        <v>55913.7</v>
      </c>
      <c r="E742" s="18" t="s">
        <v>5890</v>
      </c>
      <c r="F742" s="32">
        <v>180</v>
      </c>
      <c r="G742" s="32">
        <v>25</v>
      </c>
      <c r="H742" s="19">
        <v>50.6</v>
      </c>
      <c r="I742" s="18" t="s">
        <v>5414</v>
      </c>
      <c r="J742" s="20">
        <v>23.5</v>
      </c>
      <c r="K742" s="21">
        <v>19.5</v>
      </c>
      <c r="L742" s="22">
        <v>20</v>
      </c>
      <c r="M742" s="23">
        <v>42.5</v>
      </c>
      <c r="N742" s="24">
        <v>15.5</v>
      </c>
      <c r="O742" s="25">
        <v>20</v>
      </c>
      <c r="P742" s="26">
        <v>1.424E-6</v>
      </c>
      <c r="Q742" s="27">
        <v>2.695E-6</v>
      </c>
      <c r="R742" s="28">
        <v>2.526E-6</v>
      </c>
      <c r="S742" s="29">
        <v>3.1439999999999999E-6</v>
      </c>
      <c r="T742" s="30">
        <v>1.73E-6</v>
      </c>
      <c r="U742" s="31">
        <v>2.1579999999999999E-6</v>
      </c>
      <c r="V742" s="20">
        <v>1.8925561797752799</v>
      </c>
      <c r="W742" s="21">
        <v>1.77387640449438</v>
      </c>
      <c r="X742" s="22">
        <v>2.20786516853933</v>
      </c>
      <c r="Y742" s="23">
        <v>1.21488764044944</v>
      </c>
      <c r="Z742" s="24">
        <v>1.5154494382022501</v>
      </c>
    </row>
    <row r="743" spans="1:26" x14ac:dyDescent="0.2">
      <c r="A743" s="18" t="s">
        <v>635</v>
      </c>
      <c r="B743" s="18" t="s">
        <v>636</v>
      </c>
      <c r="C743" s="32">
        <v>626</v>
      </c>
      <c r="D743" s="19">
        <v>68240.899999999994</v>
      </c>
      <c r="E743" s="18" t="s">
        <v>6872</v>
      </c>
      <c r="F743" s="32">
        <v>16</v>
      </c>
      <c r="G743" s="32">
        <v>6</v>
      </c>
      <c r="H743" s="19">
        <v>11.3</v>
      </c>
      <c r="I743" s="18" t="s">
        <v>5428</v>
      </c>
      <c r="J743" s="32"/>
      <c r="K743" s="21">
        <v>2.97</v>
      </c>
      <c r="L743" s="22">
        <v>3.96</v>
      </c>
      <c r="M743" s="32"/>
      <c r="N743" s="24">
        <v>5.94</v>
      </c>
      <c r="O743" s="25">
        <v>2.97</v>
      </c>
      <c r="P743" s="32"/>
      <c r="Q743" s="27">
        <v>1.3339999999999999E-7</v>
      </c>
      <c r="R743" s="28">
        <v>9.6099999999999994E-8</v>
      </c>
      <c r="S743" s="32"/>
      <c r="T743" s="30">
        <v>1.7630000000000001E-7</v>
      </c>
      <c r="U743" s="31">
        <v>6.9269999999999998E-8</v>
      </c>
      <c r="V743" s="33" t="s">
        <v>23</v>
      </c>
      <c r="W743" s="34" t="s">
        <v>24</v>
      </c>
      <c r="X743" s="32"/>
      <c r="Y743" s="36" t="s">
        <v>26</v>
      </c>
      <c r="Z743" s="37" t="s">
        <v>27</v>
      </c>
    </row>
    <row r="744" spans="1:26" x14ac:dyDescent="0.2">
      <c r="A744" s="18" t="s">
        <v>2171</v>
      </c>
      <c r="B744" s="18" t="s">
        <v>2172</v>
      </c>
      <c r="C744" s="32">
        <v>718</v>
      </c>
      <c r="D744" s="19">
        <v>81183.5</v>
      </c>
      <c r="E744" s="18"/>
      <c r="F744" s="32">
        <v>4</v>
      </c>
      <c r="G744" s="32">
        <v>2</v>
      </c>
      <c r="H744" s="19">
        <v>3.1</v>
      </c>
      <c r="I744" s="18"/>
      <c r="J744" s="20">
        <v>1</v>
      </c>
      <c r="K744" s="21">
        <v>1</v>
      </c>
      <c r="L744" s="22">
        <v>1</v>
      </c>
      <c r="M744" s="32"/>
      <c r="N744" s="32"/>
      <c r="O744" s="25">
        <v>1</v>
      </c>
      <c r="P744" s="26">
        <v>8.6599999999999995E-9</v>
      </c>
      <c r="Q744" s="27">
        <v>7.0239999999999997E-9</v>
      </c>
      <c r="R744" s="28">
        <v>9.3570000000000007E-9</v>
      </c>
      <c r="S744" s="32"/>
      <c r="T744" s="32"/>
      <c r="U744" s="31">
        <v>2.2469999999999999E-8</v>
      </c>
      <c r="V744" s="20">
        <v>0.81108545034641999</v>
      </c>
      <c r="W744" s="21">
        <v>1.0804849884526599</v>
      </c>
      <c r="X744" s="32" t="s">
        <v>64</v>
      </c>
      <c r="Y744" s="32" t="s">
        <v>64</v>
      </c>
      <c r="Z744" s="24">
        <v>2.5946882217090099</v>
      </c>
    </row>
    <row r="745" spans="1:26" x14ac:dyDescent="0.2">
      <c r="A745" s="18" t="s">
        <v>2173</v>
      </c>
      <c r="B745" s="18" t="s">
        <v>2174</v>
      </c>
      <c r="C745" s="32">
        <v>962</v>
      </c>
      <c r="D745" s="19">
        <v>105587</v>
      </c>
      <c r="E745" s="18" t="s">
        <v>5660</v>
      </c>
      <c r="F745" s="32">
        <v>43</v>
      </c>
      <c r="G745" s="32">
        <v>18</v>
      </c>
      <c r="H745" s="19">
        <v>21.5</v>
      </c>
      <c r="I745" s="18" t="s">
        <v>5418</v>
      </c>
      <c r="J745" s="20">
        <v>17.97</v>
      </c>
      <c r="K745" s="21">
        <v>3</v>
      </c>
      <c r="L745" s="22">
        <v>2</v>
      </c>
      <c r="M745" s="23">
        <v>16.98</v>
      </c>
      <c r="N745" s="24">
        <v>2</v>
      </c>
      <c r="O745" s="25">
        <v>1</v>
      </c>
      <c r="P745" s="26">
        <v>3.0680000000000002E-7</v>
      </c>
      <c r="Q745" s="27">
        <v>2.5060000000000001E-8</v>
      </c>
      <c r="R745" s="28">
        <v>1.1770000000000001E-8</v>
      </c>
      <c r="S745" s="29">
        <v>2.9890000000000001E-7</v>
      </c>
      <c r="T745" s="30">
        <v>1.1490000000000001E-8</v>
      </c>
      <c r="U745" s="31">
        <v>1.098E-8</v>
      </c>
      <c r="V745" s="20">
        <v>8.1681877444589296E-2</v>
      </c>
      <c r="W745" s="21">
        <v>3.8363754889178599E-2</v>
      </c>
      <c r="X745" s="22">
        <v>0.97425032594524097</v>
      </c>
      <c r="Y745" s="23">
        <v>3.7451108213820097E-2</v>
      </c>
      <c r="Z745" s="24">
        <v>3.5788787483702698E-2</v>
      </c>
    </row>
    <row r="746" spans="1:26" x14ac:dyDescent="0.2">
      <c r="A746" s="18" t="s">
        <v>52</v>
      </c>
      <c r="B746" s="18" t="s">
        <v>53</v>
      </c>
      <c r="C746" s="32">
        <v>400</v>
      </c>
      <c r="D746" s="19">
        <v>44187.199999999997</v>
      </c>
      <c r="E746" s="18"/>
      <c r="F746" s="32">
        <v>1331</v>
      </c>
      <c r="G746" s="32">
        <v>51</v>
      </c>
      <c r="H746" s="19">
        <v>87</v>
      </c>
      <c r="I746" s="18" t="s">
        <v>5455</v>
      </c>
      <c r="J746" s="20">
        <v>464.25</v>
      </c>
      <c r="K746" s="21">
        <v>56.42</v>
      </c>
      <c r="L746" s="22">
        <v>71.13</v>
      </c>
      <c r="M746" s="23">
        <v>458.83</v>
      </c>
      <c r="N746" s="24">
        <v>96.58</v>
      </c>
      <c r="O746" s="25">
        <v>115.83</v>
      </c>
      <c r="P746" s="26">
        <v>3.5060000000000001E-4</v>
      </c>
      <c r="Q746" s="27">
        <v>1.084E-5</v>
      </c>
      <c r="R746" s="28">
        <v>2.012E-5</v>
      </c>
      <c r="S746" s="29">
        <v>3.2190000000000002E-4</v>
      </c>
      <c r="T746" s="30">
        <v>2.7800000000000001E-5</v>
      </c>
      <c r="U746" s="31">
        <v>4.7809999999999998E-5</v>
      </c>
      <c r="V746" s="20">
        <v>3.0918425556189399E-2</v>
      </c>
      <c r="W746" s="21">
        <v>5.7387335995436398E-2</v>
      </c>
      <c r="X746" s="22">
        <v>0.91814033086138003</v>
      </c>
      <c r="Y746" s="23">
        <v>7.9292641186537394E-2</v>
      </c>
      <c r="Z746" s="24">
        <v>0.13636622932116399</v>
      </c>
    </row>
    <row r="747" spans="1:26" x14ac:dyDescent="0.2">
      <c r="A747" s="18" t="s">
        <v>85</v>
      </c>
      <c r="B747" s="18" t="s">
        <v>86</v>
      </c>
      <c r="C747" s="32">
        <v>1224</v>
      </c>
      <c r="D747" s="19">
        <v>138618</v>
      </c>
      <c r="E747" s="18"/>
      <c r="F747" s="32">
        <v>155</v>
      </c>
      <c r="G747" s="32">
        <v>23</v>
      </c>
      <c r="H747" s="19">
        <v>19.899999999999999</v>
      </c>
      <c r="I747" s="18" t="s">
        <v>5414</v>
      </c>
      <c r="J747" s="20">
        <v>19</v>
      </c>
      <c r="K747" s="21">
        <v>29</v>
      </c>
      <c r="L747" s="22">
        <v>31</v>
      </c>
      <c r="M747" s="23">
        <v>14</v>
      </c>
      <c r="N747" s="24">
        <v>31</v>
      </c>
      <c r="O747" s="25">
        <v>32</v>
      </c>
      <c r="P747" s="26">
        <v>8.1199999999999999E-8</v>
      </c>
      <c r="Q747" s="27">
        <v>2.9690000000000002E-7</v>
      </c>
      <c r="R747" s="28">
        <v>2.8410000000000001E-7</v>
      </c>
      <c r="S747" s="29">
        <v>6.8540000000000004E-8</v>
      </c>
      <c r="T747" s="30">
        <v>2.3550000000000001E-7</v>
      </c>
      <c r="U747" s="31">
        <v>3.178E-7</v>
      </c>
      <c r="V747" s="20">
        <v>3.6564039408867002</v>
      </c>
      <c r="W747" s="21">
        <v>3.4987684729063999</v>
      </c>
      <c r="X747" s="22">
        <v>0.84408866995073895</v>
      </c>
      <c r="Y747" s="23">
        <v>2.9002463054187202</v>
      </c>
      <c r="Z747" s="24">
        <v>3.9137931034482798</v>
      </c>
    </row>
    <row r="748" spans="1:26" x14ac:dyDescent="0.2">
      <c r="A748" s="18" t="s">
        <v>2175</v>
      </c>
      <c r="B748" s="18" t="s">
        <v>2176</v>
      </c>
      <c r="C748" s="32">
        <v>245</v>
      </c>
      <c r="D748" s="19">
        <v>27818.799999999999</v>
      </c>
      <c r="E748" s="18"/>
      <c r="F748" s="32">
        <v>5</v>
      </c>
      <c r="G748" s="32">
        <v>5</v>
      </c>
      <c r="H748" s="19">
        <v>18.8</v>
      </c>
      <c r="I748" s="18" t="s">
        <v>5418</v>
      </c>
      <c r="J748" s="32"/>
      <c r="K748" s="21">
        <v>1</v>
      </c>
      <c r="L748" s="22">
        <v>1</v>
      </c>
      <c r="M748" s="23">
        <v>1</v>
      </c>
      <c r="N748" s="24">
        <v>1</v>
      </c>
      <c r="O748" s="25">
        <v>1</v>
      </c>
      <c r="P748" s="32"/>
      <c r="Q748" s="27">
        <v>1.0879999999999999E-7</v>
      </c>
      <c r="R748" s="28">
        <v>1.219E-7</v>
      </c>
      <c r="S748" s="29">
        <v>3.9230000000000001E-8</v>
      </c>
      <c r="T748" s="30">
        <v>1.1319999999999999E-7</v>
      </c>
      <c r="U748" s="31">
        <v>9.4170000000000002E-8</v>
      </c>
      <c r="V748" s="33" t="s">
        <v>23</v>
      </c>
      <c r="W748" s="34" t="s">
        <v>24</v>
      </c>
      <c r="X748" s="35" t="s">
        <v>25</v>
      </c>
      <c r="Y748" s="36" t="s">
        <v>26</v>
      </c>
      <c r="Z748" s="37" t="s">
        <v>27</v>
      </c>
    </row>
    <row r="749" spans="1:26" x14ac:dyDescent="0.2">
      <c r="A749" s="18" t="s">
        <v>2177</v>
      </c>
      <c r="B749" s="18" t="s">
        <v>2178</v>
      </c>
      <c r="C749" s="32">
        <v>1018</v>
      </c>
      <c r="D749" s="19">
        <v>291034</v>
      </c>
      <c r="E749" s="18" t="s">
        <v>6873</v>
      </c>
      <c r="F749" s="32">
        <v>13</v>
      </c>
      <c r="G749" s="32">
        <v>3</v>
      </c>
      <c r="H749" s="19">
        <v>3</v>
      </c>
      <c r="I749" s="18"/>
      <c r="J749" s="20">
        <v>4</v>
      </c>
      <c r="K749" s="21">
        <v>1</v>
      </c>
      <c r="L749" s="22">
        <v>2</v>
      </c>
      <c r="M749" s="23">
        <v>2</v>
      </c>
      <c r="N749" s="24">
        <v>1</v>
      </c>
      <c r="O749" s="25">
        <v>3</v>
      </c>
      <c r="P749" s="26">
        <v>1.468E-8</v>
      </c>
      <c r="Q749" s="27">
        <v>7.2289999999999997E-9</v>
      </c>
      <c r="R749" s="28">
        <v>1.4030000000000001E-8</v>
      </c>
      <c r="S749" s="29">
        <v>1.028E-8</v>
      </c>
      <c r="T749" s="30">
        <v>7.5840000000000003E-9</v>
      </c>
      <c r="U749" s="31">
        <v>1.5460000000000001E-8</v>
      </c>
      <c r="V749" s="20">
        <v>0.49243869209809299</v>
      </c>
      <c r="W749" s="21">
        <v>0.95572207084468697</v>
      </c>
      <c r="X749" s="22">
        <v>0.70027247956403305</v>
      </c>
      <c r="Y749" s="23">
        <v>0.51662125340599496</v>
      </c>
      <c r="Z749" s="24">
        <v>1.0531335149863801</v>
      </c>
    </row>
    <row r="750" spans="1:26" x14ac:dyDescent="0.2">
      <c r="A750" s="18" t="s">
        <v>2179</v>
      </c>
      <c r="B750" s="18" t="s">
        <v>2180</v>
      </c>
      <c r="C750" s="32">
        <v>259</v>
      </c>
      <c r="D750" s="19">
        <v>27179.3</v>
      </c>
      <c r="E750" s="18" t="s">
        <v>6874</v>
      </c>
      <c r="F750" s="32">
        <v>30</v>
      </c>
      <c r="G750" s="32">
        <v>6</v>
      </c>
      <c r="H750" s="19">
        <v>36</v>
      </c>
      <c r="I750" s="18" t="s">
        <v>5414</v>
      </c>
      <c r="J750" s="20">
        <v>5</v>
      </c>
      <c r="K750" s="21">
        <v>5</v>
      </c>
      <c r="L750" s="22">
        <v>5</v>
      </c>
      <c r="M750" s="23">
        <v>5</v>
      </c>
      <c r="N750" s="24">
        <v>5</v>
      </c>
      <c r="O750" s="25">
        <v>5</v>
      </c>
      <c r="P750" s="26">
        <v>1.762E-7</v>
      </c>
      <c r="Q750" s="27">
        <v>4.7119999999999998E-7</v>
      </c>
      <c r="R750" s="28">
        <v>4.5289999999999999E-7</v>
      </c>
      <c r="S750" s="29">
        <v>1.349E-7</v>
      </c>
      <c r="T750" s="30">
        <v>5.1770000000000004E-7</v>
      </c>
      <c r="U750" s="31">
        <v>3.848E-7</v>
      </c>
      <c r="V750" s="20">
        <v>2.6742338251986402</v>
      </c>
      <c r="W750" s="21">
        <v>2.5703745743473299</v>
      </c>
      <c r="X750" s="22">
        <v>0.76560726447219096</v>
      </c>
      <c r="Y750" s="23">
        <v>2.9381384790011298</v>
      </c>
      <c r="Z750" s="24">
        <v>2.1838819523269</v>
      </c>
    </row>
    <row r="751" spans="1:26" x14ac:dyDescent="0.2">
      <c r="A751" s="18" t="s">
        <v>577</v>
      </c>
      <c r="B751" s="18" t="s">
        <v>578</v>
      </c>
      <c r="C751" s="32">
        <v>1248</v>
      </c>
      <c r="D751" s="19">
        <v>140578</v>
      </c>
      <c r="E751" s="18" t="s">
        <v>5817</v>
      </c>
      <c r="F751" s="32">
        <v>88</v>
      </c>
      <c r="G751" s="32">
        <v>20</v>
      </c>
      <c r="H751" s="19">
        <v>17.899999999999999</v>
      </c>
      <c r="I751" s="18" t="s">
        <v>5418</v>
      </c>
      <c r="J751" s="20">
        <v>2</v>
      </c>
      <c r="K751" s="21">
        <v>27</v>
      </c>
      <c r="L751" s="22">
        <v>20.99</v>
      </c>
      <c r="M751" s="23">
        <v>1</v>
      </c>
      <c r="N751" s="24">
        <v>18.989999999999998</v>
      </c>
      <c r="O751" s="25">
        <v>18</v>
      </c>
      <c r="P751" s="26">
        <v>4.0149999999999999E-9</v>
      </c>
      <c r="Q751" s="27">
        <v>1.4569999999999999E-7</v>
      </c>
      <c r="R751" s="28">
        <v>9.9429999999999998E-8</v>
      </c>
      <c r="S751" s="29">
        <v>3.0530000000000001E-9</v>
      </c>
      <c r="T751" s="30">
        <v>1.2590000000000001E-7</v>
      </c>
      <c r="U751" s="31">
        <v>1.0490000000000001E-7</v>
      </c>
      <c r="V751" s="20">
        <v>36.288916562889199</v>
      </c>
      <c r="W751" s="21">
        <v>24.7646326276463</v>
      </c>
      <c r="X751" s="22">
        <v>0.76039850560398503</v>
      </c>
      <c r="Y751" s="23">
        <v>31.3574097135741</v>
      </c>
      <c r="Z751" s="24">
        <v>26.127023661270201</v>
      </c>
    </row>
    <row r="752" spans="1:26" x14ac:dyDescent="0.2">
      <c r="A752" s="18" t="s">
        <v>2181</v>
      </c>
      <c r="B752" s="18" t="s">
        <v>2182</v>
      </c>
      <c r="C752" s="32">
        <v>239</v>
      </c>
      <c r="D752" s="19">
        <v>27438.3</v>
      </c>
      <c r="E752" s="18"/>
      <c r="F752" s="32">
        <v>18</v>
      </c>
      <c r="G752" s="32">
        <v>7</v>
      </c>
      <c r="H752" s="19">
        <v>41.8</v>
      </c>
      <c r="I752" s="18" t="s">
        <v>5418</v>
      </c>
      <c r="J752" s="20">
        <v>8.98</v>
      </c>
      <c r="K752" s="32"/>
      <c r="L752" s="32"/>
      <c r="M752" s="23">
        <v>7.99</v>
      </c>
      <c r="N752" s="32"/>
      <c r="O752" s="25">
        <v>1</v>
      </c>
      <c r="P752" s="26">
        <v>4.4770000000000002E-7</v>
      </c>
      <c r="Q752" s="32"/>
      <c r="R752" s="32"/>
      <c r="S752" s="29">
        <v>4.0400000000000002E-7</v>
      </c>
      <c r="T752" s="32"/>
      <c r="U752" s="31">
        <v>7.0739999999999997E-8</v>
      </c>
      <c r="V752" s="32" t="s">
        <v>64</v>
      </c>
      <c r="W752" s="32" t="s">
        <v>64</v>
      </c>
      <c r="X752" s="22">
        <v>0.90238999329908398</v>
      </c>
      <c r="Y752" s="32" t="s">
        <v>64</v>
      </c>
      <c r="Z752" s="24">
        <v>0.15800759437123099</v>
      </c>
    </row>
    <row r="753" spans="1:26" x14ac:dyDescent="0.2">
      <c r="A753" s="18" t="s">
        <v>2183</v>
      </c>
      <c r="B753" s="18" t="s">
        <v>2184</v>
      </c>
      <c r="C753" s="32">
        <v>795</v>
      </c>
      <c r="D753" s="19">
        <v>91109.3</v>
      </c>
      <c r="E753" s="18"/>
      <c r="F753" s="32">
        <v>16</v>
      </c>
      <c r="G753" s="32">
        <v>7</v>
      </c>
      <c r="H753" s="19">
        <v>9.6</v>
      </c>
      <c r="I753" s="18" t="s">
        <v>5418</v>
      </c>
      <c r="J753" s="20">
        <v>5</v>
      </c>
      <c r="K753" s="32"/>
      <c r="L753" s="22">
        <v>2</v>
      </c>
      <c r="M753" s="23">
        <v>5</v>
      </c>
      <c r="N753" s="24">
        <v>1</v>
      </c>
      <c r="O753" s="25">
        <v>3</v>
      </c>
      <c r="P753" s="26">
        <v>8.1409999999999999E-8</v>
      </c>
      <c r="Q753" s="32"/>
      <c r="R753" s="28">
        <v>3.2019999999999998E-8</v>
      </c>
      <c r="S753" s="29">
        <v>6.5050000000000003E-8</v>
      </c>
      <c r="T753" s="30">
        <v>6.1120000000000004E-9</v>
      </c>
      <c r="U753" s="31">
        <v>3.5329999999999999E-8</v>
      </c>
      <c r="V753" s="32" t="s">
        <v>64</v>
      </c>
      <c r="W753" s="21">
        <v>0.39331777422920999</v>
      </c>
      <c r="X753" s="22">
        <v>0.79904188674609999</v>
      </c>
      <c r="Y753" s="23">
        <v>7.5076771895344493E-2</v>
      </c>
      <c r="Z753" s="24">
        <v>0.43397617000368499</v>
      </c>
    </row>
    <row r="754" spans="1:26" x14ac:dyDescent="0.2">
      <c r="A754" s="18" t="s">
        <v>797</v>
      </c>
      <c r="B754" s="18" t="s">
        <v>798</v>
      </c>
      <c r="C754" s="32">
        <v>632</v>
      </c>
      <c r="D754" s="19">
        <v>68004.899999999994</v>
      </c>
      <c r="E754" s="18"/>
      <c r="F754" s="32">
        <v>27</v>
      </c>
      <c r="G754" s="32">
        <v>8</v>
      </c>
      <c r="H754" s="19">
        <v>17.100000000000001</v>
      </c>
      <c r="I754" s="18" t="s">
        <v>5414</v>
      </c>
      <c r="J754" s="20">
        <v>3.99</v>
      </c>
      <c r="K754" s="21">
        <v>4.96</v>
      </c>
      <c r="L754" s="22">
        <v>3.97</v>
      </c>
      <c r="M754" s="23">
        <v>5.98</v>
      </c>
      <c r="N754" s="24">
        <v>2.98</v>
      </c>
      <c r="O754" s="25">
        <v>4.9800000000000004</v>
      </c>
      <c r="P754" s="26">
        <v>4.5039999999999998E-8</v>
      </c>
      <c r="Q754" s="27">
        <v>1.7359999999999999E-7</v>
      </c>
      <c r="R754" s="28">
        <v>6.7959999999999994E-8</v>
      </c>
      <c r="S754" s="29">
        <v>3.9319999999999997E-8</v>
      </c>
      <c r="T754" s="30">
        <v>1.147E-7</v>
      </c>
      <c r="U754" s="31">
        <v>1.497E-7</v>
      </c>
      <c r="V754" s="20">
        <v>3.85435168738899</v>
      </c>
      <c r="W754" s="21">
        <v>1.5088809946713999</v>
      </c>
      <c r="X754" s="22">
        <v>0.87300177619893404</v>
      </c>
      <c r="Y754" s="23">
        <v>2.5466252220248702</v>
      </c>
      <c r="Z754" s="24">
        <v>3.3237122557726502</v>
      </c>
    </row>
    <row r="755" spans="1:26" x14ac:dyDescent="0.2">
      <c r="A755" s="18" t="s">
        <v>1131</v>
      </c>
      <c r="B755" s="18" t="s">
        <v>1132</v>
      </c>
      <c r="C755" s="32">
        <v>535</v>
      </c>
      <c r="D755" s="19">
        <v>69284.800000000003</v>
      </c>
      <c r="E755" s="18" t="s">
        <v>6592</v>
      </c>
      <c r="F755" s="32">
        <v>10</v>
      </c>
      <c r="G755" s="32">
        <v>8</v>
      </c>
      <c r="H755" s="19">
        <v>15.3</v>
      </c>
      <c r="I755" s="18" t="s">
        <v>5428</v>
      </c>
      <c r="J755" s="20">
        <v>3</v>
      </c>
      <c r="K755" s="32"/>
      <c r="L755" s="22">
        <v>0.5</v>
      </c>
      <c r="M755" s="23">
        <v>4</v>
      </c>
      <c r="N755" s="32"/>
      <c r="O755" s="32"/>
      <c r="P755" s="26">
        <v>9.8889999999999994E-8</v>
      </c>
      <c r="Q755" s="32"/>
      <c r="R755" s="28">
        <v>1.027E-8</v>
      </c>
      <c r="S755" s="29">
        <v>1.024E-7</v>
      </c>
      <c r="T755" s="32"/>
      <c r="U755" s="32"/>
      <c r="V755" s="32" t="s">
        <v>64</v>
      </c>
      <c r="W755" s="21">
        <v>0.103852765699262</v>
      </c>
      <c r="X755" s="22">
        <v>1.03549398321367</v>
      </c>
      <c r="Y755" s="32" t="s">
        <v>64</v>
      </c>
      <c r="Z755" s="32" t="s">
        <v>64</v>
      </c>
    </row>
    <row r="756" spans="1:26" x14ac:dyDescent="0.2">
      <c r="A756" s="18" t="s">
        <v>953</v>
      </c>
      <c r="B756" s="18" t="s">
        <v>954</v>
      </c>
      <c r="C756" s="32">
        <v>359</v>
      </c>
      <c r="D756" s="19">
        <v>41344.400000000001</v>
      </c>
      <c r="E756" s="18" t="s">
        <v>5812</v>
      </c>
      <c r="F756" s="32">
        <v>29</v>
      </c>
      <c r="G756" s="32">
        <v>8</v>
      </c>
      <c r="H756" s="19">
        <v>26</v>
      </c>
      <c r="I756" s="18"/>
      <c r="J756" s="20">
        <v>3</v>
      </c>
      <c r="K756" s="21">
        <v>4</v>
      </c>
      <c r="L756" s="22">
        <v>5</v>
      </c>
      <c r="M756" s="23">
        <v>6</v>
      </c>
      <c r="N756" s="24">
        <v>6.99</v>
      </c>
      <c r="O756" s="25">
        <v>4.99</v>
      </c>
      <c r="P756" s="26">
        <v>1.015E-7</v>
      </c>
      <c r="Q756" s="27">
        <v>4.8989999999999996E-7</v>
      </c>
      <c r="R756" s="28">
        <v>4.5110000000000001E-7</v>
      </c>
      <c r="S756" s="29">
        <v>1.497E-7</v>
      </c>
      <c r="T756" s="30">
        <v>5.7370000000000001E-7</v>
      </c>
      <c r="U756" s="31">
        <v>3.7360000000000001E-7</v>
      </c>
      <c r="V756" s="20">
        <v>4.8266009852216696</v>
      </c>
      <c r="W756" s="21">
        <v>4.4443349753694603</v>
      </c>
      <c r="X756" s="22">
        <v>1.4748768472906399</v>
      </c>
      <c r="Y756" s="23">
        <v>5.6522167487684696</v>
      </c>
      <c r="Z756" s="24">
        <v>3.6807881773398998</v>
      </c>
    </row>
    <row r="757" spans="1:26" x14ac:dyDescent="0.2">
      <c r="A757" s="18" t="s">
        <v>2185</v>
      </c>
      <c r="B757" s="18" t="s">
        <v>2186</v>
      </c>
      <c r="C757" s="32">
        <v>418</v>
      </c>
      <c r="D757" s="19">
        <v>69133.2</v>
      </c>
      <c r="E757" s="18" t="s">
        <v>6875</v>
      </c>
      <c r="F757" s="32">
        <v>10</v>
      </c>
      <c r="G757" s="32">
        <v>2</v>
      </c>
      <c r="H757" s="19">
        <v>5.5</v>
      </c>
      <c r="I757" s="18"/>
      <c r="J757" s="20">
        <v>0.99</v>
      </c>
      <c r="K757" s="21">
        <v>0.99</v>
      </c>
      <c r="L757" s="22">
        <v>2.98</v>
      </c>
      <c r="M757" s="32"/>
      <c r="N757" s="24">
        <v>1.98</v>
      </c>
      <c r="O757" s="25">
        <v>2.98</v>
      </c>
      <c r="P757" s="26">
        <v>1.7599999999999999E-8</v>
      </c>
      <c r="Q757" s="27">
        <v>1.2580000000000001E-8</v>
      </c>
      <c r="R757" s="28">
        <v>1.0120000000000001E-7</v>
      </c>
      <c r="S757" s="32"/>
      <c r="T757" s="30">
        <v>3.833E-8</v>
      </c>
      <c r="U757" s="31">
        <v>8.4779999999999996E-8</v>
      </c>
      <c r="V757" s="20">
        <v>0.714772727272727</v>
      </c>
      <c r="W757" s="21">
        <v>5.75</v>
      </c>
      <c r="X757" s="32" t="s">
        <v>64</v>
      </c>
      <c r="Y757" s="23">
        <v>2.1778409090909099</v>
      </c>
      <c r="Z757" s="24">
        <v>4.8170454545454504</v>
      </c>
    </row>
    <row r="758" spans="1:26" x14ac:dyDescent="0.2">
      <c r="A758" s="18" t="s">
        <v>2187</v>
      </c>
      <c r="B758" s="18" t="s">
        <v>2188</v>
      </c>
      <c r="C758" s="32">
        <v>776</v>
      </c>
      <c r="D758" s="19">
        <v>89838.1</v>
      </c>
      <c r="E758" s="18"/>
      <c r="F758" s="32">
        <v>11</v>
      </c>
      <c r="G758" s="32">
        <v>5</v>
      </c>
      <c r="H758" s="19">
        <v>6.1</v>
      </c>
      <c r="I758" s="18"/>
      <c r="J758" s="32"/>
      <c r="K758" s="21">
        <v>2</v>
      </c>
      <c r="L758" s="22">
        <v>4</v>
      </c>
      <c r="M758" s="23">
        <v>1</v>
      </c>
      <c r="N758" s="24">
        <v>2</v>
      </c>
      <c r="O758" s="25">
        <v>2</v>
      </c>
      <c r="P758" s="32"/>
      <c r="Q758" s="27">
        <v>2.9099999999999999E-8</v>
      </c>
      <c r="R758" s="28">
        <v>6.7729999999999998E-8</v>
      </c>
      <c r="S758" s="29">
        <v>7.238E-9</v>
      </c>
      <c r="T758" s="30">
        <v>2.84E-8</v>
      </c>
      <c r="U758" s="31">
        <v>5.5729999999999997E-8</v>
      </c>
      <c r="V758" s="33" t="s">
        <v>23</v>
      </c>
      <c r="W758" s="34" t="s">
        <v>24</v>
      </c>
      <c r="X758" s="35" t="s">
        <v>25</v>
      </c>
      <c r="Y758" s="36" t="s">
        <v>26</v>
      </c>
      <c r="Z758" s="37" t="s">
        <v>27</v>
      </c>
    </row>
    <row r="759" spans="1:26" x14ac:dyDescent="0.2">
      <c r="A759" s="18" t="s">
        <v>2189</v>
      </c>
      <c r="B759" s="18" t="s">
        <v>2190</v>
      </c>
      <c r="C759" s="32">
        <v>173</v>
      </c>
      <c r="D759" s="19">
        <v>19022.599999999999</v>
      </c>
      <c r="E759" s="18"/>
      <c r="F759" s="32">
        <v>9</v>
      </c>
      <c r="G759" s="32">
        <v>4</v>
      </c>
      <c r="H759" s="19">
        <v>30.6</v>
      </c>
      <c r="I759" s="18"/>
      <c r="J759" s="20">
        <v>5</v>
      </c>
      <c r="K759" s="32"/>
      <c r="L759" s="32"/>
      <c r="M759" s="23">
        <v>2</v>
      </c>
      <c r="N759" s="24">
        <v>1</v>
      </c>
      <c r="O759" s="25">
        <v>1</v>
      </c>
      <c r="P759" s="26">
        <v>3.3809999999999999E-7</v>
      </c>
      <c r="Q759" s="32"/>
      <c r="R759" s="32"/>
      <c r="S759" s="29">
        <v>9.9690000000000001E-8</v>
      </c>
      <c r="T759" s="30">
        <v>1.3750000000000001E-7</v>
      </c>
      <c r="U759" s="31">
        <v>8.2490000000000006E-8</v>
      </c>
      <c r="V759" s="32" t="s">
        <v>64</v>
      </c>
      <c r="W759" s="32" t="s">
        <v>64</v>
      </c>
      <c r="X759" s="22">
        <v>0.29485359361135799</v>
      </c>
      <c r="Y759" s="23">
        <v>0.40668441289559298</v>
      </c>
      <c r="Z759" s="24">
        <v>0.24398107068914501</v>
      </c>
    </row>
    <row r="760" spans="1:26" x14ac:dyDescent="0.2">
      <c r="A760" s="18" t="s">
        <v>2191</v>
      </c>
      <c r="B760" s="18" t="s">
        <v>2192</v>
      </c>
      <c r="C760" s="32">
        <v>737</v>
      </c>
      <c r="D760" s="19">
        <v>76632.899999999994</v>
      </c>
      <c r="E760" s="18" t="s">
        <v>5949</v>
      </c>
      <c r="F760" s="32">
        <v>15</v>
      </c>
      <c r="G760" s="32">
        <v>4</v>
      </c>
      <c r="H760" s="19">
        <v>6.8</v>
      </c>
      <c r="I760" s="18"/>
      <c r="J760" s="32"/>
      <c r="K760" s="21">
        <v>1</v>
      </c>
      <c r="L760" s="22">
        <v>3.99</v>
      </c>
      <c r="M760" s="23">
        <v>1</v>
      </c>
      <c r="N760" s="24">
        <v>1.99</v>
      </c>
      <c r="O760" s="25">
        <v>1.99</v>
      </c>
      <c r="P760" s="32"/>
      <c r="Q760" s="27">
        <v>1.4500000000000001E-8</v>
      </c>
      <c r="R760" s="28">
        <v>5.5530000000000002E-8</v>
      </c>
      <c r="S760" s="29">
        <v>1.123E-8</v>
      </c>
      <c r="T760" s="30">
        <v>1.852E-8</v>
      </c>
      <c r="U760" s="31">
        <v>3.6349999999999998E-8</v>
      </c>
      <c r="V760" s="33" t="s">
        <v>23</v>
      </c>
      <c r="W760" s="34" t="s">
        <v>24</v>
      </c>
      <c r="X760" s="35" t="s">
        <v>25</v>
      </c>
      <c r="Y760" s="36" t="s">
        <v>26</v>
      </c>
      <c r="Z760" s="37" t="s">
        <v>27</v>
      </c>
    </row>
    <row r="761" spans="1:26" x14ac:dyDescent="0.2">
      <c r="A761" s="18" t="s">
        <v>2193</v>
      </c>
      <c r="B761" s="18" t="s">
        <v>2194</v>
      </c>
      <c r="C761" s="32">
        <v>1178</v>
      </c>
      <c r="D761" s="19">
        <v>129894</v>
      </c>
      <c r="E761" s="18"/>
      <c r="F761" s="32">
        <v>7</v>
      </c>
      <c r="G761" s="32">
        <v>3</v>
      </c>
      <c r="H761" s="19">
        <v>2.9</v>
      </c>
      <c r="I761" s="18"/>
      <c r="J761" s="32"/>
      <c r="K761" s="21">
        <v>1</v>
      </c>
      <c r="L761" s="22">
        <v>2</v>
      </c>
      <c r="M761" s="32"/>
      <c r="N761" s="24">
        <v>2</v>
      </c>
      <c r="O761" s="25">
        <v>2</v>
      </c>
      <c r="P761" s="32"/>
      <c r="Q761" s="27">
        <v>1.281E-8</v>
      </c>
      <c r="R761" s="28">
        <v>2.37E-8</v>
      </c>
      <c r="S761" s="32"/>
      <c r="T761" s="30">
        <v>1.709E-8</v>
      </c>
      <c r="U761" s="31">
        <v>2.1699999999999999E-8</v>
      </c>
      <c r="V761" s="33" t="s">
        <v>23</v>
      </c>
      <c r="W761" s="34" t="s">
        <v>24</v>
      </c>
      <c r="X761" s="32"/>
      <c r="Y761" s="36" t="s">
        <v>26</v>
      </c>
      <c r="Z761" s="37" t="s">
        <v>27</v>
      </c>
    </row>
    <row r="762" spans="1:26" x14ac:dyDescent="0.2">
      <c r="A762" s="18" t="s">
        <v>2195</v>
      </c>
      <c r="B762" s="18" t="s">
        <v>2196</v>
      </c>
      <c r="C762" s="32">
        <v>338</v>
      </c>
      <c r="D762" s="19">
        <v>37905.5</v>
      </c>
      <c r="E762" s="18" t="s">
        <v>6876</v>
      </c>
      <c r="F762" s="32">
        <v>13</v>
      </c>
      <c r="G762" s="32">
        <v>6</v>
      </c>
      <c r="H762" s="19">
        <v>17.8</v>
      </c>
      <c r="I762" s="18"/>
      <c r="J762" s="20">
        <v>4.95</v>
      </c>
      <c r="K762" s="32"/>
      <c r="L762" s="22">
        <v>0.99</v>
      </c>
      <c r="M762" s="23">
        <v>5.95</v>
      </c>
      <c r="N762" s="24">
        <v>0.99</v>
      </c>
      <c r="O762" s="25">
        <v>0.99</v>
      </c>
      <c r="P762" s="26">
        <v>2.9359999999999998E-7</v>
      </c>
      <c r="Q762" s="32"/>
      <c r="R762" s="28">
        <v>9.6569999999999997E-8</v>
      </c>
      <c r="S762" s="29">
        <v>2.0730000000000001E-7</v>
      </c>
      <c r="T762" s="30">
        <v>9.0639999999999996E-8</v>
      </c>
      <c r="U762" s="31">
        <v>1.143E-7</v>
      </c>
      <c r="V762" s="32" t="s">
        <v>64</v>
      </c>
      <c r="W762" s="21">
        <v>0.32891689373297001</v>
      </c>
      <c r="X762" s="22">
        <v>0.70606267029972702</v>
      </c>
      <c r="Y762" s="23">
        <v>0.308719346049046</v>
      </c>
      <c r="Z762" s="24">
        <v>0.38930517711171703</v>
      </c>
    </row>
    <row r="763" spans="1:26" x14ac:dyDescent="0.2">
      <c r="A763" s="18" t="s">
        <v>569</v>
      </c>
      <c r="B763" s="18" t="s">
        <v>570</v>
      </c>
      <c r="C763" s="32">
        <v>124</v>
      </c>
      <c r="D763" s="19">
        <v>23471</v>
      </c>
      <c r="E763" s="18" t="s">
        <v>5491</v>
      </c>
      <c r="F763" s="32">
        <v>24</v>
      </c>
      <c r="G763" s="32">
        <v>7</v>
      </c>
      <c r="H763" s="19">
        <v>54.8</v>
      </c>
      <c r="I763" s="18" t="s">
        <v>5428</v>
      </c>
      <c r="J763" s="20">
        <v>8</v>
      </c>
      <c r="K763" s="21">
        <v>2</v>
      </c>
      <c r="L763" s="22">
        <v>2</v>
      </c>
      <c r="M763" s="23">
        <v>10</v>
      </c>
      <c r="N763" s="24">
        <v>1</v>
      </c>
      <c r="O763" s="25">
        <v>2</v>
      </c>
      <c r="P763" s="26">
        <v>3.5710000000000002E-6</v>
      </c>
      <c r="Q763" s="27">
        <v>4.1609999999999997E-7</v>
      </c>
      <c r="R763" s="28">
        <v>4.6390000000000002E-7</v>
      </c>
      <c r="S763" s="29">
        <v>3.749E-6</v>
      </c>
      <c r="T763" s="30">
        <v>3.7850000000000001E-7</v>
      </c>
      <c r="U763" s="31">
        <v>5.2030000000000002E-7</v>
      </c>
      <c r="V763" s="20">
        <v>0.11652198263791699</v>
      </c>
      <c r="W763" s="21">
        <v>0.129907588910669</v>
      </c>
      <c r="X763" s="22">
        <v>1.0498459815177801</v>
      </c>
      <c r="Y763" s="23">
        <v>0.105992719126295</v>
      </c>
      <c r="Z763" s="24">
        <v>0.145701484178101</v>
      </c>
    </row>
    <row r="764" spans="1:26" x14ac:dyDescent="0.2">
      <c r="A764" s="18" t="s">
        <v>309</v>
      </c>
      <c r="B764" s="18" t="s">
        <v>310</v>
      </c>
      <c r="C764" s="32">
        <v>195</v>
      </c>
      <c r="D764" s="19">
        <v>31376.6</v>
      </c>
      <c r="E764" s="18" t="s">
        <v>5496</v>
      </c>
      <c r="F764" s="32">
        <v>31</v>
      </c>
      <c r="G764" s="32">
        <v>7</v>
      </c>
      <c r="H764" s="19">
        <v>39</v>
      </c>
      <c r="I764" s="18" t="s">
        <v>5428</v>
      </c>
      <c r="J764" s="20">
        <v>9.9</v>
      </c>
      <c r="K764" s="21">
        <v>1.98</v>
      </c>
      <c r="L764" s="22">
        <v>2.97</v>
      </c>
      <c r="M764" s="23">
        <v>8.91</v>
      </c>
      <c r="N764" s="24">
        <v>2.97</v>
      </c>
      <c r="O764" s="25">
        <v>3.96</v>
      </c>
      <c r="P764" s="26">
        <v>1.006E-6</v>
      </c>
      <c r="Q764" s="27">
        <v>2.4439999999999999E-7</v>
      </c>
      <c r="R764" s="28">
        <v>3.8169999999999998E-7</v>
      </c>
      <c r="S764" s="29">
        <v>7.6499999999999998E-7</v>
      </c>
      <c r="T764" s="30">
        <v>4.5830000000000002E-7</v>
      </c>
      <c r="U764" s="31">
        <v>4.8979999999999995E-7</v>
      </c>
      <c r="V764" s="20">
        <v>0.24294234592445299</v>
      </c>
      <c r="W764" s="21">
        <v>0.37942345924453302</v>
      </c>
      <c r="X764" s="22">
        <v>0.76043737574552706</v>
      </c>
      <c r="Y764" s="23">
        <v>0.45556660039761399</v>
      </c>
      <c r="Z764" s="24">
        <v>0.48687872763419499</v>
      </c>
    </row>
    <row r="765" spans="1:26" x14ac:dyDescent="0.2">
      <c r="A765" s="18" t="s">
        <v>979</v>
      </c>
      <c r="B765" s="18" t="s">
        <v>980</v>
      </c>
      <c r="C765" s="32">
        <v>659</v>
      </c>
      <c r="D765" s="19">
        <v>73130.600000000006</v>
      </c>
      <c r="E765" s="18"/>
      <c r="F765" s="32">
        <v>21</v>
      </c>
      <c r="G765" s="32">
        <v>7</v>
      </c>
      <c r="H765" s="19">
        <v>10.8</v>
      </c>
      <c r="I765" s="18" t="s">
        <v>5418</v>
      </c>
      <c r="J765" s="32"/>
      <c r="K765" s="21">
        <v>4.95</v>
      </c>
      <c r="L765" s="22">
        <v>4.96</v>
      </c>
      <c r="M765" s="32"/>
      <c r="N765" s="24">
        <v>6.94</v>
      </c>
      <c r="O765" s="25">
        <v>3.97</v>
      </c>
      <c r="P765" s="32"/>
      <c r="Q765" s="27">
        <v>8.5100000000000001E-8</v>
      </c>
      <c r="R765" s="28">
        <v>6.3870000000000002E-8</v>
      </c>
      <c r="S765" s="32"/>
      <c r="T765" s="30">
        <v>9.0680000000000002E-8</v>
      </c>
      <c r="U765" s="31">
        <v>6.6479999999999997E-8</v>
      </c>
      <c r="V765" s="33" t="s">
        <v>23</v>
      </c>
      <c r="W765" s="34" t="s">
        <v>24</v>
      </c>
      <c r="X765" s="32"/>
      <c r="Y765" s="36" t="s">
        <v>26</v>
      </c>
      <c r="Z765" s="37" t="s">
        <v>27</v>
      </c>
    </row>
    <row r="766" spans="1:26" x14ac:dyDescent="0.2">
      <c r="A766" s="18" t="s">
        <v>60</v>
      </c>
      <c r="B766" s="18" t="s">
        <v>61</v>
      </c>
      <c r="C766" s="32">
        <v>430</v>
      </c>
      <c r="D766" s="19">
        <v>48154.6</v>
      </c>
      <c r="E766" s="18"/>
      <c r="F766" s="32">
        <v>1096</v>
      </c>
      <c r="G766" s="32">
        <v>55</v>
      </c>
      <c r="H766" s="19">
        <v>87.4</v>
      </c>
      <c r="I766" s="18" t="s">
        <v>5437</v>
      </c>
      <c r="J766" s="20">
        <v>430.91</v>
      </c>
      <c r="K766" s="21">
        <v>37.99</v>
      </c>
      <c r="L766" s="22">
        <v>56.97</v>
      </c>
      <c r="M766" s="23">
        <v>403.92</v>
      </c>
      <c r="N766" s="24">
        <v>72.989999999999995</v>
      </c>
      <c r="O766" s="25">
        <v>93.97</v>
      </c>
      <c r="P766" s="26">
        <v>2.2450000000000001E-4</v>
      </c>
      <c r="Q766" s="27">
        <v>5.5249999999999996E-6</v>
      </c>
      <c r="R766" s="28">
        <v>1.065E-5</v>
      </c>
      <c r="S766" s="29">
        <v>2.0790000000000001E-4</v>
      </c>
      <c r="T766" s="30">
        <v>1.518E-5</v>
      </c>
      <c r="U766" s="31">
        <v>2.605E-5</v>
      </c>
      <c r="V766" s="20">
        <v>2.4610244988864102E-2</v>
      </c>
      <c r="W766" s="21">
        <v>4.7438752783964401E-2</v>
      </c>
      <c r="X766" s="22">
        <v>0.92605790645879704</v>
      </c>
      <c r="Y766" s="23">
        <v>6.7616926503340793E-2</v>
      </c>
      <c r="Z766" s="24">
        <v>0.116035634743875</v>
      </c>
    </row>
    <row r="767" spans="1:26" x14ac:dyDescent="0.2">
      <c r="A767" s="18" t="s">
        <v>359</v>
      </c>
      <c r="B767" s="18" t="s">
        <v>360</v>
      </c>
      <c r="C767" s="32">
        <v>106</v>
      </c>
      <c r="D767" s="19">
        <v>11619.7</v>
      </c>
      <c r="E767" s="18"/>
      <c r="F767" s="32">
        <v>55</v>
      </c>
      <c r="G767" s="32">
        <v>6</v>
      </c>
      <c r="H767" s="19">
        <v>80.2</v>
      </c>
      <c r="I767" s="18" t="s">
        <v>5428</v>
      </c>
      <c r="J767" s="20">
        <v>7</v>
      </c>
      <c r="K767" s="21">
        <v>11</v>
      </c>
      <c r="L767" s="22">
        <v>13</v>
      </c>
      <c r="M767" s="23">
        <v>4</v>
      </c>
      <c r="N767" s="24">
        <v>12</v>
      </c>
      <c r="O767" s="25">
        <v>8</v>
      </c>
      <c r="P767" s="26">
        <v>8.9749999999999998E-7</v>
      </c>
      <c r="Q767" s="27">
        <v>3.8999999999999999E-6</v>
      </c>
      <c r="R767" s="28">
        <v>4.3800000000000004E-6</v>
      </c>
      <c r="S767" s="29">
        <v>5.3060000000000005E-7</v>
      </c>
      <c r="T767" s="30">
        <v>5.0270000000000003E-6</v>
      </c>
      <c r="U767" s="31">
        <v>3.2349999999999999E-6</v>
      </c>
      <c r="V767" s="20">
        <v>4.3454038997214504</v>
      </c>
      <c r="W767" s="21">
        <v>4.8802228412256303</v>
      </c>
      <c r="X767" s="22">
        <v>0.591197771587744</v>
      </c>
      <c r="Y767" s="23">
        <v>5.6011142061281296</v>
      </c>
      <c r="Z767" s="24">
        <v>3.6044568245125399</v>
      </c>
    </row>
    <row r="768" spans="1:26" x14ac:dyDescent="0.2">
      <c r="A768" s="18" t="s">
        <v>2197</v>
      </c>
      <c r="B768" s="18" t="s">
        <v>2198</v>
      </c>
      <c r="C768" s="32">
        <v>753</v>
      </c>
      <c r="D768" s="19">
        <v>80876</v>
      </c>
      <c r="E768" s="18"/>
      <c r="F768" s="32">
        <v>6</v>
      </c>
      <c r="G768" s="32">
        <v>2</v>
      </c>
      <c r="H768" s="19">
        <v>4</v>
      </c>
      <c r="I768" s="18" t="s">
        <v>5428</v>
      </c>
      <c r="J768" s="20">
        <v>2.97</v>
      </c>
      <c r="K768" s="32"/>
      <c r="L768" s="22">
        <v>0.99</v>
      </c>
      <c r="M768" s="23">
        <v>2.97</v>
      </c>
      <c r="N768" s="32"/>
      <c r="O768" s="32"/>
      <c r="P768" s="26">
        <v>1.0700000000000001E-7</v>
      </c>
      <c r="Q768" s="32"/>
      <c r="R768" s="28">
        <v>4.204E-9</v>
      </c>
      <c r="S768" s="29">
        <v>1.046E-7</v>
      </c>
      <c r="T768" s="32"/>
      <c r="U768" s="32"/>
      <c r="V768" s="32" t="s">
        <v>64</v>
      </c>
      <c r="W768" s="21">
        <v>3.9289719626168201E-2</v>
      </c>
      <c r="X768" s="22">
        <v>0.97757009345794399</v>
      </c>
      <c r="Y768" s="32" t="s">
        <v>64</v>
      </c>
      <c r="Z768" s="32" t="s">
        <v>64</v>
      </c>
    </row>
    <row r="769" spans="1:26" x14ac:dyDescent="0.2">
      <c r="A769" s="18" t="s">
        <v>713</v>
      </c>
      <c r="B769" s="18" t="s">
        <v>714</v>
      </c>
      <c r="C769" s="32">
        <v>450</v>
      </c>
      <c r="D769" s="19">
        <v>50526.3</v>
      </c>
      <c r="E769" s="18"/>
      <c r="F769" s="32">
        <v>40</v>
      </c>
      <c r="G769" s="32">
        <v>21</v>
      </c>
      <c r="H769" s="19">
        <v>40.700000000000003</v>
      </c>
      <c r="I769" s="18" t="s">
        <v>5414</v>
      </c>
      <c r="J769" s="20">
        <v>10</v>
      </c>
      <c r="K769" s="21">
        <v>5</v>
      </c>
      <c r="L769" s="22">
        <v>4</v>
      </c>
      <c r="M769" s="23">
        <v>9</v>
      </c>
      <c r="N769" s="24">
        <v>7</v>
      </c>
      <c r="O769" s="25">
        <v>6</v>
      </c>
      <c r="P769" s="26">
        <v>5.2519999999999996E-7</v>
      </c>
      <c r="Q769" s="27">
        <v>9.0139999999999996E-7</v>
      </c>
      <c r="R769" s="28">
        <v>8.7049999999999997E-7</v>
      </c>
      <c r="S769" s="29">
        <v>2.966E-7</v>
      </c>
      <c r="T769" s="30">
        <v>9.6559999999999991E-7</v>
      </c>
      <c r="U769" s="31">
        <v>9.3389999999999997E-7</v>
      </c>
      <c r="V769" s="20">
        <v>1.7162985529322199</v>
      </c>
      <c r="W769" s="21">
        <v>1.65746382330541</v>
      </c>
      <c r="X769" s="22">
        <v>0.564737242955065</v>
      </c>
      <c r="Y769" s="23">
        <v>1.8385376999238401</v>
      </c>
      <c r="Z769" s="24">
        <v>1.77817974105103</v>
      </c>
    </row>
    <row r="770" spans="1:26" x14ac:dyDescent="0.2">
      <c r="A770" s="18" t="s">
        <v>875</v>
      </c>
      <c r="B770" s="18" t="s">
        <v>876</v>
      </c>
      <c r="C770" s="32">
        <v>47</v>
      </c>
      <c r="D770" s="19">
        <v>14813.8</v>
      </c>
      <c r="E770" s="18" t="s">
        <v>6877</v>
      </c>
      <c r="F770" s="32">
        <v>9</v>
      </c>
      <c r="G770" s="32">
        <v>2</v>
      </c>
      <c r="H770" s="19">
        <v>51.1</v>
      </c>
      <c r="I770" s="18"/>
      <c r="J770" s="20">
        <v>3</v>
      </c>
      <c r="K770" s="21">
        <v>1</v>
      </c>
      <c r="L770" s="32"/>
      <c r="M770" s="23">
        <v>3</v>
      </c>
      <c r="N770" s="24">
        <v>1</v>
      </c>
      <c r="O770" s="25">
        <v>1</v>
      </c>
      <c r="P770" s="26">
        <v>2.3080000000000002E-6</v>
      </c>
      <c r="Q770" s="27">
        <v>4.5410000000000002E-7</v>
      </c>
      <c r="R770" s="32"/>
      <c r="S770" s="29">
        <v>1.3549999999999999E-6</v>
      </c>
      <c r="T770" s="30">
        <v>5.524E-7</v>
      </c>
      <c r="U770" s="31">
        <v>7.4430000000000001E-7</v>
      </c>
      <c r="V770" s="20">
        <v>0.19675043327556299</v>
      </c>
      <c r="W770" s="32" t="s">
        <v>64</v>
      </c>
      <c r="X770" s="22">
        <v>0.58708838821490505</v>
      </c>
      <c r="Y770" s="23">
        <v>0.23934142114384799</v>
      </c>
      <c r="Z770" s="24">
        <v>0.32248700173310202</v>
      </c>
    </row>
    <row r="771" spans="1:26" x14ac:dyDescent="0.2">
      <c r="A771" s="18" t="s">
        <v>879</v>
      </c>
      <c r="B771" s="18" t="s">
        <v>880</v>
      </c>
      <c r="C771" s="32">
        <v>289</v>
      </c>
      <c r="D771" s="19">
        <v>28074.5</v>
      </c>
      <c r="E771" s="18" t="s">
        <v>5921</v>
      </c>
      <c r="F771" s="32">
        <v>10</v>
      </c>
      <c r="G771" s="32">
        <v>6</v>
      </c>
      <c r="H771" s="19">
        <v>22.7</v>
      </c>
      <c r="I771" s="18"/>
      <c r="J771" s="20">
        <v>4</v>
      </c>
      <c r="K771" s="32"/>
      <c r="L771" s="32"/>
      <c r="M771" s="23">
        <v>5</v>
      </c>
      <c r="N771" s="32"/>
      <c r="O771" s="25">
        <v>1</v>
      </c>
      <c r="P771" s="26">
        <v>2.6220000000000001E-7</v>
      </c>
      <c r="Q771" s="32"/>
      <c r="R771" s="32"/>
      <c r="S771" s="29">
        <v>2.4970000000000002E-7</v>
      </c>
      <c r="T771" s="32"/>
      <c r="U771" s="31">
        <v>2.398E-8</v>
      </c>
      <c r="V771" s="32" t="s">
        <v>64</v>
      </c>
      <c r="W771" s="32" t="s">
        <v>64</v>
      </c>
      <c r="X771" s="22">
        <v>0.95232646834477497</v>
      </c>
      <c r="Y771" s="32" t="s">
        <v>64</v>
      </c>
      <c r="Z771" s="24">
        <v>9.1456903127383707E-2</v>
      </c>
    </row>
    <row r="772" spans="1:26" x14ac:dyDescent="0.2">
      <c r="A772" s="18" t="s">
        <v>769</v>
      </c>
      <c r="B772" s="18" t="s">
        <v>770</v>
      </c>
      <c r="C772" s="32">
        <v>463</v>
      </c>
      <c r="D772" s="19">
        <v>47653.7</v>
      </c>
      <c r="E772" s="18" t="s">
        <v>6029</v>
      </c>
      <c r="F772" s="32">
        <v>14</v>
      </c>
      <c r="G772" s="32">
        <v>6</v>
      </c>
      <c r="H772" s="19">
        <v>21.4</v>
      </c>
      <c r="I772" s="18"/>
      <c r="J772" s="20">
        <v>5</v>
      </c>
      <c r="K772" s="32"/>
      <c r="L772" s="22">
        <v>2</v>
      </c>
      <c r="M772" s="23">
        <v>4</v>
      </c>
      <c r="N772" s="24">
        <v>1</v>
      </c>
      <c r="O772" s="25">
        <v>3</v>
      </c>
      <c r="P772" s="26">
        <v>1.007E-7</v>
      </c>
      <c r="Q772" s="32"/>
      <c r="R772" s="28">
        <v>9.7310000000000002E-8</v>
      </c>
      <c r="S772" s="29">
        <v>7.4390000000000006E-8</v>
      </c>
      <c r="T772" s="30">
        <v>2.522E-8</v>
      </c>
      <c r="U772" s="31">
        <v>1.082E-7</v>
      </c>
      <c r="V772" s="32" t="s">
        <v>64</v>
      </c>
      <c r="W772" s="21">
        <v>0.96633565044687197</v>
      </c>
      <c r="X772" s="22">
        <v>0.73872889771598804</v>
      </c>
      <c r="Y772" s="23">
        <v>0.25044687189672299</v>
      </c>
      <c r="Z772" s="24">
        <v>1.0744786494538201</v>
      </c>
    </row>
    <row r="773" spans="1:26" x14ac:dyDescent="0.2">
      <c r="A773" s="18" t="s">
        <v>519</v>
      </c>
      <c r="B773" s="18" t="s">
        <v>520</v>
      </c>
      <c r="C773" s="32">
        <v>491</v>
      </c>
      <c r="D773" s="19">
        <v>53485.599999999999</v>
      </c>
      <c r="E773" s="18" t="s">
        <v>6878</v>
      </c>
      <c r="F773" s="32">
        <v>13</v>
      </c>
      <c r="G773" s="32">
        <v>5</v>
      </c>
      <c r="H773" s="19">
        <v>15.7</v>
      </c>
      <c r="I773" s="18"/>
      <c r="J773" s="20">
        <v>2</v>
      </c>
      <c r="K773" s="21">
        <v>2</v>
      </c>
      <c r="L773" s="22">
        <v>2</v>
      </c>
      <c r="M773" s="23">
        <v>2</v>
      </c>
      <c r="N773" s="24">
        <v>3</v>
      </c>
      <c r="O773" s="25">
        <v>2</v>
      </c>
      <c r="P773" s="26">
        <v>2.7850000000000001E-8</v>
      </c>
      <c r="Q773" s="27">
        <v>1.628E-7</v>
      </c>
      <c r="R773" s="28">
        <v>1.7420000000000001E-7</v>
      </c>
      <c r="S773" s="29">
        <v>2.4089999999999999E-8</v>
      </c>
      <c r="T773" s="30">
        <v>1.871E-7</v>
      </c>
      <c r="U773" s="31">
        <v>1.381E-7</v>
      </c>
      <c r="V773" s="20">
        <v>5.84560143626571</v>
      </c>
      <c r="W773" s="21">
        <v>6.25493716337522</v>
      </c>
      <c r="X773" s="22">
        <v>0.86499102333931799</v>
      </c>
      <c r="Y773" s="23">
        <v>6.7181328545780996</v>
      </c>
      <c r="Z773" s="24">
        <v>4.9587073608617596</v>
      </c>
    </row>
    <row r="774" spans="1:26" x14ac:dyDescent="0.2">
      <c r="A774" s="18" t="s">
        <v>1249</v>
      </c>
      <c r="B774" s="18" t="s">
        <v>1250</v>
      </c>
      <c r="C774" s="32">
        <v>895</v>
      </c>
      <c r="D774" s="19">
        <v>94816.9</v>
      </c>
      <c r="E774" s="18" t="s">
        <v>5868</v>
      </c>
      <c r="F774" s="32">
        <v>48</v>
      </c>
      <c r="G774" s="32">
        <v>18</v>
      </c>
      <c r="H774" s="19">
        <v>31.6</v>
      </c>
      <c r="I774" s="18" t="s">
        <v>5418</v>
      </c>
      <c r="J774" s="20">
        <v>21.63</v>
      </c>
      <c r="K774" s="32"/>
      <c r="L774" s="22">
        <v>0.99</v>
      </c>
      <c r="M774" s="23">
        <v>23.62</v>
      </c>
      <c r="N774" s="32"/>
      <c r="O774" s="25">
        <v>0.99</v>
      </c>
      <c r="P774" s="26">
        <v>3.8459999999999999E-7</v>
      </c>
      <c r="Q774" s="32"/>
      <c r="R774" s="28">
        <v>3.5629999999999998E-9</v>
      </c>
      <c r="S774" s="29">
        <v>3.9719999999999998E-7</v>
      </c>
      <c r="T774" s="32"/>
      <c r="U774" s="31">
        <v>7.5539999999999994E-9</v>
      </c>
      <c r="V774" s="32" t="s">
        <v>64</v>
      </c>
      <c r="W774" s="21">
        <v>9.2641705668226708E-3</v>
      </c>
      <c r="X774" s="22">
        <v>1.03276131045242</v>
      </c>
      <c r="Y774" s="32" t="s">
        <v>64</v>
      </c>
      <c r="Z774" s="24">
        <v>1.96411856474259E-2</v>
      </c>
    </row>
    <row r="775" spans="1:26" x14ac:dyDescent="0.2">
      <c r="A775" s="18" t="s">
        <v>2199</v>
      </c>
      <c r="B775" s="18" t="s">
        <v>2200</v>
      </c>
      <c r="C775" s="32">
        <v>534</v>
      </c>
      <c r="D775" s="19">
        <v>58795.7</v>
      </c>
      <c r="E775" s="18" t="s">
        <v>6879</v>
      </c>
      <c r="F775" s="32">
        <v>8</v>
      </c>
      <c r="G775" s="32">
        <v>3</v>
      </c>
      <c r="H775" s="19">
        <v>5.5</v>
      </c>
      <c r="I775" s="18"/>
      <c r="J775" s="20">
        <v>2</v>
      </c>
      <c r="K775" s="21">
        <v>2</v>
      </c>
      <c r="L775" s="22">
        <v>1</v>
      </c>
      <c r="M775" s="32"/>
      <c r="N775" s="24">
        <v>1</v>
      </c>
      <c r="O775" s="25">
        <v>3</v>
      </c>
      <c r="P775" s="26">
        <v>1.111E-8</v>
      </c>
      <c r="Q775" s="27">
        <v>3.9790000000000001E-8</v>
      </c>
      <c r="R775" s="28">
        <v>2.433E-8</v>
      </c>
      <c r="S775" s="32"/>
      <c r="T775" s="30">
        <v>1.976E-8</v>
      </c>
      <c r="U775" s="31">
        <v>5.1550000000000002E-8</v>
      </c>
      <c r="V775" s="20">
        <v>3.58145814581458</v>
      </c>
      <c r="W775" s="21">
        <v>2.1899189918991899</v>
      </c>
      <c r="X775" s="32" t="s">
        <v>64</v>
      </c>
      <c r="Y775" s="23">
        <v>1.77857785778578</v>
      </c>
      <c r="Z775" s="24">
        <v>4.63996399639964</v>
      </c>
    </row>
    <row r="776" spans="1:26" x14ac:dyDescent="0.2">
      <c r="A776" s="18" t="s">
        <v>1093</v>
      </c>
      <c r="B776" s="18" t="s">
        <v>1094</v>
      </c>
      <c r="C776" s="32">
        <v>482</v>
      </c>
      <c r="D776" s="19">
        <v>52356.6</v>
      </c>
      <c r="E776" s="18" t="s">
        <v>6213</v>
      </c>
      <c r="F776" s="32">
        <v>17</v>
      </c>
      <c r="G776" s="32">
        <v>4</v>
      </c>
      <c r="H776" s="19">
        <v>7.8</v>
      </c>
      <c r="I776" s="18" t="s">
        <v>5418</v>
      </c>
      <c r="J776" s="20">
        <v>1.98</v>
      </c>
      <c r="K776" s="21">
        <v>3.96</v>
      </c>
      <c r="L776" s="22">
        <v>2.97</v>
      </c>
      <c r="M776" s="23">
        <v>0.99</v>
      </c>
      <c r="N776" s="24">
        <v>2.97</v>
      </c>
      <c r="O776" s="25">
        <v>3.96</v>
      </c>
      <c r="P776" s="26">
        <v>4.1479999999999998E-8</v>
      </c>
      <c r="Q776" s="27">
        <v>3.4229999999999999E-7</v>
      </c>
      <c r="R776" s="28">
        <v>2.0109999999999999E-7</v>
      </c>
      <c r="S776" s="29">
        <v>3.344E-8</v>
      </c>
      <c r="T776" s="30">
        <v>2.1430000000000001E-7</v>
      </c>
      <c r="U776" s="31">
        <v>3.5880000000000001E-7</v>
      </c>
      <c r="V776" s="20">
        <v>8.2521697203471494</v>
      </c>
      <c r="W776" s="21">
        <v>4.8481195756991298</v>
      </c>
      <c r="X776" s="22">
        <v>0.80617164898746396</v>
      </c>
      <c r="Y776" s="23">
        <v>5.1663452266152401</v>
      </c>
      <c r="Z776" s="24">
        <v>8.6499517839922806</v>
      </c>
    </row>
    <row r="777" spans="1:26" x14ac:dyDescent="0.2">
      <c r="A777" s="18" t="s">
        <v>193</v>
      </c>
      <c r="B777" s="18" t="s">
        <v>194</v>
      </c>
      <c r="C777" s="32">
        <v>231</v>
      </c>
      <c r="D777" s="19">
        <v>24447.8</v>
      </c>
      <c r="E777" s="18"/>
      <c r="F777" s="32">
        <v>138</v>
      </c>
      <c r="G777" s="32">
        <v>2</v>
      </c>
      <c r="H777" s="19">
        <v>7.8</v>
      </c>
      <c r="I777" s="18"/>
      <c r="J777" s="20">
        <v>21</v>
      </c>
      <c r="K777" s="21">
        <v>24</v>
      </c>
      <c r="L777" s="22">
        <v>24</v>
      </c>
      <c r="M777" s="23">
        <v>19</v>
      </c>
      <c r="N777" s="24">
        <v>26</v>
      </c>
      <c r="O777" s="25">
        <v>24</v>
      </c>
      <c r="P777" s="26">
        <v>1.021E-4</v>
      </c>
      <c r="Q777" s="27">
        <v>1.8599999999999999E-4</v>
      </c>
      <c r="R777" s="28">
        <v>1.9120000000000001E-4</v>
      </c>
      <c r="S777" s="29">
        <v>7.9480000000000005E-5</v>
      </c>
      <c r="T777" s="30">
        <v>2.3729999999999999E-4</v>
      </c>
      <c r="U777" s="31">
        <v>1.7430000000000001E-4</v>
      </c>
      <c r="V777" s="20">
        <v>1.8217433888344801</v>
      </c>
      <c r="W777" s="21">
        <v>1.8726738491674799</v>
      </c>
      <c r="X777" s="22">
        <v>0.77845249755141999</v>
      </c>
      <c r="Y777" s="23">
        <v>2.3241919686581798</v>
      </c>
      <c r="Z777" s="24">
        <v>1.7071498530852101</v>
      </c>
    </row>
    <row r="778" spans="1:26" x14ac:dyDescent="0.2">
      <c r="A778" s="18" t="s">
        <v>627</v>
      </c>
      <c r="B778" s="18" t="s">
        <v>628</v>
      </c>
      <c r="C778" s="32">
        <v>372</v>
      </c>
      <c r="D778" s="19">
        <v>39572.400000000001</v>
      </c>
      <c r="E778" s="18" t="s">
        <v>6880</v>
      </c>
      <c r="F778" s="32">
        <v>113</v>
      </c>
      <c r="G778" s="32">
        <v>18</v>
      </c>
      <c r="H778" s="19">
        <v>63.6</v>
      </c>
      <c r="I778" s="18" t="s">
        <v>5413</v>
      </c>
      <c r="J778" s="20">
        <v>51.57</v>
      </c>
      <c r="K778" s="32"/>
      <c r="L778" s="32"/>
      <c r="M778" s="23">
        <v>59.52</v>
      </c>
      <c r="N778" s="32"/>
      <c r="O778" s="25">
        <v>0.99</v>
      </c>
      <c r="P778" s="26">
        <v>6.2400000000000004E-6</v>
      </c>
      <c r="Q778" s="32"/>
      <c r="R778" s="32"/>
      <c r="S778" s="29">
        <v>6.4060000000000002E-6</v>
      </c>
      <c r="T778" s="32"/>
      <c r="U778" s="31">
        <v>2.8439999999999999E-8</v>
      </c>
      <c r="V778" s="32" t="s">
        <v>64</v>
      </c>
      <c r="W778" s="32" t="s">
        <v>64</v>
      </c>
      <c r="X778" s="22">
        <v>1.02660256410256</v>
      </c>
      <c r="Y778" s="32" t="s">
        <v>64</v>
      </c>
      <c r="Z778" s="24">
        <v>4.5576923076923103E-3</v>
      </c>
    </row>
    <row r="779" spans="1:26" x14ac:dyDescent="0.2">
      <c r="A779" s="18" t="s">
        <v>2201</v>
      </c>
      <c r="B779" s="18" t="s">
        <v>2202</v>
      </c>
      <c r="C779" s="32">
        <v>238</v>
      </c>
      <c r="D779" s="19">
        <v>27747.200000000001</v>
      </c>
      <c r="E779" s="18" t="s">
        <v>6512</v>
      </c>
      <c r="F779" s="32">
        <v>19</v>
      </c>
      <c r="G779" s="32">
        <v>4</v>
      </c>
      <c r="H779" s="19">
        <v>18.5</v>
      </c>
      <c r="I779" s="18"/>
      <c r="J779" s="20">
        <v>4</v>
      </c>
      <c r="K779" s="21">
        <v>2</v>
      </c>
      <c r="L779" s="22">
        <v>2</v>
      </c>
      <c r="M779" s="23">
        <v>6</v>
      </c>
      <c r="N779" s="24">
        <v>2</v>
      </c>
      <c r="O779" s="25">
        <v>3</v>
      </c>
      <c r="P779" s="26">
        <v>2.734E-7</v>
      </c>
      <c r="Q779" s="27">
        <v>3.3150000000000002E-7</v>
      </c>
      <c r="R779" s="28">
        <v>3.96E-7</v>
      </c>
      <c r="S779" s="29">
        <v>4.003E-7</v>
      </c>
      <c r="T779" s="30">
        <v>3.2309999999999997E-7</v>
      </c>
      <c r="U779" s="31">
        <v>3.1110000000000003E-7</v>
      </c>
      <c r="V779" s="20">
        <v>1.2125091441111899</v>
      </c>
      <c r="W779" s="21">
        <v>1.4484272128749101</v>
      </c>
      <c r="X779" s="22">
        <v>1.46415508412582</v>
      </c>
      <c r="Y779" s="23">
        <v>1.1817849305047501</v>
      </c>
      <c r="Z779" s="24">
        <v>1.13789319678127</v>
      </c>
    </row>
    <row r="780" spans="1:26" x14ac:dyDescent="0.2">
      <c r="A780" s="18" t="s">
        <v>2203</v>
      </c>
      <c r="B780" s="18" t="s">
        <v>2204</v>
      </c>
      <c r="C780" s="32">
        <v>1093</v>
      </c>
      <c r="D780" s="19">
        <v>124070</v>
      </c>
      <c r="E780" s="18" t="s">
        <v>6881</v>
      </c>
      <c r="F780" s="32">
        <v>6</v>
      </c>
      <c r="G780" s="32">
        <v>3</v>
      </c>
      <c r="H780" s="19">
        <v>3.5</v>
      </c>
      <c r="I780" s="18"/>
      <c r="J780" s="32"/>
      <c r="K780" s="21">
        <v>1</v>
      </c>
      <c r="L780" s="22">
        <v>2</v>
      </c>
      <c r="M780" s="32"/>
      <c r="N780" s="24">
        <v>1</v>
      </c>
      <c r="O780" s="25">
        <v>2</v>
      </c>
      <c r="P780" s="32"/>
      <c r="Q780" s="27">
        <v>1.063E-8</v>
      </c>
      <c r="R780" s="28">
        <v>1.7500000000000001E-8</v>
      </c>
      <c r="S780" s="32"/>
      <c r="T780" s="30">
        <v>9.0479999999999994E-9</v>
      </c>
      <c r="U780" s="31">
        <v>2.016E-8</v>
      </c>
      <c r="V780" s="33" t="s">
        <v>23</v>
      </c>
      <c r="W780" s="34" t="s">
        <v>24</v>
      </c>
      <c r="X780" s="32"/>
      <c r="Y780" s="36" t="s">
        <v>26</v>
      </c>
      <c r="Z780" s="37" t="s">
        <v>27</v>
      </c>
    </row>
    <row r="781" spans="1:26" x14ac:dyDescent="0.2">
      <c r="A781" s="18" t="s">
        <v>2205</v>
      </c>
      <c r="B781" s="18" t="s">
        <v>2206</v>
      </c>
      <c r="C781" s="32">
        <v>2115</v>
      </c>
      <c r="D781" s="19">
        <v>200498</v>
      </c>
      <c r="E781" s="18" t="s">
        <v>6882</v>
      </c>
      <c r="F781" s="32">
        <v>18</v>
      </c>
      <c r="G781" s="32">
        <v>11</v>
      </c>
      <c r="H781" s="19">
        <v>6.1</v>
      </c>
      <c r="I781" s="18" t="s">
        <v>5418</v>
      </c>
      <c r="J781" s="20">
        <v>6.99</v>
      </c>
      <c r="K781" s="21">
        <v>1</v>
      </c>
      <c r="L781" s="22">
        <v>3</v>
      </c>
      <c r="M781" s="23">
        <v>1</v>
      </c>
      <c r="N781" s="24">
        <v>1</v>
      </c>
      <c r="O781" s="25">
        <v>5</v>
      </c>
      <c r="P781" s="26">
        <v>7.9539999999999996E-9</v>
      </c>
      <c r="Q781" s="27">
        <v>1.258E-9</v>
      </c>
      <c r="R781" s="28">
        <v>4.0629999999999997E-9</v>
      </c>
      <c r="S781" s="29">
        <v>1.347E-9</v>
      </c>
      <c r="T781" s="30">
        <v>1.6850000000000001E-9</v>
      </c>
      <c r="U781" s="31">
        <v>9.654E-9</v>
      </c>
      <c r="V781" s="20">
        <v>0.15815941664571301</v>
      </c>
      <c r="W781" s="21">
        <v>0.51081216997737</v>
      </c>
      <c r="X781" s="22">
        <v>0.16934875534322399</v>
      </c>
      <c r="Y781" s="23">
        <v>0.211843097812421</v>
      </c>
      <c r="Z781" s="24">
        <v>1.21372894141313</v>
      </c>
    </row>
    <row r="782" spans="1:26" x14ac:dyDescent="0.2">
      <c r="A782" s="18" t="s">
        <v>2207</v>
      </c>
      <c r="B782" s="18" t="s">
        <v>2208</v>
      </c>
      <c r="C782" s="32">
        <v>210</v>
      </c>
      <c r="D782" s="19">
        <v>23395.1</v>
      </c>
      <c r="E782" s="18"/>
      <c r="F782" s="32">
        <v>107</v>
      </c>
      <c r="G782" s="32">
        <v>10</v>
      </c>
      <c r="H782" s="19">
        <v>61.4</v>
      </c>
      <c r="I782" s="18" t="s">
        <v>5414</v>
      </c>
      <c r="J782" s="20">
        <v>18.86</v>
      </c>
      <c r="K782" s="21">
        <v>14.9</v>
      </c>
      <c r="L782" s="22">
        <v>17.87</v>
      </c>
      <c r="M782" s="23">
        <v>17.87</v>
      </c>
      <c r="N782" s="24">
        <v>15.89</v>
      </c>
      <c r="O782" s="25">
        <v>20.85</v>
      </c>
      <c r="P782" s="26">
        <v>3.2729999999999998E-6</v>
      </c>
      <c r="Q782" s="27">
        <v>7.9540000000000004E-6</v>
      </c>
      <c r="R782" s="28">
        <v>9.6930000000000002E-6</v>
      </c>
      <c r="S782" s="29">
        <v>2.424E-6</v>
      </c>
      <c r="T782" s="30">
        <v>9.0070000000000003E-6</v>
      </c>
      <c r="U782" s="31">
        <v>9.9960000000000005E-6</v>
      </c>
      <c r="V782" s="20">
        <v>2.4301863733577802</v>
      </c>
      <c r="W782" s="21">
        <v>2.9615032080659902</v>
      </c>
      <c r="X782" s="22">
        <v>0.74060494958753398</v>
      </c>
      <c r="Y782" s="23">
        <v>2.7519095630919601</v>
      </c>
      <c r="Z782" s="24">
        <v>3.0540788267644401</v>
      </c>
    </row>
    <row r="783" spans="1:26" x14ac:dyDescent="0.2">
      <c r="A783" s="18" t="s">
        <v>2209</v>
      </c>
      <c r="B783" s="18" t="s">
        <v>2210</v>
      </c>
      <c r="C783" s="32">
        <v>819</v>
      </c>
      <c r="D783" s="19">
        <v>95654.399999999994</v>
      </c>
      <c r="E783" s="18" t="s">
        <v>6883</v>
      </c>
      <c r="F783" s="32">
        <v>13</v>
      </c>
      <c r="G783" s="32">
        <v>6</v>
      </c>
      <c r="H783" s="19">
        <v>9.8000000000000007</v>
      </c>
      <c r="I783" s="18"/>
      <c r="J783" s="32"/>
      <c r="K783" s="21">
        <v>4</v>
      </c>
      <c r="L783" s="22">
        <v>2.5</v>
      </c>
      <c r="M783" s="32"/>
      <c r="N783" s="24">
        <v>3.5</v>
      </c>
      <c r="O783" s="25">
        <v>2</v>
      </c>
      <c r="P783" s="32"/>
      <c r="Q783" s="27">
        <v>3.3479999999999999E-8</v>
      </c>
      <c r="R783" s="28">
        <v>2.1550000000000001E-8</v>
      </c>
      <c r="S783" s="32"/>
      <c r="T783" s="30">
        <v>2.9720000000000001E-8</v>
      </c>
      <c r="U783" s="31">
        <v>2.3429999999999999E-8</v>
      </c>
      <c r="V783" s="33" t="s">
        <v>23</v>
      </c>
      <c r="W783" s="34" t="s">
        <v>24</v>
      </c>
      <c r="X783" s="32"/>
      <c r="Y783" s="36" t="s">
        <v>26</v>
      </c>
      <c r="Z783" s="37" t="s">
        <v>27</v>
      </c>
    </row>
    <row r="784" spans="1:26" x14ac:dyDescent="0.2">
      <c r="A784" s="18" t="s">
        <v>2211</v>
      </c>
      <c r="B784" s="18" t="s">
        <v>2212</v>
      </c>
      <c r="C784" s="32">
        <v>180</v>
      </c>
      <c r="D784" s="19">
        <v>20533.7</v>
      </c>
      <c r="E784" s="18"/>
      <c r="F784" s="32">
        <v>14</v>
      </c>
      <c r="G784" s="32">
        <v>8</v>
      </c>
      <c r="H784" s="19">
        <v>56.1</v>
      </c>
      <c r="I784" s="18" t="s">
        <v>5414</v>
      </c>
      <c r="J784" s="20">
        <v>5.94</v>
      </c>
      <c r="K784" s="32"/>
      <c r="L784" s="22">
        <v>0.99</v>
      </c>
      <c r="M784" s="23">
        <v>3.96</v>
      </c>
      <c r="N784" s="24">
        <v>1.98</v>
      </c>
      <c r="O784" s="25">
        <v>0.99</v>
      </c>
      <c r="P784" s="26">
        <v>7.6359999999999998E-7</v>
      </c>
      <c r="Q784" s="32"/>
      <c r="R784" s="28">
        <v>1.6089999999999999E-7</v>
      </c>
      <c r="S784" s="29">
        <v>4.108E-7</v>
      </c>
      <c r="T784" s="30">
        <v>3.6020000000000001E-7</v>
      </c>
      <c r="U784" s="31">
        <v>1.7940000000000001E-7</v>
      </c>
      <c r="V784" s="32" t="s">
        <v>64</v>
      </c>
      <c r="W784" s="21">
        <v>0.21071241487689901</v>
      </c>
      <c r="X784" s="22">
        <v>0.537977998952331</v>
      </c>
      <c r="Y784" s="23">
        <v>0.47171293871136699</v>
      </c>
      <c r="Z784" s="24">
        <v>0.234939759036145</v>
      </c>
    </row>
    <row r="785" spans="1:26" x14ac:dyDescent="0.2">
      <c r="A785" s="18" t="s">
        <v>2213</v>
      </c>
      <c r="B785" s="18" t="s">
        <v>2214</v>
      </c>
      <c r="C785" s="32">
        <v>247</v>
      </c>
      <c r="D785" s="19">
        <v>28357</v>
      </c>
      <c r="E785" s="18"/>
      <c r="F785" s="32">
        <v>11</v>
      </c>
      <c r="G785" s="32">
        <v>7</v>
      </c>
      <c r="H785" s="19">
        <v>25.9</v>
      </c>
      <c r="I785" s="18" t="s">
        <v>5428</v>
      </c>
      <c r="J785" s="20">
        <v>2</v>
      </c>
      <c r="K785" s="21">
        <v>1</v>
      </c>
      <c r="L785" s="22">
        <v>2</v>
      </c>
      <c r="M785" s="23">
        <v>2</v>
      </c>
      <c r="N785" s="24">
        <v>1</v>
      </c>
      <c r="O785" s="25">
        <v>3</v>
      </c>
      <c r="P785" s="26">
        <v>1.7739999999999999E-7</v>
      </c>
      <c r="Q785" s="27">
        <v>1.515E-7</v>
      </c>
      <c r="R785" s="28">
        <v>3.3949999999999999E-7</v>
      </c>
      <c r="S785" s="29">
        <v>1.3309999999999999E-7</v>
      </c>
      <c r="T785" s="30">
        <v>1.8479999999999999E-7</v>
      </c>
      <c r="U785" s="31">
        <v>3.319E-7</v>
      </c>
      <c r="V785" s="20">
        <v>0.85400225479143199</v>
      </c>
      <c r="W785" s="21">
        <v>1.9137542277339299</v>
      </c>
      <c r="X785" s="22">
        <v>0.75028184892897398</v>
      </c>
      <c r="Y785" s="23">
        <v>1.04171364148816</v>
      </c>
      <c r="Z785" s="24">
        <v>1.8709131905298799</v>
      </c>
    </row>
    <row r="786" spans="1:26" x14ac:dyDescent="0.2">
      <c r="A786" s="18" t="s">
        <v>2215</v>
      </c>
      <c r="B786" s="18" t="s">
        <v>2216</v>
      </c>
      <c r="C786" s="32">
        <v>278</v>
      </c>
      <c r="D786" s="19">
        <v>37021.199999999997</v>
      </c>
      <c r="E786" s="18" t="s">
        <v>6884</v>
      </c>
      <c r="F786" s="32">
        <v>9</v>
      </c>
      <c r="G786" s="32">
        <v>5</v>
      </c>
      <c r="H786" s="19">
        <v>18.7</v>
      </c>
      <c r="I786" s="18"/>
      <c r="J786" s="20">
        <v>0.99</v>
      </c>
      <c r="K786" s="21">
        <v>0.99</v>
      </c>
      <c r="L786" s="22">
        <v>1.98</v>
      </c>
      <c r="M786" s="23">
        <v>0.99</v>
      </c>
      <c r="N786" s="32"/>
      <c r="O786" s="25">
        <v>3.96</v>
      </c>
      <c r="P786" s="26">
        <v>3.6249999999999997E-8</v>
      </c>
      <c r="Q786" s="27">
        <v>1.614E-7</v>
      </c>
      <c r="R786" s="28">
        <v>1.9749999999999999E-7</v>
      </c>
      <c r="S786" s="29">
        <v>2.2420000000000002E-8</v>
      </c>
      <c r="T786" s="32"/>
      <c r="U786" s="31">
        <v>3.6129999999999999E-7</v>
      </c>
      <c r="V786" s="20">
        <v>4.4524137931034504</v>
      </c>
      <c r="W786" s="21">
        <v>5.4482758620689697</v>
      </c>
      <c r="X786" s="22">
        <v>0.61848275862069002</v>
      </c>
      <c r="Y786" s="32" t="s">
        <v>64</v>
      </c>
      <c r="Z786" s="24">
        <v>9.9668965517241404</v>
      </c>
    </row>
    <row r="787" spans="1:26" x14ac:dyDescent="0.2">
      <c r="A787" s="18" t="s">
        <v>257</v>
      </c>
      <c r="B787" s="18" t="s">
        <v>258</v>
      </c>
      <c r="C787" s="32">
        <v>433</v>
      </c>
      <c r="D787" s="19">
        <v>50018.400000000001</v>
      </c>
      <c r="E787" s="18" t="s">
        <v>5787</v>
      </c>
      <c r="F787" s="32">
        <v>47</v>
      </c>
      <c r="G787" s="32">
        <v>24</v>
      </c>
      <c r="H787" s="19">
        <v>58.2</v>
      </c>
      <c r="I787" s="18" t="s">
        <v>5413</v>
      </c>
      <c r="J787" s="20">
        <v>8.99</v>
      </c>
      <c r="K787" s="21">
        <v>7</v>
      </c>
      <c r="L787" s="22">
        <v>6.99</v>
      </c>
      <c r="M787" s="23">
        <v>6.99</v>
      </c>
      <c r="N787" s="24">
        <v>8.99</v>
      </c>
      <c r="O787" s="25">
        <v>7.98</v>
      </c>
      <c r="P787" s="26">
        <v>7.6160000000000004E-7</v>
      </c>
      <c r="Q787" s="27">
        <v>1.9089999999999998E-6</v>
      </c>
      <c r="R787" s="28">
        <v>1.877E-6</v>
      </c>
      <c r="S787" s="29">
        <v>5.8100000000000003E-7</v>
      </c>
      <c r="T787" s="30">
        <v>2.018E-6</v>
      </c>
      <c r="U787" s="31">
        <v>2.0470000000000001E-6</v>
      </c>
      <c r="V787" s="20">
        <v>2.50656512605042</v>
      </c>
      <c r="W787" s="21">
        <v>2.4645483193277302</v>
      </c>
      <c r="X787" s="22">
        <v>0.76286764705882404</v>
      </c>
      <c r="Y787" s="23">
        <v>2.64968487394958</v>
      </c>
      <c r="Z787" s="24">
        <v>2.6877626050420198</v>
      </c>
    </row>
    <row r="788" spans="1:26" x14ac:dyDescent="0.2">
      <c r="A788" s="18" t="s">
        <v>42</v>
      </c>
      <c r="B788" s="18" t="s">
        <v>43</v>
      </c>
      <c r="C788" s="32">
        <v>483</v>
      </c>
      <c r="D788" s="19">
        <v>53815.199999999997</v>
      </c>
      <c r="E788" s="18"/>
      <c r="F788" s="32">
        <v>1746</v>
      </c>
      <c r="G788" s="32">
        <v>88</v>
      </c>
      <c r="H788" s="19">
        <v>96.9</v>
      </c>
      <c r="I788" s="18" t="s">
        <v>6885</v>
      </c>
      <c r="J788" s="20">
        <v>628.66999999999996</v>
      </c>
      <c r="K788" s="21">
        <v>59.49</v>
      </c>
      <c r="L788" s="22">
        <v>107.97</v>
      </c>
      <c r="M788" s="23">
        <v>618.79</v>
      </c>
      <c r="N788" s="24">
        <v>134.74</v>
      </c>
      <c r="O788" s="25">
        <v>179.43</v>
      </c>
      <c r="P788" s="26">
        <v>3.6610000000000001E-4</v>
      </c>
      <c r="Q788" s="27">
        <v>7.9519999999999994E-6</v>
      </c>
      <c r="R788" s="28">
        <v>1.738E-5</v>
      </c>
      <c r="S788" s="29">
        <v>3.1379999999999998E-4</v>
      </c>
      <c r="T788" s="30">
        <v>2.6299999999999999E-5</v>
      </c>
      <c r="U788" s="31">
        <v>4.4270000000000001E-5</v>
      </c>
      <c r="V788" s="20">
        <v>2.1720841300191199E-2</v>
      </c>
      <c r="W788" s="21">
        <v>4.7473367932259002E-2</v>
      </c>
      <c r="X788" s="22">
        <v>0.85714285714285698</v>
      </c>
      <c r="Y788" s="23">
        <v>7.1838295547664605E-2</v>
      </c>
      <c r="Z788" s="24">
        <v>0.120923245015023</v>
      </c>
    </row>
    <row r="789" spans="1:26" x14ac:dyDescent="0.2">
      <c r="A789" s="18" t="s">
        <v>2217</v>
      </c>
      <c r="B789" s="18" t="s">
        <v>2218</v>
      </c>
      <c r="C789" s="32">
        <v>601</v>
      </c>
      <c r="D789" s="19">
        <v>63992.5</v>
      </c>
      <c r="E789" s="18"/>
      <c r="F789" s="32">
        <v>11</v>
      </c>
      <c r="G789" s="32">
        <v>5</v>
      </c>
      <c r="H789" s="19">
        <v>12.1</v>
      </c>
      <c r="I789" s="18" t="s">
        <v>6756</v>
      </c>
      <c r="J789" s="20">
        <v>2.97</v>
      </c>
      <c r="K789" s="32"/>
      <c r="L789" s="22">
        <v>1.98</v>
      </c>
      <c r="M789" s="23">
        <v>3.97</v>
      </c>
      <c r="N789" s="32"/>
      <c r="O789" s="25">
        <v>1.98</v>
      </c>
      <c r="P789" s="26">
        <v>7.2320000000000002E-8</v>
      </c>
      <c r="Q789" s="32"/>
      <c r="R789" s="28">
        <v>4.3259999999999998E-8</v>
      </c>
      <c r="S789" s="29">
        <v>7.5769999999999996E-8</v>
      </c>
      <c r="T789" s="32"/>
      <c r="U789" s="31">
        <v>4.2860000000000001E-8</v>
      </c>
      <c r="V789" s="32" t="s">
        <v>64</v>
      </c>
      <c r="W789" s="21">
        <v>0.59817477876106195</v>
      </c>
      <c r="X789" s="22">
        <v>1.0477046460177</v>
      </c>
      <c r="Y789" s="32" t="s">
        <v>64</v>
      </c>
      <c r="Z789" s="24">
        <v>0.59264380530973404</v>
      </c>
    </row>
    <row r="790" spans="1:26" x14ac:dyDescent="0.2">
      <c r="A790" s="18" t="s">
        <v>2219</v>
      </c>
      <c r="B790" s="18" t="s">
        <v>2220</v>
      </c>
      <c r="C790" s="32">
        <v>746</v>
      </c>
      <c r="D790" s="19">
        <v>85268.3</v>
      </c>
      <c r="E790" s="18" t="s">
        <v>5504</v>
      </c>
      <c r="F790" s="32">
        <v>46</v>
      </c>
      <c r="G790" s="32">
        <v>16</v>
      </c>
      <c r="H790" s="19">
        <v>21.7</v>
      </c>
      <c r="I790" s="18" t="s">
        <v>5414</v>
      </c>
      <c r="J790" s="20">
        <v>16</v>
      </c>
      <c r="K790" s="21">
        <v>3</v>
      </c>
      <c r="L790" s="22">
        <v>3</v>
      </c>
      <c r="M790" s="23">
        <v>18</v>
      </c>
      <c r="N790" s="24">
        <v>2</v>
      </c>
      <c r="O790" s="25">
        <v>4</v>
      </c>
      <c r="P790" s="26">
        <v>3.34E-7</v>
      </c>
      <c r="Q790" s="27">
        <v>2.6470000000000001E-8</v>
      </c>
      <c r="R790" s="28">
        <v>3.7310000000000001E-8</v>
      </c>
      <c r="S790" s="29">
        <v>3.3280000000000002E-7</v>
      </c>
      <c r="T790" s="30">
        <v>1.5119999999999999E-8</v>
      </c>
      <c r="U790" s="31">
        <v>5.9120000000000003E-8</v>
      </c>
      <c r="V790" s="20">
        <v>7.9251497005988006E-2</v>
      </c>
      <c r="W790" s="21">
        <v>0.111706586826347</v>
      </c>
      <c r="X790" s="22">
        <v>0.99640718562874298</v>
      </c>
      <c r="Y790" s="23">
        <v>4.5269461077844297E-2</v>
      </c>
      <c r="Z790" s="24">
        <v>0.17700598802395201</v>
      </c>
    </row>
    <row r="791" spans="1:26" x14ac:dyDescent="0.2">
      <c r="A791" s="18" t="s">
        <v>2221</v>
      </c>
      <c r="B791" s="18" t="s">
        <v>2222</v>
      </c>
      <c r="C791" s="32">
        <v>383</v>
      </c>
      <c r="D791" s="19">
        <v>40127.4</v>
      </c>
      <c r="E791" s="18"/>
      <c r="F791" s="32">
        <v>50</v>
      </c>
      <c r="G791" s="32">
        <v>28</v>
      </c>
      <c r="H791" s="19">
        <v>77.8</v>
      </c>
      <c r="I791" s="18" t="s">
        <v>5418</v>
      </c>
      <c r="J791" s="20">
        <v>13</v>
      </c>
      <c r="K791" s="32"/>
      <c r="L791" s="32"/>
      <c r="M791" s="23">
        <v>12</v>
      </c>
      <c r="N791" s="32"/>
      <c r="O791" s="25">
        <v>1</v>
      </c>
      <c r="P791" s="26">
        <v>1.0380000000000001E-6</v>
      </c>
      <c r="Q791" s="32"/>
      <c r="R791" s="32"/>
      <c r="S791" s="29">
        <v>9.7910000000000008E-7</v>
      </c>
      <c r="T791" s="32"/>
      <c r="U791" s="31">
        <v>3.7079999999999999E-8</v>
      </c>
      <c r="V791" s="32" t="s">
        <v>64</v>
      </c>
      <c r="W791" s="32" t="s">
        <v>64</v>
      </c>
      <c r="X791" s="22">
        <v>0.94325626204238899</v>
      </c>
      <c r="Y791" s="32" t="s">
        <v>64</v>
      </c>
      <c r="Z791" s="24">
        <v>3.5722543352601201E-2</v>
      </c>
    </row>
    <row r="792" spans="1:26" x14ac:dyDescent="0.2">
      <c r="A792" s="18" t="s">
        <v>341</v>
      </c>
      <c r="B792" s="18" t="s">
        <v>342</v>
      </c>
      <c r="C792" s="32">
        <v>1253</v>
      </c>
      <c r="D792" s="19">
        <v>145449</v>
      </c>
      <c r="E792" s="18"/>
      <c r="F792" s="32">
        <v>39</v>
      </c>
      <c r="G792" s="32">
        <v>15</v>
      </c>
      <c r="H792" s="19">
        <v>13.6</v>
      </c>
      <c r="I792" s="18" t="s">
        <v>5418</v>
      </c>
      <c r="J792" s="20">
        <v>0.97</v>
      </c>
      <c r="K792" s="21">
        <v>9.82</v>
      </c>
      <c r="L792" s="22">
        <v>8.8699999999999992</v>
      </c>
      <c r="M792" s="23">
        <v>1</v>
      </c>
      <c r="N792" s="24">
        <v>8.86</v>
      </c>
      <c r="O792" s="25">
        <v>9.83</v>
      </c>
      <c r="P792" s="26">
        <v>7.0189999999999999E-9</v>
      </c>
      <c r="Q792" s="27">
        <v>8.3910000000000002E-8</v>
      </c>
      <c r="R792" s="28">
        <v>8.4289999999999996E-8</v>
      </c>
      <c r="S792" s="29">
        <v>4.2720000000000001E-9</v>
      </c>
      <c r="T792" s="30">
        <v>7.9160000000000002E-8</v>
      </c>
      <c r="U792" s="31">
        <v>8.7209999999999998E-8</v>
      </c>
      <c r="V792" s="20">
        <v>11.9546944009118</v>
      </c>
      <c r="W792" s="21">
        <v>12.0088331671178</v>
      </c>
      <c r="X792" s="22">
        <v>0.60863370850548504</v>
      </c>
      <c r="Y792" s="23">
        <v>11.277959823336699</v>
      </c>
      <c r="Z792" s="24">
        <v>12.4248468442798</v>
      </c>
    </row>
    <row r="793" spans="1:26" x14ac:dyDescent="0.2">
      <c r="A793" s="18" t="s">
        <v>2223</v>
      </c>
      <c r="B793" s="18" t="s">
        <v>2224</v>
      </c>
      <c r="C793" s="32">
        <v>310</v>
      </c>
      <c r="D793" s="19">
        <v>32531.9</v>
      </c>
      <c r="E793" s="18"/>
      <c r="F793" s="32">
        <v>13</v>
      </c>
      <c r="G793" s="32">
        <v>3</v>
      </c>
      <c r="H793" s="19">
        <v>11.9</v>
      </c>
      <c r="I793" s="18"/>
      <c r="J793" s="20">
        <v>5</v>
      </c>
      <c r="K793" s="32"/>
      <c r="L793" s="22">
        <v>2</v>
      </c>
      <c r="M793" s="23">
        <v>4</v>
      </c>
      <c r="N793" s="32"/>
      <c r="O793" s="25">
        <v>2</v>
      </c>
      <c r="P793" s="26">
        <v>2.4789999999999999E-7</v>
      </c>
      <c r="Q793" s="32"/>
      <c r="R793" s="28">
        <v>1.7269999999999998E-8</v>
      </c>
      <c r="S793" s="29">
        <v>1.9539999999999999E-7</v>
      </c>
      <c r="T793" s="32"/>
      <c r="U793" s="31">
        <v>6.388E-8</v>
      </c>
      <c r="V793" s="32" t="s">
        <v>64</v>
      </c>
      <c r="W793" s="21">
        <v>6.9665187575635307E-2</v>
      </c>
      <c r="X793" s="22">
        <v>0.788221056877773</v>
      </c>
      <c r="Y793" s="32" t="s">
        <v>64</v>
      </c>
      <c r="Z793" s="24">
        <v>0.25768455022186398</v>
      </c>
    </row>
    <row r="794" spans="1:26" x14ac:dyDescent="0.2">
      <c r="A794" s="18" t="s">
        <v>2225</v>
      </c>
      <c r="B794" s="18" t="s">
        <v>2226</v>
      </c>
      <c r="C794" s="32">
        <v>290</v>
      </c>
      <c r="D794" s="19">
        <v>30417.8</v>
      </c>
      <c r="E794" s="18"/>
      <c r="F794" s="32">
        <v>87</v>
      </c>
      <c r="G794" s="32">
        <v>16</v>
      </c>
      <c r="H794" s="19">
        <v>52.4</v>
      </c>
      <c r="I794" s="18" t="s">
        <v>5418</v>
      </c>
      <c r="J794" s="20">
        <v>35.340000000000003</v>
      </c>
      <c r="K794" s="32"/>
      <c r="L794" s="32"/>
      <c r="M794" s="23">
        <v>48.15</v>
      </c>
      <c r="N794" s="32"/>
      <c r="O794" s="25">
        <v>1.95</v>
      </c>
      <c r="P794" s="26">
        <v>4.5009999999999998E-6</v>
      </c>
      <c r="Q794" s="32"/>
      <c r="R794" s="32"/>
      <c r="S794" s="29">
        <v>4.3329999999999998E-6</v>
      </c>
      <c r="T794" s="32"/>
      <c r="U794" s="31">
        <v>8.5230000000000003E-8</v>
      </c>
      <c r="V794" s="32" t="s">
        <v>64</v>
      </c>
      <c r="W794" s="32" t="s">
        <v>64</v>
      </c>
      <c r="X794" s="22">
        <v>0.96267496111975104</v>
      </c>
      <c r="Y794" s="32" t="s">
        <v>64</v>
      </c>
      <c r="Z794" s="24">
        <v>1.8935792046211999E-2</v>
      </c>
    </row>
    <row r="795" spans="1:26" x14ac:dyDescent="0.2">
      <c r="A795" s="18" t="s">
        <v>303</v>
      </c>
      <c r="B795" s="18" t="s">
        <v>304</v>
      </c>
      <c r="C795" s="32">
        <v>138</v>
      </c>
      <c r="D795" s="19">
        <v>14748.7</v>
      </c>
      <c r="E795" s="18"/>
      <c r="F795" s="32">
        <v>281</v>
      </c>
      <c r="G795" s="32">
        <v>9</v>
      </c>
      <c r="H795" s="19">
        <v>76.099999999999994</v>
      </c>
      <c r="I795" s="18"/>
      <c r="J795" s="20">
        <v>41</v>
      </c>
      <c r="K795" s="21">
        <v>46</v>
      </c>
      <c r="L795" s="22">
        <v>54</v>
      </c>
      <c r="M795" s="23">
        <v>37</v>
      </c>
      <c r="N795" s="24">
        <v>52</v>
      </c>
      <c r="O795" s="25">
        <v>51</v>
      </c>
      <c r="P795" s="26">
        <v>1.199E-5</v>
      </c>
      <c r="Q795" s="27">
        <v>2.707E-5</v>
      </c>
      <c r="R795" s="28">
        <v>3.3319999999999999E-5</v>
      </c>
      <c r="S795" s="29">
        <v>8.4800000000000001E-6</v>
      </c>
      <c r="T795" s="30">
        <v>2.779E-5</v>
      </c>
      <c r="U795" s="31">
        <v>3.5099999999999999E-5</v>
      </c>
      <c r="V795" s="20">
        <v>2.2577147623019198</v>
      </c>
      <c r="W795" s="21">
        <v>2.7789824854045002</v>
      </c>
      <c r="X795" s="22">
        <v>0.70725604670558795</v>
      </c>
      <c r="Y795" s="23">
        <v>2.3177648040033398</v>
      </c>
      <c r="Z795" s="24">
        <v>2.9274395329441201</v>
      </c>
    </row>
    <row r="796" spans="1:26" x14ac:dyDescent="0.2">
      <c r="A796" s="18" t="s">
        <v>453</v>
      </c>
      <c r="B796" s="18" t="s">
        <v>454</v>
      </c>
      <c r="C796" s="32">
        <v>423</v>
      </c>
      <c r="D796" s="19">
        <v>48204.2</v>
      </c>
      <c r="E796" s="18"/>
      <c r="F796" s="32">
        <v>48</v>
      </c>
      <c r="G796" s="32">
        <v>16</v>
      </c>
      <c r="H796" s="19">
        <v>43.5</v>
      </c>
      <c r="I796" s="18" t="s">
        <v>5414</v>
      </c>
      <c r="J796" s="20">
        <v>1.5</v>
      </c>
      <c r="K796" s="21">
        <v>3.99</v>
      </c>
      <c r="L796" s="22">
        <v>6.49</v>
      </c>
      <c r="M796" s="23">
        <v>1</v>
      </c>
      <c r="N796" s="24">
        <v>4.99</v>
      </c>
      <c r="O796" s="25">
        <v>7.99</v>
      </c>
      <c r="P796" s="26">
        <v>4.8970000000000001E-8</v>
      </c>
      <c r="Q796" s="27">
        <v>4.0839999999999998E-7</v>
      </c>
      <c r="R796" s="28">
        <v>6.4460000000000004E-7</v>
      </c>
      <c r="S796" s="29">
        <v>3.3309999999999999E-8</v>
      </c>
      <c r="T796" s="30">
        <v>4.0410000000000003E-7</v>
      </c>
      <c r="U796" s="31">
        <v>6.8309999999999997E-7</v>
      </c>
      <c r="V796" s="20">
        <v>8.3397998774760094</v>
      </c>
      <c r="W796" s="21">
        <v>13.1631611190525</v>
      </c>
      <c r="X796" s="22">
        <v>0.68021237492342201</v>
      </c>
      <c r="Y796" s="23">
        <v>8.2519910149070892</v>
      </c>
      <c r="Z796" s="24">
        <v>13.949356749030001</v>
      </c>
    </row>
    <row r="797" spans="1:26" x14ac:dyDescent="0.2">
      <c r="A797" s="18" t="s">
        <v>841</v>
      </c>
      <c r="B797" s="18" t="s">
        <v>842</v>
      </c>
      <c r="C797" s="32">
        <v>459</v>
      </c>
      <c r="D797" s="19">
        <v>49917.599999999999</v>
      </c>
      <c r="E797" s="18"/>
      <c r="F797" s="32">
        <v>20</v>
      </c>
      <c r="G797" s="32">
        <v>10</v>
      </c>
      <c r="H797" s="19">
        <v>19.600000000000001</v>
      </c>
      <c r="I797" s="18" t="s">
        <v>5437</v>
      </c>
      <c r="J797" s="32"/>
      <c r="K797" s="21">
        <v>3.98</v>
      </c>
      <c r="L797" s="22">
        <v>4.9800000000000004</v>
      </c>
      <c r="M797" s="23">
        <v>6.98</v>
      </c>
      <c r="N797" s="24">
        <v>1</v>
      </c>
      <c r="O797" s="25">
        <v>2.99</v>
      </c>
      <c r="P797" s="32"/>
      <c r="Q797" s="27">
        <v>6.5060000000000002E-8</v>
      </c>
      <c r="R797" s="28">
        <v>1.011E-7</v>
      </c>
      <c r="S797" s="29">
        <v>8.315E-8</v>
      </c>
      <c r="T797" s="30">
        <v>1.9090000000000001E-8</v>
      </c>
      <c r="U797" s="31">
        <v>6.0940000000000002E-8</v>
      </c>
      <c r="V797" s="33" t="s">
        <v>23</v>
      </c>
      <c r="W797" s="34" t="s">
        <v>24</v>
      </c>
      <c r="X797" s="35" t="s">
        <v>25</v>
      </c>
      <c r="Y797" s="36" t="s">
        <v>26</v>
      </c>
      <c r="Z797" s="37" t="s">
        <v>27</v>
      </c>
    </row>
    <row r="798" spans="1:26" x14ac:dyDescent="0.2">
      <c r="A798" s="18" t="s">
        <v>2227</v>
      </c>
      <c r="B798" s="18" t="s">
        <v>2228</v>
      </c>
      <c r="C798" s="32">
        <v>279</v>
      </c>
      <c r="D798" s="19">
        <v>30663.8</v>
      </c>
      <c r="E798" s="18"/>
      <c r="F798" s="32">
        <v>78</v>
      </c>
      <c r="G798" s="32">
        <v>11</v>
      </c>
      <c r="H798" s="19">
        <v>33.700000000000003</v>
      </c>
      <c r="I798" s="18" t="s">
        <v>5428</v>
      </c>
      <c r="J798" s="20">
        <v>7.5</v>
      </c>
      <c r="K798" s="21">
        <v>5.5</v>
      </c>
      <c r="L798" s="22">
        <v>5</v>
      </c>
      <c r="M798" s="23">
        <v>11.5</v>
      </c>
      <c r="N798" s="24">
        <v>4.5</v>
      </c>
      <c r="O798" s="25">
        <v>5</v>
      </c>
      <c r="P798" s="26">
        <v>8.5479999999999995E-7</v>
      </c>
      <c r="Q798" s="27">
        <v>1.1489999999999999E-6</v>
      </c>
      <c r="R798" s="28">
        <v>1.062E-6</v>
      </c>
      <c r="S798" s="29">
        <v>1.4929999999999999E-6</v>
      </c>
      <c r="T798" s="30">
        <v>7.3310000000000002E-7</v>
      </c>
      <c r="U798" s="31">
        <v>8.8570000000000005E-7</v>
      </c>
      <c r="V798" s="20">
        <v>1.34417407580721</v>
      </c>
      <c r="W798" s="21">
        <v>1.2423958820776799</v>
      </c>
      <c r="X798" s="22">
        <v>1.7466073935423501</v>
      </c>
      <c r="Y798" s="23">
        <v>0.85762751520823599</v>
      </c>
      <c r="Z798" s="24">
        <v>1.0361488067384199</v>
      </c>
    </row>
    <row r="799" spans="1:26" x14ac:dyDescent="0.2">
      <c r="A799" s="18" t="s">
        <v>97</v>
      </c>
      <c r="B799" s="18" t="s">
        <v>98</v>
      </c>
      <c r="C799" s="32">
        <v>2162</v>
      </c>
      <c r="D799" s="19">
        <v>243496</v>
      </c>
      <c r="E799" s="18" t="s">
        <v>5773</v>
      </c>
      <c r="F799" s="32">
        <v>300</v>
      </c>
      <c r="G799" s="32">
        <v>52</v>
      </c>
      <c r="H799" s="19">
        <v>31.9</v>
      </c>
      <c r="I799" s="18" t="s">
        <v>6736</v>
      </c>
      <c r="J799" s="20">
        <v>48</v>
      </c>
      <c r="K799" s="21">
        <v>65</v>
      </c>
      <c r="L799" s="22">
        <v>53</v>
      </c>
      <c r="M799" s="23">
        <v>28</v>
      </c>
      <c r="N799" s="24">
        <v>52</v>
      </c>
      <c r="O799" s="25">
        <v>55</v>
      </c>
      <c r="P799" s="26">
        <v>1.7679999999999999E-7</v>
      </c>
      <c r="Q799" s="27">
        <v>3.7819999999999999E-7</v>
      </c>
      <c r="R799" s="28">
        <v>3.1329999999999998E-7</v>
      </c>
      <c r="S799" s="29">
        <v>1.1880000000000001E-7</v>
      </c>
      <c r="T799" s="30">
        <v>3.9919999999999997E-7</v>
      </c>
      <c r="U799" s="31">
        <v>3.3799999999999998E-7</v>
      </c>
      <c r="V799" s="20">
        <v>2.13914027149321</v>
      </c>
      <c r="W799" s="21">
        <v>1.7720588235294099</v>
      </c>
      <c r="X799" s="22">
        <v>0.67194570135746601</v>
      </c>
      <c r="Y799" s="23">
        <v>2.2579185520362</v>
      </c>
      <c r="Z799" s="24">
        <v>1.9117647058823499</v>
      </c>
    </row>
    <row r="800" spans="1:26" x14ac:dyDescent="0.2">
      <c r="A800" s="18" t="s">
        <v>2229</v>
      </c>
      <c r="B800" s="18" t="s">
        <v>2230</v>
      </c>
      <c r="C800" s="32">
        <v>534</v>
      </c>
      <c r="D800" s="19">
        <v>58882</v>
      </c>
      <c r="E800" s="18" t="s">
        <v>6886</v>
      </c>
      <c r="F800" s="32">
        <v>6</v>
      </c>
      <c r="G800" s="32">
        <v>6</v>
      </c>
      <c r="H800" s="19">
        <v>13.4</v>
      </c>
      <c r="I800" s="18"/>
      <c r="J800" s="32"/>
      <c r="K800" s="21">
        <v>1.98</v>
      </c>
      <c r="L800" s="22">
        <v>0.99</v>
      </c>
      <c r="M800" s="32"/>
      <c r="N800" s="24">
        <v>1</v>
      </c>
      <c r="O800" s="25">
        <v>1.99</v>
      </c>
      <c r="P800" s="32"/>
      <c r="Q800" s="27">
        <v>8.5930000000000002E-8</v>
      </c>
      <c r="R800" s="28">
        <v>9.4020000000000004E-9</v>
      </c>
      <c r="S800" s="32"/>
      <c r="T800" s="30">
        <v>4.1250000000000002E-8</v>
      </c>
      <c r="U800" s="31">
        <v>5.271E-8</v>
      </c>
      <c r="V800" s="33" t="s">
        <v>23</v>
      </c>
      <c r="W800" s="34" t="s">
        <v>24</v>
      </c>
      <c r="X800" s="32"/>
      <c r="Y800" s="36" t="s">
        <v>26</v>
      </c>
      <c r="Z800" s="37" t="s">
        <v>27</v>
      </c>
    </row>
    <row r="801" spans="1:26" x14ac:dyDescent="0.2">
      <c r="A801" s="18" t="s">
        <v>401</v>
      </c>
      <c r="B801" s="18" t="s">
        <v>402</v>
      </c>
      <c r="C801" s="32">
        <v>324</v>
      </c>
      <c r="D801" s="19">
        <v>35992.699999999997</v>
      </c>
      <c r="E801" s="18"/>
      <c r="F801" s="32">
        <v>86</v>
      </c>
      <c r="G801" s="32">
        <v>14</v>
      </c>
      <c r="H801" s="19">
        <v>70.7</v>
      </c>
      <c r="I801" s="18" t="s">
        <v>6741</v>
      </c>
      <c r="J801" s="20">
        <v>21.78</v>
      </c>
      <c r="K801" s="21">
        <v>11.88</v>
      </c>
      <c r="L801" s="22">
        <v>6.93</v>
      </c>
      <c r="M801" s="23">
        <v>21.78</v>
      </c>
      <c r="N801" s="24">
        <v>11.88</v>
      </c>
      <c r="O801" s="25">
        <v>10.89</v>
      </c>
      <c r="P801" s="26">
        <v>1.2550000000000001E-6</v>
      </c>
      <c r="Q801" s="27">
        <v>8.6759999999999996E-7</v>
      </c>
      <c r="R801" s="28">
        <v>5.0470000000000001E-7</v>
      </c>
      <c r="S801" s="29">
        <v>1.187E-6</v>
      </c>
      <c r="T801" s="30">
        <v>7.7489999999999998E-7</v>
      </c>
      <c r="U801" s="31">
        <v>6.4160000000000003E-7</v>
      </c>
      <c r="V801" s="20">
        <v>0.69131474103585699</v>
      </c>
      <c r="W801" s="21">
        <v>0.40215139442231101</v>
      </c>
      <c r="X801" s="22">
        <v>0.94581673306772895</v>
      </c>
      <c r="Y801" s="23">
        <v>0.617450199203187</v>
      </c>
      <c r="Z801" s="24">
        <v>0.51123505976095596</v>
      </c>
    </row>
    <row r="802" spans="1:26" x14ac:dyDescent="0.2">
      <c r="A802" s="18" t="s">
        <v>491</v>
      </c>
      <c r="B802" s="18" t="s">
        <v>492</v>
      </c>
      <c r="C802" s="32">
        <v>305</v>
      </c>
      <c r="D802" s="19">
        <v>39011.5</v>
      </c>
      <c r="E802" s="18" t="s">
        <v>6887</v>
      </c>
      <c r="F802" s="32">
        <v>17</v>
      </c>
      <c r="G802" s="32">
        <v>5</v>
      </c>
      <c r="H802" s="19">
        <v>19.7</v>
      </c>
      <c r="I802" s="18"/>
      <c r="J802" s="20">
        <v>3.96</v>
      </c>
      <c r="K802" s="21">
        <v>1.98</v>
      </c>
      <c r="L802" s="22">
        <v>1.98</v>
      </c>
      <c r="M802" s="23">
        <v>1.98</v>
      </c>
      <c r="N802" s="24">
        <v>2.97</v>
      </c>
      <c r="O802" s="25">
        <v>3.96</v>
      </c>
      <c r="P802" s="26">
        <v>9.4749999999999998E-8</v>
      </c>
      <c r="Q802" s="27">
        <v>1.6859999999999999E-7</v>
      </c>
      <c r="R802" s="28">
        <v>1.2599999999999999E-7</v>
      </c>
      <c r="S802" s="29">
        <v>3.5490000000000002E-8</v>
      </c>
      <c r="T802" s="30">
        <v>1.6040000000000001E-7</v>
      </c>
      <c r="U802" s="31">
        <v>1.902E-7</v>
      </c>
      <c r="V802" s="20">
        <v>1.7794195250659599</v>
      </c>
      <c r="W802" s="21">
        <v>1.3298153034300799</v>
      </c>
      <c r="X802" s="22">
        <v>0.37456464379947202</v>
      </c>
      <c r="Y802" s="23">
        <v>1.69287598944591</v>
      </c>
      <c r="Z802" s="24">
        <v>2.00738786279683</v>
      </c>
    </row>
    <row r="803" spans="1:26" x14ac:dyDescent="0.2">
      <c r="A803" s="18" t="s">
        <v>2231</v>
      </c>
      <c r="B803" s="18" t="s">
        <v>2232</v>
      </c>
      <c r="C803" s="32">
        <v>347</v>
      </c>
      <c r="D803" s="19">
        <v>35268.9</v>
      </c>
      <c r="E803" s="18" t="s">
        <v>6710</v>
      </c>
      <c r="F803" s="32">
        <v>7</v>
      </c>
      <c r="G803" s="32">
        <v>2</v>
      </c>
      <c r="H803" s="19">
        <v>9</v>
      </c>
      <c r="I803" s="18"/>
      <c r="J803" s="20">
        <v>1</v>
      </c>
      <c r="K803" s="21">
        <v>1</v>
      </c>
      <c r="L803" s="22">
        <v>1</v>
      </c>
      <c r="M803" s="23">
        <v>1</v>
      </c>
      <c r="N803" s="24">
        <v>2</v>
      </c>
      <c r="O803" s="25">
        <v>1</v>
      </c>
      <c r="P803" s="26">
        <v>2.1789999999999999E-8</v>
      </c>
      <c r="Q803" s="27">
        <v>9.3800000000000006E-8</v>
      </c>
      <c r="R803" s="28">
        <v>1.078E-7</v>
      </c>
      <c r="S803" s="29">
        <v>2.847E-8</v>
      </c>
      <c r="T803" s="30">
        <v>1.106E-7</v>
      </c>
      <c r="U803" s="31">
        <v>8.1610000000000001E-8</v>
      </c>
      <c r="V803" s="20">
        <v>4.3047269389628298</v>
      </c>
      <c r="W803" s="21">
        <v>4.9472234970169797</v>
      </c>
      <c r="X803" s="22">
        <v>1.30656264341441</v>
      </c>
      <c r="Y803" s="23">
        <v>5.0757228086278099</v>
      </c>
      <c r="Z803" s="24">
        <v>3.7452960073428199</v>
      </c>
    </row>
    <row r="804" spans="1:26" x14ac:dyDescent="0.2">
      <c r="A804" s="18" t="s">
        <v>2233</v>
      </c>
      <c r="B804" s="18" t="s">
        <v>2234</v>
      </c>
      <c r="C804" s="32">
        <v>354</v>
      </c>
      <c r="D804" s="19">
        <v>35310.9</v>
      </c>
      <c r="E804" s="18" t="s">
        <v>6508</v>
      </c>
      <c r="F804" s="32">
        <v>8</v>
      </c>
      <c r="G804" s="32">
        <v>3</v>
      </c>
      <c r="H804" s="19">
        <v>12.2</v>
      </c>
      <c r="I804" s="18"/>
      <c r="J804" s="20">
        <v>3</v>
      </c>
      <c r="K804" s="32"/>
      <c r="L804" s="22">
        <v>1</v>
      </c>
      <c r="M804" s="23">
        <v>2</v>
      </c>
      <c r="N804" s="24">
        <v>1</v>
      </c>
      <c r="O804" s="25">
        <v>1</v>
      </c>
      <c r="P804" s="26">
        <v>9.4930000000000004E-8</v>
      </c>
      <c r="Q804" s="32"/>
      <c r="R804" s="28">
        <v>1.045E-7</v>
      </c>
      <c r="S804" s="29">
        <v>5.215E-8</v>
      </c>
      <c r="T804" s="30">
        <v>6.5890000000000003E-8</v>
      </c>
      <c r="U804" s="31">
        <v>8.3589999999999996E-8</v>
      </c>
      <c r="V804" s="32" t="s">
        <v>64</v>
      </c>
      <c r="W804" s="21">
        <v>1.10081112398609</v>
      </c>
      <c r="X804" s="22">
        <v>0.54935215421889805</v>
      </c>
      <c r="Y804" s="23">
        <v>0.69409038238702203</v>
      </c>
      <c r="Z804" s="24">
        <v>0.88054355841146104</v>
      </c>
    </row>
    <row r="805" spans="1:26" x14ac:dyDescent="0.2">
      <c r="A805" s="18" t="s">
        <v>2235</v>
      </c>
      <c r="B805" s="18" t="s">
        <v>2236</v>
      </c>
      <c r="C805" s="32">
        <v>321</v>
      </c>
      <c r="D805" s="19">
        <v>33853.5</v>
      </c>
      <c r="E805" s="18"/>
      <c r="F805" s="32">
        <v>54</v>
      </c>
      <c r="G805" s="32">
        <v>12</v>
      </c>
      <c r="H805" s="19">
        <v>46.7</v>
      </c>
      <c r="I805" s="18" t="s">
        <v>5428</v>
      </c>
      <c r="J805" s="20">
        <v>21.81</v>
      </c>
      <c r="K805" s="21">
        <v>0.99</v>
      </c>
      <c r="L805" s="22">
        <v>2.97</v>
      </c>
      <c r="M805" s="23">
        <v>22.8</v>
      </c>
      <c r="N805" s="24">
        <v>2.97</v>
      </c>
      <c r="O805" s="25">
        <v>2.97</v>
      </c>
      <c r="P805" s="26">
        <v>1.722E-6</v>
      </c>
      <c r="Q805" s="27">
        <v>3.9710000000000003E-8</v>
      </c>
      <c r="R805" s="28">
        <v>2.628E-7</v>
      </c>
      <c r="S805" s="29">
        <v>1.6309999999999999E-6</v>
      </c>
      <c r="T805" s="30">
        <v>1.748E-7</v>
      </c>
      <c r="U805" s="31">
        <v>2.2959999999999999E-7</v>
      </c>
      <c r="V805" s="20">
        <v>2.3060394889663199E-2</v>
      </c>
      <c r="W805" s="21">
        <v>0.152613240418118</v>
      </c>
      <c r="X805" s="22">
        <v>0.94715447154471499</v>
      </c>
      <c r="Y805" s="23">
        <v>0.10150987224157999</v>
      </c>
      <c r="Z805" s="24">
        <v>0.133333333333333</v>
      </c>
    </row>
    <row r="806" spans="1:26" x14ac:dyDescent="0.2">
      <c r="A806" s="18" t="s">
        <v>2237</v>
      </c>
      <c r="B806" s="18" t="s">
        <v>2238</v>
      </c>
      <c r="C806" s="32">
        <v>797</v>
      </c>
      <c r="D806" s="19">
        <v>111697</v>
      </c>
      <c r="E806" s="18" t="s">
        <v>5601</v>
      </c>
      <c r="F806" s="32">
        <v>16</v>
      </c>
      <c r="G806" s="32">
        <v>6</v>
      </c>
      <c r="H806" s="19">
        <v>9.9</v>
      </c>
      <c r="I806" s="18" t="s">
        <v>5428</v>
      </c>
      <c r="J806" s="20">
        <v>1</v>
      </c>
      <c r="K806" s="21">
        <v>3</v>
      </c>
      <c r="L806" s="22">
        <v>3</v>
      </c>
      <c r="M806" s="32"/>
      <c r="N806" s="24">
        <v>6</v>
      </c>
      <c r="O806" s="25">
        <v>3</v>
      </c>
      <c r="P806" s="26">
        <v>6.2600000000000003E-9</v>
      </c>
      <c r="Q806" s="27">
        <v>2.0730000000000001E-8</v>
      </c>
      <c r="R806" s="28">
        <v>2.077E-8</v>
      </c>
      <c r="S806" s="32"/>
      <c r="T806" s="30">
        <v>2.4809999999999998E-8</v>
      </c>
      <c r="U806" s="31">
        <v>2.215E-8</v>
      </c>
      <c r="V806" s="20">
        <v>3.31150159744409</v>
      </c>
      <c r="W806" s="21">
        <v>3.31789137380192</v>
      </c>
      <c r="X806" s="32" t="s">
        <v>64</v>
      </c>
      <c r="Y806" s="23">
        <v>3.9632587859424899</v>
      </c>
      <c r="Z806" s="24">
        <v>3.53833865814696</v>
      </c>
    </row>
    <row r="807" spans="1:26" x14ac:dyDescent="0.2">
      <c r="A807" s="18" t="s">
        <v>2239</v>
      </c>
      <c r="B807" s="18" t="s">
        <v>2240</v>
      </c>
      <c r="C807" s="32">
        <v>416</v>
      </c>
      <c r="D807" s="19">
        <v>47916.3</v>
      </c>
      <c r="E807" s="18" t="s">
        <v>6190</v>
      </c>
      <c r="F807" s="32">
        <v>15</v>
      </c>
      <c r="G807" s="32">
        <v>6</v>
      </c>
      <c r="H807" s="19">
        <v>14.2</v>
      </c>
      <c r="I807" s="18"/>
      <c r="J807" s="20">
        <v>1</v>
      </c>
      <c r="K807" s="32"/>
      <c r="L807" s="22">
        <v>4.93</v>
      </c>
      <c r="M807" s="23">
        <v>2.96</v>
      </c>
      <c r="N807" s="24">
        <v>1.98</v>
      </c>
      <c r="O807" s="25">
        <v>3.96</v>
      </c>
      <c r="P807" s="26">
        <v>4.175E-8</v>
      </c>
      <c r="Q807" s="32"/>
      <c r="R807" s="28">
        <v>4.4659999999999999E-7</v>
      </c>
      <c r="S807" s="29">
        <v>7.9290000000000004E-8</v>
      </c>
      <c r="T807" s="30">
        <v>1.5160000000000001E-7</v>
      </c>
      <c r="U807" s="31">
        <v>2.5400000000000002E-7</v>
      </c>
      <c r="V807" s="32" t="s">
        <v>64</v>
      </c>
      <c r="W807" s="21">
        <v>10.697005988023999</v>
      </c>
      <c r="X807" s="22">
        <v>1.8991616766467101</v>
      </c>
      <c r="Y807" s="23">
        <v>3.6311377245509</v>
      </c>
      <c r="Z807" s="24">
        <v>6.0838323353293404</v>
      </c>
    </row>
    <row r="808" spans="1:26" x14ac:dyDescent="0.2">
      <c r="A808" s="18" t="s">
        <v>2241</v>
      </c>
      <c r="B808" s="18" t="s">
        <v>2242</v>
      </c>
      <c r="C808" s="32">
        <v>819</v>
      </c>
      <c r="D808" s="19">
        <v>93663.8</v>
      </c>
      <c r="E808" s="18"/>
      <c r="F808" s="32">
        <v>19</v>
      </c>
      <c r="G808" s="32">
        <v>8</v>
      </c>
      <c r="H808" s="19">
        <v>9.8000000000000007</v>
      </c>
      <c r="I808" s="18"/>
      <c r="J808" s="20">
        <v>0.98</v>
      </c>
      <c r="K808" s="21">
        <v>1.97</v>
      </c>
      <c r="L808" s="22">
        <v>4.95</v>
      </c>
      <c r="M808" s="23">
        <v>0.98</v>
      </c>
      <c r="N808" s="24">
        <v>3.95</v>
      </c>
      <c r="O808" s="25">
        <v>5.93</v>
      </c>
      <c r="P808" s="26">
        <v>8.8230000000000007E-9</v>
      </c>
      <c r="Q808" s="27">
        <v>2.0750000000000001E-8</v>
      </c>
      <c r="R808" s="28">
        <v>6.3080000000000006E-8</v>
      </c>
      <c r="S808" s="29">
        <v>5.8120000000000002E-9</v>
      </c>
      <c r="T808" s="30">
        <v>3.4539999999999997E-8</v>
      </c>
      <c r="U808" s="31">
        <v>5.299E-8</v>
      </c>
      <c r="V808" s="20">
        <v>2.3518077751331701</v>
      </c>
      <c r="W808" s="21">
        <v>7.1494956364048496</v>
      </c>
      <c r="X808" s="22">
        <v>0.65873285730477205</v>
      </c>
      <c r="Y808" s="23">
        <v>3.9147682194265001</v>
      </c>
      <c r="Z808" s="24">
        <v>6.0058936869545496</v>
      </c>
    </row>
    <row r="809" spans="1:26" x14ac:dyDescent="0.2">
      <c r="A809" s="18" t="s">
        <v>2243</v>
      </c>
      <c r="B809" s="18" t="s">
        <v>2244</v>
      </c>
      <c r="C809" s="32">
        <v>767</v>
      </c>
      <c r="D809" s="19">
        <v>84957.1</v>
      </c>
      <c r="E809" s="18" t="s">
        <v>6888</v>
      </c>
      <c r="F809" s="32">
        <v>7</v>
      </c>
      <c r="G809" s="32">
        <v>3</v>
      </c>
      <c r="H809" s="19">
        <v>5.6</v>
      </c>
      <c r="I809" s="18"/>
      <c r="J809" s="20">
        <v>2.97</v>
      </c>
      <c r="K809" s="32"/>
      <c r="L809" s="32"/>
      <c r="M809" s="23">
        <v>2.97</v>
      </c>
      <c r="N809" s="32"/>
      <c r="O809" s="25">
        <v>0.99</v>
      </c>
      <c r="P809" s="26">
        <v>8.7180000000000004E-8</v>
      </c>
      <c r="Q809" s="32"/>
      <c r="R809" s="32"/>
      <c r="S809" s="29">
        <v>7.4250000000000006E-8</v>
      </c>
      <c r="T809" s="32"/>
      <c r="U809" s="31">
        <v>1.3620000000000001E-8</v>
      </c>
      <c r="V809" s="32" t="s">
        <v>64</v>
      </c>
      <c r="W809" s="32" t="s">
        <v>64</v>
      </c>
      <c r="X809" s="22">
        <v>0.85168616655196105</v>
      </c>
      <c r="Y809" s="32" t="s">
        <v>64</v>
      </c>
      <c r="Z809" s="24">
        <v>0.15622849277357201</v>
      </c>
    </row>
    <row r="810" spans="1:26" x14ac:dyDescent="0.2">
      <c r="A810" s="18" t="s">
        <v>2245</v>
      </c>
      <c r="B810" s="18" t="s">
        <v>2246</v>
      </c>
      <c r="C810" s="32">
        <v>156</v>
      </c>
      <c r="D810" s="19">
        <v>17720.2</v>
      </c>
      <c r="E810" s="18"/>
      <c r="F810" s="32">
        <v>30</v>
      </c>
      <c r="G810" s="32">
        <v>10</v>
      </c>
      <c r="H810" s="19">
        <v>50</v>
      </c>
      <c r="I810" s="18"/>
      <c r="J810" s="20">
        <v>12.89</v>
      </c>
      <c r="K810" s="32"/>
      <c r="L810" s="22">
        <v>0.99</v>
      </c>
      <c r="M810" s="23">
        <v>15.86</v>
      </c>
      <c r="N810" s="32"/>
      <c r="O810" s="25">
        <v>0.99</v>
      </c>
      <c r="P810" s="26">
        <v>1.7290000000000001E-6</v>
      </c>
      <c r="Q810" s="32"/>
      <c r="R810" s="28">
        <v>1.2660000000000001E-7</v>
      </c>
      <c r="S810" s="29">
        <v>1.663E-6</v>
      </c>
      <c r="T810" s="32"/>
      <c r="U810" s="31">
        <v>1.895E-7</v>
      </c>
      <c r="V810" s="32" t="s">
        <v>64</v>
      </c>
      <c r="W810" s="21">
        <v>7.3221515326778494E-2</v>
      </c>
      <c r="X810" s="22">
        <v>0.96182764603817195</v>
      </c>
      <c r="Y810" s="32" t="s">
        <v>64</v>
      </c>
      <c r="Z810" s="24">
        <v>0.10960092539039901</v>
      </c>
    </row>
    <row r="811" spans="1:26" x14ac:dyDescent="0.2">
      <c r="A811" s="18" t="s">
        <v>2247</v>
      </c>
      <c r="B811" s="18" t="s">
        <v>2248</v>
      </c>
      <c r="C811" s="32">
        <v>236</v>
      </c>
      <c r="D811" s="19">
        <v>28416.2</v>
      </c>
      <c r="E811" s="18" t="s">
        <v>6889</v>
      </c>
      <c r="F811" s="32">
        <v>26</v>
      </c>
      <c r="G811" s="32">
        <v>6</v>
      </c>
      <c r="H811" s="19">
        <v>30.5</v>
      </c>
      <c r="I811" s="18"/>
      <c r="J811" s="20">
        <v>2.97</v>
      </c>
      <c r="K811" s="21">
        <v>4.95</v>
      </c>
      <c r="L811" s="22">
        <v>4.95</v>
      </c>
      <c r="M811" s="23">
        <v>1.98</v>
      </c>
      <c r="N811" s="24">
        <v>5.94</v>
      </c>
      <c r="O811" s="25">
        <v>4.95</v>
      </c>
      <c r="P811" s="26">
        <v>4.126E-8</v>
      </c>
      <c r="Q811" s="27">
        <v>2.6909999999999999E-7</v>
      </c>
      <c r="R811" s="28">
        <v>2.7379999999999998E-7</v>
      </c>
      <c r="S811" s="29">
        <v>2.295E-8</v>
      </c>
      <c r="T811" s="30">
        <v>2.9999999999999999E-7</v>
      </c>
      <c r="U811" s="31">
        <v>2.586E-7</v>
      </c>
      <c r="V811" s="20">
        <v>6.5220552593310703</v>
      </c>
      <c r="W811" s="21">
        <v>6.6359670382937503</v>
      </c>
      <c r="X811" s="22">
        <v>0.55622879301987405</v>
      </c>
      <c r="Y811" s="23">
        <v>7.2709646146388804</v>
      </c>
      <c r="Z811" s="24">
        <v>6.26757149781871</v>
      </c>
    </row>
    <row r="812" spans="1:26" x14ac:dyDescent="0.2">
      <c r="A812" s="18" t="s">
        <v>2249</v>
      </c>
      <c r="B812" s="18" t="s">
        <v>2250</v>
      </c>
      <c r="C812" s="32">
        <v>714</v>
      </c>
      <c r="D812" s="19">
        <v>82036.3</v>
      </c>
      <c r="E812" s="18"/>
      <c r="F812" s="32">
        <v>22</v>
      </c>
      <c r="G812" s="32">
        <v>9</v>
      </c>
      <c r="H812" s="19">
        <v>13</v>
      </c>
      <c r="I812" s="18" t="s">
        <v>5414</v>
      </c>
      <c r="J812" s="20">
        <v>2</v>
      </c>
      <c r="K812" s="21">
        <v>1</v>
      </c>
      <c r="L812" s="22">
        <v>8</v>
      </c>
      <c r="M812" s="23">
        <v>1.99</v>
      </c>
      <c r="N812" s="24">
        <v>3.99</v>
      </c>
      <c r="O812" s="25">
        <v>4.99</v>
      </c>
      <c r="P812" s="26">
        <v>2.3350000000000001E-8</v>
      </c>
      <c r="Q812" s="27">
        <v>8.5150000000000005E-9</v>
      </c>
      <c r="R812" s="28">
        <v>1.1829999999999999E-7</v>
      </c>
      <c r="S812" s="29">
        <v>2.4669999999999999E-8</v>
      </c>
      <c r="T812" s="30">
        <v>5.711E-8</v>
      </c>
      <c r="U812" s="31">
        <v>6.7490000000000004E-8</v>
      </c>
      <c r="V812" s="20">
        <v>0.36466809421841501</v>
      </c>
      <c r="W812" s="21">
        <v>5.0663811563169201</v>
      </c>
      <c r="X812" s="22">
        <v>1.05653104925054</v>
      </c>
      <c r="Y812" s="23">
        <v>2.4458244111348999</v>
      </c>
      <c r="Z812" s="24">
        <v>2.8903640256959302</v>
      </c>
    </row>
    <row r="813" spans="1:26" x14ac:dyDescent="0.2">
      <c r="A813" s="18" t="s">
        <v>121</v>
      </c>
      <c r="B813" s="18" t="s">
        <v>122</v>
      </c>
      <c r="C813" s="32">
        <v>2346</v>
      </c>
      <c r="D813" s="19">
        <v>266087</v>
      </c>
      <c r="E813" s="18"/>
      <c r="F813" s="32">
        <v>221</v>
      </c>
      <c r="G813" s="32">
        <v>48</v>
      </c>
      <c r="H813" s="19">
        <v>25.5</v>
      </c>
      <c r="I813" s="18" t="s">
        <v>6734</v>
      </c>
      <c r="J813" s="20">
        <v>21.79</v>
      </c>
      <c r="K813" s="21">
        <v>48.6</v>
      </c>
      <c r="L813" s="22">
        <v>46.65</v>
      </c>
      <c r="M813" s="23">
        <v>12.86</v>
      </c>
      <c r="N813" s="24">
        <v>39.71</v>
      </c>
      <c r="O813" s="25">
        <v>51.61</v>
      </c>
      <c r="P813" s="26">
        <v>4.2909999999999998E-8</v>
      </c>
      <c r="Q813" s="27">
        <v>1.7280000000000001E-7</v>
      </c>
      <c r="R813" s="28">
        <v>1.2730000000000001E-7</v>
      </c>
      <c r="S813" s="29">
        <v>2.351E-8</v>
      </c>
      <c r="T813" s="30">
        <v>1.5760000000000001E-7</v>
      </c>
      <c r="U813" s="31">
        <v>1.6180000000000001E-7</v>
      </c>
      <c r="V813" s="20">
        <v>4.0270333255651396</v>
      </c>
      <c r="W813" s="21">
        <v>2.9666744348636702</v>
      </c>
      <c r="X813" s="22">
        <v>0.54789093451409898</v>
      </c>
      <c r="Y813" s="23">
        <v>3.6728035422978298</v>
      </c>
      <c r="Z813" s="24">
        <v>3.7706828245164301</v>
      </c>
    </row>
    <row r="814" spans="1:26" x14ac:dyDescent="0.2">
      <c r="A814" s="18" t="s">
        <v>1287</v>
      </c>
      <c r="B814" s="18" t="s">
        <v>1288</v>
      </c>
      <c r="C814" s="32">
        <v>255</v>
      </c>
      <c r="D814" s="19">
        <v>29227.5</v>
      </c>
      <c r="E814" s="18"/>
      <c r="F814" s="32">
        <v>36</v>
      </c>
      <c r="G814" s="32">
        <v>8</v>
      </c>
      <c r="H814" s="19">
        <v>36.9</v>
      </c>
      <c r="I814" s="18" t="s">
        <v>6741</v>
      </c>
      <c r="J814" s="20">
        <v>4.96</v>
      </c>
      <c r="K814" s="21">
        <v>4.95</v>
      </c>
      <c r="L814" s="22">
        <v>5.95</v>
      </c>
      <c r="M814" s="23">
        <v>7.93</v>
      </c>
      <c r="N814" s="24">
        <v>5.94</v>
      </c>
      <c r="O814" s="25">
        <v>6.94</v>
      </c>
      <c r="P814" s="26">
        <v>2.3209999999999999E-7</v>
      </c>
      <c r="Q814" s="27">
        <v>6.06E-7</v>
      </c>
      <c r="R814" s="28">
        <v>6.2369999999999995E-7</v>
      </c>
      <c r="S814" s="29">
        <v>3.2179999999999998E-7</v>
      </c>
      <c r="T814" s="30">
        <v>4.629E-7</v>
      </c>
      <c r="U814" s="31">
        <v>6.7380000000000001E-7</v>
      </c>
      <c r="V814" s="20">
        <v>2.61094355881086</v>
      </c>
      <c r="W814" s="21">
        <v>2.68720379146919</v>
      </c>
      <c r="X814" s="22">
        <v>1.38647134855666</v>
      </c>
      <c r="Y814" s="23">
        <v>1.99439896596295</v>
      </c>
      <c r="Z814" s="24">
        <v>2.9030590262817801</v>
      </c>
    </row>
    <row r="815" spans="1:26" x14ac:dyDescent="0.2">
      <c r="A815" s="18" t="s">
        <v>2251</v>
      </c>
      <c r="B815" s="18" t="s">
        <v>2252</v>
      </c>
      <c r="C815" s="32">
        <v>2078</v>
      </c>
      <c r="D815" s="19">
        <v>94877.3</v>
      </c>
      <c r="E815" s="18" t="s">
        <v>5902</v>
      </c>
      <c r="F815" s="32">
        <v>37</v>
      </c>
      <c r="G815" s="32">
        <v>4</v>
      </c>
      <c r="H815" s="19">
        <v>69</v>
      </c>
      <c r="I815" s="18"/>
      <c r="J815" s="20">
        <v>8.9499999999999993</v>
      </c>
      <c r="K815" s="21">
        <v>3</v>
      </c>
      <c r="L815" s="22">
        <v>3</v>
      </c>
      <c r="M815" s="23">
        <v>9.9499999999999993</v>
      </c>
      <c r="N815" s="24">
        <v>5.98</v>
      </c>
      <c r="O815" s="25">
        <v>5.98</v>
      </c>
      <c r="P815" s="26">
        <v>1.083E-7</v>
      </c>
      <c r="Q815" s="27">
        <v>1.0949999999999999E-7</v>
      </c>
      <c r="R815" s="28">
        <v>1.2380000000000001E-7</v>
      </c>
      <c r="S815" s="29">
        <v>9.8459999999999996E-8</v>
      </c>
      <c r="T815" s="30">
        <v>1.0490000000000001E-7</v>
      </c>
      <c r="U815" s="31">
        <v>1.381E-7</v>
      </c>
      <c r="V815" s="20">
        <v>1.01108033240997</v>
      </c>
      <c r="W815" s="21">
        <v>1.1431209602954799</v>
      </c>
      <c r="X815" s="22">
        <v>0.90914127423822699</v>
      </c>
      <c r="Y815" s="23">
        <v>0.96860572483841201</v>
      </c>
      <c r="Z815" s="24">
        <v>1.2751615881809799</v>
      </c>
    </row>
    <row r="816" spans="1:26" x14ac:dyDescent="0.2">
      <c r="A816" s="18" t="s">
        <v>2253</v>
      </c>
      <c r="B816" s="18" t="s">
        <v>2254</v>
      </c>
      <c r="C816" s="32">
        <v>411</v>
      </c>
      <c r="D816" s="19">
        <v>46949.2</v>
      </c>
      <c r="E816" s="18"/>
      <c r="F816" s="32">
        <v>62</v>
      </c>
      <c r="G816" s="32">
        <v>18</v>
      </c>
      <c r="H816" s="19">
        <v>49.9</v>
      </c>
      <c r="I816" s="18" t="s">
        <v>6741</v>
      </c>
      <c r="J816" s="20">
        <v>27.89</v>
      </c>
      <c r="K816" s="32"/>
      <c r="L816" s="32"/>
      <c r="M816" s="23">
        <v>33.93</v>
      </c>
      <c r="N816" s="32"/>
      <c r="O816" s="32"/>
      <c r="P816" s="26">
        <v>1.483E-6</v>
      </c>
      <c r="Q816" s="32"/>
      <c r="R816" s="32"/>
      <c r="S816" s="29">
        <v>1.9290000000000001E-6</v>
      </c>
      <c r="T816" s="32"/>
      <c r="U816" s="32"/>
      <c r="V816" s="32" t="s">
        <v>64</v>
      </c>
      <c r="W816" s="32" t="s">
        <v>64</v>
      </c>
      <c r="X816" s="22">
        <v>1.30074173971679</v>
      </c>
      <c r="Y816" s="32" t="s">
        <v>64</v>
      </c>
      <c r="Z816" s="32" t="s">
        <v>64</v>
      </c>
    </row>
    <row r="817" spans="1:26" x14ac:dyDescent="0.2">
      <c r="A817" s="18" t="s">
        <v>2255</v>
      </c>
      <c r="B817" s="18" t="s">
        <v>2256</v>
      </c>
      <c r="C817" s="32">
        <v>2144</v>
      </c>
      <c r="D817" s="19">
        <v>242846</v>
      </c>
      <c r="E817" s="18"/>
      <c r="F817" s="32">
        <v>52</v>
      </c>
      <c r="G817" s="32">
        <v>25</v>
      </c>
      <c r="H817" s="19">
        <v>13.7</v>
      </c>
      <c r="I817" s="18" t="s">
        <v>6741</v>
      </c>
      <c r="J817" s="20">
        <v>31.96</v>
      </c>
      <c r="K817" s="32"/>
      <c r="L817" s="32"/>
      <c r="M817" s="23">
        <v>19.97</v>
      </c>
      <c r="N817" s="32"/>
      <c r="O817" s="32"/>
      <c r="P817" s="26">
        <v>1.36E-7</v>
      </c>
      <c r="Q817" s="32"/>
      <c r="R817" s="32"/>
      <c r="S817" s="29">
        <v>9.5459999999999996E-8</v>
      </c>
      <c r="T817" s="32"/>
      <c r="U817" s="32"/>
      <c r="V817" s="32" t="s">
        <v>64</v>
      </c>
      <c r="W817" s="32" t="s">
        <v>64</v>
      </c>
      <c r="X817" s="22">
        <v>0.70191176470588201</v>
      </c>
      <c r="Y817" s="32" t="s">
        <v>64</v>
      </c>
      <c r="Z817" s="32" t="s">
        <v>64</v>
      </c>
    </row>
    <row r="818" spans="1:26" x14ac:dyDescent="0.2">
      <c r="A818" s="18" t="s">
        <v>2257</v>
      </c>
      <c r="B818" s="18" t="s">
        <v>2258</v>
      </c>
      <c r="C818" s="32">
        <v>288</v>
      </c>
      <c r="D818" s="19">
        <v>33717.599999999999</v>
      </c>
      <c r="E818" s="18"/>
      <c r="F818" s="32">
        <v>44</v>
      </c>
      <c r="G818" s="32">
        <v>12</v>
      </c>
      <c r="H818" s="19">
        <v>35.4</v>
      </c>
      <c r="I818" s="18" t="s">
        <v>6741</v>
      </c>
      <c r="J818" s="20">
        <v>19.87</v>
      </c>
      <c r="K818" s="32"/>
      <c r="L818" s="32"/>
      <c r="M818" s="23">
        <v>23.82</v>
      </c>
      <c r="N818" s="32"/>
      <c r="O818" s="32"/>
      <c r="P818" s="26">
        <v>1.3319999999999999E-6</v>
      </c>
      <c r="Q818" s="32"/>
      <c r="R818" s="32"/>
      <c r="S818" s="29">
        <v>1.7290000000000001E-6</v>
      </c>
      <c r="T818" s="32"/>
      <c r="U818" s="32"/>
      <c r="V818" s="32" t="s">
        <v>64</v>
      </c>
      <c r="W818" s="32" t="s">
        <v>64</v>
      </c>
      <c r="X818" s="22">
        <v>1.2980480480480501</v>
      </c>
      <c r="Y818" s="32" t="s">
        <v>64</v>
      </c>
      <c r="Z818" s="32" t="s">
        <v>64</v>
      </c>
    </row>
    <row r="819" spans="1:26" x14ac:dyDescent="0.2">
      <c r="A819" s="18" t="s">
        <v>2259</v>
      </c>
      <c r="B819" s="18" t="s">
        <v>2260</v>
      </c>
      <c r="C819" s="32">
        <v>130</v>
      </c>
      <c r="D819" s="19">
        <v>14122.9</v>
      </c>
      <c r="E819" s="18"/>
      <c r="F819" s="32">
        <v>36</v>
      </c>
      <c r="G819" s="32">
        <v>13</v>
      </c>
      <c r="H819" s="19">
        <v>70.8</v>
      </c>
      <c r="I819" s="18" t="s">
        <v>5418</v>
      </c>
      <c r="J819" s="20">
        <v>12.68</v>
      </c>
      <c r="K819" s="32"/>
      <c r="L819" s="32"/>
      <c r="M819" s="23">
        <v>22.42</v>
      </c>
      <c r="N819" s="32"/>
      <c r="O819" s="32"/>
      <c r="P819" s="26">
        <v>2.813E-5</v>
      </c>
      <c r="Q819" s="32"/>
      <c r="R819" s="32"/>
      <c r="S819" s="29">
        <v>4.795E-5</v>
      </c>
      <c r="T819" s="32"/>
      <c r="U819" s="32"/>
      <c r="V819" s="32" t="s">
        <v>64</v>
      </c>
      <c r="W819" s="32" t="s">
        <v>64</v>
      </c>
      <c r="X819" s="22">
        <v>1.7045858514041901</v>
      </c>
      <c r="Y819" s="32" t="s">
        <v>64</v>
      </c>
      <c r="Z819" s="32" t="s">
        <v>64</v>
      </c>
    </row>
    <row r="820" spans="1:26" x14ac:dyDescent="0.2">
      <c r="A820" s="18" t="s">
        <v>2261</v>
      </c>
      <c r="B820" s="18" t="s">
        <v>2262</v>
      </c>
      <c r="C820" s="32">
        <v>638</v>
      </c>
      <c r="D820" s="19">
        <v>65980.2</v>
      </c>
      <c r="E820" s="18"/>
      <c r="F820" s="32">
        <v>34</v>
      </c>
      <c r="G820" s="32">
        <v>39</v>
      </c>
      <c r="H820" s="19">
        <v>51.3</v>
      </c>
      <c r="I820" s="18" t="s">
        <v>5414</v>
      </c>
      <c r="J820" s="32"/>
      <c r="K820" s="32"/>
      <c r="L820" s="22">
        <v>1</v>
      </c>
      <c r="M820" s="32"/>
      <c r="N820" s="32"/>
      <c r="O820" s="25">
        <v>33</v>
      </c>
      <c r="P820" s="32"/>
      <c r="Q820" s="32"/>
      <c r="R820" s="28">
        <v>1.171E-8</v>
      </c>
      <c r="S820" s="32"/>
      <c r="T820" s="32"/>
      <c r="U820" s="31">
        <v>1.068E-6</v>
      </c>
      <c r="V820" s="32"/>
      <c r="W820" s="34" t="s">
        <v>24</v>
      </c>
      <c r="X820" s="32"/>
      <c r="Y820" s="32"/>
      <c r="Z820" s="37" t="s">
        <v>27</v>
      </c>
    </row>
    <row r="821" spans="1:26" x14ac:dyDescent="0.2">
      <c r="A821" s="18" t="s">
        <v>1217</v>
      </c>
      <c r="B821" s="18" t="s">
        <v>1218</v>
      </c>
      <c r="C821" s="32">
        <v>594</v>
      </c>
      <c r="D821" s="19">
        <v>66170.8</v>
      </c>
      <c r="E821" s="18"/>
      <c r="F821" s="32">
        <v>33</v>
      </c>
      <c r="G821" s="32">
        <v>15</v>
      </c>
      <c r="H821" s="19">
        <v>36</v>
      </c>
      <c r="I821" s="18" t="s">
        <v>5414</v>
      </c>
      <c r="J821" s="20">
        <v>16.899999999999999</v>
      </c>
      <c r="K821" s="32"/>
      <c r="L821" s="32"/>
      <c r="M821" s="23">
        <v>15.89</v>
      </c>
      <c r="N821" s="32"/>
      <c r="O821" s="32"/>
      <c r="P821" s="26">
        <v>5.2229999999999996E-7</v>
      </c>
      <c r="Q821" s="32"/>
      <c r="R821" s="32"/>
      <c r="S821" s="29">
        <v>4.3249999999999999E-7</v>
      </c>
      <c r="T821" s="32"/>
      <c r="U821" s="32"/>
      <c r="V821" s="32" t="s">
        <v>64</v>
      </c>
      <c r="W821" s="32" t="s">
        <v>64</v>
      </c>
      <c r="X821" s="22">
        <v>0.82806816006126704</v>
      </c>
      <c r="Y821" s="32" t="s">
        <v>64</v>
      </c>
      <c r="Z821" s="32" t="s">
        <v>64</v>
      </c>
    </row>
    <row r="822" spans="1:26" x14ac:dyDescent="0.2">
      <c r="A822" s="18" t="s">
        <v>2263</v>
      </c>
      <c r="B822" s="18" t="s">
        <v>2264</v>
      </c>
      <c r="C822" s="32">
        <v>239</v>
      </c>
      <c r="D822" s="19">
        <v>27596.9</v>
      </c>
      <c r="E822" s="18"/>
      <c r="F822" s="32">
        <v>31</v>
      </c>
      <c r="G822" s="32">
        <v>12</v>
      </c>
      <c r="H822" s="19">
        <v>54</v>
      </c>
      <c r="I822" s="18" t="s">
        <v>5437</v>
      </c>
      <c r="J822" s="20">
        <v>15</v>
      </c>
      <c r="K822" s="32"/>
      <c r="L822" s="32"/>
      <c r="M822" s="23">
        <v>17</v>
      </c>
      <c r="N822" s="32"/>
      <c r="O822" s="32"/>
      <c r="P822" s="26">
        <v>6.1320000000000001E-7</v>
      </c>
      <c r="Q822" s="32"/>
      <c r="R822" s="32"/>
      <c r="S822" s="29">
        <v>7.3010000000000001E-7</v>
      </c>
      <c r="T822" s="32"/>
      <c r="U822" s="32"/>
      <c r="V822" s="32" t="s">
        <v>64</v>
      </c>
      <c r="W822" s="32" t="s">
        <v>64</v>
      </c>
      <c r="X822" s="22">
        <v>1.1906392694063901</v>
      </c>
      <c r="Y822" s="32" t="s">
        <v>64</v>
      </c>
      <c r="Z822" s="32" t="s">
        <v>64</v>
      </c>
    </row>
    <row r="823" spans="1:26" x14ac:dyDescent="0.2">
      <c r="A823" s="18" t="s">
        <v>2265</v>
      </c>
      <c r="B823" s="18" t="s">
        <v>2266</v>
      </c>
      <c r="C823" s="32">
        <v>529</v>
      </c>
      <c r="D823" s="19">
        <v>59684.6</v>
      </c>
      <c r="E823" s="18"/>
      <c r="F823" s="32">
        <v>30</v>
      </c>
      <c r="G823" s="32">
        <v>7</v>
      </c>
      <c r="H823" s="19">
        <v>17.399999999999999</v>
      </c>
      <c r="I823" s="18" t="s">
        <v>5418</v>
      </c>
      <c r="J823" s="20">
        <v>16</v>
      </c>
      <c r="K823" s="32"/>
      <c r="L823" s="32"/>
      <c r="M823" s="23">
        <v>14</v>
      </c>
      <c r="N823" s="32"/>
      <c r="O823" s="32"/>
      <c r="P823" s="26">
        <v>7.0559999999999997E-7</v>
      </c>
      <c r="Q823" s="32"/>
      <c r="R823" s="32"/>
      <c r="S823" s="29">
        <v>5.5850000000000003E-7</v>
      </c>
      <c r="T823" s="32"/>
      <c r="U823" s="32"/>
      <c r="V823" s="32" t="s">
        <v>64</v>
      </c>
      <c r="W823" s="32" t="s">
        <v>64</v>
      </c>
      <c r="X823" s="22">
        <v>0.79152494331065804</v>
      </c>
      <c r="Y823" s="32" t="s">
        <v>64</v>
      </c>
      <c r="Z823" s="32" t="s">
        <v>64</v>
      </c>
    </row>
    <row r="824" spans="1:26" x14ac:dyDescent="0.2">
      <c r="A824" s="18" t="s">
        <v>2267</v>
      </c>
      <c r="B824" s="18" t="s">
        <v>2268</v>
      </c>
      <c r="C824" s="32">
        <v>469</v>
      </c>
      <c r="D824" s="19">
        <v>52069.4</v>
      </c>
      <c r="E824" s="18"/>
      <c r="F824" s="32">
        <v>30</v>
      </c>
      <c r="G824" s="32">
        <v>12</v>
      </c>
      <c r="H824" s="19">
        <v>24.3</v>
      </c>
      <c r="I824" s="18" t="s">
        <v>5414</v>
      </c>
      <c r="J824" s="20">
        <v>16</v>
      </c>
      <c r="K824" s="32"/>
      <c r="L824" s="32"/>
      <c r="M824" s="23">
        <v>14</v>
      </c>
      <c r="N824" s="32"/>
      <c r="O824" s="32"/>
      <c r="P824" s="26">
        <v>8.1719999999999999E-7</v>
      </c>
      <c r="Q824" s="32"/>
      <c r="R824" s="32"/>
      <c r="S824" s="29">
        <v>6.2819999999999997E-7</v>
      </c>
      <c r="T824" s="32"/>
      <c r="U824" s="32"/>
      <c r="V824" s="32" t="s">
        <v>64</v>
      </c>
      <c r="W824" s="32" t="s">
        <v>64</v>
      </c>
      <c r="X824" s="22">
        <v>0.76872246696035196</v>
      </c>
      <c r="Y824" s="32" t="s">
        <v>64</v>
      </c>
      <c r="Z824" s="32" t="s">
        <v>64</v>
      </c>
    </row>
    <row r="825" spans="1:26" x14ac:dyDescent="0.2">
      <c r="A825" s="18" t="s">
        <v>931</v>
      </c>
      <c r="B825" s="18" t="s">
        <v>932</v>
      </c>
      <c r="C825" s="32">
        <v>110</v>
      </c>
      <c r="D825" s="19">
        <v>12547.8</v>
      </c>
      <c r="E825" s="18"/>
      <c r="F825" s="32">
        <v>29</v>
      </c>
      <c r="G825" s="32">
        <v>11</v>
      </c>
      <c r="H825" s="19">
        <v>57.3</v>
      </c>
      <c r="I825" s="18" t="s">
        <v>5418</v>
      </c>
      <c r="J825" s="20">
        <v>14.96</v>
      </c>
      <c r="K825" s="32"/>
      <c r="L825" s="32"/>
      <c r="M825" s="23">
        <v>14.95</v>
      </c>
      <c r="N825" s="32"/>
      <c r="O825" s="32"/>
      <c r="P825" s="26">
        <v>1.9750000000000001E-6</v>
      </c>
      <c r="Q825" s="32"/>
      <c r="R825" s="32"/>
      <c r="S825" s="29">
        <v>1.4810000000000001E-6</v>
      </c>
      <c r="T825" s="32"/>
      <c r="U825" s="32"/>
      <c r="V825" s="32" t="s">
        <v>64</v>
      </c>
      <c r="W825" s="32" t="s">
        <v>64</v>
      </c>
      <c r="X825" s="22">
        <v>0.74987341772151905</v>
      </c>
      <c r="Y825" s="32" t="s">
        <v>64</v>
      </c>
      <c r="Z825" s="32" t="s">
        <v>64</v>
      </c>
    </row>
    <row r="826" spans="1:26" x14ac:dyDescent="0.2">
      <c r="A826" s="18" t="s">
        <v>2269</v>
      </c>
      <c r="B826" s="18" t="s">
        <v>2270</v>
      </c>
      <c r="C826" s="32">
        <v>145</v>
      </c>
      <c r="D826" s="19">
        <v>17283.599999999999</v>
      </c>
      <c r="E826" s="18"/>
      <c r="F826" s="32">
        <v>28</v>
      </c>
      <c r="G826" s="32">
        <v>13</v>
      </c>
      <c r="H826" s="19">
        <v>57.2</v>
      </c>
      <c r="I826" s="18" t="s">
        <v>5418</v>
      </c>
      <c r="J826" s="20">
        <v>10.75</v>
      </c>
      <c r="K826" s="32"/>
      <c r="L826" s="32"/>
      <c r="M826" s="23">
        <v>16.63</v>
      </c>
      <c r="N826" s="32"/>
      <c r="O826" s="32"/>
      <c r="P826" s="26">
        <v>1.544E-6</v>
      </c>
      <c r="Q826" s="32"/>
      <c r="R826" s="32"/>
      <c r="S826" s="29">
        <v>1.778E-6</v>
      </c>
      <c r="T826" s="32"/>
      <c r="U826" s="32"/>
      <c r="V826" s="32" t="s">
        <v>64</v>
      </c>
      <c r="W826" s="32" t="s">
        <v>64</v>
      </c>
      <c r="X826" s="22">
        <v>1.15155440414508</v>
      </c>
      <c r="Y826" s="32" t="s">
        <v>64</v>
      </c>
      <c r="Z826" s="32" t="s">
        <v>64</v>
      </c>
    </row>
    <row r="827" spans="1:26" x14ac:dyDescent="0.2">
      <c r="A827" s="18" t="s">
        <v>561</v>
      </c>
      <c r="B827" s="18" t="s">
        <v>562</v>
      </c>
      <c r="C827" s="32">
        <v>203</v>
      </c>
      <c r="D827" s="19">
        <v>23616.400000000001</v>
      </c>
      <c r="E827" s="18"/>
      <c r="F827" s="32">
        <v>26</v>
      </c>
      <c r="G827" s="32">
        <v>9</v>
      </c>
      <c r="H827" s="19">
        <v>39.9</v>
      </c>
      <c r="I827" s="18" t="s">
        <v>6736</v>
      </c>
      <c r="J827" s="20">
        <v>11.97</v>
      </c>
      <c r="K827" s="32"/>
      <c r="L827" s="32"/>
      <c r="M827" s="23">
        <v>13.96</v>
      </c>
      <c r="N827" s="32"/>
      <c r="O827" s="32"/>
      <c r="P827" s="26">
        <v>1.4160000000000001E-6</v>
      </c>
      <c r="Q827" s="32"/>
      <c r="R827" s="32"/>
      <c r="S827" s="29">
        <v>1.637E-6</v>
      </c>
      <c r="T827" s="32"/>
      <c r="U827" s="32"/>
      <c r="V827" s="32" t="s">
        <v>64</v>
      </c>
      <c r="W827" s="32" t="s">
        <v>64</v>
      </c>
      <c r="X827" s="22">
        <v>1.1560734463276801</v>
      </c>
      <c r="Y827" s="32" t="s">
        <v>64</v>
      </c>
      <c r="Z827" s="32" t="s">
        <v>64</v>
      </c>
    </row>
    <row r="828" spans="1:26" x14ac:dyDescent="0.2">
      <c r="A828" s="18" t="s">
        <v>2271</v>
      </c>
      <c r="B828" s="18" t="s">
        <v>2272</v>
      </c>
      <c r="C828" s="32">
        <v>254</v>
      </c>
      <c r="D828" s="19">
        <v>29048</v>
      </c>
      <c r="E828" s="18"/>
      <c r="F828" s="32">
        <v>26</v>
      </c>
      <c r="G828" s="32">
        <v>8</v>
      </c>
      <c r="H828" s="19">
        <v>37.799999999999997</v>
      </c>
      <c r="I828" s="18"/>
      <c r="J828" s="20">
        <v>12</v>
      </c>
      <c r="K828" s="32"/>
      <c r="L828" s="32"/>
      <c r="M828" s="23">
        <v>14</v>
      </c>
      <c r="N828" s="32"/>
      <c r="O828" s="32"/>
      <c r="P828" s="26">
        <v>1.1570000000000001E-6</v>
      </c>
      <c r="Q828" s="32"/>
      <c r="R828" s="32"/>
      <c r="S828" s="29">
        <v>1.204E-6</v>
      </c>
      <c r="T828" s="32"/>
      <c r="U828" s="32"/>
      <c r="V828" s="32" t="s">
        <v>64</v>
      </c>
      <c r="W828" s="32" t="s">
        <v>64</v>
      </c>
      <c r="X828" s="22">
        <v>1.0406222990492699</v>
      </c>
      <c r="Y828" s="32" t="s">
        <v>64</v>
      </c>
      <c r="Z828" s="32" t="s">
        <v>64</v>
      </c>
    </row>
    <row r="829" spans="1:26" x14ac:dyDescent="0.2">
      <c r="A829" s="18" t="s">
        <v>643</v>
      </c>
      <c r="B829" s="18" t="s">
        <v>644</v>
      </c>
      <c r="C829" s="32">
        <v>154</v>
      </c>
      <c r="D829" s="19">
        <v>20784.900000000001</v>
      </c>
      <c r="E829" s="18" t="s">
        <v>6133</v>
      </c>
      <c r="F829" s="32">
        <v>25</v>
      </c>
      <c r="G829" s="32">
        <v>11</v>
      </c>
      <c r="H829" s="19">
        <v>57.1</v>
      </c>
      <c r="I829" s="18" t="s">
        <v>5414</v>
      </c>
      <c r="J829" s="20">
        <v>13.87</v>
      </c>
      <c r="K829" s="32"/>
      <c r="L829" s="32"/>
      <c r="M829" s="23">
        <v>12.88</v>
      </c>
      <c r="N829" s="32"/>
      <c r="O829" s="32"/>
      <c r="P829" s="26">
        <v>2.0600000000000002E-6</v>
      </c>
      <c r="Q829" s="32"/>
      <c r="R829" s="32"/>
      <c r="S829" s="29">
        <v>1.438E-6</v>
      </c>
      <c r="T829" s="32"/>
      <c r="U829" s="32"/>
      <c r="V829" s="32" t="s">
        <v>64</v>
      </c>
      <c r="W829" s="32" t="s">
        <v>64</v>
      </c>
      <c r="X829" s="22">
        <v>0.698058252427185</v>
      </c>
      <c r="Y829" s="32" t="s">
        <v>64</v>
      </c>
      <c r="Z829" s="32" t="s">
        <v>64</v>
      </c>
    </row>
    <row r="830" spans="1:26" x14ac:dyDescent="0.2">
      <c r="A830" s="18" t="s">
        <v>1097</v>
      </c>
      <c r="B830" s="18" t="s">
        <v>1098</v>
      </c>
      <c r="C830" s="32">
        <v>194</v>
      </c>
      <c r="D830" s="19">
        <v>20904.2</v>
      </c>
      <c r="E830" s="18"/>
      <c r="F830" s="32">
        <v>24</v>
      </c>
      <c r="G830" s="32">
        <v>5</v>
      </c>
      <c r="H830" s="19">
        <v>27.3</v>
      </c>
      <c r="I830" s="18" t="s">
        <v>6741</v>
      </c>
      <c r="J830" s="20">
        <v>10</v>
      </c>
      <c r="K830" s="32"/>
      <c r="L830" s="32"/>
      <c r="M830" s="23">
        <v>14</v>
      </c>
      <c r="N830" s="32"/>
      <c r="O830" s="32"/>
      <c r="P830" s="26">
        <v>9.7509999999999999E-7</v>
      </c>
      <c r="Q830" s="32"/>
      <c r="R830" s="32"/>
      <c r="S830" s="29">
        <v>1.3069999999999999E-6</v>
      </c>
      <c r="T830" s="32"/>
      <c r="U830" s="32"/>
      <c r="V830" s="32" t="s">
        <v>64</v>
      </c>
      <c r="W830" s="32" t="s">
        <v>64</v>
      </c>
      <c r="X830" s="22">
        <v>1.3403753461183501</v>
      </c>
      <c r="Y830" s="32" t="s">
        <v>64</v>
      </c>
      <c r="Z830" s="32" t="s">
        <v>64</v>
      </c>
    </row>
    <row r="831" spans="1:26" x14ac:dyDescent="0.2">
      <c r="A831" s="18" t="s">
        <v>2273</v>
      </c>
      <c r="B831" s="18" t="s">
        <v>2274</v>
      </c>
      <c r="C831" s="32">
        <v>620</v>
      </c>
      <c r="D831" s="19">
        <v>67809.600000000006</v>
      </c>
      <c r="E831" s="18" t="s">
        <v>6890</v>
      </c>
      <c r="F831" s="32">
        <v>23</v>
      </c>
      <c r="G831" s="32">
        <v>17</v>
      </c>
      <c r="H831" s="19">
        <v>21.5</v>
      </c>
      <c r="I831" s="18"/>
      <c r="J831" s="20">
        <v>7.5</v>
      </c>
      <c r="K831" s="32"/>
      <c r="L831" s="32"/>
      <c r="M831" s="23">
        <v>10.5</v>
      </c>
      <c r="N831" s="32"/>
      <c r="O831" s="32"/>
      <c r="P831" s="26">
        <v>1.5559999999999999E-7</v>
      </c>
      <c r="Q831" s="32"/>
      <c r="R831" s="32"/>
      <c r="S831" s="29">
        <v>2.2980000000000001E-7</v>
      </c>
      <c r="T831" s="32"/>
      <c r="U831" s="32"/>
      <c r="V831" s="32" t="s">
        <v>64</v>
      </c>
      <c r="W831" s="32" t="s">
        <v>64</v>
      </c>
      <c r="X831" s="22">
        <v>1.4768637532133699</v>
      </c>
      <c r="Y831" s="32" t="s">
        <v>64</v>
      </c>
      <c r="Z831" s="32" t="s">
        <v>64</v>
      </c>
    </row>
    <row r="832" spans="1:26" x14ac:dyDescent="0.2">
      <c r="A832" s="18" t="s">
        <v>2275</v>
      </c>
      <c r="B832" s="18" t="s">
        <v>2276</v>
      </c>
      <c r="C832" s="32">
        <v>232</v>
      </c>
      <c r="D832" s="19">
        <v>26190.3</v>
      </c>
      <c r="E832" s="18" t="s">
        <v>6891</v>
      </c>
      <c r="F832" s="32">
        <v>21</v>
      </c>
      <c r="G832" s="32">
        <v>11</v>
      </c>
      <c r="H832" s="19">
        <v>38.299999999999997</v>
      </c>
      <c r="I832" s="18"/>
      <c r="J832" s="20">
        <v>11.97</v>
      </c>
      <c r="K832" s="32"/>
      <c r="L832" s="32"/>
      <c r="M832" s="23">
        <v>8.98</v>
      </c>
      <c r="N832" s="32"/>
      <c r="O832" s="32"/>
      <c r="P832" s="26">
        <v>9.034E-7</v>
      </c>
      <c r="Q832" s="32"/>
      <c r="R832" s="32"/>
      <c r="S832" s="29">
        <v>6.4720000000000002E-7</v>
      </c>
      <c r="T832" s="32"/>
      <c r="U832" s="32"/>
      <c r="V832" s="32" t="s">
        <v>64</v>
      </c>
      <c r="W832" s="32" t="s">
        <v>64</v>
      </c>
      <c r="X832" s="22">
        <v>0.71640469338056201</v>
      </c>
      <c r="Y832" s="32" t="s">
        <v>64</v>
      </c>
      <c r="Z832" s="32" t="s">
        <v>64</v>
      </c>
    </row>
    <row r="833" spans="1:26" x14ac:dyDescent="0.2">
      <c r="A833" s="18" t="s">
        <v>2277</v>
      </c>
      <c r="B833" s="18" t="s">
        <v>2278</v>
      </c>
      <c r="C833" s="32">
        <v>130</v>
      </c>
      <c r="D833" s="19">
        <v>14149</v>
      </c>
      <c r="E833" s="18" t="s">
        <v>6452</v>
      </c>
      <c r="F833" s="32">
        <v>20</v>
      </c>
      <c r="G833" s="32">
        <v>12</v>
      </c>
      <c r="H833" s="19">
        <v>70.8</v>
      </c>
      <c r="I833" s="18"/>
      <c r="J833" s="20">
        <v>4.95</v>
      </c>
      <c r="K833" s="32"/>
      <c r="L833" s="32"/>
      <c r="M833" s="23">
        <v>14.85</v>
      </c>
      <c r="N833" s="32"/>
      <c r="O833" s="32"/>
      <c r="P833" s="26">
        <v>2.1840000000000002E-6</v>
      </c>
      <c r="Q833" s="32"/>
      <c r="R833" s="32"/>
      <c r="S833" s="29">
        <v>5.7960000000000001E-6</v>
      </c>
      <c r="T833" s="32"/>
      <c r="U833" s="32"/>
      <c r="V833" s="32" t="s">
        <v>64</v>
      </c>
      <c r="W833" s="32" t="s">
        <v>64</v>
      </c>
      <c r="X833" s="22">
        <v>2.6538461538461502</v>
      </c>
      <c r="Y833" s="32" t="s">
        <v>64</v>
      </c>
      <c r="Z833" s="32" t="s">
        <v>64</v>
      </c>
    </row>
    <row r="834" spans="1:26" x14ac:dyDescent="0.2">
      <c r="A834" s="18" t="s">
        <v>2279</v>
      </c>
      <c r="B834" s="18" t="s">
        <v>2280</v>
      </c>
      <c r="C834" s="32">
        <v>797</v>
      </c>
      <c r="D834" s="19">
        <v>87263.1</v>
      </c>
      <c r="E834" s="18"/>
      <c r="F834" s="32">
        <v>19</v>
      </c>
      <c r="G834" s="32">
        <v>9</v>
      </c>
      <c r="H834" s="19">
        <v>13.3</v>
      </c>
      <c r="I834" s="18"/>
      <c r="J834" s="20">
        <v>8.99</v>
      </c>
      <c r="K834" s="32"/>
      <c r="L834" s="32"/>
      <c r="M834" s="23">
        <v>9.98</v>
      </c>
      <c r="N834" s="32"/>
      <c r="O834" s="32"/>
      <c r="P834" s="26">
        <v>1.385E-7</v>
      </c>
      <c r="Q834" s="32"/>
      <c r="R834" s="32"/>
      <c r="S834" s="29">
        <v>1.3589999999999999E-7</v>
      </c>
      <c r="T834" s="32"/>
      <c r="U834" s="32"/>
      <c r="V834" s="32" t="s">
        <v>64</v>
      </c>
      <c r="W834" s="32" t="s">
        <v>64</v>
      </c>
      <c r="X834" s="22">
        <v>0.98122743682310498</v>
      </c>
      <c r="Y834" s="32" t="s">
        <v>64</v>
      </c>
      <c r="Z834" s="32" t="s">
        <v>64</v>
      </c>
    </row>
    <row r="835" spans="1:26" x14ac:dyDescent="0.2">
      <c r="A835" s="18" t="s">
        <v>2281</v>
      </c>
      <c r="B835" s="18" t="s">
        <v>2282</v>
      </c>
      <c r="C835" s="32">
        <v>284</v>
      </c>
      <c r="D835" s="19">
        <v>32917.800000000003</v>
      </c>
      <c r="E835" s="18"/>
      <c r="F835" s="32">
        <v>19</v>
      </c>
      <c r="G835" s="32">
        <v>42</v>
      </c>
      <c r="H835" s="19">
        <v>86.6</v>
      </c>
      <c r="I835" s="18" t="s">
        <v>5437</v>
      </c>
      <c r="J835" s="20">
        <v>2.88</v>
      </c>
      <c r="K835" s="32"/>
      <c r="L835" s="32"/>
      <c r="M835" s="23">
        <v>15.35</v>
      </c>
      <c r="N835" s="32"/>
      <c r="O835" s="32"/>
      <c r="P835" s="26">
        <v>1.5559999999999999E-7</v>
      </c>
      <c r="Q835" s="32"/>
      <c r="R835" s="32"/>
      <c r="S835" s="29">
        <v>8.2200000000000003E-7</v>
      </c>
      <c r="T835" s="32"/>
      <c r="U835" s="32"/>
      <c r="V835" s="32" t="s">
        <v>64</v>
      </c>
      <c r="W835" s="32" t="s">
        <v>64</v>
      </c>
      <c r="X835" s="22">
        <v>5.2827763496143998</v>
      </c>
      <c r="Y835" s="32" t="s">
        <v>64</v>
      </c>
      <c r="Z835" s="32" t="s">
        <v>64</v>
      </c>
    </row>
    <row r="836" spans="1:26" x14ac:dyDescent="0.2">
      <c r="A836" s="18" t="s">
        <v>2283</v>
      </c>
      <c r="B836" s="18" t="s">
        <v>2284</v>
      </c>
      <c r="C836" s="32">
        <v>159</v>
      </c>
      <c r="D836" s="19">
        <v>18178.2</v>
      </c>
      <c r="E836" s="18" t="s">
        <v>6892</v>
      </c>
      <c r="F836" s="32">
        <v>18</v>
      </c>
      <c r="G836" s="32">
        <v>9</v>
      </c>
      <c r="H836" s="19">
        <v>70.400000000000006</v>
      </c>
      <c r="I836" s="18" t="s">
        <v>5450</v>
      </c>
      <c r="J836" s="32"/>
      <c r="K836" s="32"/>
      <c r="L836" s="32"/>
      <c r="M836" s="32"/>
      <c r="N836" s="32"/>
      <c r="O836" s="25">
        <v>18</v>
      </c>
      <c r="P836" s="32"/>
      <c r="Q836" s="32"/>
      <c r="R836" s="32"/>
      <c r="S836" s="32"/>
      <c r="T836" s="32"/>
      <c r="U836" s="31">
        <v>2.8059999999999999E-6</v>
      </c>
      <c r="V836" s="32"/>
      <c r="W836" s="32"/>
      <c r="X836" s="32"/>
      <c r="Y836" s="32"/>
      <c r="Z836" s="37" t="s">
        <v>27</v>
      </c>
    </row>
    <row r="837" spans="1:26" x14ac:dyDescent="0.2">
      <c r="A837" s="18" t="s">
        <v>2285</v>
      </c>
      <c r="B837" s="18" t="s">
        <v>2286</v>
      </c>
      <c r="C837" s="32">
        <v>1464</v>
      </c>
      <c r="D837" s="19">
        <v>139289</v>
      </c>
      <c r="E837" s="18"/>
      <c r="F837" s="32">
        <v>18</v>
      </c>
      <c r="G837" s="32">
        <v>9</v>
      </c>
      <c r="H837" s="19">
        <v>7.9</v>
      </c>
      <c r="I837" s="18" t="s">
        <v>5457</v>
      </c>
      <c r="J837" s="32"/>
      <c r="K837" s="21">
        <v>18</v>
      </c>
      <c r="L837" s="32"/>
      <c r="M837" s="32"/>
      <c r="N837" s="32"/>
      <c r="O837" s="32"/>
      <c r="P837" s="32"/>
      <c r="Q837" s="27">
        <v>3.1329999999999998E-7</v>
      </c>
      <c r="R837" s="32"/>
      <c r="S837" s="32"/>
      <c r="T837" s="32"/>
      <c r="U837" s="32"/>
      <c r="V837" s="33" t="s">
        <v>23</v>
      </c>
      <c r="W837" s="32"/>
      <c r="X837" s="32"/>
      <c r="Y837" s="32"/>
      <c r="Z837" s="32"/>
    </row>
    <row r="838" spans="1:26" x14ac:dyDescent="0.2">
      <c r="A838" s="18" t="s">
        <v>2287</v>
      </c>
      <c r="B838" s="18" t="s">
        <v>2288</v>
      </c>
      <c r="C838" s="32">
        <v>490</v>
      </c>
      <c r="D838" s="19">
        <v>55083</v>
      </c>
      <c r="E838" s="18"/>
      <c r="F838" s="32">
        <v>18</v>
      </c>
      <c r="G838" s="32">
        <v>10</v>
      </c>
      <c r="H838" s="19">
        <v>19.2</v>
      </c>
      <c r="I838" s="18"/>
      <c r="J838" s="20">
        <v>7.91</v>
      </c>
      <c r="K838" s="32"/>
      <c r="L838" s="32"/>
      <c r="M838" s="23">
        <v>9.8800000000000008</v>
      </c>
      <c r="N838" s="32"/>
      <c r="O838" s="32"/>
      <c r="P838" s="26">
        <v>2.118E-7</v>
      </c>
      <c r="Q838" s="32"/>
      <c r="R838" s="32"/>
      <c r="S838" s="29">
        <v>3.6580000000000001E-7</v>
      </c>
      <c r="T838" s="32"/>
      <c r="U838" s="32"/>
      <c r="V838" s="32" t="s">
        <v>64</v>
      </c>
      <c r="W838" s="32" t="s">
        <v>64</v>
      </c>
      <c r="X838" s="22">
        <v>1.7271010387157699</v>
      </c>
      <c r="Y838" s="32" t="s">
        <v>64</v>
      </c>
      <c r="Z838" s="32" t="s">
        <v>64</v>
      </c>
    </row>
    <row r="839" spans="1:26" x14ac:dyDescent="0.2">
      <c r="A839" s="18" t="s">
        <v>2289</v>
      </c>
      <c r="B839" s="18" t="s">
        <v>2290</v>
      </c>
      <c r="C839" s="32">
        <v>193</v>
      </c>
      <c r="D839" s="19">
        <v>18042.5</v>
      </c>
      <c r="E839" s="18" t="s">
        <v>6450</v>
      </c>
      <c r="F839" s="32">
        <v>18</v>
      </c>
      <c r="G839" s="32">
        <v>7</v>
      </c>
      <c r="H839" s="19">
        <v>28.7</v>
      </c>
      <c r="I839" s="18" t="s">
        <v>5418</v>
      </c>
      <c r="J839" s="20">
        <v>7.98</v>
      </c>
      <c r="K839" s="32"/>
      <c r="L839" s="32"/>
      <c r="M839" s="23">
        <v>7.98</v>
      </c>
      <c r="N839" s="32"/>
      <c r="O839" s="32"/>
      <c r="P839" s="26">
        <v>1.229E-6</v>
      </c>
      <c r="Q839" s="32"/>
      <c r="R839" s="32"/>
      <c r="S839" s="29">
        <v>9.1399999999999995E-7</v>
      </c>
      <c r="T839" s="32"/>
      <c r="U839" s="32"/>
      <c r="V839" s="32" t="s">
        <v>64</v>
      </c>
      <c r="W839" s="32" t="s">
        <v>64</v>
      </c>
      <c r="X839" s="22">
        <v>0.74369406021155404</v>
      </c>
      <c r="Y839" s="32" t="s">
        <v>64</v>
      </c>
      <c r="Z839" s="32" t="s">
        <v>64</v>
      </c>
    </row>
    <row r="840" spans="1:26" x14ac:dyDescent="0.2">
      <c r="A840" s="18" t="s">
        <v>1119</v>
      </c>
      <c r="B840" s="18" t="s">
        <v>1120</v>
      </c>
      <c r="C840" s="32">
        <v>198</v>
      </c>
      <c r="D840" s="19">
        <v>16571.099999999999</v>
      </c>
      <c r="E840" s="18" t="s">
        <v>5672</v>
      </c>
      <c r="F840" s="32">
        <v>18</v>
      </c>
      <c r="G840" s="32">
        <v>4</v>
      </c>
      <c r="H840" s="19">
        <v>32</v>
      </c>
      <c r="I840" s="18"/>
      <c r="J840" s="20">
        <v>10</v>
      </c>
      <c r="K840" s="32"/>
      <c r="L840" s="32"/>
      <c r="M840" s="23">
        <v>8</v>
      </c>
      <c r="N840" s="32"/>
      <c r="O840" s="32"/>
      <c r="P840" s="26">
        <v>3.2280000000000001E-7</v>
      </c>
      <c r="Q840" s="32"/>
      <c r="R840" s="32"/>
      <c r="S840" s="29">
        <v>2.7430000000000001E-7</v>
      </c>
      <c r="T840" s="32"/>
      <c r="U840" s="32"/>
      <c r="V840" s="32" t="s">
        <v>64</v>
      </c>
      <c r="W840" s="32" t="s">
        <v>64</v>
      </c>
      <c r="X840" s="22">
        <v>0.84975216852540303</v>
      </c>
      <c r="Y840" s="32" t="s">
        <v>64</v>
      </c>
      <c r="Z840" s="32" t="s">
        <v>64</v>
      </c>
    </row>
    <row r="841" spans="1:26" x14ac:dyDescent="0.2">
      <c r="A841" s="18" t="s">
        <v>2291</v>
      </c>
      <c r="B841" s="18" t="s">
        <v>2292</v>
      </c>
      <c r="C841" s="32">
        <v>130</v>
      </c>
      <c r="D841" s="19">
        <v>14866</v>
      </c>
      <c r="E841" s="18"/>
      <c r="F841" s="32">
        <v>17</v>
      </c>
      <c r="G841" s="32">
        <v>9</v>
      </c>
      <c r="H841" s="19">
        <v>70.8</v>
      </c>
      <c r="I841" s="18" t="s">
        <v>5414</v>
      </c>
      <c r="J841" s="20">
        <v>8.92</v>
      </c>
      <c r="K841" s="32"/>
      <c r="L841" s="32"/>
      <c r="M841" s="23">
        <v>7.93</v>
      </c>
      <c r="N841" s="32"/>
      <c r="O841" s="32"/>
      <c r="P841" s="26">
        <v>1.0550000000000001E-6</v>
      </c>
      <c r="Q841" s="32"/>
      <c r="R841" s="32"/>
      <c r="S841" s="29">
        <v>7.1800000000000005E-7</v>
      </c>
      <c r="T841" s="32"/>
      <c r="U841" s="32"/>
      <c r="V841" s="32" t="s">
        <v>64</v>
      </c>
      <c r="W841" s="32" t="s">
        <v>64</v>
      </c>
      <c r="X841" s="22">
        <v>0.68056872037914695</v>
      </c>
      <c r="Y841" s="32" t="s">
        <v>64</v>
      </c>
      <c r="Z841" s="32" t="s">
        <v>64</v>
      </c>
    </row>
    <row r="842" spans="1:26" x14ac:dyDescent="0.2">
      <c r="A842" s="18" t="s">
        <v>2293</v>
      </c>
      <c r="B842" s="18" t="s">
        <v>2294</v>
      </c>
      <c r="C842" s="32">
        <v>504</v>
      </c>
      <c r="D842" s="19">
        <v>55290.400000000001</v>
      </c>
      <c r="E842" s="18"/>
      <c r="F842" s="32">
        <v>16</v>
      </c>
      <c r="G842" s="32">
        <v>8</v>
      </c>
      <c r="H842" s="19">
        <v>21.2</v>
      </c>
      <c r="I842" s="18" t="s">
        <v>5414</v>
      </c>
      <c r="J842" s="20">
        <v>9.99</v>
      </c>
      <c r="K842" s="32"/>
      <c r="L842" s="32"/>
      <c r="M842" s="23">
        <v>5.99</v>
      </c>
      <c r="N842" s="32"/>
      <c r="O842" s="32"/>
      <c r="P842" s="26">
        <v>3.6899999999999998E-7</v>
      </c>
      <c r="Q842" s="32"/>
      <c r="R842" s="32"/>
      <c r="S842" s="29">
        <v>1.518E-7</v>
      </c>
      <c r="T842" s="32"/>
      <c r="U842" s="32"/>
      <c r="V842" s="32" t="s">
        <v>64</v>
      </c>
      <c r="W842" s="32" t="s">
        <v>64</v>
      </c>
      <c r="X842" s="22">
        <v>0.41138211382113798</v>
      </c>
      <c r="Y842" s="32" t="s">
        <v>64</v>
      </c>
      <c r="Z842" s="32" t="s">
        <v>64</v>
      </c>
    </row>
    <row r="843" spans="1:26" x14ac:dyDescent="0.2">
      <c r="A843" s="18" t="s">
        <v>1159</v>
      </c>
      <c r="B843" s="18" t="s">
        <v>1160</v>
      </c>
      <c r="C843" s="32">
        <v>3695</v>
      </c>
      <c r="D843" s="19">
        <v>400577</v>
      </c>
      <c r="E843" s="18"/>
      <c r="F843" s="32">
        <v>16</v>
      </c>
      <c r="G843" s="32">
        <v>13</v>
      </c>
      <c r="H843" s="19">
        <v>4.4000000000000004</v>
      </c>
      <c r="I843" s="18"/>
      <c r="J843" s="20">
        <v>12</v>
      </c>
      <c r="K843" s="32"/>
      <c r="L843" s="32"/>
      <c r="M843" s="23">
        <v>4</v>
      </c>
      <c r="N843" s="32"/>
      <c r="O843" s="32"/>
      <c r="P843" s="26">
        <v>1.0740000000000001E-8</v>
      </c>
      <c r="Q843" s="32"/>
      <c r="R843" s="32"/>
      <c r="S843" s="29">
        <v>3.2209999999999999E-9</v>
      </c>
      <c r="T843" s="32"/>
      <c r="U843" s="32"/>
      <c r="V843" s="32" t="s">
        <v>64</v>
      </c>
      <c r="W843" s="32" t="s">
        <v>64</v>
      </c>
      <c r="X843" s="22">
        <v>0.29990689013035399</v>
      </c>
      <c r="Y843" s="32" t="s">
        <v>64</v>
      </c>
      <c r="Z843" s="32" t="s">
        <v>64</v>
      </c>
    </row>
    <row r="844" spans="1:26" x14ac:dyDescent="0.2">
      <c r="A844" s="18" t="s">
        <v>657</v>
      </c>
      <c r="B844" s="18" t="s">
        <v>658</v>
      </c>
      <c r="C844" s="32">
        <v>1970</v>
      </c>
      <c r="D844" s="19">
        <v>217615</v>
      </c>
      <c r="E844" s="18"/>
      <c r="F844" s="32">
        <v>16</v>
      </c>
      <c r="G844" s="32">
        <v>13</v>
      </c>
      <c r="H844" s="19">
        <v>8.6999999999999993</v>
      </c>
      <c r="I844" s="18"/>
      <c r="J844" s="20">
        <v>11</v>
      </c>
      <c r="K844" s="32"/>
      <c r="L844" s="32"/>
      <c r="M844" s="23">
        <v>5</v>
      </c>
      <c r="N844" s="32"/>
      <c r="O844" s="32"/>
      <c r="P844" s="26">
        <v>2.269E-8</v>
      </c>
      <c r="Q844" s="32"/>
      <c r="R844" s="32"/>
      <c r="S844" s="29">
        <v>1.1479999999999999E-8</v>
      </c>
      <c r="T844" s="32"/>
      <c r="U844" s="32"/>
      <c r="V844" s="32" t="s">
        <v>64</v>
      </c>
      <c r="W844" s="32" t="s">
        <v>64</v>
      </c>
      <c r="X844" s="22">
        <v>0.50594975760246796</v>
      </c>
      <c r="Y844" s="32" t="s">
        <v>64</v>
      </c>
      <c r="Z844" s="32" t="s">
        <v>64</v>
      </c>
    </row>
    <row r="845" spans="1:26" x14ac:dyDescent="0.2">
      <c r="A845" s="18" t="s">
        <v>2295</v>
      </c>
      <c r="B845" s="18" t="s">
        <v>2296</v>
      </c>
      <c r="C845" s="32">
        <v>124</v>
      </c>
      <c r="D845" s="19">
        <v>19353.900000000001</v>
      </c>
      <c r="E845" s="18" t="s">
        <v>5913</v>
      </c>
      <c r="F845" s="32">
        <v>15</v>
      </c>
      <c r="G845" s="32">
        <v>4</v>
      </c>
      <c r="H845" s="19">
        <v>37.9</v>
      </c>
      <c r="I845" s="18"/>
      <c r="J845" s="20">
        <v>6.5</v>
      </c>
      <c r="K845" s="32"/>
      <c r="L845" s="32"/>
      <c r="M845" s="23">
        <v>7.5</v>
      </c>
      <c r="N845" s="32"/>
      <c r="O845" s="32"/>
      <c r="P845" s="26">
        <v>2.407E-6</v>
      </c>
      <c r="Q845" s="32"/>
      <c r="R845" s="32"/>
      <c r="S845" s="29">
        <v>2.464E-6</v>
      </c>
      <c r="T845" s="32"/>
      <c r="U845" s="32"/>
      <c r="V845" s="32" t="s">
        <v>64</v>
      </c>
      <c r="W845" s="32" t="s">
        <v>64</v>
      </c>
      <c r="X845" s="22">
        <v>1.02368093061903</v>
      </c>
      <c r="Y845" s="32" t="s">
        <v>64</v>
      </c>
      <c r="Z845" s="32" t="s">
        <v>64</v>
      </c>
    </row>
    <row r="846" spans="1:26" x14ac:dyDescent="0.2">
      <c r="A846" s="18" t="s">
        <v>2297</v>
      </c>
      <c r="B846" s="18" t="s">
        <v>2298</v>
      </c>
      <c r="C846" s="32">
        <v>587</v>
      </c>
      <c r="D846" s="19">
        <v>74097.899999999994</v>
      </c>
      <c r="E846" s="18" t="s">
        <v>6112</v>
      </c>
      <c r="F846" s="32">
        <v>15</v>
      </c>
      <c r="G846" s="32">
        <v>8</v>
      </c>
      <c r="H846" s="19">
        <v>17.5</v>
      </c>
      <c r="I846" s="18" t="s">
        <v>5418</v>
      </c>
      <c r="J846" s="20">
        <v>6.93</v>
      </c>
      <c r="K846" s="32"/>
      <c r="L846" s="32"/>
      <c r="M846" s="23">
        <v>7.92</v>
      </c>
      <c r="N846" s="32"/>
      <c r="O846" s="32"/>
      <c r="P846" s="26">
        <v>2.103E-7</v>
      </c>
      <c r="Q846" s="32"/>
      <c r="R846" s="32"/>
      <c r="S846" s="29">
        <v>1.9819999999999999E-7</v>
      </c>
      <c r="T846" s="32"/>
      <c r="U846" s="32"/>
      <c r="V846" s="32" t="s">
        <v>64</v>
      </c>
      <c r="W846" s="32" t="s">
        <v>64</v>
      </c>
      <c r="X846" s="22">
        <v>0.94246314788397501</v>
      </c>
      <c r="Y846" s="32" t="s">
        <v>64</v>
      </c>
      <c r="Z846" s="32" t="s">
        <v>64</v>
      </c>
    </row>
    <row r="847" spans="1:26" x14ac:dyDescent="0.2">
      <c r="A847" s="18" t="s">
        <v>371</v>
      </c>
      <c r="B847" s="18" t="s">
        <v>372</v>
      </c>
      <c r="C847" s="32">
        <v>191</v>
      </c>
      <c r="D847" s="19">
        <v>21908.799999999999</v>
      </c>
      <c r="E847" s="18"/>
      <c r="F847" s="32">
        <v>15</v>
      </c>
      <c r="G847" s="32">
        <v>6</v>
      </c>
      <c r="H847" s="19">
        <v>36.6</v>
      </c>
      <c r="I847" s="18" t="s">
        <v>5418</v>
      </c>
      <c r="J847" s="20">
        <v>6.98</v>
      </c>
      <c r="K847" s="32"/>
      <c r="L847" s="32"/>
      <c r="M847" s="23">
        <v>7.98</v>
      </c>
      <c r="N847" s="32"/>
      <c r="O847" s="32"/>
      <c r="P847" s="26">
        <v>3.7479999999999999E-7</v>
      </c>
      <c r="Q847" s="32"/>
      <c r="R847" s="32"/>
      <c r="S847" s="29">
        <v>3.8529999999999999E-7</v>
      </c>
      <c r="T847" s="32"/>
      <c r="U847" s="32"/>
      <c r="V847" s="32" t="s">
        <v>64</v>
      </c>
      <c r="W847" s="32" t="s">
        <v>64</v>
      </c>
      <c r="X847" s="22">
        <v>1.0280149413020301</v>
      </c>
      <c r="Y847" s="32" t="s">
        <v>64</v>
      </c>
      <c r="Z847" s="32" t="s">
        <v>64</v>
      </c>
    </row>
    <row r="848" spans="1:26" x14ac:dyDescent="0.2">
      <c r="A848" s="18" t="s">
        <v>2299</v>
      </c>
      <c r="B848" s="18" t="s">
        <v>2300</v>
      </c>
      <c r="C848" s="32">
        <v>427</v>
      </c>
      <c r="D848" s="19">
        <v>47451.7</v>
      </c>
      <c r="E848" s="18"/>
      <c r="F848" s="32">
        <v>15</v>
      </c>
      <c r="G848" s="32">
        <v>9</v>
      </c>
      <c r="H848" s="19">
        <v>23.9</v>
      </c>
      <c r="I848" s="18"/>
      <c r="J848" s="20">
        <v>6.96</v>
      </c>
      <c r="K848" s="32"/>
      <c r="L848" s="32"/>
      <c r="M848" s="23">
        <v>7.95</v>
      </c>
      <c r="N848" s="32"/>
      <c r="O848" s="32"/>
      <c r="P848" s="26">
        <v>1.5629999999999999E-7</v>
      </c>
      <c r="Q848" s="32"/>
      <c r="R848" s="32"/>
      <c r="S848" s="29">
        <v>1.494E-7</v>
      </c>
      <c r="T848" s="32"/>
      <c r="U848" s="32"/>
      <c r="V848" s="32" t="s">
        <v>64</v>
      </c>
      <c r="W848" s="32" t="s">
        <v>64</v>
      </c>
      <c r="X848" s="22">
        <v>0.95585412667946301</v>
      </c>
      <c r="Y848" s="32" t="s">
        <v>64</v>
      </c>
      <c r="Z848" s="32" t="s">
        <v>64</v>
      </c>
    </row>
    <row r="849" spans="1:26" x14ac:dyDescent="0.2">
      <c r="A849" s="18" t="s">
        <v>2301</v>
      </c>
      <c r="B849" s="18" t="s">
        <v>2302</v>
      </c>
      <c r="C849" s="32">
        <v>571</v>
      </c>
      <c r="D849" s="19">
        <v>67575.899999999994</v>
      </c>
      <c r="E849" s="18" t="s">
        <v>6893</v>
      </c>
      <c r="F849" s="32">
        <v>14</v>
      </c>
      <c r="G849" s="32">
        <v>8</v>
      </c>
      <c r="H849" s="19">
        <v>13</v>
      </c>
      <c r="I849" s="18"/>
      <c r="J849" s="20">
        <v>7.92</v>
      </c>
      <c r="K849" s="32"/>
      <c r="L849" s="32"/>
      <c r="M849" s="23">
        <v>5.94</v>
      </c>
      <c r="N849" s="32"/>
      <c r="O849" s="32"/>
      <c r="P849" s="26">
        <v>2.1199999999999999E-7</v>
      </c>
      <c r="Q849" s="32"/>
      <c r="R849" s="32"/>
      <c r="S849" s="29">
        <v>1.459E-7</v>
      </c>
      <c r="T849" s="32"/>
      <c r="U849" s="32"/>
      <c r="V849" s="32" t="s">
        <v>64</v>
      </c>
      <c r="W849" s="32" t="s">
        <v>64</v>
      </c>
      <c r="X849" s="22">
        <v>0.68820754716981103</v>
      </c>
      <c r="Y849" s="32" t="s">
        <v>64</v>
      </c>
      <c r="Z849" s="32" t="s">
        <v>64</v>
      </c>
    </row>
    <row r="850" spans="1:26" x14ac:dyDescent="0.2">
      <c r="A850" s="18" t="s">
        <v>2303</v>
      </c>
      <c r="B850" s="18" t="s">
        <v>2304</v>
      </c>
      <c r="C850" s="32">
        <v>245</v>
      </c>
      <c r="D850" s="19">
        <v>26654.2</v>
      </c>
      <c r="E850" s="18"/>
      <c r="F850" s="32">
        <v>14</v>
      </c>
      <c r="G850" s="32">
        <v>4</v>
      </c>
      <c r="H850" s="19">
        <v>27.3</v>
      </c>
      <c r="I850" s="18" t="s">
        <v>5414</v>
      </c>
      <c r="J850" s="20">
        <v>8</v>
      </c>
      <c r="K850" s="32"/>
      <c r="L850" s="32"/>
      <c r="M850" s="23">
        <v>6</v>
      </c>
      <c r="N850" s="32"/>
      <c r="O850" s="32"/>
      <c r="P850" s="26">
        <v>6.8090000000000002E-7</v>
      </c>
      <c r="Q850" s="32"/>
      <c r="R850" s="32"/>
      <c r="S850" s="29">
        <v>4.5839999999999998E-7</v>
      </c>
      <c r="T850" s="32"/>
      <c r="U850" s="32"/>
      <c r="V850" s="32" t="s">
        <v>64</v>
      </c>
      <c r="W850" s="32" t="s">
        <v>64</v>
      </c>
      <c r="X850" s="22">
        <v>0.67322661183727395</v>
      </c>
      <c r="Y850" s="32" t="s">
        <v>64</v>
      </c>
      <c r="Z850" s="32" t="s">
        <v>64</v>
      </c>
    </row>
    <row r="851" spans="1:26" x14ac:dyDescent="0.2">
      <c r="A851" s="18" t="s">
        <v>469</v>
      </c>
      <c r="B851" s="18" t="s">
        <v>470</v>
      </c>
      <c r="C851" s="32">
        <v>208</v>
      </c>
      <c r="D851" s="19">
        <v>21920</v>
      </c>
      <c r="E851" s="18" t="s">
        <v>6548</v>
      </c>
      <c r="F851" s="32">
        <v>13</v>
      </c>
      <c r="G851" s="32">
        <v>5</v>
      </c>
      <c r="H851" s="19">
        <v>32.4</v>
      </c>
      <c r="I851" s="18"/>
      <c r="J851" s="20">
        <v>6</v>
      </c>
      <c r="K851" s="32"/>
      <c r="L851" s="32"/>
      <c r="M851" s="23">
        <v>7</v>
      </c>
      <c r="N851" s="32"/>
      <c r="O851" s="32"/>
      <c r="P851" s="26">
        <v>4.3570000000000002E-7</v>
      </c>
      <c r="Q851" s="32"/>
      <c r="R851" s="32"/>
      <c r="S851" s="29">
        <v>5.158E-7</v>
      </c>
      <c r="T851" s="32"/>
      <c r="U851" s="32"/>
      <c r="V851" s="32" t="s">
        <v>64</v>
      </c>
      <c r="W851" s="32" t="s">
        <v>64</v>
      </c>
      <c r="X851" s="22">
        <v>1.18384209318338</v>
      </c>
      <c r="Y851" s="32" t="s">
        <v>64</v>
      </c>
      <c r="Z851" s="32" t="s">
        <v>64</v>
      </c>
    </row>
    <row r="852" spans="1:26" x14ac:dyDescent="0.2">
      <c r="A852" s="18" t="s">
        <v>2305</v>
      </c>
      <c r="B852" s="18" t="s">
        <v>2306</v>
      </c>
      <c r="C852" s="32">
        <v>253</v>
      </c>
      <c r="D852" s="19">
        <v>27799.9</v>
      </c>
      <c r="E852" s="18" t="s">
        <v>5545</v>
      </c>
      <c r="F852" s="32">
        <v>13</v>
      </c>
      <c r="G852" s="32">
        <v>7</v>
      </c>
      <c r="H852" s="19">
        <v>32.299999999999997</v>
      </c>
      <c r="I852" s="18" t="s">
        <v>5418</v>
      </c>
      <c r="J852" s="20">
        <v>5.94</v>
      </c>
      <c r="K852" s="32"/>
      <c r="L852" s="32"/>
      <c r="M852" s="23">
        <v>6.93</v>
      </c>
      <c r="N852" s="32"/>
      <c r="O852" s="32"/>
      <c r="P852" s="26">
        <v>2.3379999999999999E-7</v>
      </c>
      <c r="Q852" s="32"/>
      <c r="R852" s="32"/>
      <c r="S852" s="29">
        <v>2.3270000000000001E-7</v>
      </c>
      <c r="T852" s="32"/>
      <c r="U852" s="32"/>
      <c r="V852" s="32" t="s">
        <v>64</v>
      </c>
      <c r="W852" s="32" t="s">
        <v>64</v>
      </c>
      <c r="X852" s="22">
        <v>0.99529512403763898</v>
      </c>
      <c r="Y852" s="32" t="s">
        <v>64</v>
      </c>
      <c r="Z852" s="32" t="s">
        <v>64</v>
      </c>
    </row>
    <row r="853" spans="1:26" x14ac:dyDescent="0.2">
      <c r="A853" s="18" t="s">
        <v>2307</v>
      </c>
      <c r="B853" s="18" t="s">
        <v>2308</v>
      </c>
      <c r="C853" s="32">
        <v>483</v>
      </c>
      <c r="D853" s="19">
        <v>47160.7</v>
      </c>
      <c r="E853" s="18" t="s">
        <v>6894</v>
      </c>
      <c r="F853" s="32">
        <v>13</v>
      </c>
      <c r="G853" s="32">
        <v>8</v>
      </c>
      <c r="H853" s="19">
        <v>25.2</v>
      </c>
      <c r="I853" s="18"/>
      <c r="J853" s="20">
        <v>6</v>
      </c>
      <c r="K853" s="32"/>
      <c r="L853" s="32"/>
      <c r="M853" s="23">
        <v>7</v>
      </c>
      <c r="N853" s="32"/>
      <c r="O853" s="32"/>
      <c r="P853" s="26">
        <v>1.4530000000000001E-7</v>
      </c>
      <c r="Q853" s="32"/>
      <c r="R853" s="32"/>
      <c r="S853" s="29">
        <v>1.687E-7</v>
      </c>
      <c r="T853" s="32"/>
      <c r="U853" s="32"/>
      <c r="V853" s="32" t="s">
        <v>64</v>
      </c>
      <c r="W853" s="32" t="s">
        <v>64</v>
      </c>
      <c r="X853" s="22">
        <v>1.16104611149346</v>
      </c>
      <c r="Y853" s="32" t="s">
        <v>64</v>
      </c>
      <c r="Z853" s="32" t="s">
        <v>64</v>
      </c>
    </row>
    <row r="854" spans="1:26" x14ac:dyDescent="0.2">
      <c r="A854" s="18" t="s">
        <v>2309</v>
      </c>
      <c r="B854" s="18" t="s">
        <v>2310</v>
      </c>
      <c r="C854" s="32">
        <v>1485</v>
      </c>
      <c r="D854" s="19">
        <v>171619</v>
      </c>
      <c r="E854" s="18"/>
      <c r="F854" s="32">
        <v>13</v>
      </c>
      <c r="G854" s="32">
        <v>9</v>
      </c>
      <c r="H854" s="19">
        <v>7.5</v>
      </c>
      <c r="I854" s="18" t="s">
        <v>5418</v>
      </c>
      <c r="J854" s="20">
        <v>9</v>
      </c>
      <c r="K854" s="32"/>
      <c r="L854" s="32"/>
      <c r="M854" s="23">
        <v>4</v>
      </c>
      <c r="N854" s="32"/>
      <c r="O854" s="32"/>
      <c r="P854" s="26">
        <v>2.5060000000000001E-8</v>
      </c>
      <c r="Q854" s="32"/>
      <c r="R854" s="32"/>
      <c r="S854" s="29">
        <v>9.9010000000000004E-9</v>
      </c>
      <c r="T854" s="32"/>
      <c r="U854" s="32"/>
      <c r="V854" s="32" t="s">
        <v>64</v>
      </c>
      <c r="W854" s="32" t="s">
        <v>64</v>
      </c>
      <c r="X854" s="22">
        <v>0.395091779728651</v>
      </c>
      <c r="Y854" s="32" t="s">
        <v>64</v>
      </c>
      <c r="Z854" s="32" t="s">
        <v>64</v>
      </c>
    </row>
    <row r="855" spans="1:26" x14ac:dyDescent="0.2">
      <c r="A855" s="18" t="s">
        <v>1277</v>
      </c>
      <c r="B855" s="18" t="s">
        <v>1278</v>
      </c>
      <c r="C855" s="32">
        <v>422</v>
      </c>
      <c r="D855" s="19">
        <v>48227.3</v>
      </c>
      <c r="E855" s="18"/>
      <c r="F855" s="32">
        <v>13</v>
      </c>
      <c r="G855" s="32">
        <v>9</v>
      </c>
      <c r="H855" s="19">
        <v>24.4</v>
      </c>
      <c r="I855" s="18" t="s">
        <v>5418</v>
      </c>
      <c r="J855" s="20">
        <v>6.98</v>
      </c>
      <c r="K855" s="32"/>
      <c r="L855" s="32"/>
      <c r="M855" s="23">
        <v>5.98</v>
      </c>
      <c r="N855" s="32"/>
      <c r="O855" s="32"/>
      <c r="P855" s="26">
        <v>1.377E-7</v>
      </c>
      <c r="Q855" s="32"/>
      <c r="R855" s="32"/>
      <c r="S855" s="29">
        <v>9.8099999999999998E-8</v>
      </c>
      <c r="T855" s="32"/>
      <c r="U855" s="32"/>
      <c r="V855" s="32" t="s">
        <v>64</v>
      </c>
      <c r="W855" s="32" t="s">
        <v>64</v>
      </c>
      <c r="X855" s="22">
        <v>0.71241830065359502</v>
      </c>
      <c r="Y855" s="32" t="s">
        <v>64</v>
      </c>
      <c r="Z855" s="32" t="s">
        <v>64</v>
      </c>
    </row>
    <row r="856" spans="1:26" x14ac:dyDescent="0.2">
      <c r="A856" s="18" t="s">
        <v>2311</v>
      </c>
      <c r="B856" s="18" t="s">
        <v>2312</v>
      </c>
      <c r="C856" s="32">
        <v>143</v>
      </c>
      <c r="D856" s="19">
        <v>15171.4</v>
      </c>
      <c r="E856" s="18"/>
      <c r="F856" s="32">
        <v>13</v>
      </c>
      <c r="G856" s="32">
        <v>13</v>
      </c>
      <c r="H856" s="19">
        <v>72</v>
      </c>
      <c r="I856" s="18"/>
      <c r="J856" s="20">
        <v>3.5</v>
      </c>
      <c r="K856" s="32"/>
      <c r="L856" s="32"/>
      <c r="M856" s="23">
        <v>6.5</v>
      </c>
      <c r="N856" s="32"/>
      <c r="O856" s="32"/>
      <c r="P856" s="26">
        <v>1.5340000000000001E-6</v>
      </c>
      <c r="Q856" s="32"/>
      <c r="R856" s="32"/>
      <c r="S856" s="29">
        <v>2.3460000000000001E-6</v>
      </c>
      <c r="T856" s="32"/>
      <c r="U856" s="32"/>
      <c r="V856" s="32" t="s">
        <v>64</v>
      </c>
      <c r="W856" s="32" t="s">
        <v>64</v>
      </c>
      <c r="X856" s="22">
        <v>1.5293350717079499</v>
      </c>
      <c r="Y856" s="32" t="s">
        <v>64</v>
      </c>
      <c r="Z856" s="32" t="s">
        <v>64</v>
      </c>
    </row>
    <row r="857" spans="1:26" x14ac:dyDescent="0.2">
      <c r="A857" s="18" t="s">
        <v>2313</v>
      </c>
      <c r="B857" s="18" t="s">
        <v>2314</v>
      </c>
      <c r="C857" s="32">
        <v>283</v>
      </c>
      <c r="D857" s="19">
        <v>30711.3</v>
      </c>
      <c r="E857" s="18"/>
      <c r="F857" s="32">
        <v>12</v>
      </c>
      <c r="G857" s="32">
        <v>9</v>
      </c>
      <c r="H857" s="19">
        <v>37.799999999999997</v>
      </c>
      <c r="I857" s="18" t="s">
        <v>5428</v>
      </c>
      <c r="J857" s="20">
        <v>6.9</v>
      </c>
      <c r="K857" s="32"/>
      <c r="L857" s="32"/>
      <c r="M857" s="23">
        <v>4.93</v>
      </c>
      <c r="N857" s="32"/>
      <c r="O857" s="32"/>
      <c r="P857" s="26">
        <v>3.1530000000000002E-7</v>
      </c>
      <c r="Q857" s="32"/>
      <c r="R857" s="32"/>
      <c r="S857" s="29">
        <v>1.3650000000000001E-7</v>
      </c>
      <c r="T857" s="32"/>
      <c r="U857" s="32"/>
      <c r="V857" s="32" t="s">
        <v>64</v>
      </c>
      <c r="W857" s="32" t="s">
        <v>64</v>
      </c>
      <c r="X857" s="22">
        <v>0.43292102759276901</v>
      </c>
      <c r="Y857" s="32" t="s">
        <v>64</v>
      </c>
      <c r="Z857" s="32" t="s">
        <v>64</v>
      </c>
    </row>
    <row r="858" spans="1:26" x14ac:dyDescent="0.2">
      <c r="A858" s="18" t="s">
        <v>2315</v>
      </c>
      <c r="B858" s="18" t="s">
        <v>2316</v>
      </c>
      <c r="C858" s="32">
        <v>283</v>
      </c>
      <c r="D858" s="19">
        <v>30825.599999999999</v>
      </c>
      <c r="E858" s="18"/>
      <c r="F858" s="32">
        <v>12</v>
      </c>
      <c r="G858" s="32">
        <v>8</v>
      </c>
      <c r="H858" s="19">
        <v>30.4</v>
      </c>
      <c r="I858" s="18" t="s">
        <v>5428</v>
      </c>
      <c r="J858" s="20">
        <v>7</v>
      </c>
      <c r="K858" s="32"/>
      <c r="L858" s="32"/>
      <c r="M858" s="23">
        <v>5</v>
      </c>
      <c r="N858" s="32"/>
      <c r="O858" s="32"/>
      <c r="P858" s="26">
        <v>3.016E-7</v>
      </c>
      <c r="Q858" s="32"/>
      <c r="R858" s="32"/>
      <c r="S858" s="29">
        <v>1.9570000000000001E-7</v>
      </c>
      <c r="T858" s="32"/>
      <c r="U858" s="32"/>
      <c r="V858" s="32" t="s">
        <v>64</v>
      </c>
      <c r="W858" s="32" t="s">
        <v>64</v>
      </c>
      <c r="X858" s="22">
        <v>0.64887267904509305</v>
      </c>
      <c r="Y858" s="32" t="s">
        <v>64</v>
      </c>
      <c r="Z858" s="32" t="s">
        <v>64</v>
      </c>
    </row>
    <row r="859" spans="1:26" x14ac:dyDescent="0.2">
      <c r="A859" s="18" t="s">
        <v>2317</v>
      </c>
      <c r="B859" s="18" t="s">
        <v>2318</v>
      </c>
      <c r="C859" s="32">
        <v>89</v>
      </c>
      <c r="D859" s="19">
        <v>10070</v>
      </c>
      <c r="E859" s="18"/>
      <c r="F859" s="32">
        <v>11</v>
      </c>
      <c r="G859" s="32">
        <v>4</v>
      </c>
      <c r="H859" s="19">
        <v>50.6</v>
      </c>
      <c r="I859" s="18" t="s">
        <v>5418</v>
      </c>
      <c r="J859" s="20">
        <v>4</v>
      </c>
      <c r="K859" s="32"/>
      <c r="L859" s="32"/>
      <c r="M859" s="23">
        <v>7</v>
      </c>
      <c r="N859" s="32"/>
      <c r="O859" s="32"/>
      <c r="P859" s="26">
        <v>1.5719999999999999E-6</v>
      </c>
      <c r="Q859" s="32"/>
      <c r="R859" s="32"/>
      <c r="S859" s="29">
        <v>2.114E-6</v>
      </c>
      <c r="T859" s="32"/>
      <c r="U859" s="32"/>
      <c r="V859" s="32" t="s">
        <v>64</v>
      </c>
      <c r="W859" s="32" t="s">
        <v>64</v>
      </c>
      <c r="X859" s="22">
        <v>1.34478371501272</v>
      </c>
      <c r="Y859" s="32" t="s">
        <v>64</v>
      </c>
      <c r="Z859" s="32" t="s">
        <v>64</v>
      </c>
    </row>
    <row r="860" spans="1:26" x14ac:dyDescent="0.2">
      <c r="A860" s="18" t="s">
        <v>2319</v>
      </c>
      <c r="B860" s="18" t="s">
        <v>2320</v>
      </c>
      <c r="C860" s="32">
        <v>353</v>
      </c>
      <c r="D860" s="19">
        <v>41465</v>
      </c>
      <c r="E860" s="18"/>
      <c r="F860" s="32">
        <v>11</v>
      </c>
      <c r="G860" s="32">
        <v>6</v>
      </c>
      <c r="H860" s="19">
        <v>20.7</v>
      </c>
      <c r="I860" s="18" t="s">
        <v>5418</v>
      </c>
      <c r="J860" s="20">
        <v>4</v>
      </c>
      <c r="K860" s="32"/>
      <c r="L860" s="32"/>
      <c r="M860" s="23">
        <v>7</v>
      </c>
      <c r="N860" s="32"/>
      <c r="O860" s="32"/>
      <c r="P860" s="26">
        <v>1.128E-7</v>
      </c>
      <c r="Q860" s="32"/>
      <c r="R860" s="32"/>
      <c r="S860" s="29">
        <v>1.5809999999999999E-7</v>
      </c>
      <c r="T860" s="32"/>
      <c r="U860" s="32"/>
      <c r="V860" s="32" t="s">
        <v>64</v>
      </c>
      <c r="W860" s="32" t="s">
        <v>64</v>
      </c>
      <c r="X860" s="22">
        <v>1.40159574468085</v>
      </c>
      <c r="Y860" s="32" t="s">
        <v>64</v>
      </c>
      <c r="Z860" s="32" t="s">
        <v>64</v>
      </c>
    </row>
    <row r="861" spans="1:26" x14ac:dyDescent="0.2">
      <c r="A861" s="18" t="s">
        <v>2321</v>
      </c>
      <c r="B861" s="18" t="s">
        <v>2322</v>
      </c>
      <c r="C861" s="32">
        <v>812</v>
      </c>
      <c r="D861" s="19">
        <v>93055</v>
      </c>
      <c r="E861" s="18" t="s">
        <v>6895</v>
      </c>
      <c r="F861" s="32">
        <v>11</v>
      </c>
      <c r="G861" s="32">
        <v>6</v>
      </c>
      <c r="H861" s="19">
        <v>11.1</v>
      </c>
      <c r="I861" s="18"/>
      <c r="J861" s="20">
        <v>4.99</v>
      </c>
      <c r="K861" s="32"/>
      <c r="L861" s="32"/>
      <c r="M861" s="23">
        <v>5.99</v>
      </c>
      <c r="N861" s="32"/>
      <c r="O861" s="32"/>
      <c r="P861" s="26">
        <v>8.9980000000000002E-8</v>
      </c>
      <c r="Q861" s="32"/>
      <c r="R861" s="32"/>
      <c r="S861" s="29">
        <v>8.6080000000000001E-8</v>
      </c>
      <c r="T861" s="32"/>
      <c r="U861" s="32"/>
      <c r="V861" s="32" t="s">
        <v>64</v>
      </c>
      <c r="W861" s="32" t="s">
        <v>64</v>
      </c>
      <c r="X861" s="22">
        <v>0.956657034896644</v>
      </c>
      <c r="Y861" s="32" t="s">
        <v>64</v>
      </c>
      <c r="Z861" s="32" t="s">
        <v>64</v>
      </c>
    </row>
    <row r="862" spans="1:26" x14ac:dyDescent="0.2">
      <c r="A862" s="18" t="s">
        <v>2323</v>
      </c>
      <c r="B862" s="18" t="s">
        <v>2324</v>
      </c>
      <c r="C862" s="32">
        <v>115</v>
      </c>
      <c r="D862" s="19">
        <v>11675.9</v>
      </c>
      <c r="E862" s="18"/>
      <c r="F862" s="32">
        <v>11</v>
      </c>
      <c r="G862" s="32">
        <v>5</v>
      </c>
      <c r="H862" s="19">
        <v>56.5</v>
      </c>
      <c r="I862" s="18" t="s">
        <v>5418</v>
      </c>
      <c r="J862" s="20">
        <v>6</v>
      </c>
      <c r="K862" s="32"/>
      <c r="L862" s="32"/>
      <c r="M862" s="23">
        <v>5</v>
      </c>
      <c r="N862" s="32"/>
      <c r="O862" s="32"/>
      <c r="P862" s="26">
        <v>8.2669999999999996E-7</v>
      </c>
      <c r="Q862" s="32"/>
      <c r="R862" s="32"/>
      <c r="S862" s="29">
        <v>5.8940000000000002E-7</v>
      </c>
      <c r="T862" s="32"/>
      <c r="U862" s="32"/>
      <c r="V862" s="32" t="s">
        <v>64</v>
      </c>
      <c r="W862" s="32" t="s">
        <v>64</v>
      </c>
      <c r="X862" s="22">
        <v>0.71295512277730699</v>
      </c>
      <c r="Y862" s="32" t="s">
        <v>64</v>
      </c>
      <c r="Z862" s="32" t="s">
        <v>64</v>
      </c>
    </row>
    <row r="863" spans="1:26" x14ac:dyDescent="0.2">
      <c r="A863" s="18" t="s">
        <v>2325</v>
      </c>
      <c r="B863" s="18" t="s">
        <v>2326</v>
      </c>
      <c r="C863" s="32">
        <v>126</v>
      </c>
      <c r="D863" s="19">
        <v>13971.6</v>
      </c>
      <c r="E863" s="18"/>
      <c r="F863" s="32">
        <v>11</v>
      </c>
      <c r="G863" s="32">
        <v>21</v>
      </c>
      <c r="H863" s="19">
        <v>83.3</v>
      </c>
      <c r="I863" s="18" t="s">
        <v>5455</v>
      </c>
      <c r="J863" s="20">
        <v>4.9400000000000004</v>
      </c>
      <c r="K863" s="32"/>
      <c r="L863" s="32"/>
      <c r="M863" s="23">
        <v>5.93</v>
      </c>
      <c r="N863" s="32"/>
      <c r="O863" s="32"/>
      <c r="P863" s="26">
        <v>5.1099999999999996E-7</v>
      </c>
      <c r="Q863" s="32"/>
      <c r="R863" s="32"/>
      <c r="S863" s="29">
        <v>4.3490000000000001E-7</v>
      </c>
      <c r="T863" s="32"/>
      <c r="U863" s="32"/>
      <c r="V863" s="32" t="s">
        <v>64</v>
      </c>
      <c r="W863" s="32" t="s">
        <v>64</v>
      </c>
      <c r="X863" s="22">
        <v>0.85107632093933505</v>
      </c>
      <c r="Y863" s="32" t="s">
        <v>64</v>
      </c>
      <c r="Z863" s="32" t="s">
        <v>64</v>
      </c>
    </row>
    <row r="864" spans="1:26" x14ac:dyDescent="0.2">
      <c r="A864" s="18" t="s">
        <v>2327</v>
      </c>
      <c r="B864" s="18" t="s">
        <v>2328</v>
      </c>
      <c r="C864" s="32">
        <v>808</v>
      </c>
      <c r="D864" s="19">
        <v>89212.6</v>
      </c>
      <c r="E864" s="18"/>
      <c r="F864" s="32">
        <v>11</v>
      </c>
      <c r="G864" s="32">
        <v>8</v>
      </c>
      <c r="H864" s="19">
        <v>13.5</v>
      </c>
      <c r="I864" s="18"/>
      <c r="J864" s="20">
        <v>7</v>
      </c>
      <c r="K864" s="32"/>
      <c r="L864" s="32"/>
      <c r="M864" s="23">
        <v>4</v>
      </c>
      <c r="N864" s="32"/>
      <c r="O864" s="32"/>
      <c r="P864" s="26">
        <v>9.2589999999999997E-8</v>
      </c>
      <c r="Q864" s="32"/>
      <c r="R864" s="32"/>
      <c r="S864" s="29">
        <v>5.362E-8</v>
      </c>
      <c r="T864" s="32"/>
      <c r="U864" s="32"/>
      <c r="V864" s="32" t="s">
        <v>64</v>
      </c>
      <c r="W864" s="32" t="s">
        <v>64</v>
      </c>
      <c r="X864" s="22">
        <v>0.57911221514202404</v>
      </c>
      <c r="Y864" s="32" t="s">
        <v>64</v>
      </c>
      <c r="Z864" s="32" t="s">
        <v>64</v>
      </c>
    </row>
    <row r="865" spans="1:26" x14ac:dyDescent="0.2">
      <c r="A865" s="18" t="s">
        <v>2329</v>
      </c>
      <c r="B865" s="18" t="s">
        <v>2330</v>
      </c>
      <c r="C865" s="32">
        <v>213</v>
      </c>
      <c r="D865" s="19">
        <v>22527.599999999999</v>
      </c>
      <c r="E865" s="18"/>
      <c r="F865" s="32">
        <v>10</v>
      </c>
      <c r="G865" s="32">
        <v>6</v>
      </c>
      <c r="H865" s="19">
        <v>30.5</v>
      </c>
      <c r="I865" s="18" t="s">
        <v>6741</v>
      </c>
      <c r="J865" s="20">
        <v>6</v>
      </c>
      <c r="K865" s="32"/>
      <c r="L865" s="32"/>
      <c r="M865" s="23">
        <v>4</v>
      </c>
      <c r="N865" s="32"/>
      <c r="O865" s="32"/>
      <c r="P865" s="26">
        <v>4.3459999999999999E-7</v>
      </c>
      <c r="Q865" s="32"/>
      <c r="R865" s="32"/>
      <c r="S865" s="29">
        <v>2.9400000000000001E-7</v>
      </c>
      <c r="T865" s="32"/>
      <c r="U865" s="32"/>
      <c r="V865" s="32" t="s">
        <v>64</v>
      </c>
      <c r="W865" s="32" t="s">
        <v>64</v>
      </c>
      <c r="X865" s="22">
        <v>0.67648412333179897</v>
      </c>
      <c r="Y865" s="32" t="s">
        <v>64</v>
      </c>
      <c r="Z865" s="32" t="s">
        <v>64</v>
      </c>
    </row>
    <row r="866" spans="1:26" x14ac:dyDescent="0.2">
      <c r="A866" s="18" t="s">
        <v>2331</v>
      </c>
      <c r="B866" s="18" t="s">
        <v>2332</v>
      </c>
      <c r="C866" s="32">
        <v>136</v>
      </c>
      <c r="D866" s="19">
        <v>15430.5</v>
      </c>
      <c r="E866" s="18"/>
      <c r="F866" s="32">
        <v>10</v>
      </c>
      <c r="G866" s="32">
        <v>18</v>
      </c>
      <c r="H866" s="19">
        <v>88.2</v>
      </c>
      <c r="I866" s="18" t="s">
        <v>5415</v>
      </c>
      <c r="J866" s="20">
        <v>3.5</v>
      </c>
      <c r="K866" s="32"/>
      <c r="L866" s="32"/>
      <c r="M866" s="23">
        <v>3.5</v>
      </c>
      <c r="N866" s="32"/>
      <c r="O866" s="32"/>
      <c r="P866" s="26">
        <v>2.1059999999999998E-6</v>
      </c>
      <c r="Q866" s="32"/>
      <c r="R866" s="32"/>
      <c r="S866" s="29">
        <v>1.9309999999999998E-6</v>
      </c>
      <c r="T866" s="32"/>
      <c r="U866" s="32"/>
      <c r="V866" s="32" t="s">
        <v>64</v>
      </c>
      <c r="W866" s="32" t="s">
        <v>64</v>
      </c>
      <c r="X866" s="22">
        <v>0.91690408357075004</v>
      </c>
      <c r="Y866" s="32" t="s">
        <v>64</v>
      </c>
      <c r="Z866" s="32" t="s">
        <v>64</v>
      </c>
    </row>
    <row r="867" spans="1:26" x14ac:dyDescent="0.2">
      <c r="A867" s="18" t="s">
        <v>2333</v>
      </c>
      <c r="B867" s="18" t="s">
        <v>2334</v>
      </c>
      <c r="C867" s="32">
        <v>165</v>
      </c>
      <c r="D867" s="19">
        <v>18921.900000000001</v>
      </c>
      <c r="E867" s="18"/>
      <c r="F867" s="32">
        <v>10</v>
      </c>
      <c r="G867" s="32">
        <v>6</v>
      </c>
      <c r="H867" s="19">
        <v>32.1</v>
      </c>
      <c r="I867" s="18"/>
      <c r="J867" s="20">
        <v>3.99</v>
      </c>
      <c r="K867" s="32"/>
      <c r="L867" s="32"/>
      <c r="M867" s="23">
        <v>5.99</v>
      </c>
      <c r="N867" s="32"/>
      <c r="O867" s="32"/>
      <c r="P867" s="26">
        <v>4.6479999999999998E-7</v>
      </c>
      <c r="Q867" s="32"/>
      <c r="R867" s="32"/>
      <c r="S867" s="29">
        <v>5.6199999999999998E-7</v>
      </c>
      <c r="T867" s="32"/>
      <c r="U867" s="32"/>
      <c r="V867" s="32" t="s">
        <v>64</v>
      </c>
      <c r="W867" s="32" t="s">
        <v>64</v>
      </c>
      <c r="X867" s="22">
        <v>1.2091222030981099</v>
      </c>
      <c r="Y867" s="32" t="s">
        <v>64</v>
      </c>
      <c r="Z867" s="32" t="s">
        <v>64</v>
      </c>
    </row>
    <row r="868" spans="1:26" x14ac:dyDescent="0.2">
      <c r="A868" s="18" t="s">
        <v>133</v>
      </c>
      <c r="B868" s="18" t="s">
        <v>134</v>
      </c>
      <c r="C868" s="32">
        <v>126</v>
      </c>
      <c r="D868" s="19">
        <v>13935.6</v>
      </c>
      <c r="E868" s="18"/>
      <c r="F868" s="32">
        <v>10</v>
      </c>
      <c r="G868" s="32">
        <v>17</v>
      </c>
      <c r="H868" s="19">
        <v>73</v>
      </c>
      <c r="I868" s="18" t="s">
        <v>5437</v>
      </c>
      <c r="J868" s="20">
        <v>4.97</v>
      </c>
      <c r="K868" s="32"/>
      <c r="L868" s="32"/>
      <c r="M868" s="23">
        <v>4.97</v>
      </c>
      <c r="N868" s="32"/>
      <c r="O868" s="32"/>
      <c r="P868" s="26">
        <v>5.3029999999999999E-6</v>
      </c>
      <c r="Q868" s="32"/>
      <c r="R868" s="32"/>
      <c r="S868" s="29">
        <v>4.6500000000000004E-6</v>
      </c>
      <c r="T868" s="32"/>
      <c r="U868" s="32"/>
      <c r="V868" s="32" t="s">
        <v>64</v>
      </c>
      <c r="W868" s="32" t="s">
        <v>64</v>
      </c>
      <c r="X868" s="22">
        <v>0.87686215349801999</v>
      </c>
      <c r="Y868" s="32" t="s">
        <v>64</v>
      </c>
      <c r="Z868" s="32" t="s">
        <v>64</v>
      </c>
    </row>
    <row r="869" spans="1:26" x14ac:dyDescent="0.2">
      <c r="A869" s="18" t="s">
        <v>1149</v>
      </c>
      <c r="B869" s="18" t="s">
        <v>1150</v>
      </c>
      <c r="C869" s="32">
        <v>151</v>
      </c>
      <c r="D869" s="19">
        <v>16298.6</v>
      </c>
      <c r="E869" s="18"/>
      <c r="F869" s="32">
        <v>10</v>
      </c>
      <c r="G869" s="32">
        <v>4</v>
      </c>
      <c r="H869" s="19">
        <v>18.5</v>
      </c>
      <c r="I869" s="18"/>
      <c r="J869" s="20">
        <v>5</v>
      </c>
      <c r="K869" s="32"/>
      <c r="L869" s="32"/>
      <c r="M869" s="23">
        <v>5</v>
      </c>
      <c r="N869" s="32"/>
      <c r="O869" s="32"/>
      <c r="P869" s="26">
        <v>9.3640000000000005E-7</v>
      </c>
      <c r="Q869" s="32"/>
      <c r="R869" s="32"/>
      <c r="S869" s="29">
        <v>4.9149999999999997E-7</v>
      </c>
      <c r="T869" s="32"/>
      <c r="U869" s="32"/>
      <c r="V869" s="32" t="s">
        <v>64</v>
      </c>
      <c r="W869" s="32" t="s">
        <v>64</v>
      </c>
      <c r="X869" s="22">
        <v>0.52488252883383202</v>
      </c>
      <c r="Y869" s="32" t="s">
        <v>64</v>
      </c>
      <c r="Z869" s="32" t="s">
        <v>64</v>
      </c>
    </row>
    <row r="870" spans="1:26" x14ac:dyDescent="0.2">
      <c r="A870" s="18" t="s">
        <v>419</v>
      </c>
      <c r="B870" s="18" t="s">
        <v>420</v>
      </c>
      <c r="C870" s="32">
        <v>249</v>
      </c>
      <c r="D870" s="19">
        <v>28735</v>
      </c>
      <c r="E870" s="18"/>
      <c r="F870" s="32">
        <v>10</v>
      </c>
      <c r="G870" s="32">
        <v>5</v>
      </c>
      <c r="H870" s="19">
        <v>20.9</v>
      </c>
      <c r="I870" s="18" t="s">
        <v>5418</v>
      </c>
      <c r="J870" s="20">
        <v>3.99</v>
      </c>
      <c r="K870" s="32"/>
      <c r="L870" s="32"/>
      <c r="M870" s="23">
        <v>5.99</v>
      </c>
      <c r="N870" s="32"/>
      <c r="O870" s="32"/>
      <c r="P870" s="26">
        <v>2.7529999999999998E-7</v>
      </c>
      <c r="Q870" s="32"/>
      <c r="R870" s="32"/>
      <c r="S870" s="29">
        <v>3.664E-7</v>
      </c>
      <c r="T870" s="32"/>
      <c r="U870" s="32"/>
      <c r="V870" s="32" t="s">
        <v>64</v>
      </c>
      <c r="W870" s="32" t="s">
        <v>64</v>
      </c>
      <c r="X870" s="22">
        <v>1.3309117326552899</v>
      </c>
      <c r="Y870" s="32" t="s">
        <v>64</v>
      </c>
      <c r="Z870" s="32" t="s">
        <v>64</v>
      </c>
    </row>
    <row r="871" spans="1:26" x14ac:dyDescent="0.2">
      <c r="A871" s="18" t="s">
        <v>2335</v>
      </c>
      <c r="B871" s="18" t="s">
        <v>2336</v>
      </c>
      <c r="C871" s="32">
        <v>135</v>
      </c>
      <c r="D871" s="19">
        <v>15576.4</v>
      </c>
      <c r="E871" s="18" t="s">
        <v>5836</v>
      </c>
      <c r="F871" s="32">
        <v>10</v>
      </c>
      <c r="G871" s="32">
        <v>3</v>
      </c>
      <c r="H871" s="19">
        <v>31.1</v>
      </c>
      <c r="I871" s="18" t="s">
        <v>5418</v>
      </c>
      <c r="J871" s="20">
        <v>3.99</v>
      </c>
      <c r="K871" s="32"/>
      <c r="L871" s="32"/>
      <c r="M871" s="23">
        <v>5.98</v>
      </c>
      <c r="N871" s="32"/>
      <c r="O871" s="32"/>
      <c r="P871" s="26">
        <v>3.5100000000000001E-7</v>
      </c>
      <c r="Q871" s="32"/>
      <c r="R871" s="32"/>
      <c r="S871" s="29">
        <v>4.2870000000000002E-7</v>
      </c>
      <c r="T871" s="32"/>
      <c r="U871" s="32"/>
      <c r="V871" s="32" t="s">
        <v>64</v>
      </c>
      <c r="W871" s="32" t="s">
        <v>64</v>
      </c>
      <c r="X871" s="22">
        <v>1.2213675213675199</v>
      </c>
      <c r="Y871" s="32" t="s">
        <v>64</v>
      </c>
      <c r="Z871" s="32" t="s">
        <v>64</v>
      </c>
    </row>
    <row r="872" spans="1:26" x14ac:dyDescent="0.2">
      <c r="A872" s="18" t="s">
        <v>2337</v>
      </c>
      <c r="B872" s="18" t="s">
        <v>2338</v>
      </c>
      <c r="C872" s="32">
        <v>746</v>
      </c>
      <c r="D872" s="19">
        <v>72065.100000000006</v>
      </c>
      <c r="E872" s="18" t="s">
        <v>6896</v>
      </c>
      <c r="F872" s="32">
        <v>10</v>
      </c>
      <c r="G872" s="32">
        <v>6</v>
      </c>
      <c r="H872" s="19">
        <v>9</v>
      </c>
      <c r="I872" s="18"/>
      <c r="J872" s="20">
        <v>4.9800000000000004</v>
      </c>
      <c r="K872" s="32"/>
      <c r="L872" s="32"/>
      <c r="M872" s="23">
        <v>4.97</v>
      </c>
      <c r="N872" s="32"/>
      <c r="O872" s="32"/>
      <c r="P872" s="26">
        <v>1.0649999999999999E-7</v>
      </c>
      <c r="Q872" s="32"/>
      <c r="R872" s="32"/>
      <c r="S872" s="29">
        <v>9.3680000000000002E-8</v>
      </c>
      <c r="T872" s="32"/>
      <c r="U872" s="32"/>
      <c r="V872" s="32" t="s">
        <v>64</v>
      </c>
      <c r="W872" s="32" t="s">
        <v>64</v>
      </c>
      <c r="X872" s="22">
        <v>0.87962441314553996</v>
      </c>
      <c r="Y872" s="32" t="s">
        <v>64</v>
      </c>
      <c r="Z872" s="32" t="s">
        <v>64</v>
      </c>
    </row>
    <row r="873" spans="1:26" x14ac:dyDescent="0.2">
      <c r="A873" s="18" t="s">
        <v>2339</v>
      </c>
      <c r="B873" s="18" t="s">
        <v>2340</v>
      </c>
      <c r="C873" s="32">
        <v>246</v>
      </c>
      <c r="D873" s="19">
        <v>28715.1</v>
      </c>
      <c r="E873" s="18"/>
      <c r="F873" s="32">
        <v>10</v>
      </c>
      <c r="G873" s="32">
        <v>5</v>
      </c>
      <c r="H873" s="19">
        <v>24</v>
      </c>
      <c r="I873" s="18"/>
      <c r="J873" s="20">
        <v>4.97</v>
      </c>
      <c r="K873" s="32"/>
      <c r="L873" s="32"/>
      <c r="M873" s="23">
        <v>4.97</v>
      </c>
      <c r="N873" s="32"/>
      <c r="O873" s="32"/>
      <c r="P873" s="26">
        <v>2.6389999999999997E-7</v>
      </c>
      <c r="Q873" s="32"/>
      <c r="R873" s="32"/>
      <c r="S873" s="29">
        <v>2.7399999999999999E-7</v>
      </c>
      <c r="T873" s="32"/>
      <c r="U873" s="32"/>
      <c r="V873" s="32" t="s">
        <v>64</v>
      </c>
      <c r="W873" s="32" t="s">
        <v>64</v>
      </c>
      <c r="X873" s="22">
        <v>1.03827207275483</v>
      </c>
      <c r="Y873" s="32" t="s">
        <v>64</v>
      </c>
      <c r="Z873" s="32" t="s">
        <v>64</v>
      </c>
    </row>
    <row r="874" spans="1:26" x14ac:dyDescent="0.2">
      <c r="A874" s="18" t="s">
        <v>779</v>
      </c>
      <c r="B874" s="18" t="s">
        <v>780</v>
      </c>
      <c r="C874" s="32">
        <v>239</v>
      </c>
      <c r="D874" s="19">
        <v>26964.9</v>
      </c>
      <c r="E874" s="18"/>
      <c r="F874" s="32">
        <v>10</v>
      </c>
      <c r="G874" s="32">
        <v>7</v>
      </c>
      <c r="H874" s="19">
        <v>37.200000000000003</v>
      </c>
      <c r="I874" s="18"/>
      <c r="J874" s="20">
        <v>2</v>
      </c>
      <c r="K874" s="32"/>
      <c r="L874" s="32"/>
      <c r="M874" s="23">
        <v>7.99</v>
      </c>
      <c r="N874" s="32"/>
      <c r="O874" s="32"/>
      <c r="P874" s="26">
        <v>5.1440000000000003E-8</v>
      </c>
      <c r="Q874" s="32"/>
      <c r="R874" s="32"/>
      <c r="S874" s="29">
        <v>3.3430000000000002E-7</v>
      </c>
      <c r="T874" s="32"/>
      <c r="U874" s="32"/>
      <c r="V874" s="32" t="s">
        <v>64</v>
      </c>
      <c r="W874" s="32" t="s">
        <v>64</v>
      </c>
      <c r="X874" s="22">
        <v>6.4988335925349903</v>
      </c>
      <c r="Y874" s="32" t="s">
        <v>64</v>
      </c>
      <c r="Z874" s="32" t="s">
        <v>64</v>
      </c>
    </row>
    <row r="875" spans="1:26" x14ac:dyDescent="0.2">
      <c r="A875" s="18" t="s">
        <v>2341</v>
      </c>
      <c r="B875" s="18" t="s">
        <v>2342</v>
      </c>
      <c r="C875" s="32">
        <v>306</v>
      </c>
      <c r="D875" s="19">
        <v>35650.199999999997</v>
      </c>
      <c r="E875" s="18"/>
      <c r="F875" s="32">
        <v>10</v>
      </c>
      <c r="G875" s="32">
        <v>7</v>
      </c>
      <c r="H875" s="19">
        <v>26.5</v>
      </c>
      <c r="I875" s="18"/>
      <c r="J875" s="20">
        <v>3</v>
      </c>
      <c r="K875" s="32"/>
      <c r="L875" s="32"/>
      <c r="M875" s="23">
        <v>7</v>
      </c>
      <c r="N875" s="32"/>
      <c r="O875" s="32"/>
      <c r="P875" s="26">
        <v>1.6829999999999999E-7</v>
      </c>
      <c r="Q875" s="32"/>
      <c r="R875" s="32"/>
      <c r="S875" s="29">
        <v>3.3229999999999998E-7</v>
      </c>
      <c r="T875" s="32"/>
      <c r="U875" s="32"/>
      <c r="V875" s="32" t="s">
        <v>64</v>
      </c>
      <c r="W875" s="32" t="s">
        <v>64</v>
      </c>
      <c r="X875" s="22">
        <v>1.9744503862150899</v>
      </c>
      <c r="Y875" s="32" t="s">
        <v>64</v>
      </c>
      <c r="Z875" s="32" t="s">
        <v>64</v>
      </c>
    </row>
    <row r="876" spans="1:26" x14ac:dyDescent="0.2">
      <c r="A876" s="18" t="s">
        <v>2343</v>
      </c>
      <c r="B876" s="18" t="s">
        <v>2344</v>
      </c>
      <c r="C876" s="32">
        <v>82</v>
      </c>
      <c r="D876" s="19">
        <v>13595.9</v>
      </c>
      <c r="E876" s="18" t="s">
        <v>6897</v>
      </c>
      <c r="F876" s="32">
        <v>9</v>
      </c>
      <c r="G876" s="32">
        <v>2</v>
      </c>
      <c r="H876" s="19">
        <v>32.9</v>
      </c>
      <c r="I876" s="18" t="s">
        <v>5418</v>
      </c>
      <c r="J876" s="20">
        <v>4</v>
      </c>
      <c r="K876" s="32"/>
      <c r="L876" s="32"/>
      <c r="M876" s="23">
        <v>5</v>
      </c>
      <c r="N876" s="32"/>
      <c r="O876" s="32"/>
      <c r="P876" s="26">
        <v>7.3190000000000004E-7</v>
      </c>
      <c r="Q876" s="32"/>
      <c r="R876" s="32"/>
      <c r="S876" s="29">
        <v>6.1650000000000005E-7</v>
      </c>
      <c r="T876" s="32"/>
      <c r="U876" s="32"/>
      <c r="V876" s="32" t="s">
        <v>64</v>
      </c>
      <c r="W876" s="32" t="s">
        <v>64</v>
      </c>
      <c r="X876" s="22">
        <v>0.84232818691078004</v>
      </c>
      <c r="Y876" s="32" t="s">
        <v>64</v>
      </c>
      <c r="Z876" s="32" t="s">
        <v>64</v>
      </c>
    </row>
    <row r="877" spans="1:26" x14ac:dyDescent="0.2">
      <c r="A877" s="18" t="s">
        <v>787</v>
      </c>
      <c r="B877" s="18" t="s">
        <v>788</v>
      </c>
      <c r="C877" s="32">
        <v>142</v>
      </c>
      <c r="D877" s="19">
        <v>16271.9</v>
      </c>
      <c r="E877" s="18"/>
      <c r="F877" s="32">
        <v>9</v>
      </c>
      <c r="G877" s="32">
        <v>4</v>
      </c>
      <c r="H877" s="19">
        <v>35.200000000000003</v>
      </c>
      <c r="I877" s="18" t="s">
        <v>5414</v>
      </c>
      <c r="J877" s="32"/>
      <c r="K877" s="21">
        <v>9</v>
      </c>
      <c r="L877" s="32"/>
      <c r="M877" s="32"/>
      <c r="N877" s="32"/>
      <c r="O877" s="32"/>
      <c r="P877" s="32"/>
      <c r="Q877" s="27">
        <v>8.5109999999999999E-7</v>
      </c>
      <c r="R877" s="32"/>
      <c r="S877" s="32"/>
      <c r="T877" s="32"/>
      <c r="U877" s="32"/>
      <c r="V877" s="33" t="s">
        <v>23</v>
      </c>
      <c r="W877" s="32"/>
      <c r="X877" s="32"/>
      <c r="Y877" s="32"/>
      <c r="Z877" s="32"/>
    </row>
    <row r="878" spans="1:26" x14ac:dyDescent="0.2">
      <c r="A878" s="18" t="s">
        <v>2345</v>
      </c>
      <c r="B878" s="18" t="s">
        <v>2346</v>
      </c>
      <c r="C878" s="32">
        <v>495</v>
      </c>
      <c r="D878" s="19">
        <v>53645.7</v>
      </c>
      <c r="E878" s="18"/>
      <c r="F878" s="32">
        <v>9</v>
      </c>
      <c r="G878" s="32">
        <v>8</v>
      </c>
      <c r="H878" s="19">
        <v>26.1</v>
      </c>
      <c r="I878" s="18" t="s">
        <v>5428</v>
      </c>
      <c r="J878" s="32"/>
      <c r="K878" s="32"/>
      <c r="L878" s="32"/>
      <c r="M878" s="32"/>
      <c r="N878" s="32"/>
      <c r="O878" s="25">
        <v>9</v>
      </c>
      <c r="P878" s="32"/>
      <c r="Q878" s="32"/>
      <c r="R878" s="32"/>
      <c r="S878" s="32"/>
      <c r="T878" s="32"/>
      <c r="U878" s="31">
        <v>9.4450000000000002E-8</v>
      </c>
      <c r="V878" s="32"/>
      <c r="W878" s="32"/>
      <c r="X878" s="32"/>
      <c r="Y878" s="32"/>
      <c r="Z878" s="37" t="s">
        <v>27</v>
      </c>
    </row>
    <row r="879" spans="1:26" x14ac:dyDescent="0.2">
      <c r="A879" s="18" t="s">
        <v>2347</v>
      </c>
      <c r="B879" s="18" t="s">
        <v>2348</v>
      </c>
      <c r="C879" s="32">
        <v>943</v>
      </c>
      <c r="D879" s="19">
        <v>106302</v>
      </c>
      <c r="E879" s="18"/>
      <c r="F879" s="32">
        <v>9</v>
      </c>
      <c r="G879" s="32">
        <v>6</v>
      </c>
      <c r="H879" s="19">
        <v>8.1999999999999993</v>
      </c>
      <c r="I879" s="18"/>
      <c r="J879" s="20">
        <v>5</v>
      </c>
      <c r="K879" s="32"/>
      <c r="L879" s="32"/>
      <c r="M879" s="23">
        <v>4</v>
      </c>
      <c r="N879" s="32"/>
      <c r="O879" s="32"/>
      <c r="P879" s="26">
        <v>6.1879999999999996E-8</v>
      </c>
      <c r="Q879" s="32"/>
      <c r="R879" s="32"/>
      <c r="S879" s="29">
        <v>4.4759999999999998E-8</v>
      </c>
      <c r="T879" s="32"/>
      <c r="U879" s="32"/>
      <c r="V879" s="32" t="s">
        <v>64</v>
      </c>
      <c r="W879" s="32" t="s">
        <v>64</v>
      </c>
      <c r="X879" s="22">
        <v>0.72333548804137004</v>
      </c>
      <c r="Y879" s="32" t="s">
        <v>64</v>
      </c>
      <c r="Z879" s="32" t="s">
        <v>64</v>
      </c>
    </row>
    <row r="880" spans="1:26" x14ac:dyDescent="0.2">
      <c r="A880" s="18" t="s">
        <v>2349</v>
      </c>
      <c r="B880" s="18" t="s">
        <v>2350</v>
      </c>
      <c r="C880" s="32">
        <v>194</v>
      </c>
      <c r="D880" s="19">
        <v>23505.3</v>
      </c>
      <c r="E880" s="18" t="s">
        <v>5544</v>
      </c>
      <c r="F880" s="32">
        <v>9</v>
      </c>
      <c r="G880" s="32">
        <v>7</v>
      </c>
      <c r="H880" s="19">
        <v>26.9</v>
      </c>
      <c r="I880" s="18"/>
      <c r="J880" s="20">
        <v>3</v>
      </c>
      <c r="K880" s="32"/>
      <c r="L880" s="32"/>
      <c r="M880" s="23">
        <v>6</v>
      </c>
      <c r="N880" s="32"/>
      <c r="O880" s="32"/>
      <c r="P880" s="26">
        <v>3.4050000000000001E-7</v>
      </c>
      <c r="Q880" s="32"/>
      <c r="R880" s="32"/>
      <c r="S880" s="29">
        <v>6.1080000000000004E-7</v>
      </c>
      <c r="T880" s="32"/>
      <c r="U880" s="32"/>
      <c r="V880" s="32" t="s">
        <v>64</v>
      </c>
      <c r="W880" s="32" t="s">
        <v>64</v>
      </c>
      <c r="X880" s="22">
        <v>1.7938325991189401</v>
      </c>
      <c r="Y880" s="32" t="s">
        <v>64</v>
      </c>
      <c r="Z880" s="32" t="s">
        <v>64</v>
      </c>
    </row>
    <row r="881" spans="1:26" x14ac:dyDescent="0.2">
      <c r="A881" s="18" t="s">
        <v>2351</v>
      </c>
      <c r="B881" s="18" t="s">
        <v>2352</v>
      </c>
      <c r="C881" s="32">
        <v>166</v>
      </c>
      <c r="D881" s="19">
        <v>34273.1</v>
      </c>
      <c r="E881" s="18" t="s">
        <v>6898</v>
      </c>
      <c r="F881" s="32">
        <v>9</v>
      </c>
      <c r="G881" s="32">
        <v>3</v>
      </c>
      <c r="H881" s="19">
        <v>25.3</v>
      </c>
      <c r="I881" s="18"/>
      <c r="J881" s="20">
        <v>5</v>
      </c>
      <c r="K881" s="32"/>
      <c r="L881" s="32"/>
      <c r="M881" s="23">
        <v>4</v>
      </c>
      <c r="N881" s="32"/>
      <c r="O881" s="32"/>
      <c r="P881" s="26">
        <v>3.9519999999999999E-7</v>
      </c>
      <c r="Q881" s="32"/>
      <c r="R881" s="32"/>
      <c r="S881" s="29">
        <v>3.1650000000000001E-7</v>
      </c>
      <c r="T881" s="32"/>
      <c r="U881" s="32"/>
      <c r="V881" s="32" t="s">
        <v>64</v>
      </c>
      <c r="W881" s="32" t="s">
        <v>64</v>
      </c>
      <c r="X881" s="22">
        <v>0.80086032388663997</v>
      </c>
      <c r="Y881" s="32" t="s">
        <v>64</v>
      </c>
      <c r="Z881" s="32" t="s">
        <v>64</v>
      </c>
    </row>
    <row r="882" spans="1:26" x14ac:dyDescent="0.2">
      <c r="A882" s="18" t="s">
        <v>2353</v>
      </c>
      <c r="B882" s="18" t="s">
        <v>2354</v>
      </c>
      <c r="C882" s="32">
        <v>120</v>
      </c>
      <c r="D882" s="19">
        <v>13943.3</v>
      </c>
      <c r="E882" s="18" t="s">
        <v>6301</v>
      </c>
      <c r="F882" s="32">
        <v>8</v>
      </c>
      <c r="G882" s="32">
        <v>2</v>
      </c>
      <c r="H882" s="19">
        <v>15.8</v>
      </c>
      <c r="I882" s="18" t="s">
        <v>5418</v>
      </c>
      <c r="J882" s="20">
        <v>4</v>
      </c>
      <c r="K882" s="32"/>
      <c r="L882" s="32"/>
      <c r="M882" s="23">
        <v>4</v>
      </c>
      <c r="N882" s="32"/>
      <c r="O882" s="32"/>
      <c r="P882" s="26">
        <v>6.2829999999999998E-7</v>
      </c>
      <c r="Q882" s="32"/>
      <c r="R882" s="32"/>
      <c r="S882" s="29">
        <v>2.368E-7</v>
      </c>
      <c r="T882" s="32"/>
      <c r="U882" s="32"/>
      <c r="V882" s="32" t="s">
        <v>64</v>
      </c>
      <c r="W882" s="32" t="s">
        <v>64</v>
      </c>
      <c r="X882" s="22">
        <v>0.376890020690753</v>
      </c>
      <c r="Y882" s="32" t="s">
        <v>64</v>
      </c>
      <c r="Z882" s="32" t="s">
        <v>64</v>
      </c>
    </row>
    <row r="883" spans="1:26" x14ac:dyDescent="0.2">
      <c r="A883" s="18" t="s">
        <v>2355</v>
      </c>
      <c r="B883" s="18" t="s">
        <v>2356</v>
      </c>
      <c r="C883" s="32">
        <v>117</v>
      </c>
      <c r="D883" s="19">
        <v>13302.5</v>
      </c>
      <c r="E883" s="18"/>
      <c r="F883" s="32">
        <v>8</v>
      </c>
      <c r="G883" s="32">
        <v>4</v>
      </c>
      <c r="H883" s="19">
        <v>21.4</v>
      </c>
      <c r="I883" s="18"/>
      <c r="J883" s="20">
        <v>3</v>
      </c>
      <c r="K883" s="32"/>
      <c r="L883" s="32"/>
      <c r="M883" s="23">
        <v>5</v>
      </c>
      <c r="N883" s="32"/>
      <c r="O883" s="32"/>
      <c r="P883" s="26">
        <v>5.3330000000000004E-7</v>
      </c>
      <c r="Q883" s="32"/>
      <c r="R883" s="32"/>
      <c r="S883" s="29">
        <v>7.4290000000000001E-7</v>
      </c>
      <c r="T883" s="32"/>
      <c r="U883" s="32"/>
      <c r="V883" s="32" t="s">
        <v>64</v>
      </c>
      <c r="W883" s="32" t="s">
        <v>64</v>
      </c>
      <c r="X883" s="22">
        <v>1.3930245640352501</v>
      </c>
      <c r="Y883" s="32" t="s">
        <v>64</v>
      </c>
      <c r="Z883" s="32" t="s">
        <v>64</v>
      </c>
    </row>
    <row r="884" spans="1:26" x14ac:dyDescent="0.2">
      <c r="A884" s="18" t="s">
        <v>831</v>
      </c>
      <c r="B884" s="18" t="s">
        <v>832</v>
      </c>
      <c r="C884" s="32">
        <v>125</v>
      </c>
      <c r="D884" s="19">
        <v>13769.7</v>
      </c>
      <c r="E884" s="18"/>
      <c r="F884" s="32">
        <v>8</v>
      </c>
      <c r="G884" s="32">
        <v>3</v>
      </c>
      <c r="H884" s="19">
        <v>20.8</v>
      </c>
      <c r="I884" s="18"/>
      <c r="J884" s="20">
        <v>4</v>
      </c>
      <c r="K884" s="32"/>
      <c r="L884" s="32"/>
      <c r="M884" s="23">
        <v>4</v>
      </c>
      <c r="N884" s="32"/>
      <c r="O884" s="32"/>
      <c r="P884" s="26">
        <v>1.147E-6</v>
      </c>
      <c r="Q884" s="32"/>
      <c r="R884" s="32"/>
      <c r="S884" s="29">
        <v>9.7030000000000005E-7</v>
      </c>
      <c r="T884" s="32"/>
      <c r="U884" s="32"/>
      <c r="V884" s="32" t="s">
        <v>64</v>
      </c>
      <c r="W884" s="32" t="s">
        <v>64</v>
      </c>
      <c r="X884" s="22">
        <v>0.84594594594594597</v>
      </c>
      <c r="Y884" s="32" t="s">
        <v>64</v>
      </c>
      <c r="Z884" s="32" t="s">
        <v>64</v>
      </c>
    </row>
    <row r="885" spans="1:26" x14ac:dyDescent="0.2">
      <c r="A885" s="18" t="s">
        <v>2357</v>
      </c>
      <c r="B885" s="18" t="s">
        <v>2358</v>
      </c>
      <c r="C885" s="32">
        <v>132</v>
      </c>
      <c r="D885" s="19">
        <v>15354.5</v>
      </c>
      <c r="E885" s="18" t="s">
        <v>6899</v>
      </c>
      <c r="F885" s="32">
        <v>8</v>
      </c>
      <c r="G885" s="32">
        <v>17</v>
      </c>
      <c r="H885" s="19">
        <v>90.9</v>
      </c>
      <c r="I885" s="18" t="s">
        <v>5415</v>
      </c>
      <c r="J885" s="20">
        <v>3.98</v>
      </c>
      <c r="K885" s="32"/>
      <c r="L885" s="32"/>
      <c r="M885" s="23">
        <v>3.98</v>
      </c>
      <c r="N885" s="32"/>
      <c r="O885" s="32"/>
      <c r="P885" s="26">
        <v>3.2569999999999999E-6</v>
      </c>
      <c r="Q885" s="32"/>
      <c r="R885" s="32"/>
      <c r="S885" s="29">
        <v>4.5310000000000003E-6</v>
      </c>
      <c r="T885" s="32"/>
      <c r="U885" s="32"/>
      <c r="V885" s="32" t="s">
        <v>64</v>
      </c>
      <c r="W885" s="32" t="s">
        <v>64</v>
      </c>
      <c r="X885" s="22">
        <v>1.3911575069082001</v>
      </c>
      <c r="Y885" s="32" t="s">
        <v>64</v>
      </c>
      <c r="Z885" s="32" t="s">
        <v>64</v>
      </c>
    </row>
    <row r="886" spans="1:26" x14ac:dyDescent="0.2">
      <c r="A886" s="18" t="s">
        <v>2359</v>
      </c>
      <c r="B886" s="18" t="s">
        <v>2360</v>
      </c>
      <c r="C886" s="32">
        <v>2049</v>
      </c>
      <c r="D886" s="19">
        <v>215319</v>
      </c>
      <c r="E886" s="18" t="s">
        <v>5456</v>
      </c>
      <c r="F886" s="32">
        <v>8</v>
      </c>
      <c r="G886" s="32">
        <v>7</v>
      </c>
      <c r="H886" s="19">
        <v>4.2</v>
      </c>
      <c r="I886" s="18"/>
      <c r="J886" s="20">
        <v>5.98</v>
      </c>
      <c r="K886" s="32"/>
      <c r="L886" s="32"/>
      <c r="M886" s="23">
        <v>2</v>
      </c>
      <c r="N886" s="32"/>
      <c r="O886" s="32"/>
      <c r="P886" s="26">
        <v>1.255E-8</v>
      </c>
      <c r="Q886" s="32"/>
      <c r="R886" s="32"/>
      <c r="S886" s="29">
        <v>5.264E-9</v>
      </c>
      <c r="T886" s="32"/>
      <c r="U886" s="32"/>
      <c r="V886" s="32" t="s">
        <v>64</v>
      </c>
      <c r="W886" s="32" t="s">
        <v>64</v>
      </c>
      <c r="X886" s="22">
        <v>0.419442231075697</v>
      </c>
      <c r="Y886" s="32" t="s">
        <v>64</v>
      </c>
      <c r="Z886" s="32" t="s">
        <v>64</v>
      </c>
    </row>
    <row r="887" spans="1:26" x14ac:dyDescent="0.2">
      <c r="A887" s="18" t="s">
        <v>2361</v>
      </c>
      <c r="B887" s="18" t="s">
        <v>2362</v>
      </c>
      <c r="C887" s="32">
        <v>123</v>
      </c>
      <c r="D887" s="19">
        <v>14578.6</v>
      </c>
      <c r="E887" s="18"/>
      <c r="F887" s="32">
        <v>8</v>
      </c>
      <c r="G887" s="32">
        <v>3</v>
      </c>
      <c r="H887" s="19">
        <v>26</v>
      </c>
      <c r="I887" s="18" t="s">
        <v>5457</v>
      </c>
      <c r="J887" s="20">
        <v>3</v>
      </c>
      <c r="K887" s="32"/>
      <c r="L887" s="32"/>
      <c r="M887" s="23">
        <v>5</v>
      </c>
      <c r="N887" s="32"/>
      <c r="O887" s="32"/>
      <c r="P887" s="26">
        <v>3.7450000000000002E-7</v>
      </c>
      <c r="Q887" s="32"/>
      <c r="R887" s="32"/>
      <c r="S887" s="29">
        <v>5.3819999999999999E-7</v>
      </c>
      <c r="T887" s="32"/>
      <c r="U887" s="32"/>
      <c r="V887" s="32" t="s">
        <v>64</v>
      </c>
      <c r="W887" s="32" t="s">
        <v>64</v>
      </c>
      <c r="X887" s="22">
        <v>1.4371161548731599</v>
      </c>
      <c r="Y887" s="32" t="s">
        <v>64</v>
      </c>
      <c r="Z887" s="32" t="s">
        <v>64</v>
      </c>
    </row>
    <row r="888" spans="1:26" x14ac:dyDescent="0.2">
      <c r="A888" s="18" t="s">
        <v>2363</v>
      </c>
      <c r="B888" s="18" t="s">
        <v>2364</v>
      </c>
      <c r="C888" s="32">
        <v>337</v>
      </c>
      <c r="D888" s="19">
        <v>37633.199999999997</v>
      </c>
      <c r="E888" s="18" t="s">
        <v>5941</v>
      </c>
      <c r="F888" s="32">
        <v>8</v>
      </c>
      <c r="G888" s="32">
        <v>4</v>
      </c>
      <c r="H888" s="19">
        <v>15.7</v>
      </c>
      <c r="I888" s="18" t="s">
        <v>5418</v>
      </c>
      <c r="J888" s="20">
        <v>4.95</v>
      </c>
      <c r="K888" s="32"/>
      <c r="L888" s="32"/>
      <c r="M888" s="23">
        <v>3.96</v>
      </c>
      <c r="N888" s="32"/>
      <c r="O888" s="32"/>
      <c r="P888" s="26">
        <v>1.3909999999999999E-7</v>
      </c>
      <c r="Q888" s="32"/>
      <c r="R888" s="32"/>
      <c r="S888" s="29">
        <v>1.18E-7</v>
      </c>
      <c r="T888" s="32"/>
      <c r="U888" s="32"/>
      <c r="V888" s="32" t="s">
        <v>64</v>
      </c>
      <c r="W888" s="32" t="s">
        <v>64</v>
      </c>
      <c r="X888" s="22">
        <v>0.84831056793673598</v>
      </c>
      <c r="Y888" s="32" t="s">
        <v>64</v>
      </c>
      <c r="Z888" s="32" t="s">
        <v>64</v>
      </c>
    </row>
    <row r="889" spans="1:26" x14ac:dyDescent="0.2">
      <c r="A889" s="18" t="s">
        <v>2365</v>
      </c>
      <c r="B889" s="18" t="s">
        <v>2366</v>
      </c>
      <c r="C889" s="32">
        <v>249</v>
      </c>
      <c r="D889" s="19">
        <v>28777.1</v>
      </c>
      <c r="E889" s="18"/>
      <c r="F889" s="32">
        <v>8</v>
      </c>
      <c r="G889" s="32">
        <v>6</v>
      </c>
      <c r="H889" s="19">
        <v>25.3</v>
      </c>
      <c r="I889" s="18"/>
      <c r="J889" s="20">
        <v>2.97</v>
      </c>
      <c r="K889" s="32"/>
      <c r="L889" s="32"/>
      <c r="M889" s="23">
        <v>4.97</v>
      </c>
      <c r="N889" s="32"/>
      <c r="O889" s="32"/>
      <c r="P889" s="26">
        <v>2.0349999999999999E-7</v>
      </c>
      <c r="Q889" s="32"/>
      <c r="R889" s="32"/>
      <c r="S889" s="29">
        <v>2.5310000000000001E-7</v>
      </c>
      <c r="T889" s="32"/>
      <c r="U889" s="32"/>
      <c r="V889" s="32" t="s">
        <v>64</v>
      </c>
      <c r="W889" s="32" t="s">
        <v>64</v>
      </c>
      <c r="X889" s="22">
        <v>1.2437346437346399</v>
      </c>
      <c r="Y889" s="32" t="s">
        <v>64</v>
      </c>
      <c r="Z889" s="32" t="s">
        <v>64</v>
      </c>
    </row>
    <row r="890" spans="1:26" x14ac:dyDescent="0.2">
      <c r="A890" s="18" t="s">
        <v>2367</v>
      </c>
      <c r="B890" s="18" t="s">
        <v>2368</v>
      </c>
      <c r="C890" s="32">
        <v>255</v>
      </c>
      <c r="D890" s="19">
        <v>28470.2</v>
      </c>
      <c r="E890" s="18"/>
      <c r="F890" s="32">
        <v>8</v>
      </c>
      <c r="G890" s="32">
        <v>5</v>
      </c>
      <c r="H890" s="19">
        <v>20</v>
      </c>
      <c r="I890" s="18"/>
      <c r="J890" s="20">
        <v>3.97</v>
      </c>
      <c r="K890" s="32"/>
      <c r="L890" s="32"/>
      <c r="M890" s="23">
        <v>4.97</v>
      </c>
      <c r="N890" s="32"/>
      <c r="O890" s="32"/>
      <c r="P890" s="26">
        <v>2.03E-7</v>
      </c>
      <c r="Q890" s="32"/>
      <c r="R890" s="32"/>
      <c r="S890" s="29">
        <v>1.909E-7</v>
      </c>
      <c r="T890" s="32"/>
      <c r="U890" s="32"/>
      <c r="V890" s="32" t="s">
        <v>64</v>
      </c>
      <c r="W890" s="32" t="s">
        <v>64</v>
      </c>
      <c r="X890" s="22">
        <v>0.940394088669951</v>
      </c>
      <c r="Y890" s="32" t="s">
        <v>64</v>
      </c>
      <c r="Z890" s="32" t="s">
        <v>64</v>
      </c>
    </row>
    <row r="891" spans="1:26" x14ac:dyDescent="0.2">
      <c r="A891" s="18" t="s">
        <v>2369</v>
      </c>
      <c r="B891" s="18" t="s">
        <v>2370</v>
      </c>
      <c r="C891" s="32">
        <v>414</v>
      </c>
      <c r="D891" s="19">
        <v>44819.4</v>
      </c>
      <c r="E891" s="18"/>
      <c r="F891" s="32">
        <v>8</v>
      </c>
      <c r="G891" s="32">
        <v>4</v>
      </c>
      <c r="H891" s="19">
        <v>12.1</v>
      </c>
      <c r="I891" s="18"/>
      <c r="J891" s="20">
        <v>3.96</v>
      </c>
      <c r="K891" s="32"/>
      <c r="L891" s="32"/>
      <c r="M891" s="23">
        <v>4.96</v>
      </c>
      <c r="N891" s="32"/>
      <c r="O891" s="32"/>
      <c r="P891" s="26">
        <v>5.4410000000000002E-8</v>
      </c>
      <c r="Q891" s="32"/>
      <c r="R891" s="32"/>
      <c r="S891" s="29">
        <v>7.8699999999999997E-8</v>
      </c>
      <c r="T891" s="32"/>
      <c r="U891" s="32"/>
      <c r="V891" s="32" t="s">
        <v>64</v>
      </c>
      <c r="W891" s="32" t="s">
        <v>64</v>
      </c>
      <c r="X891" s="22">
        <v>1.4464252894688501</v>
      </c>
      <c r="Y891" s="32" t="s">
        <v>64</v>
      </c>
      <c r="Z891" s="32" t="s">
        <v>64</v>
      </c>
    </row>
    <row r="892" spans="1:26" x14ac:dyDescent="0.2">
      <c r="A892" s="18" t="s">
        <v>2371</v>
      </c>
      <c r="B892" s="18" t="s">
        <v>2372</v>
      </c>
      <c r="C892" s="32">
        <v>677</v>
      </c>
      <c r="D892" s="19">
        <v>75041.600000000006</v>
      </c>
      <c r="E892" s="18"/>
      <c r="F892" s="32">
        <v>8</v>
      </c>
      <c r="G892" s="32">
        <v>6</v>
      </c>
      <c r="H892" s="19">
        <v>8.3000000000000007</v>
      </c>
      <c r="I892" s="18"/>
      <c r="J892" s="20">
        <v>4</v>
      </c>
      <c r="K892" s="32"/>
      <c r="L892" s="32"/>
      <c r="M892" s="23">
        <v>4</v>
      </c>
      <c r="N892" s="32"/>
      <c r="O892" s="32"/>
      <c r="P892" s="26">
        <v>4.3980000000000001E-8</v>
      </c>
      <c r="Q892" s="32"/>
      <c r="R892" s="32"/>
      <c r="S892" s="29">
        <v>6.3780000000000006E-8</v>
      </c>
      <c r="T892" s="32"/>
      <c r="U892" s="32"/>
      <c r="V892" s="32" t="s">
        <v>64</v>
      </c>
      <c r="W892" s="32" t="s">
        <v>64</v>
      </c>
      <c r="X892" s="22">
        <v>1.45020463847203</v>
      </c>
      <c r="Y892" s="32" t="s">
        <v>64</v>
      </c>
      <c r="Z892" s="32" t="s">
        <v>64</v>
      </c>
    </row>
    <row r="893" spans="1:26" x14ac:dyDescent="0.2">
      <c r="A893" s="18" t="s">
        <v>2373</v>
      </c>
      <c r="B893" s="18" t="s">
        <v>2374</v>
      </c>
      <c r="C893" s="32">
        <v>951</v>
      </c>
      <c r="D893" s="19">
        <v>105525</v>
      </c>
      <c r="E893" s="18"/>
      <c r="F893" s="32">
        <v>8</v>
      </c>
      <c r="G893" s="32">
        <v>4</v>
      </c>
      <c r="H893" s="19">
        <v>6.6</v>
      </c>
      <c r="I893" s="18"/>
      <c r="J893" s="20">
        <v>3.99</v>
      </c>
      <c r="K893" s="32"/>
      <c r="L893" s="32"/>
      <c r="M893" s="23">
        <v>4</v>
      </c>
      <c r="N893" s="32"/>
      <c r="O893" s="32"/>
      <c r="P893" s="26">
        <v>3.2299999999999998E-8</v>
      </c>
      <c r="Q893" s="32"/>
      <c r="R893" s="32"/>
      <c r="S893" s="29">
        <v>2.538E-8</v>
      </c>
      <c r="T893" s="32"/>
      <c r="U893" s="32"/>
      <c r="V893" s="32" t="s">
        <v>64</v>
      </c>
      <c r="W893" s="32" t="s">
        <v>64</v>
      </c>
      <c r="X893" s="22">
        <v>0.785758513931889</v>
      </c>
      <c r="Y893" s="32" t="s">
        <v>64</v>
      </c>
      <c r="Z893" s="32" t="s">
        <v>64</v>
      </c>
    </row>
    <row r="894" spans="1:26" x14ac:dyDescent="0.2">
      <c r="A894" s="18" t="s">
        <v>2375</v>
      </c>
      <c r="B894" s="18" t="s">
        <v>2376</v>
      </c>
      <c r="C894" s="32">
        <v>145</v>
      </c>
      <c r="D894" s="19">
        <v>20139.3</v>
      </c>
      <c r="E894" s="18" t="s">
        <v>6900</v>
      </c>
      <c r="F894" s="32">
        <v>7</v>
      </c>
      <c r="G894" s="32">
        <v>4</v>
      </c>
      <c r="H894" s="19">
        <v>47.3</v>
      </c>
      <c r="I894" s="18" t="s">
        <v>5418</v>
      </c>
      <c r="J894" s="20">
        <v>4</v>
      </c>
      <c r="K894" s="32"/>
      <c r="L894" s="32"/>
      <c r="M894" s="23">
        <v>3</v>
      </c>
      <c r="N894" s="32"/>
      <c r="O894" s="32"/>
      <c r="P894" s="26">
        <v>3.2679999999999999E-7</v>
      </c>
      <c r="Q894" s="32"/>
      <c r="R894" s="32"/>
      <c r="S894" s="29">
        <v>1.7989999999999999E-7</v>
      </c>
      <c r="T894" s="32"/>
      <c r="U894" s="32"/>
      <c r="V894" s="32" t="s">
        <v>64</v>
      </c>
      <c r="W894" s="32" t="s">
        <v>64</v>
      </c>
      <c r="X894" s="22">
        <v>0.550489596083231</v>
      </c>
      <c r="Y894" s="32" t="s">
        <v>64</v>
      </c>
      <c r="Z894" s="32" t="s">
        <v>64</v>
      </c>
    </row>
    <row r="895" spans="1:26" x14ac:dyDescent="0.2">
      <c r="A895" s="18" t="s">
        <v>2377</v>
      </c>
      <c r="B895" s="18" t="s">
        <v>2378</v>
      </c>
      <c r="C895" s="32">
        <v>852</v>
      </c>
      <c r="D895" s="19">
        <v>100199</v>
      </c>
      <c r="E895" s="18" t="s">
        <v>6901</v>
      </c>
      <c r="F895" s="32">
        <v>7</v>
      </c>
      <c r="G895" s="32">
        <v>5</v>
      </c>
      <c r="H895" s="19">
        <v>6.7</v>
      </c>
      <c r="I895" s="18"/>
      <c r="J895" s="20">
        <v>5</v>
      </c>
      <c r="K895" s="32"/>
      <c r="L895" s="32"/>
      <c r="M895" s="23">
        <v>2</v>
      </c>
      <c r="N895" s="32"/>
      <c r="O895" s="32"/>
      <c r="P895" s="26">
        <v>3.7030000000000001E-8</v>
      </c>
      <c r="Q895" s="32"/>
      <c r="R895" s="32"/>
      <c r="S895" s="29">
        <v>8.1009999999999992E-9</v>
      </c>
      <c r="T895" s="32"/>
      <c r="U895" s="32"/>
      <c r="V895" s="32" t="s">
        <v>64</v>
      </c>
      <c r="W895" s="32" t="s">
        <v>64</v>
      </c>
      <c r="X895" s="22">
        <v>0.21876856602754499</v>
      </c>
      <c r="Y895" s="32" t="s">
        <v>64</v>
      </c>
      <c r="Z895" s="32" t="s">
        <v>64</v>
      </c>
    </row>
    <row r="896" spans="1:26" x14ac:dyDescent="0.2">
      <c r="A896" s="18" t="s">
        <v>2379</v>
      </c>
      <c r="B896" s="18" t="s">
        <v>2380</v>
      </c>
      <c r="C896" s="32">
        <v>184</v>
      </c>
      <c r="D896" s="19">
        <v>21890.6</v>
      </c>
      <c r="E896" s="18"/>
      <c r="F896" s="32">
        <v>7</v>
      </c>
      <c r="G896" s="32">
        <v>3</v>
      </c>
      <c r="H896" s="19">
        <v>27.7</v>
      </c>
      <c r="I896" s="18"/>
      <c r="J896" s="20">
        <v>3</v>
      </c>
      <c r="K896" s="32"/>
      <c r="L896" s="32"/>
      <c r="M896" s="23">
        <v>4</v>
      </c>
      <c r="N896" s="32"/>
      <c r="O896" s="32"/>
      <c r="P896" s="26">
        <v>2.9089999999999999E-7</v>
      </c>
      <c r="Q896" s="32"/>
      <c r="R896" s="32"/>
      <c r="S896" s="29">
        <v>2.5260000000000003E-7</v>
      </c>
      <c r="T896" s="32"/>
      <c r="U896" s="32"/>
      <c r="V896" s="32" t="s">
        <v>64</v>
      </c>
      <c r="W896" s="32" t="s">
        <v>64</v>
      </c>
      <c r="X896" s="22">
        <v>0.86833963561361305</v>
      </c>
      <c r="Y896" s="32" t="s">
        <v>64</v>
      </c>
      <c r="Z896" s="32" t="s">
        <v>64</v>
      </c>
    </row>
    <row r="897" spans="1:26" x14ac:dyDescent="0.2">
      <c r="A897" s="18" t="s">
        <v>1047</v>
      </c>
      <c r="B897" s="18" t="s">
        <v>1048</v>
      </c>
      <c r="C897" s="32">
        <v>244</v>
      </c>
      <c r="D897" s="19">
        <v>24652.1</v>
      </c>
      <c r="E897" s="18" t="s">
        <v>5667</v>
      </c>
      <c r="F897" s="32">
        <v>7</v>
      </c>
      <c r="G897" s="32">
        <v>3</v>
      </c>
      <c r="H897" s="19">
        <v>21.9</v>
      </c>
      <c r="I897" s="18" t="s">
        <v>5418</v>
      </c>
      <c r="J897" s="20">
        <v>3</v>
      </c>
      <c r="K897" s="32"/>
      <c r="L897" s="32"/>
      <c r="M897" s="23">
        <v>4</v>
      </c>
      <c r="N897" s="32"/>
      <c r="O897" s="32"/>
      <c r="P897" s="26">
        <v>2.1960000000000001E-7</v>
      </c>
      <c r="Q897" s="32"/>
      <c r="R897" s="32"/>
      <c r="S897" s="29">
        <v>2.5849999999999999E-7</v>
      </c>
      <c r="T897" s="32"/>
      <c r="U897" s="32"/>
      <c r="V897" s="32" t="s">
        <v>64</v>
      </c>
      <c r="W897" s="32" t="s">
        <v>64</v>
      </c>
      <c r="X897" s="22">
        <v>1.1771402550091099</v>
      </c>
      <c r="Y897" s="32" t="s">
        <v>64</v>
      </c>
      <c r="Z897" s="32" t="s">
        <v>64</v>
      </c>
    </row>
    <row r="898" spans="1:26" x14ac:dyDescent="0.2">
      <c r="A898" s="18" t="s">
        <v>2381</v>
      </c>
      <c r="B898" s="18" t="s">
        <v>2382</v>
      </c>
      <c r="C898" s="32">
        <v>174</v>
      </c>
      <c r="D898" s="19">
        <v>19912.8</v>
      </c>
      <c r="E898" s="18"/>
      <c r="F898" s="32">
        <v>7</v>
      </c>
      <c r="G898" s="32">
        <v>4</v>
      </c>
      <c r="H898" s="19">
        <v>27</v>
      </c>
      <c r="I898" s="18"/>
      <c r="J898" s="20">
        <v>3</v>
      </c>
      <c r="K898" s="32"/>
      <c r="L898" s="32"/>
      <c r="M898" s="23">
        <v>5</v>
      </c>
      <c r="N898" s="32"/>
      <c r="O898" s="32"/>
      <c r="P898" s="26">
        <v>4.4410000000000001E-7</v>
      </c>
      <c r="Q898" s="32"/>
      <c r="R898" s="32"/>
      <c r="S898" s="29">
        <v>4.4490000000000002E-7</v>
      </c>
      <c r="T898" s="32"/>
      <c r="U898" s="32"/>
      <c r="V898" s="32" t="s">
        <v>64</v>
      </c>
      <c r="W898" s="32" t="s">
        <v>64</v>
      </c>
      <c r="X898" s="22">
        <v>1.0018013960819601</v>
      </c>
      <c r="Y898" s="32" t="s">
        <v>64</v>
      </c>
      <c r="Z898" s="32" t="s">
        <v>64</v>
      </c>
    </row>
    <row r="899" spans="1:26" x14ac:dyDescent="0.2">
      <c r="A899" s="18" t="s">
        <v>2383</v>
      </c>
      <c r="B899" s="18" t="s">
        <v>2384</v>
      </c>
      <c r="C899" s="32">
        <v>136</v>
      </c>
      <c r="D899" s="19">
        <v>15414.5</v>
      </c>
      <c r="E899" s="18"/>
      <c r="F899" s="32">
        <v>7</v>
      </c>
      <c r="G899" s="32">
        <v>18</v>
      </c>
      <c r="H899" s="19">
        <v>88.2</v>
      </c>
      <c r="I899" s="18" t="s">
        <v>5415</v>
      </c>
      <c r="J899" s="20">
        <v>3</v>
      </c>
      <c r="K899" s="32"/>
      <c r="L899" s="32"/>
      <c r="M899" s="23">
        <v>4</v>
      </c>
      <c r="N899" s="32"/>
      <c r="O899" s="32"/>
      <c r="P899" s="26">
        <v>8.2290000000000003E-6</v>
      </c>
      <c r="Q899" s="32"/>
      <c r="R899" s="32"/>
      <c r="S899" s="29">
        <v>8.4910000000000005E-6</v>
      </c>
      <c r="T899" s="32"/>
      <c r="U899" s="32"/>
      <c r="V899" s="32" t="s">
        <v>64</v>
      </c>
      <c r="W899" s="32" t="s">
        <v>64</v>
      </c>
      <c r="X899" s="22">
        <v>1.03183861951634</v>
      </c>
      <c r="Y899" s="32" t="s">
        <v>64</v>
      </c>
      <c r="Z899" s="32" t="s">
        <v>64</v>
      </c>
    </row>
    <row r="900" spans="1:26" x14ac:dyDescent="0.2">
      <c r="A900" s="18" t="s">
        <v>2385</v>
      </c>
      <c r="B900" s="18" t="s">
        <v>2386</v>
      </c>
      <c r="C900" s="32">
        <v>114</v>
      </c>
      <c r="D900" s="19">
        <v>17168.5</v>
      </c>
      <c r="E900" s="18" t="s">
        <v>6023</v>
      </c>
      <c r="F900" s="32">
        <v>7</v>
      </c>
      <c r="G900" s="32">
        <v>4</v>
      </c>
      <c r="H900" s="19">
        <v>39.5</v>
      </c>
      <c r="I900" s="18"/>
      <c r="J900" s="20">
        <v>4</v>
      </c>
      <c r="K900" s="32"/>
      <c r="L900" s="32"/>
      <c r="M900" s="23">
        <v>3</v>
      </c>
      <c r="N900" s="32"/>
      <c r="O900" s="32"/>
      <c r="P900" s="26">
        <v>3.4449999999999999E-7</v>
      </c>
      <c r="Q900" s="32"/>
      <c r="R900" s="32"/>
      <c r="S900" s="29">
        <v>1.8400000000000001E-7</v>
      </c>
      <c r="T900" s="32"/>
      <c r="U900" s="32"/>
      <c r="V900" s="32" t="s">
        <v>64</v>
      </c>
      <c r="W900" s="32" t="s">
        <v>64</v>
      </c>
      <c r="X900" s="22">
        <v>0.53410740203192997</v>
      </c>
      <c r="Y900" s="32" t="s">
        <v>64</v>
      </c>
      <c r="Z900" s="32" t="s">
        <v>64</v>
      </c>
    </row>
    <row r="901" spans="1:26" x14ac:dyDescent="0.2">
      <c r="A901" s="18" t="s">
        <v>235</v>
      </c>
      <c r="B901" s="18" t="s">
        <v>236</v>
      </c>
      <c r="C901" s="32">
        <v>1108</v>
      </c>
      <c r="D901" s="19">
        <v>127306</v>
      </c>
      <c r="E901" s="18"/>
      <c r="F901" s="32">
        <v>7</v>
      </c>
      <c r="G901" s="32">
        <v>6</v>
      </c>
      <c r="H901" s="19">
        <v>5.8</v>
      </c>
      <c r="I901" s="18"/>
      <c r="J901" s="20">
        <v>1</v>
      </c>
      <c r="K901" s="32"/>
      <c r="L901" s="32"/>
      <c r="M901" s="23">
        <v>6</v>
      </c>
      <c r="N901" s="32"/>
      <c r="O901" s="32"/>
      <c r="P901" s="26">
        <v>6.5629999999999998E-9</v>
      </c>
      <c r="Q901" s="32"/>
      <c r="R901" s="32"/>
      <c r="S901" s="29">
        <v>4.5139999999999999E-8</v>
      </c>
      <c r="T901" s="32"/>
      <c r="U901" s="32"/>
      <c r="V901" s="32" t="s">
        <v>64</v>
      </c>
      <c r="W901" s="32" t="s">
        <v>64</v>
      </c>
      <c r="X901" s="22">
        <v>6.8779521560262102</v>
      </c>
      <c r="Y901" s="32" t="s">
        <v>64</v>
      </c>
      <c r="Z901" s="32" t="s">
        <v>64</v>
      </c>
    </row>
    <row r="902" spans="1:26" x14ac:dyDescent="0.2">
      <c r="A902" s="18" t="s">
        <v>2387</v>
      </c>
      <c r="B902" s="18" t="s">
        <v>2388</v>
      </c>
      <c r="C902" s="32">
        <v>313</v>
      </c>
      <c r="D902" s="19">
        <v>31687.200000000001</v>
      </c>
      <c r="E902" s="18" t="s">
        <v>6902</v>
      </c>
      <c r="F902" s="32">
        <v>7</v>
      </c>
      <c r="G902" s="32">
        <v>6</v>
      </c>
      <c r="H902" s="19">
        <v>27.8</v>
      </c>
      <c r="I902" s="18" t="s">
        <v>5428</v>
      </c>
      <c r="J902" s="20">
        <v>1.98</v>
      </c>
      <c r="K902" s="32"/>
      <c r="L902" s="32"/>
      <c r="M902" s="23">
        <v>4.95</v>
      </c>
      <c r="N902" s="32"/>
      <c r="O902" s="32"/>
      <c r="P902" s="26">
        <v>9.5980000000000003E-8</v>
      </c>
      <c r="Q902" s="32"/>
      <c r="R902" s="32"/>
      <c r="S902" s="29">
        <v>1.3239999999999999E-7</v>
      </c>
      <c r="T902" s="32"/>
      <c r="U902" s="32"/>
      <c r="V902" s="32" t="s">
        <v>64</v>
      </c>
      <c r="W902" s="32" t="s">
        <v>64</v>
      </c>
      <c r="X902" s="22">
        <v>1.37945405292769</v>
      </c>
      <c r="Y902" s="32" t="s">
        <v>64</v>
      </c>
      <c r="Z902" s="32" t="s">
        <v>64</v>
      </c>
    </row>
    <row r="903" spans="1:26" x14ac:dyDescent="0.2">
      <c r="A903" s="18" t="s">
        <v>483</v>
      </c>
      <c r="B903" s="18" t="s">
        <v>484</v>
      </c>
      <c r="C903" s="32">
        <v>346</v>
      </c>
      <c r="D903" s="19">
        <v>38780</v>
      </c>
      <c r="E903" s="18"/>
      <c r="F903" s="32">
        <v>7</v>
      </c>
      <c r="G903" s="32">
        <v>6</v>
      </c>
      <c r="H903" s="19">
        <v>20.8</v>
      </c>
      <c r="I903" s="18"/>
      <c r="J903" s="32"/>
      <c r="K903" s="32"/>
      <c r="L903" s="32"/>
      <c r="M903" s="32"/>
      <c r="N903" s="32"/>
      <c r="O903" s="25">
        <v>6.99</v>
      </c>
      <c r="P903" s="32"/>
      <c r="Q903" s="32"/>
      <c r="R903" s="32"/>
      <c r="S903" s="32"/>
      <c r="T903" s="32"/>
      <c r="U903" s="31">
        <v>2.9700000000000003E-7</v>
      </c>
      <c r="V903" s="32"/>
      <c r="W903" s="32"/>
      <c r="X903" s="32"/>
      <c r="Y903" s="32"/>
      <c r="Z903" s="37" t="s">
        <v>27</v>
      </c>
    </row>
    <row r="904" spans="1:26" x14ac:dyDescent="0.2">
      <c r="A904" s="18" t="s">
        <v>737</v>
      </c>
      <c r="B904" s="18" t="s">
        <v>738</v>
      </c>
      <c r="C904" s="32">
        <v>143</v>
      </c>
      <c r="D904" s="19">
        <v>15833.7</v>
      </c>
      <c r="E904" s="18"/>
      <c r="F904" s="32">
        <v>7</v>
      </c>
      <c r="G904" s="32">
        <v>4</v>
      </c>
      <c r="H904" s="19">
        <v>23.8</v>
      </c>
      <c r="I904" s="18"/>
      <c r="J904" s="20">
        <v>2</v>
      </c>
      <c r="K904" s="32"/>
      <c r="L904" s="32"/>
      <c r="M904" s="23">
        <v>4.99</v>
      </c>
      <c r="N904" s="32"/>
      <c r="O904" s="32"/>
      <c r="P904" s="26">
        <v>2.5899999999999998E-7</v>
      </c>
      <c r="Q904" s="32"/>
      <c r="R904" s="32"/>
      <c r="S904" s="29">
        <v>3.8420000000000001E-7</v>
      </c>
      <c r="T904" s="32"/>
      <c r="U904" s="32"/>
      <c r="V904" s="32" t="s">
        <v>64</v>
      </c>
      <c r="W904" s="32" t="s">
        <v>64</v>
      </c>
      <c r="X904" s="22">
        <v>1.4833976833976801</v>
      </c>
      <c r="Y904" s="32" t="s">
        <v>64</v>
      </c>
      <c r="Z904" s="32" t="s">
        <v>64</v>
      </c>
    </row>
    <row r="905" spans="1:26" x14ac:dyDescent="0.2">
      <c r="A905" s="18" t="s">
        <v>2389</v>
      </c>
      <c r="B905" s="18" t="s">
        <v>2390</v>
      </c>
      <c r="C905" s="32">
        <v>602</v>
      </c>
      <c r="D905" s="19">
        <v>66162.8</v>
      </c>
      <c r="E905" s="18"/>
      <c r="F905" s="32">
        <v>7</v>
      </c>
      <c r="G905" s="32">
        <v>5</v>
      </c>
      <c r="H905" s="19">
        <v>11.3</v>
      </c>
      <c r="I905" s="18"/>
      <c r="J905" s="20">
        <v>4</v>
      </c>
      <c r="K905" s="32"/>
      <c r="L905" s="32"/>
      <c r="M905" s="23">
        <v>3</v>
      </c>
      <c r="N905" s="32"/>
      <c r="O905" s="32"/>
      <c r="P905" s="26">
        <v>4.8499999999999998E-8</v>
      </c>
      <c r="Q905" s="32"/>
      <c r="R905" s="32"/>
      <c r="S905" s="29">
        <v>3.0209999999999997E-8</v>
      </c>
      <c r="T905" s="32"/>
      <c r="U905" s="32"/>
      <c r="V905" s="32" t="s">
        <v>64</v>
      </c>
      <c r="W905" s="32" t="s">
        <v>64</v>
      </c>
      <c r="X905" s="22">
        <v>0.62288659793814405</v>
      </c>
      <c r="Y905" s="32" t="s">
        <v>64</v>
      </c>
      <c r="Z905" s="32" t="s">
        <v>64</v>
      </c>
    </row>
    <row r="906" spans="1:26" x14ac:dyDescent="0.2">
      <c r="A906" s="18" t="s">
        <v>2391</v>
      </c>
      <c r="B906" s="18" t="s">
        <v>2392</v>
      </c>
      <c r="C906" s="32">
        <v>919</v>
      </c>
      <c r="D906" s="19">
        <v>102657</v>
      </c>
      <c r="E906" s="18"/>
      <c r="F906" s="32">
        <v>7</v>
      </c>
      <c r="G906" s="32">
        <v>4</v>
      </c>
      <c r="H906" s="19">
        <v>5.0999999999999996</v>
      </c>
      <c r="I906" s="18"/>
      <c r="J906" s="20">
        <v>4</v>
      </c>
      <c r="K906" s="32"/>
      <c r="L906" s="32"/>
      <c r="M906" s="23">
        <v>3</v>
      </c>
      <c r="N906" s="32"/>
      <c r="O906" s="32"/>
      <c r="P906" s="26">
        <v>7.4390000000000006E-8</v>
      </c>
      <c r="Q906" s="32"/>
      <c r="R906" s="32"/>
      <c r="S906" s="29">
        <v>4.3539999999999998E-8</v>
      </c>
      <c r="T906" s="32"/>
      <c r="U906" s="32"/>
      <c r="V906" s="32" t="s">
        <v>64</v>
      </c>
      <c r="W906" s="32" t="s">
        <v>64</v>
      </c>
      <c r="X906" s="22">
        <v>0.58529372227449905</v>
      </c>
      <c r="Y906" s="32" t="s">
        <v>64</v>
      </c>
      <c r="Z906" s="32" t="s">
        <v>64</v>
      </c>
    </row>
    <row r="907" spans="1:26" x14ac:dyDescent="0.2">
      <c r="A907" s="18" t="s">
        <v>2393</v>
      </c>
      <c r="B907" s="18" t="s">
        <v>2394</v>
      </c>
      <c r="C907" s="32">
        <v>148</v>
      </c>
      <c r="D907" s="19">
        <v>17300.900000000001</v>
      </c>
      <c r="E907" s="18"/>
      <c r="F907" s="32">
        <v>7</v>
      </c>
      <c r="G907" s="32">
        <v>6</v>
      </c>
      <c r="H907" s="19">
        <v>52</v>
      </c>
      <c r="I907" s="18" t="s">
        <v>6756</v>
      </c>
      <c r="J907" s="20">
        <v>3.92</v>
      </c>
      <c r="K907" s="32"/>
      <c r="L907" s="32"/>
      <c r="M907" s="23">
        <v>2.95</v>
      </c>
      <c r="N907" s="32"/>
      <c r="O907" s="32"/>
      <c r="P907" s="26">
        <v>4.0900000000000002E-7</v>
      </c>
      <c r="Q907" s="32"/>
      <c r="R907" s="32"/>
      <c r="S907" s="29">
        <v>1.55E-7</v>
      </c>
      <c r="T907" s="32"/>
      <c r="U907" s="32"/>
      <c r="V907" s="32" t="s">
        <v>64</v>
      </c>
      <c r="W907" s="32" t="s">
        <v>64</v>
      </c>
      <c r="X907" s="22">
        <v>0.37897310513447402</v>
      </c>
      <c r="Y907" s="32" t="s">
        <v>64</v>
      </c>
      <c r="Z907" s="32" t="s">
        <v>64</v>
      </c>
    </row>
    <row r="908" spans="1:26" x14ac:dyDescent="0.2">
      <c r="A908" s="18" t="s">
        <v>2395</v>
      </c>
      <c r="B908" s="18" t="s">
        <v>2396</v>
      </c>
      <c r="C908" s="32">
        <v>1871</v>
      </c>
      <c r="D908" s="19">
        <v>209129</v>
      </c>
      <c r="E908" s="18"/>
      <c r="F908" s="32">
        <v>6</v>
      </c>
      <c r="G908" s="32">
        <v>7</v>
      </c>
      <c r="H908" s="19">
        <v>4.8</v>
      </c>
      <c r="I908" s="18"/>
      <c r="J908" s="20">
        <v>6</v>
      </c>
      <c r="K908" s="32"/>
      <c r="L908" s="32"/>
      <c r="M908" s="32"/>
      <c r="N908" s="32"/>
      <c r="O908" s="32"/>
      <c r="P908" s="26">
        <v>1.037E-8</v>
      </c>
      <c r="Q908" s="32"/>
      <c r="R908" s="32"/>
      <c r="S908" s="32"/>
      <c r="T908" s="32"/>
      <c r="U908" s="32"/>
      <c r="V908" s="32" t="s">
        <v>64</v>
      </c>
      <c r="W908" s="32" t="s">
        <v>64</v>
      </c>
      <c r="X908" s="32" t="s">
        <v>64</v>
      </c>
      <c r="Y908" s="32" t="s">
        <v>64</v>
      </c>
      <c r="Z908" s="32" t="s">
        <v>64</v>
      </c>
    </row>
    <row r="909" spans="1:26" x14ac:dyDescent="0.2">
      <c r="A909" s="18" t="s">
        <v>2397</v>
      </c>
      <c r="B909" s="18" t="s">
        <v>2398</v>
      </c>
      <c r="C909" s="32">
        <v>216</v>
      </c>
      <c r="D909" s="19">
        <v>24953</v>
      </c>
      <c r="E909" s="18"/>
      <c r="F909" s="32">
        <v>6</v>
      </c>
      <c r="G909" s="32">
        <v>4</v>
      </c>
      <c r="H909" s="19">
        <v>17.600000000000001</v>
      </c>
      <c r="I909" s="18"/>
      <c r="J909" s="20">
        <v>3</v>
      </c>
      <c r="K909" s="32"/>
      <c r="L909" s="32"/>
      <c r="M909" s="23">
        <v>3</v>
      </c>
      <c r="N909" s="32"/>
      <c r="O909" s="32"/>
      <c r="P909" s="26">
        <v>1.128E-7</v>
      </c>
      <c r="Q909" s="32"/>
      <c r="R909" s="32"/>
      <c r="S909" s="29">
        <v>1.2849999999999999E-7</v>
      </c>
      <c r="T909" s="32"/>
      <c r="U909" s="32"/>
      <c r="V909" s="32" t="s">
        <v>64</v>
      </c>
      <c r="W909" s="32" t="s">
        <v>64</v>
      </c>
      <c r="X909" s="22">
        <v>1.1391843971631199</v>
      </c>
      <c r="Y909" s="32" t="s">
        <v>64</v>
      </c>
      <c r="Z909" s="32" t="s">
        <v>64</v>
      </c>
    </row>
    <row r="910" spans="1:26" x14ac:dyDescent="0.2">
      <c r="A910" s="18" t="s">
        <v>2399</v>
      </c>
      <c r="B910" s="18" t="s">
        <v>2400</v>
      </c>
      <c r="C910" s="32">
        <v>423</v>
      </c>
      <c r="D910" s="19">
        <v>47803.8</v>
      </c>
      <c r="E910" s="18"/>
      <c r="F910" s="32">
        <v>6</v>
      </c>
      <c r="G910" s="32">
        <v>3</v>
      </c>
      <c r="H910" s="19">
        <v>5.7</v>
      </c>
      <c r="I910" s="18"/>
      <c r="J910" s="20">
        <v>3</v>
      </c>
      <c r="K910" s="32"/>
      <c r="L910" s="32"/>
      <c r="M910" s="23">
        <v>3</v>
      </c>
      <c r="N910" s="32"/>
      <c r="O910" s="32"/>
      <c r="P910" s="26">
        <v>6.3619999999999997E-8</v>
      </c>
      <c r="Q910" s="32"/>
      <c r="R910" s="32"/>
      <c r="S910" s="29">
        <v>5.826E-8</v>
      </c>
      <c r="T910" s="32"/>
      <c r="U910" s="32"/>
      <c r="V910" s="32" t="s">
        <v>64</v>
      </c>
      <c r="W910" s="32" t="s">
        <v>64</v>
      </c>
      <c r="X910" s="22">
        <v>0.91574976422508603</v>
      </c>
      <c r="Y910" s="32" t="s">
        <v>64</v>
      </c>
      <c r="Z910" s="32" t="s">
        <v>64</v>
      </c>
    </row>
    <row r="911" spans="1:26" x14ac:dyDescent="0.2">
      <c r="A911" s="18" t="s">
        <v>619</v>
      </c>
      <c r="B911" s="18" t="s">
        <v>620</v>
      </c>
      <c r="C911" s="32">
        <v>256</v>
      </c>
      <c r="D911" s="19">
        <v>26768</v>
      </c>
      <c r="E911" s="18"/>
      <c r="F911" s="32">
        <v>6</v>
      </c>
      <c r="G911" s="32">
        <v>3</v>
      </c>
      <c r="H911" s="19">
        <v>13.7</v>
      </c>
      <c r="I911" s="18"/>
      <c r="J911" s="20">
        <v>3</v>
      </c>
      <c r="K911" s="32"/>
      <c r="L911" s="32"/>
      <c r="M911" s="23">
        <v>3</v>
      </c>
      <c r="N911" s="32"/>
      <c r="O911" s="32"/>
      <c r="P911" s="26">
        <v>1.0209999999999999E-7</v>
      </c>
      <c r="Q911" s="32"/>
      <c r="R911" s="32"/>
      <c r="S911" s="29">
        <v>8.8479999999999996E-8</v>
      </c>
      <c r="T911" s="32"/>
      <c r="U911" s="32"/>
      <c r="V911" s="32" t="s">
        <v>64</v>
      </c>
      <c r="W911" s="32" t="s">
        <v>64</v>
      </c>
      <c r="X911" s="22">
        <v>0.86660137120470104</v>
      </c>
      <c r="Y911" s="32" t="s">
        <v>64</v>
      </c>
      <c r="Z911" s="32" t="s">
        <v>64</v>
      </c>
    </row>
    <row r="912" spans="1:26" x14ac:dyDescent="0.2">
      <c r="A912" s="18" t="s">
        <v>2401</v>
      </c>
      <c r="B912" s="18" t="s">
        <v>2402</v>
      </c>
      <c r="C912" s="32">
        <v>373</v>
      </c>
      <c r="D912" s="19">
        <v>40924.6</v>
      </c>
      <c r="E912" s="18"/>
      <c r="F912" s="32">
        <v>6</v>
      </c>
      <c r="G912" s="32">
        <v>4</v>
      </c>
      <c r="H912" s="19">
        <v>13.7</v>
      </c>
      <c r="I912" s="18" t="s">
        <v>6739</v>
      </c>
      <c r="J912" s="20">
        <v>4</v>
      </c>
      <c r="K912" s="32"/>
      <c r="L912" s="32"/>
      <c r="M912" s="23">
        <v>2</v>
      </c>
      <c r="N912" s="32"/>
      <c r="O912" s="32"/>
      <c r="P912" s="26">
        <v>9.5480000000000005E-8</v>
      </c>
      <c r="Q912" s="32"/>
      <c r="R912" s="32"/>
      <c r="S912" s="29">
        <v>5.0099999999999999E-8</v>
      </c>
      <c r="T912" s="32"/>
      <c r="U912" s="32"/>
      <c r="V912" s="32" t="s">
        <v>64</v>
      </c>
      <c r="W912" s="32" t="s">
        <v>64</v>
      </c>
      <c r="X912" s="22">
        <v>0.52471721826560502</v>
      </c>
      <c r="Y912" s="32" t="s">
        <v>64</v>
      </c>
      <c r="Z912" s="32" t="s">
        <v>64</v>
      </c>
    </row>
    <row r="913" spans="1:26" x14ac:dyDescent="0.2">
      <c r="A913" s="18" t="s">
        <v>2403</v>
      </c>
      <c r="B913" s="18" t="s">
        <v>2404</v>
      </c>
      <c r="C913" s="32">
        <v>392</v>
      </c>
      <c r="D913" s="19">
        <v>31727.9</v>
      </c>
      <c r="E913" s="18" t="s">
        <v>6068</v>
      </c>
      <c r="F913" s="32">
        <v>6</v>
      </c>
      <c r="G913" s="32">
        <v>2</v>
      </c>
      <c r="H913" s="19">
        <v>8.1999999999999993</v>
      </c>
      <c r="I913" s="18"/>
      <c r="J913" s="20">
        <v>3</v>
      </c>
      <c r="K913" s="32"/>
      <c r="L913" s="32"/>
      <c r="M913" s="23">
        <v>3</v>
      </c>
      <c r="N913" s="32"/>
      <c r="O913" s="32"/>
      <c r="P913" s="26">
        <v>1.187E-7</v>
      </c>
      <c r="Q913" s="32"/>
      <c r="R913" s="32"/>
      <c r="S913" s="29">
        <v>1.151E-7</v>
      </c>
      <c r="T913" s="32"/>
      <c r="U913" s="32"/>
      <c r="V913" s="32" t="s">
        <v>64</v>
      </c>
      <c r="W913" s="32" t="s">
        <v>64</v>
      </c>
      <c r="X913" s="22">
        <v>0.96967144060657096</v>
      </c>
      <c r="Y913" s="32" t="s">
        <v>64</v>
      </c>
      <c r="Z913" s="32" t="s">
        <v>64</v>
      </c>
    </row>
    <row r="914" spans="1:26" x14ac:dyDescent="0.2">
      <c r="A914" s="18" t="s">
        <v>2405</v>
      </c>
      <c r="B914" s="18" t="s">
        <v>2406</v>
      </c>
      <c r="C914" s="32">
        <v>68</v>
      </c>
      <c r="D914" s="19">
        <v>10286.5</v>
      </c>
      <c r="E914" s="18" t="s">
        <v>6903</v>
      </c>
      <c r="F914" s="32">
        <v>6</v>
      </c>
      <c r="G914" s="32">
        <v>4</v>
      </c>
      <c r="H914" s="19">
        <v>61.8</v>
      </c>
      <c r="I914" s="18" t="s">
        <v>5428</v>
      </c>
      <c r="J914" s="20">
        <v>3.99</v>
      </c>
      <c r="K914" s="32"/>
      <c r="L914" s="32"/>
      <c r="M914" s="23">
        <v>2</v>
      </c>
      <c r="N914" s="32"/>
      <c r="O914" s="32"/>
      <c r="P914" s="26">
        <v>4.2090000000000002E-7</v>
      </c>
      <c r="Q914" s="32"/>
      <c r="R914" s="32"/>
      <c r="S914" s="29">
        <v>1.3960000000000001E-7</v>
      </c>
      <c r="T914" s="32"/>
      <c r="U914" s="32"/>
      <c r="V914" s="32" t="s">
        <v>64</v>
      </c>
      <c r="W914" s="32" t="s">
        <v>64</v>
      </c>
      <c r="X914" s="22">
        <v>0.33167023045854099</v>
      </c>
      <c r="Y914" s="32" t="s">
        <v>64</v>
      </c>
      <c r="Z914" s="32" t="s">
        <v>64</v>
      </c>
    </row>
    <row r="915" spans="1:26" x14ac:dyDescent="0.2">
      <c r="A915" s="18" t="s">
        <v>2407</v>
      </c>
      <c r="B915" s="18" t="s">
        <v>2408</v>
      </c>
      <c r="C915" s="32">
        <v>180</v>
      </c>
      <c r="D915" s="19">
        <v>32741.1</v>
      </c>
      <c r="E915" s="18" t="s">
        <v>6372</v>
      </c>
      <c r="F915" s="32">
        <v>6</v>
      </c>
      <c r="G915" s="32">
        <v>6</v>
      </c>
      <c r="H915" s="19">
        <v>28.3</v>
      </c>
      <c r="I915" s="18" t="s">
        <v>5418</v>
      </c>
      <c r="J915" s="20">
        <v>1.98</v>
      </c>
      <c r="K915" s="32"/>
      <c r="L915" s="32"/>
      <c r="M915" s="23">
        <v>3.96</v>
      </c>
      <c r="N915" s="32"/>
      <c r="O915" s="32"/>
      <c r="P915" s="26">
        <v>1.726E-7</v>
      </c>
      <c r="Q915" s="32"/>
      <c r="R915" s="32"/>
      <c r="S915" s="29">
        <v>1.7170000000000001E-7</v>
      </c>
      <c r="T915" s="32"/>
      <c r="U915" s="32"/>
      <c r="V915" s="32" t="s">
        <v>64</v>
      </c>
      <c r="W915" s="32" t="s">
        <v>64</v>
      </c>
      <c r="X915" s="22">
        <v>0.99478563151796096</v>
      </c>
      <c r="Y915" s="32" t="s">
        <v>64</v>
      </c>
      <c r="Z915" s="32" t="s">
        <v>64</v>
      </c>
    </row>
    <row r="916" spans="1:26" x14ac:dyDescent="0.2">
      <c r="A916" s="18" t="s">
        <v>2409</v>
      </c>
      <c r="B916" s="18" t="s">
        <v>2410</v>
      </c>
      <c r="C916" s="32">
        <v>499</v>
      </c>
      <c r="D916" s="19">
        <v>55261.4</v>
      </c>
      <c r="E916" s="18"/>
      <c r="F916" s="32">
        <v>6</v>
      </c>
      <c r="G916" s="32">
        <v>23</v>
      </c>
      <c r="H916" s="19">
        <v>29.9</v>
      </c>
      <c r="I916" s="18" t="s">
        <v>5437</v>
      </c>
      <c r="J916" s="20">
        <v>4</v>
      </c>
      <c r="K916" s="32"/>
      <c r="L916" s="32"/>
      <c r="M916" s="23">
        <v>2</v>
      </c>
      <c r="N916" s="32"/>
      <c r="O916" s="32"/>
      <c r="P916" s="26">
        <v>5.9580000000000001E-8</v>
      </c>
      <c r="Q916" s="32"/>
      <c r="R916" s="32"/>
      <c r="S916" s="29">
        <v>1.9939999999999999E-8</v>
      </c>
      <c r="T916" s="32"/>
      <c r="U916" s="32"/>
      <c r="V916" s="32" t="s">
        <v>64</v>
      </c>
      <c r="W916" s="32" t="s">
        <v>64</v>
      </c>
      <c r="X916" s="22">
        <v>0.33467606579389098</v>
      </c>
      <c r="Y916" s="32" t="s">
        <v>64</v>
      </c>
      <c r="Z916" s="32" t="s">
        <v>64</v>
      </c>
    </row>
    <row r="917" spans="1:26" x14ac:dyDescent="0.2">
      <c r="A917" s="18" t="s">
        <v>2411</v>
      </c>
      <c r="B917" s="18" t="s">
        <v>2412</v>
      </c>
      <c r="C917" s="32">
        <v>540</v>
      </c>
      <c r="D917" s="19">
        <v>59030.8</v>
      </c>
      <c r="E917" s="18"/>
      <c r="F917" s="32">
        <v>6</v>
      </c>
      <c r="G917" s="32">
        <v>13</v>
      </c>
      <c r="H917" s="19">
        <v>17.8</v>
      </c>
      <c r="I917" s="18" t="s">
        <v>5428</v>
      </c>
      <c r="J917" s="20">
        <v>2</v>
      </c>
      <c r="K917" s="32"/>
      <c r="L917" s="32"/>
      <c r="M917" s="23">
        <v>4</v>
      </c>
      <c r="N917" s="32"/>
      <c r="O917" s="32"/>
      <c r="P917" s="26">
        <v>4.0940000000000001E-8</v>
      </c>
      <c r="Q917" s="32"/>
      <c r="R917" s="32"/>
      <c r="S917" s="29">
        <v>5.2719999999999998E-8</v>
      </c>
      <c r="T917" s="32"/>
      <c r="U917" s="32"/>
      <c r="V917" s="32" t="s">
        <v>64</v>
      </c>
      <c r="W917" s="32" t="s">
        <v>64</v>
      </c>
      <c r="X917" s="22">
        <v>1.2877381533952099</v>
      </c>
      <c r="Y917" s="32" t="s">
        <v>64</v>
      </c>
      <c r="Z917" s="32" t="s">
        <v>64</v>
      </c>
    </row>
    <row r="918" spans="1:26" x14ac:dyDescent="0.2">
      <c r="A918" s="18" t="s">
        <v>2413</v>
      </c>
      <c r="B918" s="18" t="s">
        <v>2414</v>
      </c>
      <c r="C918" s="32">
        <v>206</v>
      </c>
      <c r="D918" s="19">
        <v>17724.2</v>
      </c>
      <c r="E918" s="18" t="s">
        <v>6904</v>
      </c>
      <c r="F918" s="32">
        <v>6</v>
      </c>
      <c r="G918" s="32">
        <v>2</v>
      </c>
      <c r="H918" s="19">
        <v>29.6</v>
      </c>
      <c r="I918" s="18"/>
      <c r="J918" s="20">
        <v>2</v>
      </c>
      <c r="K918" s="32"/>
      <c r="L918" s="32"/>
      <c r="M918" s="23">
        <v>4</v>
      </c>
      <c r="N918" s="32"/>
      <c r="O918" s="32"/>
      <c r="P918" s="26">
        <v>1.6080000000000001E-7</v>
      </c>
      <c r="Q918" s="32"/>
      <c r="R918" s="32"/>
      <c r="S918" s="29">
        <v>1.8E-7</v>
      </c>
      <c r="T918" s="32"/>
      <c r="U918" s="32"/>
      <c r="V918" s="32" t="s">
        <v>64</v>
      </c>
      <c r="W918" s="32" t="s">
        <v>64</v>
      </c>
      <c r="X918" s="22">
        <v>1.1194029850746301</v>
      </c>
      <c r="Y918" s="32" t="s">
        <v>64</v>
      </c>
      <c r="Z918" s="32" t="s">
        <v>64</v>
      </c>
    </row>
    <row r="919" spans="1:26" x14ac:dyDescent="0.2">
      <c r="A919" s="18" t="s">
        <v>2415</v>
      </c>
      <c r="B919" s="18" t="s">
        <v>2416</v>
      </c>
      <c r="C919" s="32">
        <v>518</v>
      </c>
      <c r="D919" s="19">
        <v>58522.6</v>
      </c>
      <c r="E919" s="18"/>
      <c r="F919" s="32">
        <v>6</v>
      </c>
      <c r="G919" s="32">
        <v>4</v>
      </c>
      <c r="H919" s="19">
        <v>10</v>
      </c>
      <c r="I919" s="18" t="s">
        <v>6756</v>
      </c>
      <c r="J919" s="20">
        <v>3.96</v>
      </c>
      <c r="K919" s="32"/>
      <c r="L919" s="32"/>
      <c r="M919" s="23">
        <v>1.98</v>
      </c>
      <c r="N919" s="32"/>
      <c r="O919" s="32"/>
      <c r="P919" s="26">
        <v>9.3380000000000006E-8</v>
      </c>
      <c r="Q919" s="32"/>
      <c r="R919" s="32"/>
      <c r="S919" s="29">
        <v>5.4930000000000003E-8</v>
      </c>
      <c r="T919" s="32"/>
      <c r="U919" s="32"/>
      <c r="V919" s="32" t="s">
        <v>64</v>
      </c>
      <c r="W919" s="32" t="s">
        <v>64</v>
      </c>
      <c r="X919" s="22">
        <v>0.58824159348896998</v>
      </c>
      <c r="Y919" s="32" t="s">
        <v>64</v>
      </c>
      <c r="Z919" s="32" t="s">
        <v>64</v>
      </c>
    </row>
    <row r="920" spans="1:26" x14ac:dyDescent="0.2">
      <c r="A920" s="18" t="s">
        <v>2417</v>
      </c>
      <c r="B920" s="18" t="s">
        <v>2418</v>
      </c>
      <c r="C920" s="32">
        <v>163</v>
      </c>
      <c r="D920" s="19">
        <v>17806.099999999999</v>
      </c>
      <c r="E920" s="18" t="s">
        <v>6905</v>
      </c>
      <c r="F920" s="32">
        <v>5</v>
      </c>
      <c r="G920" s="32">
        <v>2</v>
      </c>
      <c r="H920" s="19">
        <v>31.4</v>
      </c>
      <c r="I920" s="18"/>
      <c r="J920" s="20">
        <v>2</v>
      </c>
      <c r="K920" s="32"/>
      <c r="L920" s="32"/>
      <c r="M920" s="23">
        <v>3</v>
      </c>
      <c r="N920" s="32"/>
      <c r="O920" s="32"/>
      <c r="P920" s="26">
        <v>2.371E-7</v>
      </c>
      <c r="Q920" s="32"/>
      <c r="R920" s="32"/>
      <c r="S920" s="29">
        <v>1.832E-7</v>
      </c>
      <c r="T920" s="32"/>
      <c r="U920" s="32"/>
      <c r="V920" s="32" t="s">
        <v>64</v>
      </c>
      <c r="W920" s="32" t="s">
        <v>64</v>
      </c>
      <c r="X920" s="22">
        <v>0.77266975959510797</v>
      </c>
      <c r="Y920" s="32" t="s">
        <v>64</v>
      </c>
      <c r="Z920" s="32" t="s">
        <v>64</v>
      </c>
    </row>
    <row r="921" spans="1:26" x14ac:dyDescent="0.2">
      <c r="A921" s="18" t="s">
        <v>2419</v>
      </c>
      <c r="B921" s="18" t="s">
        <v>2420</v>
      </c>
      <c r="C921" s="32">
        <v>796</v>
      </c>
      <c r="D921" s="19">
        <v>90013.3</v>
      </c>
      <c r="E921" s="18"/>
      <c r="F921" s="32">
        <v>5</v>
      </c>
      <c r="G921" s="32">
        <v>3</v>
      </c>
      <c r="H921" s="19">
        <v>4.5999999999999996</v>
      </c>
      <c r="I921" s="18"/>
      <c r="J921" s="20">
        <v>3</v>
      </c>
      <c r="K921" s="32"/>
      <c r="L921" s="32"/>
      <c r="M921" s="23">
        <v>2</v>
      </c>
      <c r="N921" s="32"/>
      <c r="O921" s="32"/>
      <c r="P921" s="26">
        <v>6.877E-8</v>
      </c>
      <c r="Q921" s="32"/>
      <c r="R921" s="32"/>
      <c r="S921" s="29">
        <v>4.4810000000000002E-8</v>
      </c>
      <c r="T921" s="32"/>
      <c r="U921" s="32"/>
      <c r="V921" s="32" t="s">
        <v>64</v>
      </c>
      <c r="W921" s="32" t="s">
        <v>64</v>
      </c>
      <c r="X921" s="22">
        <v>0.65159226406863502</v>
      </c>
      <c r="Y921" s="32" t="s">
        <v>64</v>
      </c>
      <c r="Z921" s="32" t="s">
        <v>64</v>
      </c>
    </row>
    <row r="922" spans="1:26" x14ac:dyDescent="0.2">
      <c r="A922" s="18" t="s">
        <v>2421</v>
      </c>
      <c r="B922" s="18" t="s">
        <v>2422</v>
      </c>
      <c r="C922" s="32">
        <v>669</v>
      </c>
      <c r="D922" s="19">
        <v>69647</v>
      </c>
      <c r="E922" s="18"/>
      <c r="F922" s="32">
        <v>5</v>
      </c>
      <c r="G922" s="32">
        <v>3</v>
      </c>
      <c r="H922" s="19">
        <v>7</v>
      </c>
      <c r="I922" s="18" t="s">
        <v>5418</v>
      </c>
      <c r="J922" s="20">
        <v>2</v>
      </c>
      <c r="K922" s="32"/>
      <c r="L922" s="32"/>
      <c r="M922" s="23">
        <v>3</v>
      </c>
      <c r="N922" s="32"/>
      <c r="O922" s="32"/>
      <c r="P922" s="26">
        <v>3.5280000000000002E-8</v>
      </c>
      <c r="Q922" s="32"/>
      <c r="R922" s="32"/>
      <c r="S922" s="29">
        <v>5.1879999999999999E-8</v>
      </c>
      <c r="T922" s="32"/>
      <c r="U922" s="32"/>
      <c r="V922" s="32" t="s">
        <v>64</v>
      </c>
      <c r="W922" s="32" t="s">
        <v>64</v>
      </c>
      <c r="X922" s="22">
        <v>1.4705215419501101</v>
      </c>
      <c r="Y922" s="32" t="s">
        <v>64</v>
      </c>
      <c r="Z922" s="32" t="s">
        <v>64</v>
      </c>
    </row>
    <row r="923" spans="1:26" x14ac:dyDescent="0.2">
      <c r="A923" s="18" t="s">
        <v>2423</v>
      </c>
      <c r="B923" s="18" t="s">
        <v>2424</v>
      </c>
      <c r="C923" s="32">
        <v>974</v>
      </c>
      <c r="D923" s="19">
        <v>102138</v>
      </c>
      <c r="E923" s="18" t="s">
        <v>6906</v>
      </c>
      <c r="F923" s="32">
        <v>5</v>
      </c>
      <c r="G923" s="32">
        <v>3</v>
      </c>
      <c r="H923" s="19">
        <v>6.7</v>
      </c>
      <c r="I923" s="18"/>
      <c r="J923" s="20">
        <v>2</v>
      </c>
      <c r="K923" s="32"/>
      <c r="L923" s="32"/>
      <c r="M923" s="23">
        <v>3</v>
      </c>
      <c r="N923" s="32"/>
      <c r="O923" s="32"/>
      <c r="P923" s="26">
        <v>1.8690000000000001E-8</v>
      </c>
      <c r="Q923" s="32"/>
      <c r="R923" s="32"/>
      <c r="S923" s="29">
        <v>2.665E-8</v>
      </c>
      <c r="T923" s="32"/>
      <c r="U923" s="32"/>
      <c r="V923" s="32" t="s">
        <v>64</v>
      </c>
      <c r="W923" s="32" t="s">
        <v>64</v>
      </c>
      <c r="X923" s="22">
        <v>1.4258962011770999</v>
      </c>
      <c r="Y923" s="32" t="s">
        <v>64</v>
      </c>
      <c r="Z923" s="32" t="s">
        <v>64</v>
      </c>
    </row>
    <row r="924" spans="1:26" x14ac:dyDescent="0.2">
      <c r="A924" s="18" t="s">
        <v>2425</v>
      </c>
      <c r="B924" s="18" t="s">
        <v>2426</v>
      </c>
      <c r="C924" s="32">
        <v>219</v>
      </c>
      <c r="D924" s="19">
        <v>29150.2</v>
      </c>
      <c r="E924" s="18" t="s">
        <v>6685</v>
      </c>
      <c r="F924" s="32">
        <v>5</v>
      </c>
      <c r="G924" s="32">
        <v>5</v>
      </c>
      <c r="H924" s="19">
        <v>20.100000000000001</v>
      </c>
      <c r="I924" s="18"/>
      <c r="J924" s="20">
        <v>2</v>
      </c>
      <c r="K924" s="32"/>
      <c r="L924" s="32"/>
      <c r="M924" s="23">
        <v>3</v>
      </c>
      <c r="N924" s="32"/>
      <c r="O924" s="32"/>
      <c r="P924" s="26">
        <v>1.5909999999999999E-7</v>
      </c>
      <c r="Q924" s="32"/>
      <c r="R924" s="32"/>
      <c r="S924" s="29">
        <v>1.043E-7</v>
      </c>
      <c r="T924" s="32"/>
      <c r="U924" s="32"/>
      <c r="V924" s="32" t="s">
        <v>64</v>
      </c>
      <c r="W924" s="32" t="s">
        <v>64</v>
      </c>
      <c r="X924" s="22">
        <v>0.65556253928346997</v>
      </c>
      <c r="Y924" s="32" t="s">
        <v>64</v>
      </c>
      <c r="Z924" s="32" t="s">
        <v>64</v>
      </c>
    </row>
    <row r="925" spans="1:26" x14ac:dyDescent="0.2">
      <c r="A925" s="18" t="s">
        <v>1191</v>
      </c>
      <c r="B925" s="18" t="s">
        <v>1192</v>
      </c>
      <c r="C925" s="32">
        <v>181</v>
      </c>
      <c r="D925" s="19">
        <v>21628.2</v>
      </c>
      <c r="E925" s="18" t="s">
        <v>6907</v>
      </c>
      <c r="F925" s="32">
        <v>5</v>
      </c>
      <c r="G925" s="32">
        <v>2</v>
      </c>
      <c r="H925" s="19">
        <v>16.8</v>
      </c>
      <c r="I925" s="18"/>
      <c r="J925" s="20">
        <v>2.97</v>
      </c>
      <c r="K925" s="32"/>
      <c r="L925" s="32"/>
      <c r="M925" s="23">
        <v>1.98</v>
      </c>
      <c r="N925" s="32"/>
      <c r="O925" s="32"/>
      <c r="P925" s="26">
        <v>2.075E-7</v>
      </c>
      <c r="Q925" s="32"/>
      <c r="R925" s="32"/>
      <c r="S925" s="29">
        <v>1.617E-7</v>
      </c>
      <c r="T925" s="32"/>
      <c r="U925" s="32"/>
      <c r="V925" s="32" t="s">
        <v>64</v>
      </c>
      <c r="W925" s="32" t="s">
        <v>64</v>
      </c>
      <c r="X925" s="22">
        <v>0.77927710843373499</v>
      </c>
      <c r="Y925" s="32" t="s">
        <v>64</v>
      </c>
      <c r="Z925" s="32" t="s">
        <v>64</v>
      </c>
    </row>
    <row r="926" spans="1:26" x14ac:dyDescent="0.2">
      <c r="A926" s="18" t="s">
        <v>2427</v>
      </c>
      <c r="B926" s="18" t="s">
        <v>2428</v>
      </c>
      <c r="C926" s="32">
        <v>681</v>
      </c>
      <c r="D926" s="19">
        <v>79013.8</v>
      </c>
      <c r="E926" s="18"/>
      <c r="F926" s="32">
        <v>5</v>
      </c>
      <c r="G926" s="32">
        <v>2</v>
      </c>
      <c r="H926" s="19">
        <v>3.2</v>
      </c>
      <c r="I926" s="18"/>
      <c r="J926" s="20">
        <v>2</v>
      </c>
      <c r="K926" s="32"/>
      <c r="L926" s="32"/>
      <c r="M926" s="23">
        <v>3</v>
      </c>
      <c r="N926" s="32"/>
      <c r="O926" s="32"/>
      <c r="P926" s="26">
        <v>3.2339999999999997E-8</v>
      </c>
      <c r="Q926" s="32"/>
      <c r="R926" s="32"/>
      <c r="S926" s="29">
        <v>4.3940000000000002E-8</v>
      </c>
      <c r="T926" s="32"/>
      <c r="U926" s="32"/>
      <c r="V926" s="32" t="s">
        <v>64</v>
      </c>
      <c r="W926" s="32" t="s">
        <v>64</v>
      </c>
      <c r="X926" s="22">
        <v>1.3586889301175</v>
      </c>
      <c r="Y926" s="32" t="s">
        <v>64</v>
      </c>
      <c r="Z926" s="32" t="s">
        <v>64</v>
      </c>
    </row>
    <row r="927" spans="1:26" x14ac:dyDescent="0.2">
      <c r="A927" s="18" t="s">
        <v>2429</v>
      </c>
      <c r="B927" s="18" t="s">
        <v>2430</v>
      </c>
      <c r="C927" s="32">
        <v>686</v>
      </c>
      <c r="D927" s="19">
        <v>69774.399999999994</v>
      </c>
      <c r="E927" s="18" t="s">
        <v>6908</v>
      </c>
      <c r="F927" s="32">
        <v>5</v>
      </c>
      <c r="G927" s="32">
        <v>2</v>
      </c>
      <c r="H927" s="19">
        <v>3.7</v>
      </c>
      <c r="I927" s="18"/>
      <c r="J927" s="20">
        <v>1.98</v>
      </c>
      <c r="K927" s="32"/>
      <c r="L927" s="32"/>
      <c r="M927" s="23">
        <v>2.97</v>
      </c>
      <c r="N927" s="32"/>
      <c r="O927" s="32"/>
      <c r="P927" s="26">
        <v>4.2160000000000002E-8</v>
      </c>
      <c r="Q927" s="32"/>
      <c r="R927" s="32"/>
      <c r="S927" s="29">
        <v>4.496E-8</v>
      </c>
      <c r="T927" s="32"/>
      <c r="U927" s="32"/>
      <c r="V927" s="32" t="s">
        <v>64</v>
      </c>
      <c r="W927" s="32" t="s">
        <v>64</v>
      </c>
      <c r="X927" s="22">
        <v>1.0664136622390901</v>
      </c>
      <c r="Y927" s="32" t="s">
        <v>64</v>
      </c>
      <c r="Z927" s="32" t="s">
        <v>64</v>
      </c>
    </row>
    <row r="928" spans="1:26" x14ac:dyDescent="0.2">
      <c r="A928" s="18" t="s">
        <v>2431</v>
      </c>
      <c r="B928" s="18" t="s">
        <v>2432</v>
      </c>
      <c r="C928" s="32">
        <v>610</v>
      </c>
      <c r="D928" s="19">
        <v>68208.899999999994</v>
      </c>
      <c r="E928" s="18"/>
      <c r="F928" s="32">
        <v>5</v>
      </c>
      <c r="G928" s="32">
        <v>4</v>
      </c>
      <c r="H928" s="19">
        <v>7.2</v>
      </c>
      <c r="I928" s="18"/>
      <c r="J928" s="20">
        <v>2</v>
      </c>
      <c r="K928" s="32"/>
      <c r="L928" s="32"/>
      <c r="M928" s="23">
        <v>3</v>
      </c>
      <c r="N928" s="32"/>
      <c r="O928" s="32"/>
      <c r="P928" s="26">
        <v>7.5279999999999996E-8</v>
      </c>
      <c r="Q928" s="32"/>
      <c r="R928" s="32"/>
      <c r="S928" s="29">
        <v>8.9540000000000006E-8</v>
      </c>
      <c r="T928" s="32"/>
      <c r="U928" s="32"/>
      <c r="V928" s="32" t="s">
        <v>64</v>
      </c>
      <c r="W928" s="32" t="s">
        <v>64</v>
      </c>
      <c r="X928" s="22">
        <v>1.1894261424017001</v>
      </c>
      <c r="Y928" s="32" t="s">
        <v>64</v>
      </c>
      <c r="Z928" s="32" t="s">
        <v>64</v>
      </c>
    </row>
    <row r="929" spans="1:26" x14ac:dyDescent="0.2">
      <c r="A929" s="18" t="s">
        <v>2433</v>
      </c>
      <c r="B929" s="18" t="s">
        <v>2434</v>
      </c>
      <c r="C929" s="32">
        <v>196</v>
      </c>
      <c r="D929" s="19">
        <v>16862.900000000001</v>
      </c>
      <c r="E929" s="18" t="s">
        <v>6909</v>
      </c>
      <c r="F929" s="32">
        <v>5</v>
      </c>
      <c r="G929" s="32">
        <v>2</v>
      </c>
      <c r="H929" s="19">
        <v>22.1</v>
      </c>
      <c r="I929" s="18"/>
      <c r="J929" s="20">
        <v>1.98</v>
      </c>
      <c r="K929" s="32"/>
      <c r="L929" s="32"/>
      <c r="M929" s="23">
        <v>2.97</v>
      </c>
      <c r="N929" s="32"/>
      <c r="O929" s="32"/>
      <c r="P929" s="26">
        <v>8.5759999999999995E-8</v>
      </c>
      <c r="Q929" s="32"/>
      <c r="R929" s="32"/>
      <c r="S929" s="29">
        <v>1.765E-7</v>
      </c>
      <c r="T929" s="32"/>
      <c r="U929" s="32"/>
      <c r="V929" s="32" t="s">
        <v>64</v>
      </c>
      <c r="W929" s="32" t="s">
        <v>64</v>
      </c>
      <c r="X929" s="22">
        <v>2.05806902985075</v>
      </c>
      <c r="Y929" s="32" t="s">
        <v>64</v>
      </c>
      <c r="Z929" s="32" t="s">
        <v>64</v>
      </c>
    </row>
    <row r="930" spans="1:26" x14ac:dyDescent="0.2">
      <c r="A930" s="18" t="s">
        <v>2435</v>
      </c>
      <c r="B930" s="18" t="s">
        <v>2436</v>
      </c>
      <c r="C930" s="32">
        <v>2016</v>
      </c>
      <c r="D930" s="19">
        <v>222662</v>
      </c>
      <c r="E930" s="18" t="s">
        <v>6910</v>
      </c>
      <c r="F930" s="32">
        <v>5</v>
      </c>
      <c r="G930" s="32">
        <v>3</v>
      </c>
      <c r="H930" s="19">
        <v>1.8</v>
      </c>
      <c r="I930" s="18"/>
      <c r="J930" s="20">
        <v>3</v>
      </c>
      <c r="K930" s="32"/>
      <c r="L930" s="32"/>
      <c r="M930" s="23">
        <v>2</v>
      </c>
      <c r="N930" s="32"/>
      <c r="O930" s="32"/>
      <c r="P930" s="26">
        <v>5.8440000000000001E-9</v>
      </c>
      <c r="Q930" s="32"/>
      <c r="R930" s="32"/>
      <c r="S930" s="29">
        <v>6.2760000000000002E-9</v>
      </c>
      <c r="T930" s="32"/>
      <c r="U930" s="32"/>
      <c r="V930" s="32" t="s">
        <v>64</v>
      </c>
      <c r="W930" s="32" t="s">
        <v>64</v>
      </c>
      <c r="X930" s="22">
        <v>1.0739219712525701</v>
      </c>
      <c r="Y930" s="32" t="s">
        <v>64</v>
      </c>
      <c r="Z930" s="32" t="s">
        <v>64</v>
      </c>
    </row>
    <row r="931" spans="1:26" x14ac:dyDescent="0.2">
      <c r="A931" s="18" t="s">
        <v>2437</v>
      </c>
      <c r="B931" s="18" t="s">
        <v>2438</v>
      </c>
      <c r="C931" s="32">
        <v>250</v>
      </c>
      <c r="D931" s="19">
        <v>27122.7</v>
      </c>
      <c r="E931" s="18" t="s">
        <v>6333</v>
      </c>
      <c r="F931" s="32">
        <v>5</v>
      </c>
      <c r="G931" s="32">
        <v>3</v>
      </c>
      <c r="H931" s="19">
        <v>10.4</v>
      </c>
      <c r="I931" s="18" t="s">
        <v>5418</v>
      </c>
      <c r="J931" s="20">
        <v>1</v>
      </c>
      <c r="K931" s="32"/>
      <c r="L931" s="32"/>
      <c r="M931" s="23">
        <v>4</v>
      </c>
      <c r="N931" s="32"/>
      <c r="O931" s="32"/>
      <c r="P931" s="26">
        <v>2.503E-8</v>
      </c>
      <c r="Q931" s="32"/>
      <c r="R931" s="32"/>
      <c r="S931" s="29">
        <v>1.2139999999999999E-7</v>
      </c>
      <c r="T931" s="32"/>
      <c r="U931" s="32"/>
      <c r="V931" s="32" t="s">
        <v>64</v>
      </c>
      <c r="W931" s="32" t="s">
        <v>64</v>
      </c>
      <c r="X931" s="22">
        <v>4.8501797842588896</v>
      </c>
      <c r="Y931" s="32" t="s">
        <v>64</v>
      </c>
      <c r="Z931" s="32" t="s">
        <v>64</v>
      </c>
    </row>
    <row r="932" spans="1:26" x14ac:dyDescent="0.2">
      <c r="A932" s="18" t="s">
        <v>2439</v>
      </c>
      <c r="B932" s="18" t="s">
        <v>2440</v>
      </c>
      <c r="C932" s="32">
        <v>1880</v>
      </c>
      <c r="D932" s="19">
        <v>219027</v>
      </c>
      <c r="E932" s="18" t="s">
        <v>5845</v>
      </c>
      <c r="F932" s="32">
        <v>5</v>
      </c>
      <c r="G932" s="32">
        <v>8</v>
      </c>
      <c r="H932" s="19">
        <v>4.9000000000000004</v>
      </c>
      <c r="I932" s="18" t="s">
        <v>5428</v>
      </c>
      <c r="J932" s="20">
        <v>2</v>
      </c>
      <c r="K932" s="32"/>
      <c r="L932" s="32"/>
      <c r="M932" s="23">
        <v>3</v>
      </c>
      <c r="N932" s="32"/>
      <c r="O932" s="32"/>
      <c r="P932" s="26">
        <v>1.5280000000000001E-9</v>
      </c>
      <c r="Q932" s="32"/>
      <c r="R932" s="32"/>
      <c r="S932" s="29">
        <v>6.24E-9</v>
      </c>
      <c r="T932" s="32"/>
      <c r="U932" s="32"/>
      <c r="V932" s="32" t="s">
        <v>64</v>
      </c>
      <c r="W932" s="32" t="s">
        <v>64</v>
      </c>
      <c r="X932" s="22">
        <v>4.0837696335078499</v>
      </c>
      <c r="Y932" s="32" t="s">
        <v>64</v>
      </c>
      <c r="Z932" s="32" t="s">
        <v>64</v>
      </c>
    </row>
    <row r="933" spans="1:26" x14ac:dyDescent="0.2">
      <c r="A933" s="18" t="s">
        <v>2441</v>
      </c>
      <c r="B933" s="18" t="s">
        <v>2442</v>
      </c>
      <c r="C933" s="32">
        <v>130</v>
      </c>
      <c r="D933" s="19">
        <v>29353.1</v>
      </c>
      <c r="E933" s="18" t="s">
        <v>6911</v>
      </c>
      <c r="F933" s="32">
        <v>4</v>
      </c>
      <c r="G933" s="32">
        <v>2</v>
      </c>
      <c r="H933" s="19">
        <v>20.8</v>
      </c>
      <c r="I933" s="18"/>
      <c r="J933" s="20">
        <v>2</v>
      </c>
      <c r="K933" s="32"/>
      <c r="L933" s="32"/>
      <c r="M933" s="23">
        <v>2</v>
      </c>
      <c r="N933" s="32"/>
      <c r="O933" s="32"/>
      <c r="P933" s="26">
        <v>1.67E-7</v>
      </c>
      <c r="Q933" s="32"/>
      <c r="R933" s="32"/>
      <c r="S933" s="29">
        <v>1.1370000000000001E-7</v>
      </c>
      <c r="T933" s="32"/>
      <c r="U933" s="32"/>
      <c r="V933" s="32" t="s">
        <v>64</v>
      </c>
      <c r="W933" s="32" t="s">
        <v>64</v>
      </c>
      <c r="X933" s="22">
        <v>0.68083832335329297</v>
      </c>
      <c r="Y933" s="32" t="s">
        <v>64</v>
      </c>
      <c r="Z933" s="32" t="s">
        <v>64</v>
      </c>
    </row>
    <row r="934" spans="1:26" x14ac:dyDescent="0.2">
      <c r="A934" s="18" t="s">
        <v>899</v>
      </c>
      <c r="B934" s="18" t="s">
        <v>900</v>
      </c>
      <c r="C934" s="32">
        <v>470</v>
      </c>
      <c r="D934" s="19">
        <v>53250</v>
      </c>
      <c r="E934" s="18" t="s">
        <v>6912</v>
      </c>
      <c r="F934" s="32">
        <v>4</v>
      </c>
      <c r="G934" s="32">
        <v>3</v>
      </c>
      <c r="H934" s="19">
        <v>23.1</v>
      </c>
      <c r="I934" s="18"/>
      <c r="J934" s="20">
        <v>2</v>
      </c>
      <c r="K934" s="32"/>
      <c r="L934" s="32"/>
      <c r="M934" s="23">
        <v>2</v>
      </c>
      <c r="N934" s="32"/>
      <c r="O934" s="32"/>
      <c r="P934" s="26">
        <v>4.489E-8</v>
      </c>
      <c r="Q934" s="32"/>
      <c r="R934" s="32"/>
      <c r="S934" s="29">
        <v>3.6099999999999999E-8</v>
      </c>
      <c r="T934" s="32"/>
      <c r="U934" s="32"/>
      <c r="V934" s="32" t="s">
        <v>64</v>
      </c>
      <c r="W934" s="32" t="s">
        <v>64</v>
      </c>
      <c r="X934" s="22">
        <v>0.80418801514813998</v>
      </c>
      <c r="Y934" s="32" t="s">
        <v>64</v>
      </c>
      <c r="Z934" s="32" t="s">
        <v>64</v>
      </c>
    </row>
    <row r="935" spans="1:26" x14ac:dyDescent="0.2">
      <c r="A935" s="18" t="s">
        <v>2443</v>
      </c>
      <c r="B935" s="18" t="s">
        <v>2444</v>
      </c>
      <c r="C935" s="32">
        <v>624</v>
      </c>
      <c r="D935" s="19">
        <v>63696.1</v>
      </c>
      <c r="E935" s="18" t="s">
        <v>6913</v>
      </c>
      <c r="F935" s="32">
        <v>4</v>
      </c>
      <c r="G935" s="32">
        <v>2</v>
      </c>
      <c r="H935" s="19">
        <v>21.2</v>
      </c>
      <c r="I935" s="18"/>
      <c r="J935" s="20">
        <v>2</v>
      </c>
      <c r="K935" s="32"/>
      <c r="L935" s="32"/>
      <c r="M935" s="23">
        <v>2</v>
      </c>
      <c r="N935" s="32"/>
      <c r="O935" s="32"/>
      <c r="P935" s="26">
        <v>1.1490000000000001E-8</v>
      </c>
      <c r="Q935" s="32"/>
      <c r="R935" s="32"/>
      <c r="S935" s="29">
        <v>1.0789999999999999E-8</v>
      </c>
      <c r="T935" s="32"/>
      <c r="U935" s="32"/>
      <c r="V935" s="32" t="s">
        <v>64</v>
      </c>
      <c r="W935" s="32" t="s">
        <v>64</v>
      </c>
      <c r="X935" s="22">
        <v>0.93907745865970405</v>
      </c>
      <c r="Y935" s="32" t="s">
        <v>64</v>
      </c>
      <c r="Z935" s="32" t="s">
        <v>64</v>
      </c>
    </row>
    <row r="936" spans="1:26" x14ac:dyDescent="0.2">
      <c r="A936" s="18" t="s">
        <v>717</v>
      </c>
      <c r="B936" s="18" t="s">
        <v>718</v>
      </c>
      <c r="C936" s="32">
        <v>131</v>
      </c>
      <c r="D936" s="19">
        <v>32482</v>
      </c>
      <c r="E936" s="18" t="s">
        <v>5650</v>
      </c>
      <c r="F936" s="32">
        <v>4</v>
      </c>
      <c r="G936" s="32">
        <v>2</v>
      </c>
      <c r="H936" s="19">
        <v>20.8</v>
      </c>
      <c r="I936" s="18" t="s">
        <v>5418</v>
      </c>
      <c r="J936" s="20">
        <v>2</v>
      </c>
      <c r="K936" s="32"/>
      <c r="L936" s="32"/>
      <c r="M936" s="23">
        <v>2</v>
      </c>
      <c r="N936" s="32"/>
      <c r="O936" s="32"/>
      <c r="P936" s="26">
        <v>5.9869999999999998E-7</v>
      </c>
      <c r="Q936" s="32"/>
      <c r="R936" s="32"/>
      <c r="S936" s="29">
        <v>5.5349999999999997E-7</v>
      </c>
      <c r="T936" s="32"/>
      <c r="U936" s="32"/>
      <c r="V936" s="32" t="s">
        <v>64</v>
      </c>
      <c r="W936" s="32" t="s">
        <v>64</v>
      </c>
      <c r="X936" s="22">
        <v>0.92450309002839504</v>
      </c>
      <c r="Y936" s="32" t="s">
        <v>64</v>
      </c>
      <c r="Z936" s="32" t="s">
        <v>64</v>
      </c>
    </row>
    <row r="937" spans="1:26" x14ac:dyDescent="0.2">
      <c r="A937" s="18" t="s">
        <v>2445</v>
      </c>
      <c r="B937" s="18" t="s">
        <v>2446</v>
      </c>
      <c r="C937" s="32">
        <v>260</v>
      </c>
      <c r="D937" s="19">
        <v>16832.599999999999</v>
      </c>
      <c r="E937" s="18" t="s">
        <v>6914</v>
      </c>
      <c r="F937" s="32">
        <v>4</v>
      </c>
      <c r="G937" s="32">
        <v>3</v>
      </c>
      <c r="H937" s="19">
        <v>20.6</v>
      </c>
      <c r="I937" s="18" t="s">
        <v>5428</v>
      </c>
      <c r="J937" s="20">
        <v>3</v>
      </c>
      <c r="K937" s="32"/>
      <c r="L937" s="32"/>
      <c r="M937" s="23">
        <v>1</v>
      </c>
      <c r="N937" s="32"/>
      <c r="O937" s="32"/>
      <c r="P937" s="26">
        <v>1.4149999999999999E-7</v>
      </c>
      <c r="Q937" s="32"/>
      <c r="R937" s="32"/>
      <c r="S937" s="29">
        <v>1.7220000000000001E-8</v>
      </c>
      <c r="T937" s="32"/>
      <c r="U937" s="32"/>
      <c r="V937" s="32" t="s">
        <v>64</v>
      </c>
      <c r="W937" s="32" t="s">
        <v>64</v>
      </c>
      <c r="X937" s="22">
        <v>0.121696113074205</v>
      </c>
      <c r="Y937" s="32" t="s">
        <v>64</v>
      </c>
      <c r="Z937" s="32" t="s">
        <v>64</v>
      </c>
    </row>
    <row r="938" spans="1:26" x14ac:dyDescent="0.2">
      <c r="A938" s="18" t="s">
        <v>2447</v>
      </c>
      <c r="B938" s="18" t="s">
        <v>2448</v>
      </c>
      <c r="C938" s="32">
        <v>390</v>
      </c>
      <c r="D938" s="19">
        <v>43143.199999999997</v>
      </c>
      <c r="E938" s="18"/>
      <c r="F938" s="32">
        <v>4</v>
      </c>
      <c r="G938" s="32">
        <v>3</v>
      </c>
      <c r="H938" s="19">
        <v>11.3</v>
      </c>
      <c r="I938" s="18"/>
      <c r="J938" s="20">
        <v>1</v>
      </c>
      <c r="K938" s="32"/>
      <c r="L938" s="32"/>
      <c r="M938" s="23">
        <v>3</v>
      </c>
      <c r="N938" s="32"/>
      <c r="O938" s="32"/>
      <c r="P938" s="26">
        <v>1.9420000000000001E-8</v>
      </c>
      <c r="Q938" s="32"/>
      <c r="R938" s="32"/>
      <c r="S938" s="29">
        <v>6.0580000000000004E-8</v>
      </c>
      <c r="T938" s="32"/>
      <c r="U938" s="32"/>
      <c r="V938" s="32" t="s">
        <v>64</v>
      </c>
      <c r="W938" s="32" t="s">
        <v>64</v>
      </c>
      <c r="X938" s="22">
        <v>3.1194644696189502</v>
      </c>
      <c r="Y938" s="32" t="s">
        <v>64</v>
      </c>
      <c r="Z938" s="32" t="s">
        <v>64</v>
      </c>
    </row>
    <row r="939" spans="1:26" x14ac:dyDescent="0.2">
      <c r="A939" s="18" t="s">
        <v>2449</v>
      </c>
      <c r="B939" s="18" t="s">
        <v>2450</v>
      </c>
      <c r="C939" s="32">
        <v>830</v>
      </c>
      <c r="D939" s="19">
        <v>94672.6</v>
      </c>
      <c r="E939" s="18"/>
      <c r="F939" s="32">
        <v>4</v>
      </c>
      <c r="G939" s="32">
        <v>4</v>
      </c>
      <c r="H939" s="19">
        <v>4.9000000000000004</v>
      </c>
      <c r="I939" s="18"/>
      <c r="J939" s="20">
        <v>2</v>
      </c>
      <c r="K939" s="32"/>
      <c r="L939" s="32"/>
      <c r="M939" s="23">
        <v>2</v>
      </c>
      <c r="N939" s="32"/>
      <c r="O939" s="32"/>
      <c r="P939" s="26">
        <v>1.371E-8</v>
      </c>
      <c r="Q939" s="32"/>
      <c r="R939" s="32"/>
      <c r="S939" s="29">
        <v>1.8460000000000001E-8</v>
      </c>
      <c r="T939" s="32"/>
      <c r="U939" s="32"/>
      <c r="V939" s="32" t="s">
        <v>64</v>
      </c>
      <c r="W939" s="32" t="s">
        <v>64</v>
      </c>
      <c r="X939" s="22">
        <v>1.34646243617797</v>
      </c>
      <c r="Y939" s="32" t="s">
        <v>64</v>
      </c>
      <c r="Z939" s="32" t="s">
        <v>64</v>
      </c>
    </row>
    <row r="940" spans="1:26" x14ac:dyDescent="0.2">
      <c r="A940" s="18" t="s">
        <v>2451</v>
      </c>
      <c r="B940" s="18" t="s">
        <v>2452</v>
      </c>
      <c r="C940" s="32">
        <v>549</v>
      </c>
      <c r="D940" s="19">
        <v>60646.6</v>
      </c>
      <c r="E940" s="18" t="s">
        <v>6915</v>
      </c>
      <c r="F940" s="32">
        <v>4</v>
      </c>
      <c r="G940" s="32">
        <v>3</v>
      </c>
      <c r="H940" s="19">
        <v>8.8000000000000007</v>
      </c>
      <c r="I940" s="18"/>
      <c r="J940" s="20">
        <v>1</v>
      </c>
      <c r="K940" s="32"/>
      <c r="L940" s="32"/>
      <c r="M940" s="23">
        <v>3</v>
      </c>
      <c r="N940" s="32"/>
      <c r="O940" s="32"/>
      <c r="P940" s="26">
        <v>2.4949999999999998E-8</v>
      </c>
      <c r="Q940" s="32"/>
      <c r="R940" s="32"/>
      <c r="S940" s="29">
        <v>3.7580000000000003E-8</v>
      </c>
      <c r="T940" s="32"/>
      <c r="U940" s="32"/>
      <c r="V940" s="32" t="s">
        <v>64</v>
      </c>
      <c r="W940" s="32" t="s">
        <v>64</v>
      </c>
      <c r="X940" s="22">
        <v>1.5062124248497</v>
      </c>
      <c r="Y940" s="32" t="s">
        <v>64</v>
      </c>
      <c r="Z940" s="32" t="s">
        <v>64</v>
      </c>
    </row>
    <row r="941" spans="1:26" x14ac:dyDescent="0.2">
      <c r="A941" s="18" t="s">
        <v>2453</v>
      </c>
      <c r="B941" s="18" t="s">
        <v>2454</v>
      </c>
      <c r="C941" s="32">
        <v>490</v>
      </c>
      <c r="D941" s="19">
        <v>43142.6</v>
      </c>
      <c r="E941" s="18" t="s">
        <v>6916</v>
      </c>
      <c r="F941" s="32">
        <v>4</v>
      </c>
      <c r="G941" s="32">
        <v>2</v>
      </c>
      <c r="H941" s="19">
        <v>8.1</v>
      </c>
      <c r="I941" s="18"/>
      <c r="J941" s="20">
        <v>1.98</v>
      </c>
      <c r="K941" s="32"/>
      <c r="L941" s="32"/>
      <c r="M941" s="23">
        <v>1.98</v>
      </c>
      <c r="N941" s="32"/>
      <c r="O941" s="32"/>
      <c r="P941" s="26">
        <v>3.7919999999999998E-8</v>
      </c>
      <c r="Q941" s="32"/>
      <c r="R941" s="32"/>
      <c r="S941" s="29">
        <v>4.0480000000000002E-8</v>
      </c>
      <c r="T941" s="32"/>
      <c r="U941" s="32"/>
      <c r="V941" s="32" t="s">
        <v>64</v>
      </c>
      <c r="W941" s="32" t="s">
        <v>64</v>
      </c>
      <c r="X941" s="22">
        <v>1.0675105485232099</v>
      </c>
      <c r="Y941" s="32" t="s">
        <v>64</v>
      </c>
      <c r="Z941" s="32" t="s">
        <v>64</v>
      </c>
    </row>
    <row r="942" spans="1:26" x14ac:dyDescent="0.2">
      <c r="A942" s="18" t="s">
        <v>2455</v>
      </c>
      <c r="B942" s="18" t="s">
        <v>2456</v>
      </c>
      <c r="C942" s="32">
        <v>706</v>
      </c>
      <c r="D942" s="19">
        <v>82667.7</v>
      </c>
      <c r="E942" s="18" t="s">
        <v>6722</v>
      </c>
      <c r="F942" s="32">
        <v>4</v>
      </c>
      <c r="G942" s="32">
        <v>4</v>
      </c>
      <c r="H942" s="19">
        <v>6.7</v>
      </c>
      <c r="I942" s="18"/>
      <c r="J942" s="20">
        <v>2</v>
      </c>
      <c r="K942" s="32"/>
      <c r="L942" s="32"/>
      <c r="M942" s="23">
        <v>2</v>
      </c>
      <c r="N942" s="32"/>
      <c r="O942" s="32"/>
      <c r="P942" s="26">
        <v>1.4970000000000001E-8</v>
      </c>
      <c r="Q942" s="32"/>
      <c r="R942" s="32"/>
      <c r="S942" s="29">
        <v>1.3960000000000001E-8</v>
      </c>
      <c r="T942" s="32"/>
      <c r="U942" s="32"/>
      <c r="V942" s="32" t="s">
        <v>64</v>
      </c>
      <c r="W942" s="32" t="s">
        <v>64</v>
      </c>
      <c r="X942" s="22">
        <v>0.93253173012692003</v>
      </c>
      <c r="Y942" s="32" t="s">
        <v>64</v>
      </c>
      <c r="Z942" s="32" t="s">
        <v>64</v>
      </c>
    </row>
    <row r="943" spans="1:26" x14ac:dyDescent="0.2">
      <c r="A943" s="18" t="s">
        <v>2457</v>
      </c>
      <c r="B943" s="18" t="s">
        <v>2458</v>
      </c>
      <c r="C943" s="32">
        <v>881</v>
      </c>
      <c r="D943" s="19">
        <v>92932.7</v>
      </c>
      <c r="E943" s="18" t="s">
        <v>5715</v>
      </c>
      <c r="F943" s="32">
        <v>4</v>
      </c>
      <c r="G943" s="32">
        <v>2</v>
      </c>
      <c r="H943" s="19">
        <v>2.2999999999999998</v>
      </c>
      <c r="I943" s="18"/>
      <c r="J943" s="20">
        <v>2</v>
      </c>
      <c r="K943" s="32"/>
      <c r="L943" s="32"/>
      <c r="M943" s="23">
        <v>2</v>
      </c>
      <c r="N943" s="32"/>
      <c r="O943" s="32"/>
      <c r="P943" s="26">
        <v>1.6519999999999998E-8</v>
      </c>
      <c r="Q943" s="32"/>
      <c r="R943" s="32"/>
      <c r="S943" s="29">
        <v>1.5650000000000001E-8</v>
      </c>
      <c r="T943" s="32"/>
      <c r="U943" s="32"/>
      <c r="V943" s="32" t="s">
        <v>64</v>
      </c>
      <c r="W943" s="32" t="s">
        <v>64</v>
      </c>
      <c r="X943" s="22">
        <v>0.94733656174334202</v>
      </c>
      <c r="Y943" s="32" t="s">
        <v>64</v>
      </c>
      <c r="Z943" s="32" t="s">
        <v>64</v>
      </c>
    </row>
    <row r="944" spans="1:26" x14ac:dyDescent="0.2">
      <c r="A944" s="18" t="s">
        <v>2459</v>
      </c>
      <c r="B944" s="18" t="s">
        <v>2460</v>
      </c>
      <c r="C944" s="32">
        <v>914</v>
      </c>
      <c r="D944" s="19">
        <v>105548</v>
      </c>
      <c r="E944" s="18" t="s">
        <v>5983</v>
      </c>
      <c r="F944" s="32">
        <v>4</v>
      </c>
      <c r="G944" s="32">
        <v>3</v>
      </c>
      <c r="H944" s="19">
        <v>4.4000000000000004</v>
      </c>
      <c r="I944" s="18"/>
      <c r="J944" s="32"/>
      <c r="K944" s="32"/>
      <c r="L944" s="22">
        <v>3</v>
      </c>
      <c r="M944" s="32"/>
      <c r="N944" s="24">
        <v>1</v>
      </c>
      <c r="O944" s="32"/>
      <c r="P944" s="32"/>
      <c r="Q944" s="32"/>
      <c r="R944" s="28">
        <v>2.0039999999999999E-8</v>
      </c>
      <c r="S944" s="32"/>
      <c r="T944" s="30">
        <v>5.7210000000000004E-9</v>
      </c>
      <c r="U944" s="32"/>
      <c r="V944" s="32"/>
      <c r="W944" s="34" t="s">
        <v>24</v>
      </c>
      <c r="X944" s="32"/>
      <c r="Y944" s="36" t="s">
        <v>26</v>
      </c>
      <c r="Z944" s="32"/>
    </row>
    <row r="945" spans="1:26" x14ac:dyDescent="0.2">
      <c r="A945" s="18" t="s">
        <v>2461</v>
      </c>
      <c r="B945" s="18" t="s">
        <v>2462</v>
      </c>
      <c r="C945" s="32">
        <v>138</v>
      </c>
      <c r="D945" s="19">
        <v>9263.7800000000007</v>
      </c>
      <c r="E945" s="18" t="s">
        <v>6917</v>
      </c>
      <c r="F945" s="32">
        <v>4</v>
      </c>
      <c r="G945" s="32">
        <v>2</v>
      </c>
      <c r="H945" s="19">
        <v>22</v>
      </c>
      <c r="I945" s="18"/>
      <c r="J945" s="20">
        <v>2</v>
      </c>
      <c r="K945" s="32"/>
      <c r="L945" s="32"/>
      <c r="M945" s="23">
        <v>2</v>
      </c>
      <c r="N945" s="32"/>
      <c r="O945" s="32"/>
      <c r="P945" s="26">
        <v>9.8200000000000006E-8</v>
      </c>
      <c r="Q945" s="32"/>
      <c r="R945" s="32"/>
      <c r="S945" s="29">
        <v>6.3380000000000002E-8</v>
      </c>
      <c r="T945" s="32"/>
      <c r="U945" s="32"/>
      <c r="V945" s="32" t="s">
        <v>64</v>
      </c>
      <c r="W945" s="32" t="s">
        <v>64</v>
      </c>
      <c r="X945" s="22">
        <v>0.64541751527494895</v>
      </c>
      <c r="Y945" s="32" t="s">
        <v>64</v>
      </c>
      <c r="Z945" s="32" t="s">
        <v>64</v>
      </c>
    </row>
    <row r="946" spans="1:26" x14ac:dyDescent="0.2">
      <c r="A946" s="18" t="s">
        <v>2463</v>
      </c>
      <c r="B946" s="18" t="s">
        <v>2464</v>
      </c>
      <c r="C946" s="32">
        <v>236</v>
      </c>
      <c r="D946" s="19">
        <v>33807.599999999999</v>
      </c>
      <c r="E946" s="18" t="s">
        <v>6918</v>
      </c>
      <c r="F946" s="32">
        <v>4</v>
      </c>
      <c r="G946" s="32">
        <v>3</v>
      </c>
      <c r="H946" s="19">
        <v>16.5</v>
      </c>
      <c r="I946" s="18"/>
      <c r="J946" s="20">
        <v>1</v>
      </c>
      <c r="K946" s="32"/>
      <c r="L946" s="32"/>
      <c r="M946" s="23">
        <v>2.99</v>
      </c>
      <c r="N946" s="32"/>
      <c r="O946" s="32"/>
      <c r="P946" s="26">
        <v>5.8880000000000002E-8</v>
      </c>
      <c r="Q946" s="32"/>
      <c r="R946" s="32"/>
      <c r="S946" s="29">
        <v>1.5949999999999999E-7</v>
      </c>
      <c r="T946" s="32"/>
      <c r="U946" s="32"/>
      <c r="V946" s="32" t="s">
        <v>64</v>
      </c>
      <c r="W946" s="32" t="s">
        <v>64</v>
      </c>
      <c r="X946" s="22">
        <v>2.7088994565217401</v>
      </c>
      <c r="Y946" s="32" t="s">
        <v>64</v>
      </c>
      <c r="Z946" s="32" t="s">
        <v>64</v>
      </c>
    </row>
    <row r="947" spans="1:26" x14ac:dyDescent="0.2">
      <c r="A947" s="18" t="s">
        <v>2465</v>
      </c>
      <c r="B947" s="18" t="s">
        <v>2466</v>
      </c>
      <c r="C947" s="32">
        <v>461</v>
      </c>
      <c r="D947" s="19">
        <v>52932.6</v>
      </c>
      <c r="E947" s="18"/>
      <c r="F947" s="32">
        <v>4</v>
      </c>
      <c r="G947" s="32">
        <v>3</v>
      </c>
      <c r="H947" s="19">
        <v>6.7</v>
      </c>
      <c r="I947" s="18"/>
      <c r="J947" s="20">
        <v>2</v>
      </c>
      <c r="K947" s="32"/>
      <c r="L947" s="32"/>
      <c r="M947" s="23">
        <v>2</v>
      </c>
      <c r="N947" s="32"/>
      <c r="O947" s="32"/>
      <c r="P947" s="26">
        <v>3.4380000000000001E-8</v>
      </c>
      <c r="Q947" s="32"/>
      <c r="R947" s="32"/>
      <c r="S947" s="29">
        <v>5.889E-8</v>
      </c>
      <c r="T947" s="32"/>
      <c r="U947" s="32"/>
      <c r="V947" s="32" t="s">
        <v>64</v>
      </c>
      <c r="W947" s="32" t="s">
        <v>64</v>
      </c>
      <c r="X947" s="22">
        <v>1.71291448516579</v>
      </c>
      <c r="Y947" s="32" t="s">
        <v>64</v>
      </c>
      <c r="Z947" s="32" t="s">
        <v>64</v>
      </c>
    </row>
    <row r="948" spans="1:26" x14ac:dyDescent="0.2">
      <c r="A948" s="18" t="s">
        <v>677</v>
      </c>
      <c r="B948" s="18" t="s">
        <v>678</v>
      </c>
      <c r="C948" s="32">
        <v>1531</v>
      </c>
      <c r="D948" s="19">
        <v>183035</v>
      </c>
      <c r="E948" s="18" t="s">
        <v>5423</v>
      </c>
      <c r="F948" s="32">
        <v>4</v>
      </c>
      <c r="G948" s="32">
        <v>4</v>
      </c>
      <c r="H948" s="19">
        <v>3.1</v>
      </c>
      <c r="I948" s="18"/>
      <c r="J948" s="20">
        <v>2.99</v>
      </c>
      <c r="K948" s="32"/>
      <c r="L948" s="32"/>
      <c r="M948" s="32"/>
      <c r="N948" s="32"/>
      <c r="O948" s="25">
        <v>1</v>
      </c>
      <c r="P948" s="26">
        <v>8.1599999999999999E-9</v>
      </c>
      <c r="Q948" s="32"/>
      <c r="R948" s="32"/>
      <c r="S948" s="32"/>
      <c r="T948" s="32"/>
      <c r="U948" s="31">
        <v>2.3370000000000001E-9</v>
      </c>
      <c r="V948" s="32" t="s">
        <v>64</v>
      </c>
      <c r="W948" s="32" t="s">
        <v>64</v>
      </c>
      <c r="X948" s="32" t="s">
        <v>64</v>
      </c>
      <c r="Y948" s="32" t="s">
        <v>64</v>
      </c>
      <c r="Z948" s="24">
        <v>0.286397058823529</v>
      </c>
    </row>
    <row r="949" spans="1:26" x14ac:dyDescent="0.2">
      <c r="A949" s="18" t="s">
        <v>2467</v>
      </c>
      <c r="B949" s="18" t="s">
        <v>2468</v>
      </c>
      <c r="C949" s="32">
        <v>130</v>
      </c>
      <c r="D949" s="19">
        <v>14022.9</v>
      </c>
      <c r="E949" s="18"/>
      <c r="F949" s="32">
        <v>4</v>
      </c>
      <c r="G949" s="32">
        <v>10</v>
      </c>
      <c r="H949" s="19">
        <v>66.2</v>
      </c>
      <c r="I949" s="18"/>
      <c r="J949" s="20">
        <v>1.98</v>
      </c>
      <c r="K949" s="32"/>
      <c r="L949" s="32"/>
      <c r="M949" s="23">
        <v>1.98</v>
      </c>
      <c r="N949" s="32"/>
      <c r="O949" s="32"/>
      <c r="P949" s="26">
        <v>5.9939999999999997E-6</v>
      </c>
      <c r="Q949" s="32"/>
      <c r="R949" s="32"/>
      <c r="S949" s="29">
        <v>6.7710000000000001E-6</v>
      </c>
      <c r="T949" s="32"/>
      <c r="U949" s="32"/>
      <c r="V949" s="32" t="s">
        <v>64</v>
      </c>
      <c r="W949" s="32" t="s">
        <v>64</v>
      </c>
      <c r="X949" s="22">
        <v>1.12962962962963</v>
      </c>
      <c r="Y949" s="32" t="s">
        <v>64</v>
      </c>
      <c r="Z949" s="32" t="s">
        <v>64</v>
      </c>
    </row>
    <row r="950" spans="1:26" x14ac:dyDescent="0.2">
      <c r="A950" s="18" t="s">
        <v>2469</v>
      </c>
      <c r="B950" s="18" t="s">
        <v>2470</v>
      </c>
      <c r="C950" s="32">
        <v>2420</v>
      </c>
      <c r="D950" s="19">
        <v>265182</v>
      </c>
      <c r="E950" s="18"/>
      <c r="F950" s="32">
        <v>4</v>
      </c>
      <c r="G950" s="32">
        <v>85</v>
      </c>
      <c r="H950" s="19">
        <v>47.4</v>
      </c>
      <c r="I950" s="18" t="s">
        <v>5413</v>
      </c>
      <c r="J950" s="20">
        <v>2</v>
      </c>
      <c r="K950" s="32"/>
      <c r="L950" s="32"/>
      <c r="M950" s="23">
        <v>2</v>
      </c>
      <c r="N950" s="32"/>
      <c r="O950" s="32"/>
      <c r="P950" s="26">
        <v>1.2089999999999999E-8</v>
      </c>
      <c r="Q950" s="32"/>
      <c r="R950" s="32"/>
      <c r="S950" s="29">
        <v>9.6590000000000007E-9</v>
      </c>
      <c r="T950" s="32"/>
      <c r="U950" s="32"/>
      <c r="V950" s="32" t="s">
        <v>64</v>
      </c>
      <c r="W950" s="32" t="s">
        <v>64</v>
      </c>
      <c r="X950" s="22">
        <v>0.79892473118279606</v>
      </c>
      <c r="Y950" s="32" t="s">
        <v>64</v>
      </c>
      <c r="Z950" s="32" t="s">
        <v>64</v>
      </c>
    </row>
    <row r="951" spans="1:26" x14ac:dyDescent="0.2">
      <c r="A951" s="18" t="s">
        <v>2471</v>
      </c>
      <c r="B951" s="18" t="s">
        <v>2472</v>
      </c>
      <c r="C951" s="32">
        <v>1297</v>
      </c>
      <c r="D951" s="19">
        <v>137388</v>
      </c>
      <c r="E951" s="18" t="s">
        <v>6155</v>
      </c>
      <c r="F951" s="32">
        <v>4</v>
      </c>
      <c r="G951" s="32">
        <v>4</v>
      </c>
      <c r="H951" s="19">
        <v>3.8</v>
      </c>
      <c r="I951" s="18"/>
      <c r="J951" s="20">
        <v>3</v>
      </c>
      <c r="K951" s="32"/>
      <c r="L951" s="32"/>
      <c r="M951" s="23">
        <v>1</v>
      </c>
      <c r="N951" s="32"/>
      <c r="O951" s="32"/>
      <c r="P951" s="26">
        <v>9.8250000000000003E-9</v>
      </c>
      <c r="Q951" s="32"/>
      <c r="R951" s="32"/>
      <c r="S951" s="29">
        <v>5.7929999999999995E-10</v>
      </c>
      <c r="T951" s="32"/>
      <c r="U951" s="32"/>
      <c r="V951" s="32" t="s">
        <v>64</v>
      </c>
      <c r="W951" s="32" t="s">
        <v>64</v>
      </c>
      <c r="X951" s="22">
        <v>5.8961832061068697E-2</v>
      </c>
      <c r="Y951" s="32" t="s">
        <v>64</v>
      </c>
      <c r="Z951" s="32" t="s">
        <v>64</v>
      </c>
    </row>
    <row r="952" spans="1:26" x14ac:dyDescent="0.2">
      <c r="A952" s="18" t="s">
        <v>2473</v>
      </c>
      <c r="B952" s="18" t="s">
        <v>2474</v>
      </c>
      <c r="C952" s="32">
        <v>734</v>
      </c>
      <c r="D952" s="19">
        <v>81346.899999999994</v>
      </c>
      <c r="E952" s="18" t="s">
        <v>6919</v>
      </c>
      <c r="F952" s="32">
        <v>4</v>
      </c>
      <c r="G952" s="32">
        <v>4</v>
      </c>
      <c r="H952" s="19">
        <v>7.7</v>
      </c>
      <c r="I952" s="18"/>
      <c r="J952" s="20">
        <v>3</v>
      </c>
      <c r="K952" s="32"/>
      <c r="L952" s="32"/>
      <c r="M952" s="23">
        <v>1</v>
      </c>
      <c r="N952" s="32"/>
      <c r="O952" s="32"/>
      <c r="P952" s="26">
        <v>5.4800000000000001E-8</v>
      </c>
      <c r="Q952" s="32"/>
      <c r="R952" s="32"/>
      <c r="S952" s="29">
        <v>1.637E-8</v>
      </c>
      <c r="T952" s="32"/>
      <c r="U952" s="32"/>
      <c r="V952" s="32" t="s">
        <v>64</v>
      </c>
      <c r="W952" s="32" t="s">
        <v>64</v>
      </c>
      <c r="X952" s="22">
        <v>0.29872262773722602</v>
      </c>
      <c r="Y952" s="32" t="s">
        <v>64</v>
      </c>
      <c r="Z952" s="32" t="s">
        <v>64</v>
      </c>
    </row>
    <row r="953" spans="1:26" x14ac:dyDescent="0.2">
      <c r="A953" s="18" t="s">
        <v>2475</v>
      </c>
      <c r="B953" s="18" t="s">
        <v>2476</v>
      </c>
      <c r="C953" s="32">
        <v>204</v>
      </c>
      <c r="D953" s="19">
        <v>22617.7</v>
      </c>
      <c r="E953" s="18"/>
      <c r="F953" s="32">
        <v>4</v>
      </c>
      <c r="G953" s="32">
        <v>4</v>
      </c>
      <c r="H953" s="19">
        <v>27</v>
      </c>
      <c r="I953" s="18"/>
      <c r="J953" s="20">
        <v>1.99</v>
      </c>
      <c r="K953" s="32"/>
      <c r="L953" s="32"/>
      <c r="M953" s="23">
        <v>1.99</v>
      </c>
      <c r="N953" s="32"/>
      <c r="O953" s="32"/>
      <c r="P953" s="26">
        <v>5.9270000000000001E-8</v>
      </c>
      <c r="Q953" s="32"/>
      <c r="R953" s="32"/>
      <c r="S953" s="29">
        <v>1.084E-7</v>
      </c>
      <c r="T953" s="32"/>
      <c r="U953" s="32"/>
      <c r="V953" s="32" t="s">
        <v>64</v>
      </c>
      <c r="W953" s="32" t="s">
        <v>64</v>
      </c>
      <c r="X953" s="22">
        <v>1.8289185085203301</v>
      </c>
      <c r="Y953" s="32" t="s">
        <v>64</v>
      </c>
      <c r="Z953" s="32" t="s">
        <v>64</v>
      </c>
    </row>
    <row r="954" spans="1:26" x14ac:dyDescent="0.2">
      <c r="A954" s="18" t="s">
        <v>2477</v>
      </c>
      <c r="B954" s="18" t="s">
        <v>2478</v>
      </c>
      <c r="C954" s="32">
        <v>953</v>
      </c>
      <c r="D954" s="19">
        <v>115963</v>
      </c>
      <c r="E954" s="18" t="s">
        <v>6386</v>
      </c>
      <c r="F954" s="32">
        <v>3</v>
      </c>
      <c r="G954" s="32">
        <v>2</v>
      </c>
      <c r="H954" s="19">
        <v>2.9</v>
      </c>
      <c r="I954" s="18"/>
      <c r="J954" s="20">
        <v>2</v>
      </c>
      <c r="K954" s="32"/>
      <c r="L954" s="32"/>
      <c r="M954" s="23">
        <v>1</v>
      </c>
      <c r="N954" s="32"/>
      <c r="O954" s="32"/>
      <c r="P954" s="26">
        <v>1.009E-8</v>
      </c>
      <c r="Q954" s="32"/>
      <c r="R954" s="32"/>
      <c r="S954" s="29">
        <v>1.4510000000000001E-9</v>
      </c>
      <c r="T954" s="32"/>
      <c r="U954" s="32"/>
      <c r="V954" s="32" t="s">
        <v>64</v>
      </c>
      <c r="W954" s="32" t="s">
        <v>64</v>
      </c>
      <c r="X954" s="22">
        <v>0.14380574826560999</v>
      </c>
      <c r="Y954" s="32" t="s">
        <v>64</v>
      </c>
      <c r="Z954" s="32" t="s">
        <v>64</v>
      </c>
    </row>
    <row r="955" spans="1:26" x14ac:dyDescent="0.2">
      <c r="A955" s="18" t="s">
        <v>2479</v>
      </c>
      <c r="B955" s="18" t="s">
        <v>2480</v>
      </c>
      <c r="C955" s="32">
        <v>670</v>
      </c>
      <c r="D955" s="19">
        <v>75557.600000000006</v>
      </c>
      <c r="E955" s="18"/>
      <c r="F955" s="32">
        <v>3</v>
      </c>
      <c r="G955" s="32">
        <v>5</v>
      </c>
      <c r="H955" s="19">
        <v>8.4</v>
      </c>
      <c r="I955" s="18"/>
      <c r="J955" s="20">
        <v>1</v>
      </c>
      <c r="K955" s="32"/>
      <c r="L955" s="32"/>
      <c r="M955" s="23">
        <v>2</v>
      </c>
      <c r="N955" s="32"/>
      <c r="O955" s="32"/>
      <c r="P955" s="26">
        <v>1.445E-8</v>
      </c>
      <c r="Q955" s="32"/>
      <c r="R955" s="32"/>
      <c r="S955" s="29">
        <v>6.3539999999999999E-8</v>
      </c>
      <c r="T955" s="32"/>
      <c r="U955" s="32"/>
      <c r="V955" s="32" t="s">
        <v>64</v>
      </c>
      <c r="W955" s="32" t="s">
        <v>64</v>
      </c>
      <c r="X955" s="22">
        <v>4.3972318339100296</v>
      </c>
      <c r="Y955" s="32" t="s">
        <v>64</v>
      </c>
      <c r="Z955" s="32" t="s">
        <v>64</v>
      </c>
    </row>
    <row r="956" spans="1:26" x14ac:dyDescent="0.2">
      <c r="A956" s="18" t="s">
        <v>2481</v>
      </c>
      <c r="B956" s="18" t="s">
        <v>2482</v>
      </c>
      <c r="C956" s="32">
        <v>439</v>
      </c>
      <c r="D956" s="19">
        <v>68599.3</v>
      </c>
      <c r="E956" s="18" t="s">
        <v>6920</v>
      </c>
      <c r="F956" s="32">
        <v>3</v>
      </c>
      <c r="G956" s="32">
        <v>3</v>
      </c>
      <c r="H956" s="19">
        <v>6.8</v>
      </c>
      <c r="I956" s="18"/>
      <c r="J956" s="32"/>
      <c r="K956" s="32"/>
      <c r="L956" s="32"/>
      <c r="M956" s="32"/>
      <c r="N956" s="32"/>
      <c r="O956" s="25">
        <v>3</v>
      </c>
      <c r="P956" s="32"/>
      <c r="Q956" s="32"/>
      <c r="R956" s="32"/>
      <c r="S956" s="32"/>
      <c r="T956" s="32"/>
      <c r="U956" s="31">
        <v>5.6629999999999998E-8</v>
      </c>
      <c r="V956" s="32"/>
      <c r="W956" s="32"/>
      <c r="X956" s="32"/>
      <c r="Y956" s="32"/>
      <c r="Z956" s="37" t="s">
        <v>27</v>
      </c>
    </row>
    <row r="957" spans="1:26" x14ac:dyDescent="0.2">
      <c r="A957" s="18" t="s">
        <v>2483</v>
      </c>
      <c r="B957" s="18" t="s">
        <v>2484</v>
      </c>
      <c r="C957" s="32">
        <v>225</v>
      </c>
      <c r="D957" s="19">
        <v>26169</v>
      </c>
      <c r="E957" s="18"/>
      <c r="F957" s="32">
        <v>3</v>
      </c>
      <c r="G957" s="32">
        <v>2</v>
      </c>
      <c r="H957" s="19">
        <v>11.6</v>
      </c>
      <c r="I957" s="18"/>
      <c r="J957" s="20">
        <v>1</v>
      </c>
      <c r="K957" s="32"/>
      <c r="L957" s="32"/>
      <c r="M957" s="23">
        <v>2</v>
      </c>
      <c r="N957" s="32"/>
      <c r="O957" s="32"/>
      <c r="P957" s="26">
        <v>4.2060000000000001E-8</v>
      </c>
      <c r="Q957" s="32"/>
      <c r="R957" s="32"/>
      <c r="S957" s="29">
        <v>6.4799999999999998E-8</v>
      </c>
      <c r="T957" s="32"/>
      <c r="U957" s="32"/>
      <c r="V957" s="32" t="s">
        <v>64</v>
      </c>
      <c r="W957" s="32" t="s">
        <v>64</v>
      </c>
      <c r="X957" s="22">
        <v>1.5406562054208299</v>
      </c>
      <c r="Y957" s="32" t="s">
        <v>64</v>
      </c>
      <c r="Z957" s="32" t="s">
        <v>64</v>
      </c>
    </row>
    <row r="958" spans="1:26" x14ac:dyDescent="0.2">
      <c r="A958" s="18" t="s">
        <v>2485</v>
      </c>
      <c r="B958" s="18" t="s">
        <v>2486</v>
      </c>
      <c r="C958" s="32">
        <v>248</v>
      </c>
      <c r="D958" s="19">
        <v>21958.799999999999</v>
      </c>
      <c r="E958" s="18" t="s">
        <v>6362</v>
      </c>
      <c r="F958" s="32">
        <v>3</v>
      </c>
      <c r="G958" s="32">
        <v>2</v>
      </c>
      <c r="H958" s="19">
        <v>12.9</v>
      </c>
      <c r="I958" s="18" t="s">
        <v>5418</v>
      </c>
      <c r="J958" s="32"/>
      <c r="K958" s="32"/>
      <c r="L958" s="32"/>
      <c r="M958" s="23">
        <v>3</v>
      </c>
      <c r="N958" s="32"/>
      <c r="O958" s="32"/>
      <c r="P958" s="32"/>
      <c r="Q958" s="32"/>
      <c r="R958" s="32"/>
      <c r="S958" s="29">
        <v>6.5810000000000005E-8</v>
      </c>
      <c r="T958" s="32"/>
      <c r="U958" s="32"/>
      <c r="V958" s="32"/>
      <c r="W958" s="32"/>
      <c r="X958" s="35" t="s">
        <v>25</v>
      </c>
      <c r="Y958" s="32"/>
      <c r="Z958" s="32"/>
    </row>
    <row r="959" spans="1:26" x14ac:dyDescent="0.2">
      <c r="A959" s="18" t="s">
        <v>2487</v>
      </c>
      <c r="B959" s="18" t="s">
        <v>2488</v>
      </c>
      <c r="C959" s="32">
        <v>556</v>
      </c>
      <c r="D959" s="19">
        <v>62126.5</v>
      </c>
      <c r="E959" s="18"/>
      <c r="F959" s="32">
        <v>3</v>
      </c>
      <c r="G959" s="32">
        <v>3</v>
      </c>
      <c r="H959" s="19">
        <v>5.8</v>
      </c>
      <c r="I959" s="18"/>
      <c r="J959" s="20">
        <v>1.99</v>
      </c>
      <c r="K959" s="32"/>
      <c r="L959" s="32"/>
      <c r="M959" s="23">
        <v>1</v>
      </c>
      <c r="N959" s="32"/>
      <c r="O959" s="32"/>
      <c r="P959" s="26">
        <v>6.3349999999999995E-8</v>
      </c>
      <c r="Q959" s="32"/>
      <c r="R959" s="32"/>
      <c r="S959" s="29">
        <v>1.8209999999999999E-8</v>
      </c>
      <c r="T959" s="32"/>
      <c r="U959" s="32"/>
      <c r="V959" s="32" t="s">
        <v>64</v>
      </c>
      <c r="W959" s="32" t="s">
        <v>64</v>
      </c>
      <c r="X959" s="22">
        <v>0.287450670876085</v>
      </c>
      <c r="Y959" s="32" t="s">
        <v>64</v>
      </c>
      <c r="Z959" s="32" t="s">
        <v>64</v>
      </c>
    </row>
    <row r="960" spans="1:26" x14ac:dyDescent="0.2">
      <c r="A960" s="18" t="s">
        <v>2489</v>
      </c>
      <c r="B960" s="18" t="s">
        <v>2490</v>
      </c>
      <c r="C960" s="32">
        <v>192</v>
      </c>
      <c r="D960" s="19">
        <v>23858.5</v>
      </c>
      <c r="E960" s="18" t="s">
        <v>6921</v>
      </c>
      <c r="F960" s="32">
        <v>3</v>
      </c>
      <c r="G960" s="32">
        <v>2</v>
      </c>
      <c r="H960" s="19">
        <v>10.9</v>
      </c>
      <c r="I960" s="18"/>
      <c r="J960" s="20">
        <v>1.99</v>
      </c>
      <c r="K960" s="32"/>
      <c r="L960" s="32"/>
      <c r="M960" s="23">
        <v>0.99</v>
      </c>
      <c r="N960" s="32"/>
      <c r="O960" s="32"/>
      <c r="P960" s="26">
        <v>9.034E-8</v>
      </c>
      <c r="Q960" s="32"/>
      <c r="R960" s="32"/>
      <c r="S960" s="29">
        <v>3.7819999999999997E-8</v>
      </c>
      <c r="T960" s="32"/>
      <c r="U960" s="32"/>
      <c r="V960" s="32" t="s">
        <v>64</v>
      </c>
      <c r="W960" s="32" t="s">
        <v>64</v>
      </c>
      <c r="X960" s="22">
        <v>0.41864069072393201</v>
      </c>
      <c r="Y960" s="32" t="s">
        <v>64</v>
      </c>
      <c r="Z960" s="32" t="s">
        <v>64</v>
      </c>
    </row>
    <row r="961" spans="1:26" x14ac:dyDescent="0.2">
      <c r="A961" s="18" t="s">
        <v>2491</v>
      </c>
      <c r="B961" s="18" t="s">
        <v>2492</v>
      </c>
      <c r="C961" s="32">
        <v>258</v>
      </c>
      <c r="D961" s="19">
        <v>29449.1</v>
      </c>
      <c r="E961" s="18"/>
      <c r="F961" s="32">
        <v>3</v>
      </c>
      <c r="G961" s="32">
        <v>2</v>
      </c>
      <c r="H961" s="19">
        <v>9.6999999999999993</v>
      </c>
      <c r="I961" s="18"/>
      <c r="J961" s="20">
        <v>2</v>
      </c>
      <c r="K961" s="32"/>
      <c r="L961" s="32"/>
      <c r="M961" s="23">
        <v>1</v>
      </c>
      <c r="N961" s="32"/>
      <c r="O961" s="32"/>
      <c r="P961" s="26">
        <v>8.7100000000000006E-8</v>
      </c>
      <c r="Q961" s="32"/>
      <c r="R961" s="32"/>
      <c r="S961" s="29">
        <v>4.5109999999999998E-8</v>
      </c>
      <c r="T961" s="32"/>
      <c r="U961" s="32"/>
      <c r="V961" s="32" t="s">
        <v>64</v>
      </c>
      <c r="W961" s="32" t="s">
        <v>64</v>
      </c>
      <c r="X961" s="22">
        <v>0.51791044776119399</v>
      </c>
      <c r="Y961" s="32" t="s">
        <v>64</v>
      </c>
      <c r="Z961" s="32" t="s">
        <v>64</v>
      </c>
    </row>
    <row r="962" spans="1:26" x14ac:dyDescent="0.2">
      <c r="A962" s="18" t="s">
        <v>2493</v>
      </c>
      <c r="B962" s="18" t="s">
        <v>2494</v>
      </c>
      <c r="C962" s="32">
        <v>430</v>
      </c>
      <c r="D962" s="19">
        <v>47052.5</v>
      </c>
      <c r="E962" s="18" t="s">
        <v>6922</v>
      </c>
      <c r="F962" s="32">
        <v>3</v>
      </c>
      <c r="G962" s="32">
        <v>2</v>
      </c>
      <c r="H962" s="19">
        <v>7.8</v>
      </c>
      <c r="I962" s="18"/>
      <c r="J962" s="32"/>
      <c r="K962" s="32"/>
      <c r="L962" s="22">
        <v>2</v>
      </c>
      <c r="M962" s="32"/>
      <c r="N962" s="32"/>
      <c r="O962" s="25">
        <v>1</v>
      </c>
      <c r="P962" s="32"/>
      <c r="Q962" s="32"/>
      <c r="R962" s="28">
        <v>1.031E-7</v>
      </c>
      <c r="S962" s="32"/>
      <c r="T962" s="32"/>
      <c r="U962" s="31">
        <v>6.7830000000000006E-8</v>
      </c>
      <c r="V962" s="32"/>
      <c r="W962" s="34" t="s">
        <v>24</v>
      </c>
      <c r="X962" s="32"/>
      <c r="Y962" s="32"/>
      <c r="Z962" s="37" t="s">
        <v>27</v>
      </c>
    </row>
    <row r="963" spans="1:26" x14ac:dyDescent="0.2">
      <c r="A963" s="18" t="s">
        <v>2495</v>
      </c>
      <c r="B963" s="18" t="s">
        <v>2496</v>
      </c>
      <c r="C963" s="32">
        <v>189</v>
      </c>
      <c r="D963" s="19">
        <v>18623.599999999999</v>
      </c>
      <c r="E963" s="18" t="s">
        <v>6923</v>
      </c>
      <c r="F963" s="32">
        <v>3</v>
      </c>
      <c r="G963" s="32">
        <v>2</v>
      </c>
      <c r="H963" s="19">
        <v>13.6</v>
      </c>
      <c r="I963" s="18"/>
      <c r="J963" s="20">
        <v>2</v>
      </c>
      <c r="K963" s="32"/>
      <c r="L963" s="32"/>
      <c r="M963" s="23">
        <v>1</v>
      </c>
      <c r="N963" s="32"/>
      <c r="O963" s="32"/>
      <c r="P963" s="26">
        <v>1.97E-7</v>
      </c>
      <c r="Q963" s="32"/>
      <c r="R963" s="32"/>
      <c r="S963" s="29">
        <v>4.304E-8</v>
      </c>
      <c r="T963" s="32"/>
      <c r="U963" s="32"/>
      <c r="V963" s="32" t="s">
        <v>64</v>
      </c>
      <c r="W963" s="32" t="s">
        <v>64</v>
      </c>
      <c r="X963" s="22">
        <v>0.21847715736040599</v>
      </c>
      <c r="Y963" s="32" t="s">
        <v>64</v>
      </c>
      <c r="Z963" s="32" t="s">
        <v>64</v>
      </c>
    </row>
    <row r="964" spans="1:26" x14ac:dyDescent="0.2">
      <c r="A964" s="18" t="s">
        <v>2497</v>
      </c>
      <c r="B964" s="18" t="s">
        <v>2498</v>
      </c>
      <c r="C964" s="32">
        <v>255</v>
      </c>
      <c r="D964" s="19">
        <v>37501.1</v>
      </c>
      <c r="E964" s="18" t="s">
        <v>6924</v>
      </c>
      <c r="F964" s="32">
        <v>3</v>
      </c>
      <c r="G964" s="32">
        <v>2</v>
      </c>
      <c r="H964" s="19">
        <v>8.1999999999999993</v>
      </c>
      <c r="I964" s="18"/>
      <c r="J964" s="20">
        <v>2</v>
      </c>
      <c r="K964" s="32"/>
      <c r="L964" s="32"/>
      <c r="M964" s="23">
        <v>1</v>
      </c>
      <c r="N964" s="32"/>
      <c r="O964" s="32"/>
      <c r="P964" s="26">
        <v>9.5280000000000004E-8</v>
      </c>
      <c r="Q964" s="32"/>
      <c r="R964" s="32"/>
      <c r="S964" s="29">
        <v>3.6729999999999999E-8</v>
      </c>
      <c r="T964" s="32"/>
      <c r="U964" s="32"/>
      <c r="V964" s="32" t="s">
        <v>64</v>
      </c>
      <c r="W964" s="32" t="s">
        <v>64</v>
      </c>
      <c r="X964" s="22">
        <v>0.38549538203190598</v>
      </c>
      <c r="Y964" s="32" t="s">
        <v>64</v>
      </c>
      <c r="Z964" s="32" t="s">
        <v>64</v>
      </c>
    </row>
    <row r="965" spans="1:26" x14ac:dyDescent="0.2">
      <c r="A965" s="18" t="s">
        <v>2499</v>
      </c>
      <c r="B965" s="18" t="s">
        <v>2500</v>
      </c>
      <c r="C965" s="32">
        <v>180</v>
      </c>
      <c r="D965" s="19">
        <v>18418.8</v>
      </c>
      <c r="E965" s="18" t="s">
        <v>6925</v>
      </c>
      <c r="F965" s="32">
        <v>3</v>
      </c>
      <c r="G965" s="32">
        <v>2</v>
      </c>
      <c r="H965" s="19">
        <v>14.9</v>
      </c>
      <c r="I965" s="18"/>
      <c r="J965" s="20">
        <v>2</v>
      </c>
      <c r="K965" s="32"/>
      <c r="L965" s="32"/>
      <c r="M965" s="23">
        <v>1</v>
      </c>
      <c r="N965" s="32"/>
      <c r="O965" s="32"/>
      <c r="P965" s="26">
        <v>2.043E-7</v>
      </c>
      <c r="Q965" s="32"/>
      <c r="R965" s="32"/>
      <c r="S965" s="29">
        <v>6.8369999999999996E-8</v>
      </c>
      <c r="T965" s="32"/>
      <c r="U965" s="32"/>
      <c r="V965" s="32" t="s">
        <v>64</v>
      </c>
      <c r="W965" s="32" t="s">
        <v>64</v>
      </c>
      <c r="X965" s="22">
        <v>0.33465491923641699</v>
      </c>
      <c r="Y965" s="32" t="s">
        <v>64</v>
      </c>
      <c r="Z965" s="32" t="s">
        <v>64</v>
      </c>
    </row>
    <row r="966" spans="1:26" x14ac:dyDescent="0.2">
      <c r="A966" s="18" t="s">
        <v>2501</v>
      </c>
      <c r="B966" s="18" t="s">
        <v>2502</v>
      </c>
      <c r="C966" s="32">
        <v>335</v>
      </c>
      <c r="D966" s="19">
        <v>38101.5</v>
      </c>
      <c r="E966" s="18"/>
      <c r="F966" s="32">
        <v>3</v>
      </c>
      <c r="G966" s="32">
        <v>2</v>
      </c>
      <c r="H966" s="19">
        <v>5.7</v>
      </c>
      <c r="I966" s="18"/>
      <c r="J966" s="20">
        <v>2</v>
      </c>
      <c r="K966" s="32"/>
      <c r="L966" s="32"/>
      <c r="M966" s="23">
        <v>1</v>
      </c>
      <c r="N966" s="32"/>
      <c r="O966" s="32"/>
      <c r="P966" s="26">
        <v>1.04E-7</v>
      </c>
      <c r="Q966" s="32"/>
      <c r="R966" s="32"/>
      <c r="S966" s="29">
        <v>2.0339999999999999E-8</v>
      </c>
      <c r="T966" s="32"/>
      <c r="U966" s="32"/>
      <c r="V966" s="32" t="s">
        <v>64</v>
      </c>
      <c r="W966" s="32" t="s">
        <v>64</v>
      </c>
      <c r="X966" s="22">
        <v>0.19557692307692301</v>
      </c>
      <c r="Y966" s="32" t="s">
        <v>64</v>
      </c>
      <c r="Z966" s="32" t="s">
        <v>64</v>
      </c>
    </row>
    <row r="967" spans="1:26" x14ac:dyDescent="0.2">
      <c r="A967" s="18" t="s">
        <v>2503</v>
      </c>
      <c r="B967" s="18" t="s">
        <v>2504</v>
      </c>
      <c r="C967" s="32">
        <v>505</v>
      </c>
      <c r="D967" s="19">
        <v>69259.899999999994</v>
      </c>
      <c r="E967" s="18" t="s">
        <v>6926</v>
      </c>
      <c r="F967" s="32">
        <v>3</v>
      </c>
      <c r="G967" s="32">
        <v>3</v>
      </c>
      <c r="H967" s="19">
        <v>6.9</v>
      </c>
      <c r="I967" s="18"/>
      <c r="J967" s="32"/>
      <c r="K967" s="32"/>
      <c r="L967" s="22">
        <v>1</v>
      </c>
      <c r="M967" s="32"/>
      <c r="N967" s="32"/>
      <c r="O967" s="25">
        <v>2</v>
      </c>
      <c r="P967" s="32"/>
      <c r="Q967" s="32"/>
      <c r="R967" s="28">
        <v>1.585E-8</v>
      </c>
      <c r="S967" s="32"/>
      <c r="T967" s="32"/>
      <c r="U967" s="31">
        <v>5.0810000000000003E-8</v>
      </c>
      <c r="V967" s="32"/>
      <c r="W967" s="34" t="s">
        <v>24</v>
      </c>
      <c r="X967" s="32"/>
      <c r="Y967" s="32"/>
      <c r="Z967" s="37" t="s">
        <v>27</v>
      </c>
    </row>
    <row r="968" spans="1:26" x14ac:dyDescent="0.2">
      <c r="A968" s="18" t="s">
        <v>2505</v>
      </c>
      <c r="B968" s="18" t="s">
        <v>2506</v>
      </c>
      <c r="C968" s="32">
        <v>6818</v>
      </c>
      <c r="D968" s="19">
        <v>377929</v>
      </c>
      <c r="E968" s="18" t="s">
        <v>6927</v>
      </c>
      <c r="F968" s="32">
        <v>3</v>
      </c>
      <c r="G968" s="32">
        <v>2</v>
      </c>
      <c r="H968" s="19">
        <v>0.7</v>
      </c>
      <c r="I968" s="18"/>
      <c r="J968" s="20">
        <v>1</v>
      </c>
      <c r="K968" s="32"/>
      <c r="L968" s="32"/>
      <c r="M968" s="23">
        <v>2</v>
      </c>
      <c r="N968" s="32"/>
      <c r="O968" s="32"/>
      <c r="P968" s="26">
        <v>8.4650000000000002E-10</v>
      </c>
      <c r="Q968" s="32"/>
      <c r="R968" s="32"/>
      <c r="S968" s="29">
        <v>1.177E-9</v>
      </c>
      <c r="T968" s="32"/>
      <c r="U968" s="32"/>
      <c r="V968" s="32" t="s">
        <v>64</v>
      </c>
      <c r="W968" s="32" t="s">
        <v>64</v>
      </c>
      <c r="X968" s="22">
        <v>1.39043118724158</v>
      </c>
      <c r="Y968" s="32" t="s">
        <v>64</v>
      </c>
      <c r="Z968" s="32" t="s">
        <v>64</v>
      </c>
    </row>
    <row r="969" spans="1:26" x14ac:dyDescent="0.2">
      <c r="A969" s="18" t="s">
        <v>2507</v>
      </c>
      <c r="B969" s="18" t="s">
        <v>2508</v>
      </c>
      <c r="C969" s="32">
        <v>72</v>
      </c>
      <c r="D969" s="19">
        <v>8169.74</v>
      </c>
      <c r="E969" s="18" t="s">
        <v>6928</v>
      </c>
      <c r="F969" s="32">
        <v>3</v>
      </c>
      <c r="G969" s="32">
        <v>2</v>
      </c>
      <c r="H969" s="19">
        <v>43.1</v>
      </c>
      <c r="I969" s="18" t="s">
        <v>5428</v>
      </c>
      <c r="J969" s="32"/>
      <c r="K969" s="32"/>
      <c r="L969" s="32"/>
      <c r="M969" s="32"/>
      <c r="N969" s="32"/>
      <c r="O969" s="25">
        <v>2.98</v>
      </c>
      <c r="P969" s="32"/>
      <c r="Q969" s="32"/>
      <c r="R969" s="32"/>
      <c r="S969" s="32"/>
      <c r="T969" s="32"/>
      <c r="U969" s="31">
        <v>1.494E-7</v>
      </c>
      <c r="V969" s="32"/>
      <c r="W969" s="32"/>
      <c r="X969" s="32"/>
      <c r="Y969" s="32"/>
      <c r="Z969" s="37" t="s">
        <v>27</v>
      </c>
    </row>
    <row r="970" spans="1:26" x14ac:dyDescent="0.2">
      <c r="A970" s="18" t="s">
        <v>2509</v>
      </c>
      <c r="B970" s="18" t="s">
        <v>2510</v>
      </c>
      <c r="C970" s="32">
        <v>225</v>
      </c>
      <c r="D970" s="19">
        <v>25035.7</v>
      </c>
      <c r="E970" s="18"/>
      <c r="F970" s="32">
        <v>3</v>
      </c>
      <c r="G970" s="32">
        <v>2</v>
      </c>
      <c r="H970" s="19">
        <v>9.8000000000000007</v>
      </c>
      <c r="I970" s="18"/>
      <c r="J970" s="20">
        <v>2</v>
      </c>
      <c r="K970" s="32"/>
      <c r="L970" s="32"/>
      <c r="M970" s="23">
        <v>1</v>
      </c>
      <c r="N970" s="32"/>
      <c r="O970" s="32"/>
      <c r="P970" s="26">
        <v>4.7920000000000002E-8</v>
      </c>
      <c r="Q970" s="32"/>
      <c r="R970" s="32"/>
      <c r="S970" s="29">
        <v>9.123E-9</v>
      </c>
      <c r="T970" s="32"/>
      <c r="U970" s="32"/>
      <c r="V970" s="32" t="s">
        <v>64</v>
      </c>
      <c r="W970" s="32" t="s">
        <v>64</v>
      </c>
      <c r="X970" s="22">
        <v>0.19037979966610999</v>
      </c>
      <c r="Y970" s="32" t="s">
        <v>64</v>
      </c>
      <c r="Z970" s="32" t="s">
        <v>64</v>
      </c>
    </row>
    <row r="971" spans="1:26" x14ac:dyDescent="0.2">
      <c r="A971" s="18" t="s">
        <v>2511</v>
      </c>
      <c r="B971" s="18" t="s">
        <v>2512</v>
      </c>
      <c r="C971" s="32">
        <v>127</v>
      </c>
      <c r="D971" s="19">
        <v>53431.199999999997</v>
      </c>
      <c r="E971" s="18" t="s">
        <v>6929</v>
      </c>
      <c r="F971" s="32">
        <v>3</v>
      </c>
      <c r="G971" s="32">
        <v>2</v>
      </c>
      <c r="H971" s="19">
        <v>18.899999999999999</v>
      </c>
      <c r="I971" s="18"/>
      <c r="J971" s="20">
        <v>2</v>
      </c>
      <c r="K971" s="32"/>
      <c r="L971" s="32"/>
      <c r="M971" s="23">
        <v>1</v>
      </c>
      <c r="N971" s="32"/>
      <c r="O971" s="32"/>
      <c r="P971" s="26">
        <v>1.613E-7</v>
      </c>
      <c r="Q971" s="32"/>
      <c r="R971" s="32"/>
      <c r="S971" s="29">
        <v>8.7040000000000004E-8</v>
      </c>
      <c r="T971" s="32"/>
      <c r="U971" s="32"/>
      <c r="V971" s="32" t="s">
        <v>64</v>
      </c>
      <c r="W971" s="32" t="s">
        <v>64</v>
      </c>
      <c r="X971" s="22">
        <v>0.53961562306261601</v>
      </c>
      <c r="Y971" s="32" t="s">
        <v>64</v>
      </c>
      <c r="Z971" s="32" t="s">
        <v>64</v>
      </c>
    </row>
    <row r="972" spans="1:26" x14ac:dyDescent="0.2">
      <c r="A972" s="18" t="s">
        <v>2513</v>
      </c>
      <c r="B972" s="18" t="s">
        <v>2514</v>
      </c>
      <c r="C972" s="32">
        <v>372</v>
      </c>
      <c r="D972" s="19">
        <v>50488.9</v>
      </c>
      <c r="E972" s="18" t="s">
        <v>6930</v>
      </c>
      <c r="F972" s="32">
        <v>3</v>
      </c>
      <c r="G972" s="32">
        <v>4</v>
      </c>
      <c r="H972" s="19">
        <v>12.9</v>
      </c>
      <c r="I972" s="18"/>
      <c r="J972" s="32"/>
      <c r="K972" s="32"/>
      <c r="L972" s="32"/>
      <c r="M972" s="32"/>
      <c r="N972" s="32"/>
      <c r="O972" s="25">
        <v>2.99</v>
      </c>
      <c r="P972" s="32"/>
      <c r="Q972" s="32"/>
      <c r="R972" s="32"/>
      <c r="S972" s="32"/>
      <c r="T972" s="32"/>
      <c r="U972" s="31">
        <v>4.454E-8</v>
      </c>
      <c r="V972" s="32"/>
      <c r="W972" s="32"/>
      <c r="X972" s="32"/>
      <c r="Y972" s="32"/>
      <c r="Z972" s="37" t="s">
        <v>27</v>
      </c>
    </row>
    <row r="973" spans="1:26" x14ac:dyDescent="0.2">
      <c r="A973" s="18" t="s">
        <v>901</v>
      </c>
      <c r="B973" s="18" t="s">
        <v>902</v>
      </c>
      <c r="C973" s="32">
        <v>367</v>
      </c>
      <c r="D973" s="19">
        <v>47449</v>
      </c>
      <c r="E973" s="18" t="s">
        <v>6682</v>
      </c>
      <c r="F973" s="32">
        <v>3</v>
      </c>
      <c r="G973" s="32">
        <v>3</v>
      </c>
      <c r="H973" s="19">
        <v>8.6999999999999993</v>
      </c>
      <c r="I973" s="18"/>
      <c r="J973" s="32"/>
      <c r="K973" s="32"/>
      <c r="L973" s="32"/>
      <c r="M973" s="23">
        <v>3</v>
      </c>
      <c r="N973" s="32"/>
      <c r="O973" s="32"/>
      <c r="P973" s="32"/>
      <c r="Q973" s="32"/>
      <c r="R973" s="32"/>
      <c r="S973" s="29">
        <v>9.7790000000000004E-8</v>
      </c>
      <c r="T973" s="32"/>
      <c r="U973" s="32"/>
      <c r="V973" s="32"/>
      <c r="W973" s="32"/>
      <c r="X973" s="35" t="s">
        <v>25</v>
      </c>
      <c r="Y973" s="32"/>
      <c r="Z973" s="32"/>
    </row>
    <row r="974" spans="1:26" x14ac:dyDescent="0.2">
      <c r="A974" s="18" t="s">
        <v>2515</v>
      </c>
      <c r="B974" s="18" t="s">
        <v>2516</v>
      </c>
      <c r="C974" s="32">
        <v>900</v>
      </c>
      <c r="D974" s="19">
        <v>84161.7</v>
      </c>
      <c r="E974" s="18" t="s">
        <v>6931</v>
      </c>
      <c r="F974" s="32">
        <v>3</v>
      </c>
      <c r="G974" s="32">
        <v>3</v>
      </c>
      <c r="H974" s="19">
        <v>4.5999999999999996</v>
      </c>
      <c r="I974" s="18"/>
      <c r="J974" s="32"/>
      <c r="K974" s="32"/>
      <c r="L974" s="22">
        <v>2.98</v>
      </c>
      <c r="M974" s="32"/>
      <c r="N974" s="32"/>
      <c r="O974" s="32"/>
      <c r="P974" s="32"/>
      <c r="Q974" s="32"/>
      <c r="R974" s="28">
        <v>2.9910000000000001E-8</v>
      </c>
      <c r="S974" s="32"/>
      <c r="T974" s="32"/>
      <c r="U974" s="32"/>
      <c r="V974" s="32"/>
      <c r="W974" s="34" t="s">
        <v>24</v>
      </c>
      <c r="X974" s="32"/>
      <c r="Y974" s="32"/>
      <c r="Z974" s="32"/>
    </row>
    <row r="975" spans="1:26" x14ac:dyDescent="0.2">
      <c r="A975" s="18" t="s">
        <v>2517</v>
      </c>
      <c r="B975" s="18" t="s">
        <v>2518</v>
      </c>
      <c r="C975" s="32">
        <v>1609</v>
      </c>
      <c r="D975" s="19">
        <v>177957</v>
      </c>
      <c r="E975" s="18"/>
      <c r="F975" s="32">
        <v>3</v>
      </c>
      <c r="G975" s="32">
        <v>3</v>
      </c>
      <c r="H975" s="19">
        <v>2.5</v>
      </c>
      <c r="I975" s="18"/>
      <c r="J975" s="20">
        <v>2</v>
      </c>
      <c r="K975" s="32"/>
      <c r="L975" s="32"/>
      <c r="M975" s="23">
        <v>1</v>
      </c>
      <c r="N975" s="32"/>
      <c r="O975" s="32"/>
      <c r="P975" s="26">
        <v>3.2270000000000001E-9</v>
      </c>
      <c r="Q975" s="32"/>
      <c r="R975" s="32"/>
      <c r="S975" s="29">
        <v>2.0230000000000001E-9</v>
      </c>
      <c r="T975" s="32"/>
      <c r="U975" s="32"/>
      <c r="V975" s="32" t="s">
        <v>64</v>
      </c>
      <c r="W975" s="32" t="s">
        <v>64</v>
      </c>
      <c r="X975" s="22">
        <v>0.62689804772234303</v>
      </c>
      <c r="Y975" s="32" t="s">
        <v>64</v>
      </c>
      <c r="Z975" s="32" t="s">
        <v>64</v>
      </c>
    </row>
    <row r="976" spans="1:26" x14ac:dyDescent="0.2">
      <c r="A976" s="18" t="s">
        <v>2519</v>
      </c>
      <c r="B976" s="18" t="s">
        <v>2520</v>
      </c>
      <c r="C976" s="32">
        <v>263</v>
      </c>
      <c r="D976" s="19">
        <v>28534.3</v>
      </c>
      <c r="E976" s="18"/>
      <c r="F976" s="32">
        <v>3</v>
      </c>
      <c r="G976" s="32">
        <v>2</v>
      </c>
      <c r="H976" s="19">
        <v>8.4</v>
      </c>
      <c r="I976" s="18"/>
      <c r="J976" s="20">
        <v>1.98</v>
      </c>
      <c r="K976" s="32"/>
      <c r="L976" s="32"/>
      <c r="M976" s="32"/>
      <c r="N976" s="24">
        <v>0.99</v>
      </c>
      <c r="O976" s="32"/>
      <c r="P976" s="26">
        <v>4.6800000000000002E-8</v>
      </c>
      <c r="Q976" s="32"/>
      <c r="R976" s="32"/>
      <c r="S976" s="32"/>
      <c r="T976" s="30">
        <v>2.728E-8</v>
      </c>
      <c r="U976" s="32"/>
      <c r="V976" s="32" t="s">
        <v>64</v>
      </c>
      <c r="W976" s="32" t="s">
        <v>64</v>
      </c>
      <c r="X976" s="32" t="s">
        <v>64</v>
      </c>
      <c r="Y976" s="23">
        <v>0.58290598290598294</v>
      </c>
      <c r="Z976" s="32" t="s">
        <v>64</v>
      </c>
    </row>
    <row r="977" spans="1:26" x14ac:dyDescent="0.2">
      <c r="A977" s="18" t="s">
        <v>2521</v>
      </c>
      <c r="B977" s="18" t="s">
        <v>2522</v>
      </c>
      <c r="C977" s="32">
        <v>555</v>
      </c>
      <c r="D977" s="19">
        <v>63869.9</v>
      </c>
      <c r="E977" s="18" t="s">
        <v>6348</v>
      </c>
      <c r="F977" s="32">
        <v>3</v>
      </c>
      <c r="G977" s="32">
        <v>3</v>
      </c>
      <c r="H977" s="19">
        <v>6.7</v>
      </c>
      <c r="I977" s="18"/>
      <c r="J977" s="32"/>
      <c r="K977" s="32"/>
      <c r="L977" s="22">
        <v>2</v>
      </c>
      <c r="M977" s="32"/>
      <c r="N977" s="32"/>
      <c r="O977" s="25">
        <v>1</v>
      </c>
      <c r="P977" s="32"/>
      <c r="Q977" s="32"/>
      <c r="R977" s="28">
        <v>2.1010000000000001E-8</v>
      </c>
      <c r="S977" s="32"/>
      <c r="T977" s="32"/>
      <c r="U977" s="31">
        <v>1.7940000000000001E-8</v>
      </c>
      <c r="V977" s="32"/>
      <c r="W977" s="34" t="s">
        <v>24</v>
      </c>
      <c r="X977" s="32"/>
      <c r="Y977" s="32"/>
      <c r="Z977" s="37" t="s">
        <v>27</v>
      </c>
    </row>
    <row r="978" spans="1:26" x14ac:dyDescent="0.2">
      <c r="A978" s="18" t="s">
        <v>2523</v>
      </c>
      <c r="B978" s="18" t="s">
        <v>2524</v>
      </c>
      <c r="C978" s="32">
        <v>475</v>
      </c>
      <c r="D978" s="19">
        <v>51934.6</v>
      </c>
      <c r="E978" s="18"/>
      <c r="F978" s="32">
        <v>3</v>
      </c>
      <c r="G978" s="32">
        <v>2</v>
      </c>
      <c r="H978" s="19">
        <v>4.4000000000000004</v>
      </c>
      <c r="I978" s="18"/>
      <c r="J978" s="20">
        <v>2</v>
      </c>
      <c r="K978" s="32"/>
      <c r="L978" s="32"/>
      <c r="M978" s="23">
        <v>1</v>
      </c>
      <c r="N978" s="32"/>
      <c r="O978" s="32"/>
      <c r="P978" s="26">
        <v>8.2920000000000004E-8</v>
      </c>
      <c r="Q978" s="32"/>
      <c r="R978" s="32"/>
      <c r="S978" s="29">
        <v>4.6129999999999997E-8</v>
      </c>
      <c r="T978" s="32"/>
      <c r="U978" s="32"/>
      <c r="V978" s="32" t="s">
        <v>64</v>
      </c>
      <c r="W978" s="32" t="s">
        <v>64</v>
      </c>
      <c r="X978" s="22">
        <v>0.55631934394597204</v>
      </c>
      <c r="Y978" s="32" t="s">
        <v>64</v>
      </c>
      <c r="Z978" s="32" t="s">
        <v>64</v>
      </c>
    </row>
    <row r="979" spans="1:26" x14ac:dyDescent="0.2">
      <c r="A979" s="18" t="s">
        <v>2525</v>
      </c>
      <c r="B979" s="18" t="s">
        <v>2526</v>
      </c>
      <c r="C979" s="32">
        <v>475</v>
      </c>
      <c r="D979" s="19">
        <v>29645.9</v>
      </c>
      <c r="E979" s="18" t="s">
        <v>6932</v>
      </c>
      <c r="F979" s="32">
        <v>3</v>
      </c>
      <c r="G979" s="32">
        <v>2</v>
      </c>
      <c r="H979" s="19">
        <v>12.5</v>
      </c>
      <c r="I979" s="18"/>
      <c r="J979" s="20">
        <v>1.98</v>
      </c>
      <c r="K979" s="32"/>
      <c r="L979" s="32"/>
      <c r="M979" s="23">
        <v>0.99</v>
      </c>
      <c r="N979" s="32"/>
      <c r="O979" s="32"/>
      <c r="P979" s="26">
        <v>4.1729999999999997E-8</v>
      </c>
      <c r="Q979" s="32"/>
      <c r="R979" s="32"/>
      <c r="S979" s="29">
        <v>2.082E-8</v>
      </c>
      <c r="T979" s="32"/>
      <c r="U979" s="32"/>
      <c r="V979" s="32" t="s">
        <v>64</v>
      </c>
      <c r="W979" s="32" t="s">
        <v>64</v>
      </c>
      <c r="X979" s="22">
        <v>0.49892163910855503</v>
      </c>
      <c r="Y979" s="32" t="s">
        <v>64</v>
      </c>
      <c r="Z979" s="32" t="s">
        <v>64</v>
      </c>
    </row>
    <row r="980" spans="1:26" x14ac:dyDescent="0.2">
      <c r="A980" s="18" t="s">
        <v>809</v>
      </c>
      <c r="B980" s="18" t="s">
        <v>810</v>
      </c>
      <c r="C980" s="32">
        <v>331</v>
      </c>
      <c r="D980" s="19">
        <v>28826.6</v>
      </c>
      <c r="E980" s="18" t="s">
        <v>6933</v>
      </c>
      <c r="F980" s="32">
        <v>3</v>
      </c>
      <c r="G980" s="32">
        <v>4</v>
      </c>
      <c r="H980" s="19">
        <v>25.8</v>
      </c>
      <c r="I980" s="18"/>
      <c r="J980" s="32"/>
      <c r="K980" s="32"/>
      <c r="L980" s="22">
        <v>1</v>
      </c>
      <c r="M980" s="23">
        <v>2</v>
      </c>
      <c r="N980" s="32"/>
      <c r="O980" s="32"/>
      <c r="P980" s="32"/>
      <c r="Q980" s="32"/>
      <c r="R980" s="28">
        <v>6.5429999999999998E-8</v>
      </c>
      <c r="S980" s="29">
        <v>4.4409999999999999E-8</v>
      </c>
      <c r="T980" s="32"/>
      <c r="U980" s="32"/>
      <c r="V980" s="32"/>
      <c r="W980" s="34" t="s">
        <v>24</v>
      </c>
      <c r="X980" s="35" t="s">
        <v>25</v>
      </c>
      <c r="Y980" s="32"/>
      <c r="Z980" s="32"/>
    </row>
    <row r="981" spans="1:26" x14ac:dyDescent="0.2">
      <c r="A981" s="18" t="s">
        <v>2527</v>
      </c>
      <c r="B981" s="18" t="s">
        <v>2528</v>
      </c>
      <c r="C981" s="32">
        <v>750</v>
      </c>
      <c r="D981" s="19">
        <v>87495.6</v>
      </c>
      <c r="E981" s="18"/>
      <c r="F981" s="32">
        <v>3</v>
      </c>
      <c r="G981" s="32">
        <v>2</v>
      </c>
      <c r="H981" s="19">
        <v>3.3</v>
      </c>
      <c r="I981" s="18"/>
      <c r="J981" s="32"/>
      <c r="K981" s="32"/>
      <c r="L981" s="22">
        <v>0.99</v>
      </c>
      <c r="M981" s="32"/>
      <c r="N981" s="32"/>
      <c r="O981" s="25">
        <v>1.99</v>
      </c>
      <c r="P981" s="32"/>
      <c r="Q981" s="32"/>
      <c r="R981" s="28">
        <v>1.1140000000000001E-8</v>
      </c>
      <c r="S981" s="32"/>
      <c r="T981" s="32"/>
      <c r="U981" s="31">
        <v>2.4579999999999999E-8</v>
      </c>
      <c r="V981" s="32"/>
      <c r="W981" s="34" t="s">
        <v>24</v>
      </c>
      <c r="X981" s="32"/>
      <c r="Y981" s="32"/>
      <c r="Z981" s="37" t="s">
        <v>27</v>
      </c>
    </row>
    <row r="982" spans="1:26" x14ac:dyDescent="0.2">
      <c r="A982" s="18" t="s">
        <v>2529</v>
      </c>
      <c r="B982" s="18" t="s">
        <v>2530</v>
      </c>
      <c r="C982" s="32">
        <v>300</v>
      </c>
      <c r="D982" s="19">
        <v>34383.5</v>
      </c>
      <c r="E982" s="18"/>
      <c r="F982" s="32">
        <v>3</v>
      </c>
      <c r="G982" s="32">
        <v>3</v>
      </c>
      <c r="H982" s="19">
        <v>11.3</v>
      </c>
      <c r="I982" s="18"/>
      <c r="J982" s="32"/>
      <c r="K982" s="32"/>
      <c r="L982" s="32"/>
      <c r="M982" s="23">
        <v>3</v>
      </c>
      <c r="N982" s="32"/>
      <c r="O982" s="32"/>
      <c r="P982" s="32"/>
      <c r="Q982" s="32"/>
      <c r="R982" s="32"/>
      <c r="S982" s="29">
        <v>8.6900000000000004E-8</v>
      </c>
      <c r="T982" s="32"/>
      <c r="U982" s="32"/>
      <c r="V982" s="32"/>
      <c r="W982" s="32"/>
      <c r="X982" s="35" t="s">
        <v>25</v>
      </c>
      <c r="Y982" s="32"/>
      <c r="Z982" s="32"/>
    </row>
    <row r="983" spans="1:26" x14ac:dyDescent="0.2">
      <c r="A983" s="18" t="s">
        <v>2531</v>
      </c>
      <c r="B983" s="18" t="s">
        <v>2532</v>
      </c>
      <c r="C983" s="32">
        <v>260</v>
      </c>
      <c r="D983" s="19">
        <v>25032</v>
      </c>
      <c r="E983" s="18" t="s">
        <v>6492</v>
      </c>
      <c r="F983" s="32">
        <v>3</v>
      </c>
      <c r="G983" s="32">
        <v>2</v>
      </c>
      <c r="H983" s="19">
        <v>4.5999999999999996</v>
      </c>
      <c r="I983" s="18"/>
      <c r="J983" s="32"/>
      <c r="K983" s="32"/>
      <c r="L983" s="22">
        <v>2</v>
      </c>
      <c r="M983" s="32"/>
      <c r="N983" s="32"/>
      <c r="O983" s="25">
        <v>1</v>
      </c>
      <c r="P983" s="32"/>
      <c r="Q983" s="32"/>
      <c r="R983" s="28">
        <v>1.251E-7</v>
      </c>
      <c r="S983" s="32"/>
      <c r="T983" s="32"/>
      <c r="U983" s="31">
        <v>4.2920000000000003E-8</v>
      </c>
      <c r="V983" s="32"/>
      <c r="W983" s="34" t="s">
        <v>24</v>
      </c>
      <c r="X983" s="32"/>
      <c r="Y983" s="32"/>
      <c r="Z983" s="37" t="s">
        <v>27</v>
      </c>
    </row>
    <row r="984" spans="1:26" x14ac:dyDescent="0.2">
      <c r="A984" s="18" t="s">
        <v>2533</v>
      </c>
      <c r="B984" s="18" t="s">
        <v>2534</v>
      </c>
      <c r="C984" s="32">
        <v>623</v>
      </c>
      <c r="D984" s="19">
        <v>58843.4</v>
      </c>
      <c r="E984" s="18" t="s">
        <v>5686</v>
      </c>
      <c r="F984" s="32">
        <v>3</v>
      </c>
      <c r="G984" s="32">
        <v>3</v>
      </c>
      <c r="H984" s="19">
        <v>6.3</v>
      </c>
      <c r="I984" s="18"/>
      <c r="J984" s="32"/>
      <c r="K984" s="32"/>
      <c r="L984" s="32"/>
      <c r="M984" s="23">
        <v>2.97</v>
      </c>
      <c r="N984" s="32"/>
      <c r="O984" s="32"/>
      <c r="P984" s="32"/>
      <c r="Q984" s="32"/>
      <c r="R984" s="32"/>
      <c r="S984" s="29">
        <v>4.2669999999999998E-8</v>
      </c>
      <c r="T984" s="32"/>
      <c r="U984" s="32"/>
      <c r="V984" s="32"/>
      <c r="W984" s="32"/>
      <c r="X984" s="35" t="s">
        <v>25</v>
      </c>
      <c r="Y984" s="32"/>
      <c r="Z984" s="32"/>
    </row>
    <row r="985" spans="1:26" x14ac:dyDescent="0.2">
      <c r="A985" s="18" t="s">
        <v>2535</v>
      </c>
      <c r="B985" s="18" t="s">
        <v>2536</v>
      </c>
      <c r="C985" s="32">
        <v>126</v>
      </c>
      <c r="D985" s="19">
        <v>13977.6</v>
      </c>
      <c r="E985" s="18"/>
      <c r="F985" s="32">
        <v>3</v>
      </c>
      <c r="G985" s="32">
        <v>21</v>
      </c>
      <c r="H985" s="19">
        <v>83.3</v>
      </c>
      <c r="I985" s="18" t="s">
        <v>5455</v>
      </c>
      <c r="J985" s="20">
        <v>0.5</v>
      </c>
      <c r="K985" s="32"/>
      <c r="L985" s="32"/>
      <c r="M985" s="23">
        <v>1</v>
      </c>
      <c r="N985" s="32"/>
      <c r="O985" s="32"/>
      <c r="P985" s="26">
        <v>1.927E-8</v>
      </c>
      <c r="Q985" s="32"/>
      <c r="R985" s="32"/>
      <c r="S985" s="29">
        <v>2.2959999999999998E-8</v>
      </c>
      <c r="T985" s="32"/>
      <c r="U985" s="32"/>
      <c r="V985" s="32" t="s">
        <v>64</v>
      </c>
      <c r="W985" s="32" t="s">
        <v>64</v>
      </c>
      <c r="X985" s="22">
        <v>1.19148936170213</v>
      </c>
      <c r="Y985" s="32" t="s">
        <v>64</v>
      </c>
      <c r="Z985" s="32" t="s">
        <v>64</v>
      </c>
    </row>
    <row r="986" spans="1:26" x14ac:dyDescent="0.2">
      <c r="A986" s="18" t="s">
        <v>2537</v>
      </c>
      <c r="B986" s="18" t="s">
        <v>2538</v>
      </c>
      <c r="C986" s="32">
        <v>126</v>
      </c>
      <c r="D986" s="19">
        <v>18828.400000000001</v>
      </c>
      <c r="E986" s="18" t="s">
        <v>6934</v>
      </c>
      <c r="F986" s="32">
        <v>3</v>
      </c>
      <c r="G986" s="32">
        <v>23</v>
      </c>
      <c r="H986" s="19">
        <v>83.3</v>
      </c>
      <c r="I986" s="18" t="s">
        <v>5455</v>
      </c>
      <c r="J986" s="20">
        <v>0.5</v>
      </c>
      <c r="K986" s="32"/>
      <c r="L986" s="32"/>
      <c r="M986" s="23">
        <v>1</v>
      </c>
      <c r="N986" s="32"/>
      <c r="O986" s="32"/>
      <c r="P986" s="26">
        <v>1.927E-8</v>
      </c>
      <c r="Q986" s="32"/>
      <c r="R986" s="32"/>
      <c r="S986" s="29">
        <v>2.2959999999999998E-8</v>
      </c>
      <c r="T986" s="32"/>
      <c r="U986" s="32"/>
      <c r="V986" s="32" t="s">
        <v>64</v>
      </c>
      <c r="W986" s="32" t="s">
        <v>64</v>
      </c>
      <c r="X986" s="22">
        <v>1.19148936170213</v>
      </c>
      <c r="Y986" s="32" t="s">
        <v>64</v>
      </c>
      <c r="Z986" s="32" t="s">
        <v>64</v>
      </c>
    </row>
    <row r="987" spans="1:26" x14ac:dyDescent="0.2">
      <c r="A987" s="18" t="s">
        <v>573</v>
      </c>
      <c r="B987" s="18" t="s">
        <v>574</v>
      </c>
      <c r="C987" s="32">
        <v>140</v>
      </c>
      <c r="D987" s="19">
        <v>15080.6</v>
      </c>
      <c r="E987" s="18"/>
      <c r="F987" s="32">
        <v>3</v>
      </c>
      <c r="G987" s="32">
        <v>3</v>
      </c>
      <c r="H987" s="19">
        <v>31.4</v>
      </c>
      <c r="I987" s="18" t="s">
        <v>5418</v>
      </c>
      <c r="J987" s="20">
        <v>1</v>
      </c>
      <c r="K987" s="32"/>
      <c r="L987" s="32"/>
      <c r="M987" s="32"/>
      <c r="N987" s="24">
        <v>2</v>
      </c>
      <c r="O987" s="32"/>
      <c r="P987" s="26">
        <v>6.4379999999999998E-8</v>
      </c>
      <c r="Q987" s="32"/>
      <c r="R987" s="32"/>
      <c r="S987" s="32"/>
      <c r="T987" s="30">
        <v>8.6630000000000002E-8</v>
      </c>
      <c r="U987" s="32"/>
      <c r="V987" s="32" t="s">
        <v>64</v>
      </c>
      <c r="W987" s="32" t="s">
        <v>64</v>
      </c>
      <c r="X987" s="32" t="s">
        <v>64</v>
      </c>
      <c r="Y987" s="23">
        <v>1.3456042249145701</v>
      </c>
      <c r="Z987" s="32" t="s">
        <v>64</v>
      </c>
    </row>
    <row r="988" spans="1:26" x14ac:dyDescent="0.2">
      <c r="A988" s="18" t="s">
        <v>2539</v>
      </c>
      <c r="B988" s="18" t="s">
        <v>2540</v>
      </c>
      <c r="C988" s="32">
        <v>535</v>
      </c>
      <c r="D988" s="19">
        <v>57944.3</v>
      </c>
      <c r="E988" s="18"/>
      <c r="F988" s="32">
        <v>3</v>
      </c>
      <c r="G988" s="32">
        <v>21</v>
      </c>
      <c r="H988" s="19">
        <v>25.2</v>
      </c>
      <c r="I988" s="18" t="s">
        <v>5414</v>
      </c>
      <c r="J988" s="20">
        <v>1</v>
      </c>
      <c r="K988" s="32"/>
      <c r="L988" s="32"/>
      <c r="M988" s="23">
        <v>2</v>
      </c>
      <c r="N988" s="32"/>
      <c r="O988" s="32"/>
      <c r="P988" s="26">
        <v>6.7169999999999999E-9</v>
      </c>
      <c r="Q988" s="32"/>
      <c r="R988" s="32"/>
      <c r="S988" s="29">
        <v>2.8550000000000001E-8</v>
      </c>
      <c r="T988" s="32"/>
      <c r="U988" s="32"/>
      <c r="V988" s="32" t="s">
        <v>64</v>
      </c>
      <c r="W988" s="32" t="s">
        <v>64</v>
      </c>
      <c r="X988" s="22">
        <v>4.2504094089623301</v>
      </c>
      <c r="Y988" s="32" t="s">
        <v>64</v>
      </c>
      <c r="Z988" s="32" t="s">
        <v>64</v>
      </c>
    </row>
    <row r="989" spans="1:26" x14ac:dyDescent="0.2">
      <c r="A989" s="18" t="s">
        <v>1289</v>
      </c>
      <c r="B989" s="18" t="s">
        <v>1290</v>
      </c>
      <c r="C989" s="32">
        <v>502</v>
      </c>
      <c r="D989" s="19">
        <v>55910.6</v>
      </c>
      <c r="E989" s="18" t="s">
        <v>6935</v>
      </c>
      <c r="F989" s="32">
        <v>3</v>
      </c>
      <c r="G989" s="32">
        <v>3</v>
      </c>
      <c r="H989" s="19">
        <v>3.8</v>
      </c>
      <c r="I989" s="18"/>
      <c r="J989" s="20">
        <v>2</v>
      </c>
      <c r="K989" s="32"/>
      <c r="L989" s="32"/>
      <c r="M989" s="23">
        <v>1</v>
      </c>
      <c r="N989" s="32"/>
      <c r="O989" s="32"/>
      <c r="P989" s="26">
        <v>1.3190000000000001E-7</v>
      </c>
      <c r="Q989" s="32"/>
      <c r="R989" s="32"/>
      <c r="S989" s="29">
        <v>4.2429999999999997E-8</v>
      </c>
      <c r="T989" s="32"/>
      <c r="U989" s="32"/>
      <c r="V989" s="32" t="s">
        <v>64</v>
      </c>
      <c r="W989" s="32" t="s">
        <v>64</v>
      </c>
      <c r="X989" s="22">
        <v>0.32168309325246403</v>
      </c>
      <c r="Y989" s="32" t="s">
        <v>64</v>
      </c>
      <c r="Z989" s="32" t="s">
        <v>64</v>
      </c>
    </row>
    <row r="990" spans="1:26" x14ac:dyDescent="0.2">
      <c r="A990" s="18" t="s">
        <v>2541</v>
      </c>
      <c r="B990" s="18" t="s">
        <v>2542</v>
      </c>
      <c r="C990" s="32">
        <v>212</v>
      </c>
      <c r="D990" s="19">
        <v>24580.1</v>
      </c>
      <c r="E990" s="18"/>
      <c r="F990" s="32">
        <v>3</v>
      </c>
      <c r="G990" s="32">
        <v>2</v>
      </c>
      <c r="H990" s="19">
        <v>14.6</v>
      </c>
      <c r="I990" s="18"/>
      <c r="J990" s="20">
        <v>2</v>
      </c>
      <c r="K990" s="32"/>
      <c r="L990" s="32"/>
      <c r="M990" s="23">
        <v>1</v>
      </c>
      <c r="N990" s="32"/>
      <c r="O990" s="32"/>
      <c r="P990" s="26">
        <v>7.2269999999999998E-8</v>
      </c>
      <c r="Q990" s="32"/>
      <c r="R990" s="32"/>
      <c r="S990" s="29">
        <v>1.6910000000000001E-8</v>
      </c>
      <c r="T990" s="32"/>
      <c r="U990" s="32"/>
      <c r="V990" s="32" t="s">
        <v>64</v>
      </c>
      <c r="W990" s="32" t="s">
        <v>64</v>
      </c>
      <c r="X990" s="22">
        <v>0.233983672339837</v>
      </c>
      <c r="Y990" s="32" t="s">
        <v>64</v>
      </c>
      <c r="Z990" s="32" t="s">
        <v>64</v>
      </c>
    </row>
    <row r="991" spans="1:26" x14ac:dyDescent="0.2">
      <c r="A991" s="18" t="s">
        <v>2543</v>
      </c>
      <c r="B991" s="18" t="s">
        <v>2544</v>
      </c>
      <c r="C991" s="32">
        <v>184</v>
      </c>
      <c r="D991" s="19">
        <v>20538.5</v>
      </c>
      <c r="E991" s="18"/>
      <c r="F991" s="32">
        <v>3</v>
      </c>
      <c r="G991" s="32">
        <v>3</v>
      </c>
      <c r="H991" s="19">
        <v>18.5</v>
      </c>
      <c r="I991" s="18"/>
      <c r="J991" s="20">
        <v>4</v>
      </c>
      <c r="K991" s="32"/>
      <c r="L991" s="22">
        <v>1</v>
      </c>
      <c r="M991" s="32"/>
      <c r="N991" s="32"/>
      <c r="O991" s="32"/>
      <c r="P991" s="26">
        <v>2.0249999999999999E-7</v>
      </c>
      <c r="Q991" s="32"/>
      <c r="R991" s="32"/>
      <c r="S991" s="32"/>
      <c r="T991" s="32"/>
      <c r="U991" s="32"/>
      <c r="V991" s="32" t="s">
        <v>64</v>
      </c>
      <c r="W991" s="32" t="s">
        <v>64</v>
      </c>
      <c r="X991" s="32" t="s">
        <v>64</v>
      </c>
      <c r="Y991" s="32" t="s">
        <v>64</v>
      </c>
      <c r="Z991" s="32" t="s">
        <v>64</v>
      </c>
    </row>
    <row r="992" spans="1:26" x14ac:dyDescent="0.2">
      <c r="A992" s="18" t="s">
        <v>2545</v>
      </c>
      <c r="B992" s="18" t="s">
        <v>2546</v>
      </c>
      <c r="C992" s="32">
        <v>454</v>
      </c>
      <c r="D992" s="19">
        <v>47830.6</v>
      </c>
      <c r="E992" s="18" t="s">
        <v>6936</v>
      </c>
      <c r="F992" s="32">
        <v>3</v>
      </c>
      <c r="G992" s="32">
        <v>2</v>
      </c>
      <c r="H992" s="19">
        <v>5.7</v>
      </c>
      <c r="I992" s="18"/>
      <c r="J992" s="32"/>
      <c r="K992" s="32"/>
      <c r="L992" s="22">
        <v>2</v>
      </c>
      <c r="M992" s="32"/>
      <c r="N992" s="32"/>
      <c r="O992" s="25">
        <v>1</v>
      </c>
      <c r="P992" s="32"/>
      <c r="Q992" s="32"/>
      <c r="R992" s="28">
        <v>1.2870000000000001E-7</v>
      </c>
      <c r="S992" s="32"/>
      <c r="T992" s="32"/>
      <c r="U992" s="31">
        <v>6.3570000000000006E-8</v>
      </c>
      <c r="V992" s="32"/>
      <c r="W992" s="34" t="s">
        <v>24</v>
      </c>
      <c r="X992" s="32"/>
      <c r="Y992" s="32"/>
      <c r="Z992" s="37" t="s">
        <v>27</v>
      </c>
    </row>
    <row r="993" spans="1:26" x14ac:dyDescent="0.2">
      <c r="A993" s="18" t="s">
        <v>2547</v>
      </c>
      <c r="B993" s="18" t="s">
        <v>2548</v>
      </c>
      <c r="C993" s="32">
        <v>589</v>
      </c>
      <c r="D993" s="19">
        <v>68814.8</v>
      </c>
      <c r="E993" s="18" t="s">
        <v>6937</v>
      </c>
      <c r="F993" s="32">
        <v>3</v>
      </c>
      <c r="G993" s="32">
        <v>3</v>
      </c>
      <c r="H993" s="19">
        <v>4.9000000000000004</v>
      </c>
      <c r="I993" s="18"/>
      <c r="J993" s="32"/>
      <c r="K993" s="32"/>
      <c r="L993" s="32"/>
      <c r="M993" s="32"/>
      <c r="N993" s="24">
        <v>3</v>
      </c>
      <c r="O993" s="32"/>
      <c r="P993" s="32"/>
      <c r="Q993" s="32"/>
      <c r="R993" s="32"/>
      <c r="S993" s="32"/>
      <c r="T993" s="30">
        <v>4.2179999999999998E-8</v>
      </c>
      <c r="U993" s="32"/>
      <c r="V993" s="32"/>
      <c r="W993" s="32"/>
      <c r="X993" s="32"/>
      <c r="Y993" s="36" t="s">
        <v>26</v>
      </c>
      <c r="Z993" s="32"/>
    </row>
    <row r="994" spans="1:26" x14ac:dyDescent="0.2">
      <c r="A994" s="18" t="s">
        <v>2549</v>
      </c>
      <c r="B994" s="18" t="s">
        <v>2550</v>
      </c>
      <c r="C994" s="32">
        <v>180</v>
      </c>
      <c r="D994" s="19">
        <v>28372.6</v>
      </c>
      <c r="E994" s="18" t="s">
        <v>6330</v>
      </c>
      <c r="F994" s="32">
        <v>2</v>
      </c>
      <c r="G994" s="32">
        <v>2</v>
      </c>
      <c r="H994" s="19">
        <v>16.7</v>
      </c>
      <c r="I994" s="18" t="s">
        <v>5428</v>
      </c>
      <c r="J994" s="20">
        <v>2</v>
      </c>
      <c r="K994" s="32"/>
      <c r="L994" s="32"/>
      <c r="M994" s="32"/>
      <c r="N994" s="32"/>
      <c r="O994" s="32"/>
      <c r="P994" s="26">
        <v>1.5130000000000001E-7</v>
      </c>
      <c r="Q994" s="32"/>
      <c r="R994" s="32"/>
      <c r="S994" s="32"/>
      <c r="T994" s="32"/>
      <c r="U994" s="32"/>
      <c r="V994" s="32" t="s">
        <v>64</v>
      </c>
      <c r="W994" s="32" t="s">
        <v>64</v>
      </c>
      <c r="X994" s="32" t="s">
        <v>64</v>
      </c>
      <c r="Y994" s="32" t="s">
        <v>64</v>
      </c>
      <c r="Z994" s="32" t="s">
        <v>64</v>
      </c>
    </row>
    <row r="995" spans="1:26" x14ac:dyDescent="0.2">
      <c r="A995" s="18" t="s">
        <v>2551</v>
      </c>
      <c r="B995" s="18" t="s">
        <v>2552</v>
      </c>
      <c r="C995" s="32">
        <v>153</v>
      </c>
      <c r="D995" s="19">
        <v>25014.1</v>
      </c>
      <c r="E995" s="18" t="s">
        <v>6938</v>
      </c>
      <c r="F995" s="32">
        <v>2</v>
      </c>
      <c r="G995" s="32">
        <v>2</v>
      </c>
      <c r="H995" s="19">
        <v>15</v>
      </c>
      <c r="I995" s="18"/>
      <c r="J995" s="20">
        <v>2</v>
      </c>
      <c r="K995" s="32"/>
      <c r="L995" s="32"/>
      <c r="M995" s="32"/>
      <c r="N995" s="32"/>
      <c r="O995" s="32"/>
      <c r="P995" s="26">
        <v>7.0119999999999995E-8</v>
      </c>
      <c r="Q995" s="32"/>
      <c r="R995" s="32"/>
      <c r="S995" s="32"/>
      <c r="T995" s="32"/>
      <c r="U995" s="32"/>
      <c r="V995" s="32" t="s">
        <v>64</v>
      </c>
      <c r="W995" s="32" t="s">
        <v>64</v>
      </c>
      <c r="X995" s="32" t="s">
        <v>64</v>
      </c>
      <c r="Y995" s="32" t="s">
        <v>64</v>
      </c>
      <c r="Z995" s="32" t="s">
        <v>64</v>
      </c>
    </row>
    <row r="996" spans="1:26" x14ac:dyDescent="0.2">
      <c r="A996" s="18" t="s">
        <v>2553</v>
      </c>
      <c r="B996" s="18" t="s">
        <v>2554</v>
      </c>
      <c r="C996" s="32">
        <v>325</v>
      </c>
      <c r="D996" s="19">
        <v>35489</v>
      </c>
      <c r="E996" s="18"/>
      <c r="F996" s="32">
        <v>2</v>
      </c>
      <c r="G996" s="32">
        <v>2</v>
      </c>
      <c r="H996" s="19">
        <v>8.6</v>
      </c>
      <c r="I996" s="18"/>
      <c r="J996" s="32"/>
      <c r="K996" s="21">
        <v>1</v>
      </c>
      <c r="L996" s="32"/>
      <c r="M996" s="32"/>
      <c r="N996" s="24">
        <v>1</v>
      </c>
      <c r="O996" s="32"/>
      <c r="P996" s="32"/>
      <c r="Q996" s="27">
        <v>8.5669999999999999E-8</v>
      </c>
      <c r="R996" s="32"/>
      <c r="S996" s="32"/>
      <c r="T996" s="30">
        <v>7.3379999999999999E-8</v>
      </c>
      <c r="U996" s="32"/>
      <c r="V996" s="33" t="s">
        <v>23</v>
      </c>
      <c r="W996" s="32"/>
      <c r="X996" s="32"/>
      <c r="Y996" s="36" t="s">
        <v>26</v>
      </c>
      <c r="Z996" s="32"/>
    </row>
    <row r="997" spans="1:26" x14ac:dyDescent="0.2">
      <c r="A997" s="18" t="s">
        <v>2555</v>
      </c>
      <c r="B997" s="18" t="s">
        <v>2556</v>
      </c>
      <c r="C997" s="32">
        <v>947</v>
      </c>
      <c r="D997" s="19">
        <v>101785</v>
      </c>
      <c r="E997" s="18" t="s">
        <v>6939</v>
      </c>
      <c r="F997" s="32">
        <v>2</v>
      </c>
      <c r="G997" s="32">
        <v>2</v>
      </c>
      <c r="H997" s="19">
        <v>2.8</v>
      </c>
      <c r="I997" s="18"/>
      <c r="J997" s="32"/>
      <c r="K997" s="32"/>
      <c r="L997" s="32"/>
      <c r="M997" s="23">
        <v>2</v>
      </c>
      <c r="N997" s="32"/>
      <c r="O997" s="32"/>
      <c r="P997" s="32"/>
      <c r="Q997" s="32"/>
      <c r="R997" s="32"/>
      <c r="S997" s="29">
        <v>1.6779999999999999E-8</v>
      </c>
      <c r="T997" s="32"/>
      <c r="U997" s="32"/>
      <c r="V997" s="32"/>
      <c r="W997" s="32"/>
      <c r="X997" s="35" t="s">
        <v>25</v>
      </c>
      <c r="Y997" s="32"/>
      <c r="Z997" s="32"/>
    </row>
    <row r="998" spans="1:26" x14ac:dyDescent="0.2">
      <c r="A998" s="18" t="s">
        <v>2557</v>
      </c>
      <c r="B998" s="18" t="s">
        <v>2558</v>
      </c>
      <c r="C998" s="32">
        <v>836</v>
      </c>
      <c r="D998" s="19">
        <v>99246.5</v>
      </c>
      <c r="E998" s="18" t="s">
        <v>6274</v>
      </c>
      <c r="F998" s="32">
        <v>2</v>
      </c>
      <c r="G998" s="32">
        <v>2</v>
      </c>
      <c r="H998" s="19">
        <v>3.3</v>
      </c>
      <c r="I998" s="18"/>
      <c r="J998" s="20">
        <v>2</v>
      </c>
      <c r="K998" s="32"/>
      <c r="L998" s="32"/>
      <c r="M998" s="32"/>
      <c r="N998" s="32"/>
      <c r="O998" s="32"/>
      <c r="P998" s="26">
        <v>3.0470000000000001E-8</v>
      </c>
      <c r="Q998" s="32"/>
      <c r="R998" s="32"/>
      <c r="S998" s="32"/>
      <c r="T998" s="32"/>
      <c r="U998" s="32"/>
      <c r="V998" s="32" t="s">
        <v>64</v>
      </c>
      <c r="W998" s="32" t="s">
        <v>64</v>
      </c>
      <c r="X998" s="32" t="s">
        <v>64</v>
      </c>
      <c r="Y998" s="32" t="s">
        <v>64</v>
      </c>
      <c r="Z998" s="32" t="s">
        <v>64</v>
      </c>
    </row>
    <row r="999" spans="1:26" x14ac:dyDescent="0.2">
      <c r="A999" s="18" t="s">
        <v>2559</v>
      </c>
      <c r="B999" s="18" t="s">
        <v>2560</v>
      </c>
      <c r="C999" s="32">
        <v>597</v>
      </c>
      <c r="D999" s="19">
        <v>70310.899999999994</v>
      </c>
      <c r="E999" s="18"/>
      <c r="F999" s="32">
        <v>2</v>
      </c>
      <c r="G999" s="32">
        <v>2</v>
      </c>
      <c r="H999" s="19">
        <v>4.9000000000000004</v>
      </c>
      <c r="I999" s="18"/>
      <c r="J999" s="32"/>
      <c r="K999" s="32"/>
      <c r="L999" s="32"/>
      <c r="M999" s="23">
        <v>2</v>
      </c>
      <c r="N999" s="32"/>
      <c r="O999" s="32"/>
      <c r="P999" s="32"/>
      <c r="Q999" s="32"/>
      <c r="R999" s="32"/>
      <c r="S999" s="29">
        <v>2.4019999999999999E-8</v>
      </c>
      <c r="T999" s="32"/>
      <c r="U999" s="32"/>
      <c r="V999" s="32"/>
      <c r="W999" s="32"/>
      <c r="X999" s="35" t="s">
        <v>25</v>
      </c>
      <c r="Y999" s="32"/>
      <c r="Z999" s="32"/>
    </row>
    <row r="1000" spans="1:26" x14ac:dyDescent="0.2">
      <c r="A1000" s="18" t="s">
        <v>2561</v>
      </c>
      <c r="B1000" s="18" t="s">
        <v>2562</v>
      </c>
      <c r="C1000" s="32">
        <v>513</v>
      </c>
      <c r="D1000" s="19">
        <v>61021.599999999999</v>
      </c>
      <c r="E1000" s="18" t="s">
        <v>6940</v>
      </c>
      <c r="F1000" s="32">
        <v>2</v>
      </c>
      <c r="G1000" s="32">
        <v>4</v>
      </c>
      <c r="H1000" s="19">
        <v>5.9</v>
      </c>
      <c r="I1000" s="18" t="s">
        <v>5418</v>
      </c>
      <c r="J1000" s="32"/>
      <c r="K1000" s="32"/>
      <c r="L1000" s="32"/>
      <c r="M1000" s="23">
        <v>2</v>
      </c>
      <c r="N1000" s="32"/>
      <c r="O1000" s="32"/>
      <c r="P1000" s="32"/>
      <c r="Q1000" s="32"/>
      <c r="R1000" s="32"/>
      <c r="S1000" s="29">
        <v>1.8469999999999999E-8</v>
      </c>
      <c r="T1000" s="32"/>
      <c r="U1000" s="32"/>
      <c r="V1000" s="32"/>
      <c r="W1000" s="32"/>
      <c r="X1000" s="35" t="s">
        <v>25</v>
      </c>
      <c r="Y1000" s="32"/>
      <c r="Z1000" s="32"/>
    </row>
    <row r="1001" spans="1:26" x14ac:dyDescent="0.2">
      <c r="A1001" s="18" t="s">
        <v>2563</v>
      </c>
      <c r="B1001" s="18" t="s">
        <v>2564</v>
      </c>
      <c r="C1001" s="32">
        <v>186</v>
      </c>
      <c r="D1001" s="19">
        <v>26692.5</v>
      </c>
      <c r="E1001" s="18" t="s">
        <v>6941</v>
      </c>
      <c r="F1001" s="32">
        <v>2</v>
      </c>
      <c r="G1001" s="32">
        <v>2</v>
      </c>
      <c r="H1001" s="19">
        <v>22</v>
      </c>
      <c r="I1001" s="18"/>
      <c r="J1001" s="20">
        <v>1.99</v>
      </c>
      <c r="K1001" s="32"/>
      <c r="L1001" s="32"/>
      <c r="M1001" s="32"/>
      <c r="N1001" s="32"/>
      <c r="O1001" s="32"/>
      <c r="P1001" s="26">
        <v>5.5000000000000003E-8</v>
      </c>
      <c r="Q1001" s="32"/>
      <c r="R1001" s="32"/>
      <c r="S1001" s="32"/>
      <c r="T1001" s="32"/>
      <c r="U1001" s="32"/>
      <c r="V1001" s="32" t="s">
        <v>64</v>
      </c>
      <c r="W1001" s="32" t="s">
        <v>64</v>
      </c>
      <c r="X1001" s="32" t="s">
        <v>64</v>
      </c>
      <c r="Y1001" s="32" t="s">
        <v>64</v>
      </c>
      <c r="Z1001" s="32" t="s">
        <v>64</v>
      </c>
    </row>
    <row r="1002" spans="1:26" x14ac:dyDescent="0.2">
      <c r="A1002" s="18" t="s">
        <v>2565</v>
      </c>
      <c r="B1002" s="18" t="s">
        <v>2566</v>
      </c>
      <c r="C1002" s="32">
        <v>143</v>
      </c>
      <c r="D1002" s="19">
        <v>17586</v>
      </c>
      <c r="E1002" s="18" t="s">
        <v>6942</v>
      </c>
      <c r="F1002" s="32">
        <v>2</v>
      </c>
      <c r="G1002" s="32">
        <v>3</v>
      </c>
      <c r="H1002" s="19">
        <v>25.2</v>
      </c>
      <c r="I1002" s="18"/>
      <c r="J1002" s="20">
        <v>1</v>
      </c>
      <c r="K1002" s="32"/>
      <c r="L1002" s="32"/>
      <c r="M1002" s="23">
        <v>1</v>
      </c>
      <c r="N1002" s="32"/>
      <c r="O1002" s="32"/>
      <c r="P1002" s="26">
        <v>2.121E-7</v>
      </c>
      <c r="Q1002" s="32"/>
      <c r="R1002" s="32"/>
      <c r="S1002" s="29">
        <v>1.2720000000000001E-8</v>
      </c>
      <c r="T1002" s="32"/>
      <c r="U1002" s="32"/>
      <c r="V1002" s="32" t="s">
        <v>64</v>
      </c>
      <c r="W1002" s="32" t="s">
        <v>64</v>
      </c>
      <c r="X1002" s="22">
        <v>5.9971711456859998E-2</v>
      </c>
      <c r="Y1002" s="32" t="s">
        <v>64</v>
      </c>
      <c r="Z1002" s="32" t="s">
        <v>64</v>
      </c>
    </row>
    <row r="1003" spans="1:26" x14ac:dyDescent="0.2">
      <c r="A1003" s="18" t="s">
        <v>2567</v>
      </c>
      <c r="B1003" s="18" t="s">
        <v>2568</v>
      </c>
      <c r="C1003" s="32">
        <v>425</v>
      </c>
      <c r="D1003" s="19">
        <v>48305.3</v>
      </c>
      <c r="E1003" s="18"/>
      <c r="F1003" s="32">
        <v>2</v>
      </c>
      <c r="G1003" s="32">
        <v>16</v>
      </c>
      <c r="H1003" s="19">
        <v>44.2</v>
      </c>
      <c r="I1003" s="18" t="s">
        <v>5414</v>
      </c>
      <c r="J1003" s="20">
        <v>1</v>
      </c>
      <c r="K1003" s="32"/>
      <c r="L1003" s="32"/>
      <c r="M1003" s="23">
        <v>1</v>
      </c>
      <c r="N1003" s="32"/>
      <c r="O1003" s="32"/>
      <c r="P1003" s="26">
        <v>8.6689999999999997E-9</v>
      </c>
      <c r="Q1003" s="32"/>
      <c r="R1003" s="32"/>
      <c r="S1003" s="29">
        <v>7.8239999999999995E-9</v>
      </c>
      <c r="T1003" s="32"/>
      <c r="U1003" s="32"/>
      <c r="V1003" s="32" t="s">
        <v>64</v>
      </c>
      <c r="W1003" s="32" t="s">
        <v>64</v>
      </c>
      <c r="X1003" s="22">
        <v>0.90252624293459405</v>
      </c>
      <c r="Y1003" s="32" t="s">
        <v>64</v>
      </c>
      <c r="Z1003" s="32" t="s">
        <v>64</v>
      </c>
    </row>
    <row r="1004" spans="1:26" x14ac:dyDescent="0.2">
      <c r="A1004" s="18" t="s">
        <v>2569</v>
      </c>
      <c r="B1004" s="18" t="s">
        <v>2570</v>
      </c>
      <c r="C1004" s="32">
        <v>568</v>
      </c>
      <c r="D1004" s="19">
        <v>69979.199999999997</v>
      </c>
      <c r="E1004" s="18" t="s">
        <v>6292</v>
      </c>
      <c r="F1004" s="32">
        <v>2</v>
      </c>
      <c r="G1004" s="32">
        <v>2</v>
      </c>
      <c r="H1004" s="19">
        <v>4.4000000000000004</v>
      </c>
      <c r="I1004" s="18"/>
      <c r="J1004" s="20">
        <v>1.99</v>
      </c>
      <c r="K1004" s="32"/>
      <c r="L1004" s="32"/>
      <c r="M1004" s="32"/>
      <c r="N1004" s="32"/>
      <c r="O1004" s="32"/>
      <c r="P1004" s="26">
        <v>3.1529999999999998E-8</v>
      </c>
      <c r="Q1004" s="32"/>
      <c r="R1004" s="32"/>
      <c r="S1004" s="32"/>
      <c r="T1004" s="32"/>
      <c r="U1004" s="32"/>
      <c r="V1004" s="32" t="s">
        <v>64</v>
      </c>
      <c r="W1004" s="32" t="s">
        <v>64</v>
      </c>
      <c r="X1004" s="32" t="s">
        <v>64</v>
      </c>
      <c r="Y1004" s="32" t="s">
        <v>64</v>
      </c>
      <c r="Z1004" s="32" t="s">
        <v>64</v>
      </c>
    </row>
    <row r="1005" spans="1:26" x14ac:dyDescent="0.2">
      <c r="A1005" s="18" t="s">
        <v>2571</v>
      </c>
      <c r="B1005" s="18" t="s">
        <v>2572</v>
      </c>
      <c r="C1005" s="32">
        <v>671</v>
      </c>
      <c r="D1005" s="19">
        <v>74758.100000000006</v>
      </c>
      <c r="E1005" s="18"/>
      <c r="F1005" s="32">
        <v>2</v>
      </c>
      <c r="G1005" s="32">
        <v>2</v>
      </c>
      <c r="H1005" s="19">
        <v>3.4</v>
      </c>
      <c r="I1005" s="18"/>
      <c r="J1005" s="32"/>
      <c r="K1005" s="32"/>
      <c r="L1005" s="22">
        <v>1</v>
      </c>
      <c r="M1005" s="32"/>
      <c r="N1005" s="32"/>
      <c r="O1005" s="25">
        <v>1</v>
      </c>
      <c r="P1005" s="32"/>
      <c r="Q1005" s="32"/>
      <c r="R1005" s="28">
        <v>2.845E-9</v>
      </c>
      <c r="S1005" s="32"/>
      <c r="T1005" s="32"/>
      <c r="U1005" s="31">
        <v>6.2769999999999997E-9</v>
      </c>
      <c r="V1005" s="32"/>
      <c r="W1005" s="34" t="s">
        <v>24</v>
      </c>
      <c r="X1005" s="32"/>
      <c r="Y1005" s="32"/>
      <c r="Z1005" s="37" t="s">
        <v>27</v>
      </c>
    </row>
    <row r="1006" spans="1:26" x14ac:dyDescent="0.2">
      <c r="A1006" s="18" t="s">
        <v>2573</v>
      </c>
      <c r="B1006" s="18" t="s">
        <v>2574</v>
      </c>
      <c r="C1006" s="32">
        <v>260</v>
      </c>
      <c r="D1006" s="19">
        <v>30887.1</v>
      </c>
      <c r="E1006" s="18"/>
      <c r="F1006" s="32">
        <v>2</v>
      </c>
      <c r="G1006" s="32">
        <v>2</v>
      </c>
      <c r="H1006" s="19">
        <v>7.3</v>
      </c>
      <c r="I1006" s="18"/>
      <c r="J1006" s="20">
        <v>1</v>
      </c>
      <c r="K1006" s="32"/>
      <c r="L1006" s="32"/>
      <c r="M1006" s="23">
        <v>1</v>
      </c>
      <c r="N1006" s="32"/>
      <c r="O1006" s="32"/>
      <c r="P1006" s="26">
        <v>3.9589999999999999E-8</v>
      </c>
      <c r="Q1006" s="32"/>
      <c r="R1006" s="32"/>
      <c r="S1006" s="29">
        <v>2.7290000000000002E-8</v>
      </c>
      <c r="T1006" s="32"/>
      <c r="U1006" s="32"/>
      <c r="V1006" s="32" t="s">
        <v>64</v>
      </c>
      <c r="W1006" s="32" t="s">
        <v>64</v>
      </c>
      <c r="X1006" s="22">
        <v>0.68931548370800699</v>
      </c>
      <c r="Y1006" s="32" t="s">
        <v>64</v>
      </c>
      <c r="Z1006" s="32" t="s">
        <v>64</v>
      </c>
    </row>
    <row r="1007" spans="1:26" x14ac:dyDescent="0.2">
      <c r="A1007" s="18" t="s">
        <v>2575</v>
      </c>
      <c r="B1007" s="18" t="s">
        <v>2576</v>
      </c>
      <c r="C1007" s="32">
        <v>445</v>
      </c>
      <c r="D1007" s="19">
        <v>78720</v>
      </c>
      <c r="E1007" s="18" t="s">
        <v>5925</v>
      </c>
      <c r="F1007" s="32">
        <v>2</v>
      </c>
      <c r="G1007" s="32">
        <v>2</v>
      </c>
      <c r="H1007" s="19">
        <v>4.7</v>
      </c>
      <c r="I1007" s="18"/>
      <c r="J1007" s="32"/>
      <c r="K1007" s="32"/>
      <c r="L1007" s="32"/>
      <c r="M1007" s="23">
        <v>1.99</v>
      </c>
      <c r="N1007" s="32"/>
      <c r="O1007" s="32"/>
      <c r="P1007" s="32"/>
      <c r="Q1007" s="32"/>
      <c r="R1007" s="32"/>
      <c r="S1007" s="29">
        <v>5.2980000000000002E-8</v>
      </c>
      <c r="T1007" s="32"/>
      <c r="U1007" s="32"/>
      <c r="V1007" s="32"/>
      <c r="W1007" s="32"/>
      <c r="X1007" s="35" t="s">
        <v>25</v>
      </c>
      <c r="Y1007" s="32"/>
      <c r="Z1007" s="32"/>
    </row>
    <row r="1008" spans="1:26" x14ac:dyDescent="0.2">
      <c r="A1008" s="18" t="s">
        <v>2577</v>
      </c>
      <c r="B1008" s="18" t="s">
        <v>2578</v>
      </c>
      <c r="C1008" s="32">
        <v>1087</v>
      </c>
      <c r="D1008" s="19">
        <v>121417</v>
      </c>
      <c r="E1008" s="18"/>
      <c r="F1008" s="32">
        <v>2</v>
      </c>
      <c r="G1008" s="32">
        <v>2</v>
      </c>
      <c r="H1008" s="19">
        <v>1.7</v>
      </c>
      <c r="I1008" s="18"/>
      <c r="J1008" s="32"/>
      <c r="K1008" s="32"/>
      <c r="L1008" s="22">
        <v>1</v>
      </c>
      <c r="M1008" s="32"/>
      <c r="N1008" s="32"/>
      <c r="O1008" s="25">
        <v>1</v>
      </c>
      <c r="P1008" s="32"/>
      <c r="Q1008" s="32"/>
      <c r="R1008" s="28">
        <v>2.9040000000000001E-8</v>
      </c>
      <c r="S1008" s="32"/>
      <c r="T1008" s="32"/>
      <c r="U1008" s="31">
        <v>3.756E-8</v>
      </c>
      <c r="V1008" s="32"/>
      <c r="W1008" s="34" t="s">
        <v>24</v>
      </c>
      <c r="X1008" s="32"/>
      <c r="Y1008" s="32"/>
      <c r="Z1008" s="37" t="s">
        <v>27</v>
      </c>
    </row>
    <row r="1009" spans="1:26" x14ac:dyDescent="0.2">
      <c r="A1009" s="18" t="s">
        <v>2579</v>
      </c>
      <c r="B1009" s="18" t="s">
        <v>2580</v>
      </c>
      <c r="C1009" s="32">
        <v>303</v>
      </c>
      <c r="D1009" s="19">
        <v>30725.200000000001</v>
      </c>
      <c r="E1009" s="18" t="s">
        <v>6943</v>
      </c>
      <c r="F1009" s="32">
        <v>2</v>
      </c>
      <c r="G1009" s="32">
        <v>2</v>
      </c>
      <c r="H1009" s="19">
        <v>19.600000000000001</v>
      </c>
      <c r="I1009" s="18"/>
      <c r="J1009" s="32"/>
      <c r="K1009" s="32"/>
      <c r="L1009" s="32"/>
      <c r="M1009" s="23">
        <v>1.98</v>
      </c>
      <c r="N1009" s="32"/>
      <c r="O1009" s="32"/>
      <c r="P1009" s="32"/>
      <c r="Q1009" s="32"/>
      <c r="R1009" s="32"/>
      <c r="S1009" s="29">
        <v>8.4390000000000003E-8</v>
      </c>
      <c r="T1009" s="32"/>
      <c r="U1009" s="32"/>
      <c r="V1009" s="32"/>
      <c r="W1009" s="32"/>
      <c r="X1009" s="35" t="s">
        <v>25</v>
      </c>
      <c r="Y1009" s="32"/>
      <c r="Z1009" s="32"/>
    </row>
    <row r="1010" spans="1:26" x14ac:dyDescent="0.2">
      <c r="A1010" s="18" t="s">
        <v>2581</v>
      </c>
      <c r="B1010" s="18" t="s">
        <v>2582</v>
      </c>
      <c r="C1010" s="32">
        <v>311</v>
      </c>
      <c r="D1010" s="19">
        <v>33338</v>
      </c>
      <c r="E1010" s="18"/>
      <c r="F1010" s="32">
        <v>2</v>
      </c>
      <c r="G1010" s="32">
        <v>2</v>
      </c>
      <c r="H1010" s="19">
        <v>8.6999999999999993</v>
      </c>
      <c r="I1010" s="18"/>
      <c r="J1010" s="32"/>
      <c r="K1010" s="32"/>
      <c r="L1010" s="32"/>
      <c r="M1010" s="32"/>
      <c r="N1010" s="32"/>
      <c r="O1010" s="25">
        <v>2</v>
      </c>
      <c r="P1010" s="32"/>
      <c r="Q1010" s="32"/>
      <c r="R1010" s="32"/>
      <c r="S1010" s="32"/>
      <c r="T1010" s="32"/>
      <c r="U1010" s="31">
        <v>1.7940000000000001E-7</v>
      </c>
      <c r="V1010" s="32"/>
      <c r="W1010" s="32"/>
      <c r="X1010" s="32"/>
      <c r="Y1010" s="32"/>
      <c r="Z1010" s="37" t="s">
        <v>27</v>
      </c>
    </row>
    <row r="1011" spans="1:26" x14ac:dyDescent="0.2">
      <c r="A1011" s="18" t="s">
        <v>2583</v>
      </c>
      <c r="B1011" s="18" t="s">
        <v>2584</v>
      </c>
      <c r="C1011" s="32">
        <v>346</v>
      </c>
      <c r="D1011" s="19">
        <v>36632.6</v>
      </c>
      <c r="E1011" s="18" t="s">
        <v>6944</v>
      </c>
      <c r="F1011" s="32">
        <v>2</v>
      </c>
      <c r="G1011" s="32">
        <v>2</v>
      </c>
      <c r="H1011" s="19">
        <v>7.7</v>
      </c>
      <c r="I1011" s="18" t="s">
        <v>5418</v>
      </c>
      <c r="J1011" s="32"/>
      <c r="K1011" s="32"/>
      <c r="L1011" s="22">
        <v>0.99</v>
      </c>
      <c r="M1011" s="32"/>
      <c r="N1011" s="32"/>
      <c r="O1011" s="25">
        <v>0.99</v>
      </c>
      <c r="P1011" s="32"/>
      <c r="Q1011" s="32"/>
      <c r="R1011" s="28">
        <v>4.5359999999999997E-8</v>
      </c>
      <c r="S1011" s="32"/>
      <c r="T1011" s="32"/>
      <c r="U1011" s="31">
        <v>5.7149999999999999E-8</v>
      </c>
      <c r="V1011" s="32"/>
      <c r="W1011" s="34" t="s">
        <v>24</v>
      </c>
      <c r="X1011" s="32"/>
      <c r="Y1011" s="32"/>
      <c r="Z1011" s="37" t="s">
        <v>27</v>
      </c>
    </row>
    <row r="1012" spans="1:26" x14ac:dyDescent="0.2">
      <c r="A1012" s="18" t="s">
        <v>2585</v>
      </c>
      <c r="B1012" s="18" t="s">
        <v>2586</v>
      </c>
      <c r="C1012" s="32">
        <v>317</v>
      </c>
      <c r="D1012" s="19">
        <v>36221.800000000003</v>
      </c>
      <c r="E1012" s="18"/>
      <c r="F1012" s="32">
        <v>2</v>
      </c>
      <c r="G1012" s="32">
        <v>2</v>
      </c>
      <c r="H1012" s="19">
        <v>7.6</v>
      </c>
      <c r="I1012" s="18"/>
      <c r="J1012" s="20">
        <v>1</v>
      </c>
      <c r="K1012" s="32"/>
      <c r="L1012" s="32"/>
      <c r="M1012" s="23">
        <v>1</v>
      </c>
      <c r="N1012" s="32"/>
      <c r="O1012" s="32"/>
      <c r="P1012" s="26">
        <v>3.6260000000000002E-8</v>
      </c>
      <c r="Q1012" s="32"/>
      <c r="R1012" s="32"/>
      <c r="S1012" s="29">
        <v>1.3480000000000001E-8</v>
      </c>
      <c r="T1012" s="32"/>
      <c r="U1012" s="32"/>
      <c r="V1012" s="32" t="s">
        <v>64</v>
      </c>
      <c r="W1012" s="32" t="s">
        <v>64</v>
      </c>
      <c r="X1012" s="22">
        <v>0.37175951461665802</v>
      </c>
      <c r="Y1012" s="32" t="s">
        <v>64</v>
      </c>
      <c r="Z1012" s="32" t="s">
        <v>64</v>
      </c>
    </row>
    <row r="1013" spans="1:26" x14ac:dyDescent="0.2">
      <c r="A1013" s="18" t="s">
        <v>2587</v>
      </c>
      <c r="B1013" s="18" t="s">
        <v>2588</v>
      </c>
      <c r="C1013" s="32">
        <v>153</v>
      </c>
      <c r="D1013" s="19">
        <v>50091.199999999997</v>
      </c>
      <c r="E1013" s="18" t="s">
        <v>6945</v>
      </c>
      <c r="F1013" s="32">
        <v>2</v>
      </c>
      <c r="G1013" s="32">
        <v>2</v>
      </c>
      <c r="H1013" s="19">
        <v>22.9</v>
      </c>
      <c r="I1013" s="18"/>
      <c r="J1013" s="32"/>
      <c r="K1013" s="21">
        <v>1</v>
      </c>
      <c r="L1013" s="32"/>
      <c r="M1013" s="23">
        <v>1</v>
      </c>
      <c r="N1013" s="32"/>
      <c r="O1013" s="32"/>
      <c r="P1013" s="32"/>
      <c r="Q1013" s="27">
        <v>1.3759999999999999E-7</v>
      </c>
      <c r="R1013" s="32"/>
      <c r="S1013" s="29">
        <v>5.5080000000000001E-8</v>
      </c>
      <c r="T1013" s="32"/>
      <c r="U1013" s="32"/>
      <c r="V1013" s="33" t="s">
        <v>23</v>
      </c>
      <c r="W1013" s="32"/>
      <c r="X1013" s="35" t="s">
        <v>25</v>
      </c>
      <c r="Y1013" s="32"/>
      <c r="Z1013" s="32"/>
    </row>
    <row r="1014" spans="1:26" x14ac:dyDescent="0.2">
      <c r="A1014" s="18" t="s">
        <v>2589</v>
      </c>
      <c r="B1014" s="18" t="s">
        <v>2590</v>
      </c>
      <c r="C1014" s="32">
        <v>241</v>
      </c>
      <c r="D1014" s="19">
        <v>30640.799999999999</v>
      </c>
      <c r="E1014" s="18" t="s">
        <v>6480</v>
      </c>
      <c r="F1014" s="32">
        <v>2</v>
      </c>
      <c r="G1014" s="32">
        <v>2</v>
      </c>
      <c r="H1014" s="19">
        <v>10</v>
      </c>
      <c r="I1014" s="18"/>
      <c r="J1014" s="32"/>
      <c r="K1014" s="32"/>
      <c r="L1014" s="22">
        <v>0.99</v>
      </c>
      <c r="M1014" s="32"/>
      <c r="N1014" s="32"/>
      <c r="O1014" s="25">
        <v>1</v>
      </c>
      <c r="P1014" s="32"/>
      <c r="Q1014" s="32"/>
      <c r="R1014" s="28">
        <v>8.0709999999999999E-8</v>
      </c>
      <c r="S1014" s="32"/>
      <c r="T1014" s="32"/>
      <c r="U1014" s="31">
        <v>1.198E-7</v>
      </c>
      <c r="V1014" s="32"/>
      <c r="W1014" s="34" t="s">
        <v>24</v>
      </c>
      <c r="X1014" s="32"/>
      <c r="Y1014" s="32"/>
      <c r="Z1014" s="37" t="s">
        <v>27</v>
      </c>
    </row>
    <row r="1015" spans="1:26" x14ac:dyDescent="0.2">
      <c r="A1015" s="18" t="s">
        <v>2591</v>
      </c>
      <c r="B1015" s="18" t="s">
        <v>2592</v>
      </c>
      <c r="C1015" s="32">
        <v>197</v>
      </c>
      <c r="D1015" s="19">
        <v>21874.5</v>
      </c>
      <c r="E1015" s="18"/>
      <c r="F1015" s="32">
        <v>2</v>
      </c>
      <c r="G1015" s="32">
        <v>2</v>
      </c>
      <c r="H1015" s="19">
        <v>14.7</v>
      </c>
      <c r="I1015" s="18"/>
      <c r="J1015" s="20">
        <v>2</v>
      </c>
      <c r="K1015" s="32"/>
      <c r="L1015" s="32"/>
      <c r="M1015" s="32"/>
      <c r="N1015" s="32"/>
      <c r="O1015" s="32"/>
      <c r="P1015" s="26">
        <v>1.304E-7</v>
      </c>
      <c r="Q1015" s="32"/>
      <c r="R1015" s="32"/>
      <c r="S1015" s="32"/>
      <c r="T1015" s="32"/>
      <c r="U1015" s="32"/>
      <c r="V1015" s="32" t="s">
        <v>64</v>
      </c>
      <c r="W1015" s="32" t="s">
        <v>64</v>
      </c>
      <c r="X1015" s="32" t="s">
        <v>64</v>
      </c>
      <c r="Y1015" s="32" t="s">
        <v>64</v>
      </c>
      <c r="Z1015" s="32" t="s">
        <v>64</v>
      </c>
    </row>
    <row r="1016" spans="1:26" x14ac:dyDescent="0.2">
      <c r="A1016" s="18" t="s">
        <v>2593</v>
      </c>
      <c r="B1016" s="18" t="s">
        <v>2594</v>
      </c>
      <c r="C1016" s="32">
        <v>608</v>
      </c>
      <c r="D1016" s="19">
        <v>60898.400000000001</v>
      </c>
      <c r="E1016" s="18" t="s">
        <v>6946</v>
      </c>
      <c r="F1016" s="32">
        <v>2</v>
      </c>
      <c r="G1016" s="32">
        <v>2</v>
      </c>
      <c r="H1016" s="19">
        <v>13.9</v>
      </c>
      <c r="I1016" s="18"/>
      <c r="J1016" s="20">
        <v>1</v>
      </c>
      <c r="K1016" s="32"/>
      <c r="L1016" s="32"/>
      <c r="M1016" s="23">
        <v>1</v>
      </c>
      <c r="N1016" s="32"/>
      <c r="O1016" s="32"/>
      <c r="P1016" s="26">
        <v>1.8670000000000001E-8</v>
      </c>
      <c r="Q1016" s="32"/>
      <c r="R1016" s="32"/>
      <c r="S1016" s="29">
        <v>1.6810000000000001E-9</v>
      </c>
      <c r="T1016" s="32"/>
      <c r="U1016" s="32"/>
      <c r="V1016" s="32" t="s">
        <v>64</v>
      </c>
      <c r="W1016" s="32" t="s">
        <v>64</v>
      </c>
      <c r="X1016" s="22">
        <v>9.0037493304767E-2</v>
      </c>
      <c r="Y1016" s="32" t="s">
        <v>64</v>
      </c>
      <c r="Z1016" s="32" t="s">
        <v>64</v>
      </c>
    </row>
    <row r="1017" spans="1:26" x14ac:dyDescent="0.2">
      <c r="A1017" s="18" t="s">
        <v>2595</v>
      </c>
      <c r="B1017" s="18" t="s">
        <v>2596</v>
      </c>
      <c r="C1017" s="32">
        <v>365</v>
      </c>
      <c r="D1017" s="19">
        <v>41276.199999999997</v>
      </c>
      <c r="E1017" s="18"/>
      <c r="F1017" s="32">
        <v>2</v>
      </c>
      <c r="G1017" s="32">
        <v>3</v>
      </c>
      <c r="H1017" s="19">
        <v>8.1999999999999993</v>
      </c>
      <c r="I1017" s="18" t="s">
        <v>6756</v>
      </c>
      <c r="J1017" s="20">
        <v>1</v>
      </c>
      <c r="K1017" s="32"/>
      <c r="L1017" s="32"/>
      <c r="M1017" s="23">
        <v>1</v>
      </c>
      <c r="N1017" s="32"/>
      <c r="O1017" s="32"/>
      <c r="P1017" s="26">
        <v>1.0929999999999999E-8</v>
      </c>
      <c r="Q1017" s="32"/>
      <c r="R1017" s="32"/>
      <c r="S1017" s="29">
        <v>1.269E-8</v>
      </c>
      <c r="T1017" s="32"/>
      <c r="U1017" s="32"/>
      <c r="V1017" s="32" t="s">
        <v>64</v>
      </c>
      <c r="W1017" s="32" t="s">
        <v>64</v>
      </c>
      <c r="X1017" s="22">
        <v>1.1610247026532501</v>
      </c>
      <c r="Y1017" s="32" t="s">
        <v>64</v>
      </c>
      <c r="Z1017" s="32" t="s">
        <v>64</v>
      </c>
    </row>
    <row r="1018" spans="1:26" x14ac:dyDescent="0.2">
      <c r="A1018" s="18" t="s">
        <v>2597</v>
      </c>
      <c r="B1018" s="18" t="s">
        <v>2598</v>
      </c>
      <c r="C1018" s="32">
        <v>462</v>
      </c>
      <c r="D1018" s="19">
        <v>65567.5</v>
      </c>
      <c r="E1018" s="18" t="s">
        <v>6947</v>
      </c>
      <c r="F1018" s="32">
        <v>2</v>
      </c>
      <c r="G1018" s="32">
        <v>2</v>
      </c>
      <c r="H1018" s="19">
        <v>7.4</v>
      </c>
      <c r="I1018" s="18"/>
      <c r="J1018" s="32"/>
      <c r="K1018" s="32"/>
      <c r="L1018" s="32"/>
      <c r="M1018" s="32"/>
      <c r="N1018" s="32"/>
      <c r="O1018" s="25">
        <v>2</v>
      </c>
      <c r="P1018" s="32"/>
      <c r="Q1018" s="32"/>
      <c r="R1018" s="32"/>
      <c r="S1018" s="32"/>
      <c r="T1018" s="32"/>
      <c r="U1018" s="31">
        <v>1.2319999999999999E-7</v>
      </c>
      <c r="V1018" s="32"/>
      <c r="W1018" s="32"/>
      <c r="X1018" s="32"/>
      <c r="Y1018" s="32"/>
      <c r="Z1018" s="37" t="s">
        <v>27</v>
      </c>
    </row>
    <row r="1019" spans="1:26" x14ac:dyDescent="0.2">
      <c r="A1019" s="18" t="s">
        <v>2599</v>
      </c>
      <c r="B1019" s="18" t="s">
        <v>2600</v>
      </c>
      <c r="C1019" s="32">
        <v>445</v>
      </c>
      <c r="D1019" s="19">
        <v>51495.199999999997</v>
      </c>
      <c r="E1019" s="18"/>
      <c r="F1019" s="32">
        <v>2</v>
      </c>
      <c r="G1019" s="32">
        <v>2</v>
      </c>
      <c r="H1019" s="19">
        <v>3.8</v>
      </c>
      <c r="I1019" s="18"/>
      <c r="J1019" s="32"/>
      <c r="K1019" s="32"/>
      <c r="L1019" s="32"/>
      <c r="M1019" s="23">
        <v>2</v>
      </c>
      <c r="N1019" s="32"/>
      <c r="O1019" s="32"/>
      <c r="P1019" s="32"/>
      <c r="Q1019" s="32"/>
      <c r="R1019" s="32"/>
      <c r="S1019" s="29">
        <v>5.1179999999999999E-8</v>
      </c>
      <c r="T1019" s="32"/>
      <c r="U1019" s="32"/>
      <c r="V1019" s="32"/>
      <c r="W1019" s="32"/>
      <c r="X1019" s="35" t="s">
        <v>25</v>
      </c>
      <c r="Y1019" s="32"/>
      <c r="Z1019" s="32"/>
    </row>
    <row r="1020" spans="1:26" x14ac:dyDescent="0.2">
      <c r="A1020" s="18" t="s">
        <v>2601</v>
      </c>
      <c r="B1020" s="18" t="s">
        <v>2602</v>
      </c>
      <c r="C1020" s="32">
        <v>233</v>
      </c>
      <c r="D1020" s="19">
        <v>26094.7</v>
      </c>
      <c r="E1020" s="18"/>
      <c r="F1020" s="32">
        <v>2</v>
      </c>
      <c r="G1020" s="32">
        <v>2</v>
      </c>
      <c r="H1020" s="19">
        <v>10.7</v>
      </c>
      <c r="I1020" s="18"/>
      <c r="J1020" s="32"/>
      <c r="K1020" s="32"/>
      <c r="L1020" s="22">
        <v>2</v>
      </c>
      <c r="M1020" s="32"/>
      <c r="N1020" s="32"/>
      <c r="O1020" s="32"/>
      <c r="P1020" s="32"/>
      <c r="Q1020" s="32"/>
      <c r="R1020" s="28">
        <v>1.424E-7</v>
      </c>
      <c r="S1020" s="32"/>
      <c r="T1020" s="32"/>
      <c r="U1020" s="32"/>
      <c r="V1020" s="32"/>
      <c r="W1020" s="34" t="s">
        <v>24</v>
      </c>
      <c r="X1020" s="32"/>
      <c r="Y1020" s="32"/>
      <c r="Z1020" s="32"/>
    </row>
    <row r="1021" spans="1:26" x14ac:dyDescent="0.2">
      <c r="A1021" s="18" t="s">
        <v>699</v>
      </c>
      <c r="B1021" s="18" t="s">
        <v>700</v>
      </c>
      <c r="C1021" s="32">
        <v>1282</v>
      </c>
      <c r="D1021" s="19">
        <v>146094</v>
      </c>
      <c r="E1021" s="18"/>
      <c r="F1021" s="32">
        <v>2</v>
      </c>
      <c r="G1021" s="32">
        <v>2</v>
      </c>
      <c r="H1021" s="19">
        <v>1.5</v>
      </c>
      <c r="I1021" s="18"/>
      <c r="J1021" s="20">
        <v>1</v>
      </c>
      <c r="K1021" s="32"/>
      <c r="L1021" s="32"/>
      <c r="M1021" s="23">
        <v>1</v>
      </c>
      <c r="N1021" s="32"/>
      <c r="O1021" s="32"/>
      <c r="P1021" s="26">
        <v>7.7799999999999992E-9</v>
      </c>
      <c r="Q1021" s="32"/>
      <c r="R1021" s="32"/>
      <c r="S1021" s="29">
        <v>7.6480000000000001E-9</v>
      </c>
      <c r="T1021" s="32"/>
      <c r="U1021" s="32"/>
      <c r="V1021" s="32" t="s">
        <v>64</v>
      </c>
      <c r="W1021" s="32" t="s">
        <v>64</v>
      </c>
      <c r="X1021" s="22">
        <v>0.98303341902313601</v>
      </c>
      <c r="Y1021" s="32" t="s">
        <v>64</v>
      </c>
      <c r="Z1021" s="32" t="s">
        <v>64</v>
      </c>
    </row>
    <row r="1022" spans="1:26" x14ac:dyDescent="0.2">
      <c r="A1022" s="18" t="s">
        <v>2603</v>
      </c>
      <c r="B1022" s="18" t="s">
        <v>2604</v>
      </c>
      <c r="C1022" s="32">
        <v>402</v>
      </c>
      <c r="D1022" s="19">
        <v>21453.9</v>
      </c>
      <c r="E1022" s="18" t="s">
        <v>6715</v>
      </c>
      <c r="F1022" s="32">
        <v>2</v>
      </c>
      <c r="G1022" s="32">
        <v>2</v>
      </c>
      <c r="H1022" s="19">
        <v>9.8000000000000007</v>
      </c>
      <c r="I1022" s="18" t="s">
        <v>5428</v>
      </c>
      <c r="J1022" s="32"/>
      <c r="K1022" s="32"/>
      <c r="L1022" s="22">
        <v>1</v>
      </c>
      <c r="M1022" s="32"/>
      <c r="N1022" s="32"/>
      <c r="O1022" s="25">
        <v>1</v>
      </c>
      <c r="P1022" s="32"/>
      <c r="Q1022" s="32"/>
      <c r="R1022" s="28">
        <v>2.3890000000000001E-8</v>
      </c>
      <c r="S1022" s="32"/>
      <c r="T1022" s="32"/>
      <c r="U1022" s="31">
        <v>2.358E-8</v>
      </c>
      <c r="V1022" s="32"/>
      <c r="W1022" s="34" t="s">
        <v>24</v>
      </c>
      <c r="X1022" s="32"/>
      <c r="Y1022" s="32"/>
      <c r="Z1022" s="37" t="s">
        <v>27</v>
      </c>
    </row>
    <row r="1023" spans="1:26" x14ac:dyDescent="0.2">
      <c r="A1023" s="18" t="s">
        <v>2605</v>
      </c>
      <c r="B1023" s="18" t="s">
        <v>2606</v>
      </c>
      <c r="C1023" s="32">
        <v>105</v>
      </c>
      <c r="D1023" s="19">
        <v>12263.9</v>
      </c>
      <c r="E1023" s="18"/>
      <c r="F1023" s="32">
        <v>2</v>
      </c>
      <c r="G1023" s="32">
        <v>2</v>
      </c>
      <c r="H1023" s="19">
        <v>21.9</v>
      </c>
      <c r="I1023" s="18" t="s">
        <v>5428</v>
      </c>
      <c r="J1023" s="20">
        <v>2</v>
      </c>
      <c r="K1023" s="32"/>
      <c r="L1023" s="32"/>
      <c r="M1023" s="32"/>
      <c r="N1023" s="32"/>
      <c r="O1023" s="32"/>
      <c r="P1023" s="26">
        <v>2.8659999999999999E-7</v>
      </c>
      <c r="Q1023" s="32"/>
      <c r="R1023" s="32"/>
      <c r="S1023" s="32"/>
      <c r="T1023" s="32"/>
      <c r="U1023" s="32"/>
      <c r="V1023" s="32" t="s">
        <v>64</v>
      </c>
      <c r="W1023" s="32" t="s">
        <v>64</v>
      </c>
      <c r="X1023" s="32" t="s">
        <v>64</v>
      </c>
      <c r="Y1023" s="32" t="s">
        <v>64</v>
      </c>
      <c r="Z1023" s="32" t="s">
        <v>64</v>
      </c>
    </row>
    <row r="1024" spans="1:26" x14ac:dyDescent="0.2">
      <c r="A1024" s="18" t="s">
        <v>2607</v>
      </c>
      <c r="B1024" s="18" t="s">
        <v>2608</v>
      </c>
      <c r="C1024" s="32">
        <v>180</v>
      </c>
      <c r="D1024" s="19">
        <v>118642</v>
      </c>
      <c r="E1024" s="18" t="s">
        <v>6948</v>
      </c>
      <c r="F1024" s="32">
        <v>2</v>
      </c>
      <c r="G1024" s="32">
        <v>2</v>
      </c>
      <c r="H1024" s="19">
        <v>35.799999999999997</v>
      </c>
      <c r="I1024" s="18"/>
      <c r="J1024" s="32"/>
      <c r="K1024" s="32"/>
      <c r="L1024" s="22">
        <v>1</v>
      </c>
      <c r="M1024" s="32"/>
      <c r="N1024" s="32"/>
      <c r="O1024" s="25">
        <v>1</v>
      </c>
      <c r="P1024" s="32"/>
      <c r="Q1024" s="32"/>
      <c r="R1024" s="28">
        <v>4.615E-8</v>
      </c>
      <c r="S1024" s="32"/>
      <c r="T1024" s="32"/>
      <c r="U1024" s="31">
        <v>3.323E-8</v>
      </c>
      <c r="V1024" s="32"/>
      <c r="W1024" s="34" t="s">
        <v>24</v>
      </c>
      <c r="X1024" s="32"/>
      <c r="Y1024" s="32"/>
      <c r="Z1024" s="37" t="s">
        <v>27</v>
      </c>
    </row>
    <row r="1025" spans="1:26" x14ac:dyDescent="0.2">
      <c r="A1025" s="18" t="s">
        <v>2609</v>
      </c>
      <c r="B1025" s="18" t="s">
        <v>2610</v>
      </c>
      <c r="C1025" s="32">
        <v>248</v>
      </c>
      <c r="D1025" s="19">
        <v>27897.7</v>
      </c>
      <c r="E1025" s="18" t="s">
        <v>6949</v>
      </c>
      <c r="F1025" s="32">
        <v>2</v>
      </c>
      <c r="G1025" s="32">
        <v>2</v>
      </c>
      <c r="H1025" s="19">
        <v>14</v>
      </c>
      <c r="I1025" s="18"/>
      <c r="J1025" s="32"/>
      <c r="K1025" s="32"/>
      <c r="L1025" s="22">
        <v>1</v>
      </c>
      <c r="M1025" s="32"/>
      <c r="N1025" s="24">
        <v>1</v>
      </c>
      <c r="O1025" s="32"/>
      <c r="P1025" s="32"/>
      <c r="Q1025" s="32"/>
      <c r="R1025" s="28">
        <v>9.3820000000000002E-8</v>
      </c>
      <c r="S1025" s="32"/>
      <c r="T1025" s="30">
        <v>6.9670000000000001E-8</v>
      </c>
      <c r="U1025" s="32"/>
      <c r="V1025" s="32"/>
      <c r="W1025" s="34" t="s">
        <v>24</v>
      </c>
      <c r="X1025" s="32"/>
      <c r="Y1025" s="36" t="s">
        <v>26</v>
      </c>
      <c r="Z1025" s="32"/>
    </row>
    <row r="1026" spans="1:26" x14ac:dyDescent="0.2">
      <c r="A1026" s="18" t="s">
        <v>2611</v>
      </c>
      <c r="B1026" s="18" t="s">
        <v>2612</v>
      </c>
      <c r="C1026" s="32">
        <v>166</v>
      </c>
      <c r="D1026" s="19">
        <v>18261.099999999999</v>
      </c>
      <c r="E1026" s="18"/>
      <c r="F1026" s="32">
        <v>2</v>
      </c>
      <c r="G1026" s="32">
        <v>3</v>
      </c>
      <c r="H1026" s="19">
        <v>24.7</v>
      </c>
      <c r="I1026" s="18" t="s">
        <v>5418</v>
      </c>
      <c r="J1026" s="20">
        <v>1</v>
      </c>
      <c r="K1026" s="32"/>
      <c r="L1026" s="32"/>
      <c r="M1026" s="23">
        <v>1</v>
      </c>
      <c r="N1026" s="32"/>
      <c r="O1026" s="32"/>
      <c r="P1026" s="26">
        <v>5.8840000000000003E-8</v>
      </c>
      <c r="Q1026" s="32"/>
      <c r="R1026" s="32"/>
      <c r="S1026" s="29">
        <v>3.3710000000000002E-8</v>
      </c>
      <c r="T1026" s="32"/>
      <c r="U1026" s="32"/>
      <c r="V1026" s="32" t="s">
        <v>64</v>
      </c>
      <c r="W1026" s="32" t="s">
        <v>64</v>
      </c>
      <c r="X1026" s="22">
        <v>0.57290958531611103</v>
      </c>
      <c r="Y1026" s="32" t="s">
        <v>64</v>
      </c>
      <c r="Z1026" s="32" t="s">
        <v>64</v>
      </c>
    </row>
    <row r="1027" spans="1:26" x14ac:dyDescent="0.2">
      <c r="A1027" s="18" t="s">
        <v>2613</v>
      </c>
      <c r="B1027" s="18" t="s">
        <v>2614</v>
      </c>
      <c r="C1027" s="32">
        <v>371</v>
      </c>
      <c r="D1027" s="19">
        <v>41233.599999999999</v>
      </c>
      <c r="E1027" s="18" t="s">
        <v>6950</v>
      </c>
      <c r="F1027" s="32">
        <v>2</v>
      </c>
      <c r="G1027" s="32">
        <v>2</v>
      </c>
      <c r="H1027" s="19">
        <v>5.4</v>
      </c>
      <c r="I1027" s="18" t="s">
        <v>5428</v>
      </c>
      <c r="J1027" s="32"/>
      <c r="K1027" s="32"/>
      <c r="L1027" s="32"/>
      <c r="M1027" s="23">
        <v>2</v>
      </c>
      <c r="N1027" s="32"/>
      <c r="O1027" s="32"/>
      <c r="P1027" s="32"/>
      <c r="Q1027" s="32"/>
      <c r="R1027" s="32"/>
      <c r="S1027" s="29">
        <v>2.915E-8</v>
      </c>
      <c r="T1027" s="32"/>
      <c r="U1027" s="32"/>
      <c r="V1027" s="32"/>
      <c r="W1027" s="32"/>
      <c r="X1027" s="35" t="s">
        <v>25</v>
      </c>
      <c r="Y1027" s="32"/>
      <c r="Z1027" s="32"/>
    </row>
    <row r="1028" spans="1:26" x14ac:dyDescent="0.2">
      <c r="A1028" s="18" t="s">
        <v>2615</v>
      </c>
      <c r="B1028" s="18" t="s">
        <v>2616</v>
      </c>
      <c r="C1028" s="32">
        <v>459</v>
      </c>
      <c r="D1028" s="19">
        <v>51898.1</v>
      </c>
      <c r="E1028" s="18"/>
      <c r="F1028" s="32">
        <v>2</v>
      </c>
      <c r="G1028" s="32">
        <v>3</v>
      </c>
      <c r="H1028" s="19">
        <v>7.6</v>
      </c>
      <c r="I1028" s="18" t="s">
        <v>5428</v>
      </c>
      <c r="J1028" s="32"/>
      <c r="K1028" s="32"/>
      <c r="L1028" s="32"/>
      <c r="M1028" s="32"/>
      <c r="N1028" s="24">
        <v>1.99</v>
      </c>
      <c r="O1028" s="32"/>
      <c r="P1028" s="32"/>
      <c r="Q1028" s="32"/>
      <c r="R1028" s="32"/>
      <c r="S1028" s="32"/>
      <c r="T1028" s="30">
        <v>4.845E-8</v>
      </c>
      <c r="U1028" s="32"/>
      <c r="V1028" s="32"/>
      <c r="W1028" s="32"/>
      <c r="X1028" s="32"/>
      <c r="Y1028" s="36" t="s">
        <v>26</v>
      </c>
      <c r="Z1028" s="32"/>
    </row>
    <row r="1029" spans="1:26" x14ac:dyDescent="0.2">
      <c r="A1029" s="18" t="s">
        <v>2617</v>
      </c>
      <c r="B1029" s="18" t="s">
        <v>2618</v>
      </c>
      <c r="C1029" s="32">
        <v>228</v>
      </c>
      <c r="D1029" s="19">
        <v>36560.199999999997</v>
      </c>
      <c r="E1029" s="18" t="s">
        <v>6951</v>
      </c>
      <c r="F1029" s="32">
        <v>2</v>
      </c>
      <c r="G1029" s="32">
        <v>2</v>
      </c>
      <c r="H1029" s="19">
        <v>11.4</v>
      </c>
      <c r="I1029" s="18"/>
      <c r="J1029" s="32"/>
      <c r="K1029" s="32"/>
      <c r="L1029" s="22">
        <v>1</v>
      </c>
      <c r="M1029" s="32"/>
      <c r="N1029" s="32"/>
      <c r="O1029" s="25">
        <v>1</v>
      </c>
      <c r="P1029" s="32"/>
      <c r="Q1029" s="32"/>
      <c r="R1029" s="28">
        <v>2.583E-8</v>
      </c>
      <c r="S1029" s="32"/>
      <c r="T1029" s="32"/>
      <c r="U1029" s="31">
        <v>1.219E-8</v>
      </c>
      <c r="V1029" s="32"/>
      <c r="W1029" s="34" t="s">
        <v>24</v>
      </c>
      <c r="X1029" s="32"/>
      <c r="Y1029" s="32"/>
      <c r="Z1029" s="37" t="s">
        <v>27</v>
      </c>
    </row>
    <row r="1030" spans="1:26" x14ac:dyDescent="0.2">
      <c r="A1030" s="18" t="s">
        <v>1111</v>
      </c>
      <c r="B1030" s="18" t="s">
        <v>1112</v>
      </c>
      <c r="C1030" s="32">
        <v>732</v>
      </c>
      <c r="D1030" s="19">
        <v>82868.399999999994</v>
      </c>
      <c r="E1030" s="18"/>
      <c r="F1030" s="32">
        <v>2</v>
      </c>
      <c r="G1030" s="32">
        <v>3</v>
      </c>
      <c r="H1030" s="19">
        <v>4.8</v>
      </c>
      <c r="I1030" s="18"/>
      <c r="J1030" s="32"/>
      <c r="K1030" s="32"/>
      <c r="L1030" s="22">
        <v>1</v>
      </c>
      <c r="M1030" s="23">
        <v>1</v>
      </c>
      <c r="N1030" s="32"/>
      <c r="O1030" s="32"/>
      <c r="P1030" s="32"/>
      <c r="Q1030" s="32"/>
      <c r="R1030" s="28">
        <v>1.8779999999999999E-9</v>
      </c>
      <c r="S1030" s="29">
        <v>9.0469999999999999E-9</v>
      </c>
      <c r="T1030" s="32"/>
      <c r="U1030" s="32"/>
      <c r="V1030" s="32"/>
      <c r="W1030" s="34" t="s">
        <v>24</v>
      </c>
      <c r="X1030" s="35" t="s">
        <v>25</v>
      </c>
      <c r="Y1030" s="32"/>
      <c r="Z1030" s="32"/>
    </row>
    <row r="1031" spans="1:26" x14ac:dyDescent="0.2">
      <c r="A1031" s="18" t="s">
        <v>2619</v>
      </c>
      <c r="B1031" s="18" t="s">
        <v>2620</v>
      </c>
      <c r="C1031" s="32">
        <v>1019</v>
      </c>
      <c r="D1031" s="19">
        <v>118181</v>
      </c>
      <c r="E1031" s="18"/>
      <c r="F1031" s="32">
        <v>2</v>
      </c>
      <c r="G1031" s="32">
        <v>2</v>
      </c>
      <c r="H1031" s="19">
        <v>2.5</v>
      </c>
      <c r="I1031" s="18"/>
      <c r="J1031" s="32"/>
      <c r="K1031" s="32"/>
      <c r="L1031" s="22">
        <v>1</v>
      </c>
      <c r="M1031" s="32"/>
      <c r="N1031" s="32"/>
      <c r="O1031" s="25">
        <v>1</v>
      </c>
      <c r="P1031" s="32"/>
      <c r="Q1031" s="32"/>
      <c r="R1031" s="28">
        <v>3.9140000000000003E-9</v>
      </c>
      <c r="S1031" s="32"/>
      <c r="T1031" s="32"/>
      <c r="U1031" s="31">
        <v>4.0879999999999999E-9</v>
      </c>
      <c r="V1031" s="32"/>
      <c r="W1031" s="34" t="s">
        <v>24</v>
      </c>
      <c r="X1031" s="32"/>
      <c r="Y1031" s="32"/>
      <c r="Z1031" s="37" t="s">
        <v>27</v>
      </c>
    </row>
    <row r="1032" spans="1:26" x14ac:dyDescent="0.2">
      <c r="A1032" s="18" t="s">
        <v>2621</v>
      </c>
      <c r="B1032" s="18" t="s">
        <v>2622</v>
      </c>
      <c r="C1032" s="32">
        <v>1181</v>
      </c>
      <c r="D1032" s="19">
        <v>129648</v>
      </c>
      <c r="E1032" s="18" t="s">
        <v>6387</v>
      </c>
      <c r="F1032" s="32">
        <v>2</v>
      </c>
      <c r="G1032" s="32">
        <v>2</v>
      </c>
      <c r="H1032" s="19">
        <v>0.7</v>
      </c>
      <c r="I1032" s="18"/>
      <c r="J1032" s="20">
        <v>1</v>
      </c>
      <c r="K1032" s="32"/>
      <c r="L1032" s="32"/>
      <c r="M1032" s="23">
        <v>1</v>
      </c>
      <c r="N1032" s="32"/>
      <c r="O1032" s="32"/>
      <c r="P1032" s="26">
        <v>5.9729999999999999E-9</v>
      </c>
      <c r="Q1032" s="32"/>
      <c r="R1032" s="32"/>
      <c r="S1032" s="29">
        <v>1.1140000000000001E-8</v>
      </c>
      <c r="T1032" s="32"/>
      <c r="U1032" s="32"/>
      <c r="V1032" s="32" t="s">
        <v>64</v>
      </c>
      <c r="W1032" s="32" t="s">
        <v>64</v>
      </c>
      <c r="X1032" s="22">
        <v>1.86505943412021</v>
      </c>
      <c r="Y1032" s="32" t="s">
        <v>64</v>
      </c>
      <c r="Z1032" s="32" t="s">
        <v>64</v>
      </c>
    </row>
    <row r="1033" spans="1:26" x14ac:dyDescent="0.2">
      <c r="A1033" s="18" t="s">
        <v>2623</v>
      </c>
      <c r="B1033" s="18" t="s">
        <v>2624</v>
      </c>
      <c r="C1033" s="32">
        <v>133</v>
      </c>
      <c r="D1033" s="19">
        <v>15885.8</v>
      </c>
      <c r="E1033" s="18" t="s">
        <v>5611</v>
      </c>
      <c r="F1033" s="32">
        <v>2</v>
      </c>
      <c r="G1033" s="32">
        <v>2</v>
      </c>
      <c r="H1033" s="19">
        <v>15</v>
      </c>
      <c r="I1033" s="18" t="s">
        <v>5428</v>
      </c>
      <c r="J1033" s="20">
        <v>1</v>
      </c>
      <c r="K1033" s="32"/>
      <c r="L1033" s="32"/>
      <c r="M1033" s="23">
        <v>1</v>
      </c>
      <c r="N1033" s="32"/>
      <c r="O1033" s="32"/>
      <c r="P1033" s="26">
        <v>5.1450000000000001E-8</v>
      </c>
      <c r="Q1033" s="32"/>
      <c r="R1033" s="32"/>
      <c r="S1033" s="29">
        <v>2.2329999999999999E-7</v>
      </c>
      <c r="T1033" s="32"/>
      <c r="U1033" s="32"/>
      <c r="V1033" s="32" t="s">
        <v>64</v>
      </c>
      <c r="W1033" s="32" t="s">
        <v>64</v>
      </c>
      <c r="X1033" s="22">
        <v>4.3401360544217704</v>
      </c>
      <c r="Y1033" s="32" t="s">
        <v>64</v>
      </c>
      <c r="Z1033" s="32" t="s">
        <v>64</v>
      </c>
    </row>
    <row r="1034" spans="1:26" x14ac:dyDescent="0.2">
      <c r="A1034" s="18" t="s">
        <v>1195</v>
      </c>
      <c r="B1034" s="18" t="s">
        <v>1196</v>
      </c>
      <c r="C1034" s="32">
        <v>129</v>
      </c>
      <c r="D1034" s="19">
        <v>14529</v>
      </c>
      <c r="E1034" s="18" t="s">
        <v>5905</v>
      </c>
      <c r="F1034" s="32">
        <v>2</v>
      </c>
      <c r="G1034" s="32">
        <v>2</v>
      </c>
      <c r="H1034" s="19">
        <v>14</v>
      </c>
      <c r="I1034" s="18"/>
      <c r="J1034" s="20">
        <v>1</v>
      </c>
      <c r="K1034" s="32"/>
      <c r="L1034" s="32"/>
      <c r="M1034" s="23">
        <v>1</v>
      </c>
      <c r="N1034" s="32"/>
      <c r="O1034" s="32"/>
      <c r="P1034" s="26">
        <v>1.127E-7</v>
      </c>
      <c r="Q1034" s="32"/>
      <c r="R1034" s="32"/>
      <c r="S1034" s="29">
        <v>8.5899999999999995E-8</v>
      </c>
      <c r="T1034" s="32"/>
      <c r="U1034" s="32"/>
      <c r="V1034" s="32" t="s">
        <v>64</v>
      </c>
      <c r="W1034" s="32" t="s">
        <v>64</v>
      </c>
      <c r="X1034" s="22">
        <v>0.76220053238686802</v>
      </c>
      <c r="Y1034" s="32" t="s">
        <v>64</v>
      </c>
      <c r="Z1034" s="32" t="s">
        <v>64</v>
      </c>
    </row>
    <row r="1035" spans="1:26" x14ac:dyDescent="0.2">
      <c r="A1035" s="18" t="s">
        <v>2625</v>
      </c>
      <c r="B1035" s="18" t="s">
        <v>2626</v>
      </c>
      <c r="C1035" s="32">
        <v>121</v>
      </c>
      <c r="D1035" s="19">
        <v>13563.9</v>
      </c>
      <c r="E1035" s="18"/>
      <c r="F1035" s="32">
        <v>2</v>
      </c>
      <c r="G1035" s="32">
        <v>2</v>
      </c>
      <c r="H1035" s="19">
        <v>19.8</v>
      </c>
      <c r="I1035" s="18"/>
      <c r="J1035" s="20">
        <v>1.98</v>
      </c>
      <c r="K1035" s="32"/>
      <c r="L1035" s="32"/>
      <c r="M1035" s="32"/>
      <c r="N1035" s="32"/>
      <c r="O1035" s="32"/>
      <c r="P1035" s="26">
        <v>8.2010000000000004E-8</v>
      </c>
      <c r="Q1035" s="32"/>
      <c r="R1035" s="32"/>
      <c r="S1035" s="32"/>
      <c r="T1035" s="32"/>
      <c r="U1035" s="32"/>
      <c r="V1035" s="32" t="s">
        <v>64</v>
      </c>
      <c r="W1035" s="32" t="s">
        <v>64</v>
      </c>
      <c r="X1035" s="32" t="s">
        <v>64</v>
      </c>
      <c r="Y1035" s="32" t="s">
        <v>64</v>
      </c>
      <c r="Z1035" s="32" t="s">
        <v>64</v>
      </c>
    </row>
    <row r="1036" spans="1:26" x14ac:dyDescent="0.2">
      <c r="A1036" s="18" t="s">
        <v>2627</v>
      </c>
      <c r="B1036" s="18" t="s">
        <v>2628</v>
      </c>
      <c r="C1036" s="32">
        <v>201</v>
      </c>
      <c r="D1036" s="19">
        <v>22211.3</v>
      </c>
      <c r="E1036" s="18"/>
      <c r="F1036" s="32">
        <v>2</v>
      </c>
      <c r="G1036" s="32">
        <v>3</v>
      </c>
      <c r="H1036" s="19">
        <v>18.399999999999999</v>
      </c>
      <c r="I1036" s="18" t="s">
        <v>5418</v>
      </c>
      <c r="J1036" s="20">
        <v>0.99</v>
      </c>
      <c r="K1036" s="32"/>
      <c r="L1036" s="32"/>
      <c r="M1036" s="23">
        <v>0.99</v>
      </c>
      <c r="N1036" s="32"/>
      <c r="O1036" s="32"/>
      <c r="P1036" s="26">
        <v>2.6799999999999998E-8</v>
      </c>
      <c r="Q1036" s="32"/>
      <c r="R1036" s="32"/>
      <c r="S1036" s="29">
        <v>3.0559999999999997E-8</v>
      </c>
      <c r="T1036" s="32"/>
      <c r="U1036" s="32"/>
      <c r="V1036" s="32" t="s">
        <v>64</v>
      </c>
      <c r="W1036" s="32" t="s">
        <v>64</v>
      </c>
      <c r="X1036" s="22">
        <v>1.1402985074626899</v>
      </c>
      <c r="Y1036" s="32" t="s">
        <v>64</v>
      </c>
      <c r="Z1036" s="32" t="s">
        <v>64</v>
      </c>
    </row>
    <row r="1037" spans="1:26" x14ac:dyDescent="0.2">
      <c r="A1037" s="18" t="s">
        <v>2629</v>
      </c>
      <c r="B1037" s="18" t="s">
        <v>2630</v>
      </c>
      <c r="C1037" s="32">
        <v>114</v>
      </c>
      <c r="D1037" s="19">
        <v>11524.7</v>
      </c>
      <c r="E1037" s="18"/>
      <c r="F1037" s="32">
        <v>2</v>
      </c>
      <c r="G1037" s="32">
        <v>2</v>
      </c>
      <c r="H1037" s="19">
        <v>28.9</v>
      </c>
      <c r="I1037" s="18" t="s">
        <v>5418</v>
      </c>
      <c r="J1037" s="20">
        <v>1</v>
      </c>
      <c r="K1037" s="32"/>
      <c r="L1037" s="32"/>
      <c r="M1037" s="23">
        <v>1</v>
      </c>
      <c r="N1037" s="32"/>
      <c r="O1037" s="32"/>
      <c r="P1037" s="26">
        <v>5.5980000000000002E-7</v>
      </c>
      <c r="Q1037" s="32"/>
      <c r="R1037" s="32"/>
      <c r="S1037" s="29">
        <v>4.0629999999999998E-7</v>
      </c>
      <c r="T1037" s="32"/>
      <c r="U1037" s="32"/>
      <c r="V1037" s="32" t="s">
        <v>64</v>
      </c>
      <c r="W1037" s="32" t="s">
        <v>64</v>
      </c>
      <c r="X1037" s="22">
        <v>0.72579492675955704</v>
      </c>
      <c r="Y1037" s="32" t="s">
        <v>64</v>
      </c>
      <c r="Z1037" s="32" t="s">
        <v>64</v>
      </c>
    </row>
    <row r="1038" spans="1:26" x14ac:dyDescent="0.2">
      <c r="A1038" s="18" t="s">
        <v>2631</v>
      </c>
      <c r="B1038" s="18" t="s">
        <v>2632</v>
      </c>
      <c r="C1038" s="32">
        <v>166</v>
      </c>
      <c r="D1038" s="19">
        <v>18065.7</v>
      </c>
      <c r="E1038" s="18"/>
      <c r="F1038" s="32">
        <v>2</v>
      </c>
      <c r="G1038" s="32">
        <v>21</v>
      </c>
      <c r="H1038" s="19">
        <v>64.5</v>
      </c>
      <c r="I1038" s="18" t="s">
        <v>5455</v>
      </c>
      <c r="J1038" s="32"/>
      <c r="K1038" s="32"/>
      <c r="L1038" s="32"/>
      <c r="M1038" s="23">
        <v>1.99</v>
      </c>
      <c r="N1038" s="32"/>
      <c r="O1038" s="32"/>
      <c r="P1038" s="32"/>
      <c r="Q1038" s="32"/>
      <c r="R1038" s="32"/>
      <c r="S1038" s="29">
        <v>4.8389999999999999E-8</v>
      </c>
      <c r="T1038" s="32"/>
      <c r="U1038" s="32"/>
      <c r="V1038" s="32"/>
      <c r="W1038" s="32"/>
      <c r="X1038" s="35" t="s">
        <v>25</v>
      </c>
      <c r="Y1038" s="32"/>
      <c r="Z1038" s="32"/>
    </row>
    <row r="1039" spans="1:26" x14ac:dyDescent="0.2">
      <c r="A1039" s="18" t="s">
        <v>965</v>
      </c>
      <c r="B1039" s="18" t="s">
        <v>966</v>
      </c>
      <c r="C1039" s="32">
        <v>364</v>
      </c>
      <c r="D1039" s="19">
        <v>38602.800000000003</v>
      </c>
      <c r="E1039" s="18"/>
      <c r="F1039" s="32">
        <v>2</v>
      </c>
      <c r="G1039" s="32">
        <v>4</v>
      </c>
      <c r="H1039" s="19">
        <v>15.1</v>
      </c>
      <c r="I1039" s="18"/>
      <c r="J1039" s="20">
        <v>1</v>
      </c>
      <c r="K1039" s="32"/>
      <c r="L1039" s="32"/>
      <c r="M1039" s="23">
        <v>1</v>
      </c>
      <c r="N1039" s="32"/>
      <c r="O1039" s="32"/>
      <c r="P1039" s="26">
        <v>1.0579999999999999E-8</v>
      </c>
      <c r="Q1039" s="32"/>
      <c r="R1039" s="32"/>
      <c r="S1039" s="29">
        <v>1.7450000000000001E-8</v>
      </c>
      <c r="T1039" s="32"/>
      <c r="U1039" s="32"/>
      <c r="V1039" s="32" t="s">
        <v>64</v>
      </c>
      <c r="W1039" s="32" t="s">
        <v>64</v>
      </c>
      <c r="X1039" s="22">
        <v>1.6493383742911201</v>
      </c>
      <c r="Y1039" s="32" t="s">
        <v>64</v>
      </c>
      <c r="Z1039" s="32" t="s">
        <v>64</v>
      </c>
    </row>
    <row r="1040" spans="1:26" x14ac:dyDescent="0.2">
      <c r="A1040" s="18" t="s">
        <v>2633</v>
      </c>
      <c r="B1040" s="18" t="s">
        <v>2634</v>
      </c>
      <c r="C1040" s="32">
        <v>268</v>
      </c>
      <c r="D1040" s="19">
        <v>35614.699999999997</v>
      </c>
      <c r="E1040" s="18" t="s">
        <v>6952</v>
      </c>
      <c r="F1040" s="32">
        <v>2</v>
      </c>
      <c r="G1040" s="32">
        <v>3</v>
      </c>
      <c r="H1040" s="19">
        <v>13.4</v>
      </c>
      <c r="I1040" s="18"/>
      <c r="J1040" s="32"/>
      <c r="K1040" s="32"/>
      <c r="L1040" s="22">
        <v>0.99</v>
      </c>
      <c r="M1040" s="32"/>
      <c r="N1040" s="32"/>
      <c r="O1040" s="25">
        <v>0.99</v>
      </c>
      <c r="P1040" s="32"/>
      <c r="Q1040" s="32"/>
      <c r="R1040" s="28">
        <v>1.017E-7</v>
      </c>
      <c r="S1040" s="32"/>
      <c r="T1040" s="32"/>
      <c r="U1040" s="31">
        <v>8.1820000000000001E-8</v>
      </c>
      <c r="V1040" s="32"/>
      <c r="W1040" s="34" t="s">
        <v>24</v>
      </c>
      <c r="X1040" s="32"/>
      <c r="Y1040" s="32"/>
      <c r="Z1040" s="37" t="s">
        <v>27</v>
      </c>
    </row>
    <row r="1041" spans="1:26" x14ac:dyDescent="0.2">
      <c r="A1041" s="18" t="s">
        <v>253</v>
      </c>
      <c r="B1041" s="18" t="s">
        <v>254</v>
      </c>
      <c r="C1041" s="32">
        <v>543</v>
      </c>
      <c r="D1041" s="19">
        <v>57973.7</v>
      </c>
      <c r="E1041" s="18" t="s">
        <v>6953</v>
      </c>
      <c r="F1041" s="32">
        <v>2</v>
      </c>
      <c r="G1041" s="32">
        <v>11</v>
      </c>
      <c r="H1041" s="19">
        <v>14.2</v>
      </c>
      <c r="I1041" s="18" t="s">
        <v>5428</v>
      </c>
      <c r="J1041" s="20">
        <v>1</v>
      </c>
      <c r="K1041" s="32"/>
      <c r="L1041" s="32"/>
      <c r="M1041" s="23">
        <v>1</v>
      </c>
      <c r="N1041" s="32"/>
      <c r="O1041" s="32"/>
      <c r="P1041" s="26">
        <v>6.3479999999999997E-8</v>
      </c>
      <c r="Q1041" s="32"/>
      <c r="R1041" s="32"/>
      <c r="S1041" s="29">
        <v>3.6699999999999998E-8</v>
      </c>
      <c r="T1041" s="32"/>
      <c r="U1041" s="32"/>
      <c r="V1041" s="32" t="s">
        <v>64</v>
      </c>
      <c r="W1041" s="32" t="s">
        <v>64</v>
      </c>
      <c r="X1041" s="22">
        <v>0.57813484562066797</v>
      </c>
      <c r="Y1041" s="32" t="s">
        <v>64</v>
      </c>
      <c r="Z1041" s="32" t="s">
        <v>64</v>
      </c>
    </row>
    <row r="1042" spans="1:26" x14ac:dyDescent="0.2">
      <c r="A1042" s="18" t="s">
        <v>2635</v>
      </c>
      <c r="B1042" s="18" t="s">
        <v>2636</v>
      </c>
      <c r="C1042" s="32">
        <v>394</v>
      </c>
      <c r="D1042" s="19">
        <v>42718.2</v>
      </c>
      <c r="E1042" s="18"/>
      <c r="F1042" s="32">
        <v>1</v>
      </c>
      <c r="G1042" s="32">
        <v>2</v>
      </c>
      <c r="H1042" s="19">
        <v>4.5999999999999996</v>
      </c>
      <c r="I1042" s="18"/>
      <c r="J1042" s="32"/>
      <c r="K1042" s="32"/>
      <c r="L1042" s="32"/>
      <c r="M1042" s="32"/>
      <c r="N1042" s="32"/>
      <c r="O1042" s="25">
        <v>1</v>
      </c>
      <c r="P1042" s="32"/>
      <c r="Q1042" s="32"/>
      <c r="R1042" s="32"/>
      <c r="S1042" s="32"/>
      <c r="T1042" s="32"/>
      <c r="U1042" s="31">
        <v>4.147E-8</v>
      </c>
      <c r="V1042" s="32"/>
      <c r="W1042" s="32"/>
      <c r="X1042" s="32"/>
      <c r="Y1042" s="32"/>
      <c r="Z1042" s="37" t="s">
        <v>27</v>
      </c>
    </row>
    <row r="1043" spans="1:26" x14ac:dyDescent="0.2">
      <c r="A1043" s="18" t="s">
        <v>1257</v>
      </c>
      <c r="B1043" s="18" t="s">
        <v>1258</v>
      </c>
      <c r="C1043" s="32">
        <v>778</v>
      </c>
      <c r="D1043" s="19">
        <v>92135.2</v>
      </c>
      <c r="E1043" s="18" t="s">
        <v>5912</v>
      </c>
      <c r="F1043" s="32">
        <v>1</v>
      </c>
      <c r="G1043" s="32">
        <v>2</v>
      </c>
      <c r="H1043" s="19">
        <v>3</v>
      </c>
      <c r="I1043" s="18"/>
      <c r="J1043" s="32"/>
      <c r="K1043" s="32"/>
      <c r="L1043" s="32"/>
      <c r="M1043" s="32"/>
      <c r="N1043" s="32"/>
      <c r="O1043" s="25">
        <v>1</v>
      </c>
      <c r="P1043" s="32"/>
      <c r="Q1043" s="32"/>
      <c r="R1043" s="32"/>
      <c r="S1043" s="32"/>
      <c r="T1043" s="32"/>
      <c r="U1043" s="31">
        <v>5.787E-9</v>
      </c>
      <c r="V1043" s="32"/>
      <c r="W1043" s="32"/>
      <c r="X1043" s="32"/>
      <c r="Y1043" s="32"/>
      <c r="Z1043" s="37" t="s">
        <v>27</v>
      </c>
    </row>
    <row r="1044" spans="1:26" x14ac:dyDescent="0.2">
      <c r="A1044" s="18" t="s">
        <v>2637</v>
      </c>
      <c r="B1044" s="18" t="s">
        <v>2638</v>
      </c>
      <c r="C1044" s="32">
        <v>893</v>
      </c>
      <c r="D1044" s="19">
        <v>86257</v>
      </c>
      <c r="E1044" s="18" t="s">
        <v>6954</v>
      </c>
      <c r="F1044" s="32">
        <v>1</v>
      </c>
      <c r="G1044" s="32">
        <v>2</v>
      </c>
      <c r="H1044" s="19">
        <v>3</v>
      </c>
      <c r="I1044" s="18"/>
      <c r="J1044" s="32"/>
      <c r="K1044" s="32"/>
      <c r="L1044" s="32"/>
      <c r="M1044" s="23">
        <v>1</v>
      </c>
      <c r="N1044" s="32"/>
      <c r="O1044" s="32"/>
      <c r="P1044" s="32"/>
      <c r="Q1044" s="32"/>
      <c r="R1044" s="32"/>
      <c r="S1044" s="29">
        <v>9.5559999999999997E-9</v>
      </c>
      <c r="T1044" s="32"/>
      <c r="U1044" s="32"/>
      <c r="V1044" s="32"/>
      <c r="W1044" s="32"/>
      <c r="X1044" s="35" t="s">
        <v>25</v>
      </c>
      <c r="Y1044" s="32"/>
      <c r="Z1044" s="32"/>
    </row>
    <row r="1045" spans="1:26" x14ac:dyDescent="0.2">
      <c r="A1045" s="18" t="s">
        <v>2639</v>
      </c>
      <c r="B1045" s="18" t="s">
        <v>2640</v>
      </c>
      <c r="C1045" s="32">
        <v>264</v>
      </c>
      <c r="D1045" s="19">
        <v>30294.799999999999</v>
      </c>
      <c r="E1045" s="18"/>
      <c r="F1045" s="32">
        <v>1</v>
      </c>
      <c r="G1045" s="32">
        <v>2</v>
      </c>
      <c r="H1045" s="19">
        <v>7.6</v>
      </c>
      <c r="I1045" s="18"/>
      <c r="J1045" s="20">
        <v>1</v>
      </c>
      <c r="K1045" s="32"/>
      <c r="L1045" s="32"/>
      <c r="M1045" s="32"/>
      <c r="N1045" s="32"/>
      <c r="O1045" s="32"/>
      <c r="P1045" s="26">
        <v>3.8810000000000001E-8</v>
      </c>
      <c r="Q1045" s="32"/>
      <c r="R1045" s="32"/>
      <c r="S1045" s="32"/>
      <c r="T1045" s="32"/>
      <c r="U1045" s="32"/>
      <c r="V1045" s="32" t="s">
        <v>64</v>
      </c>
      <c r="W1045" s="32" t="s">
        <v>64</v>
      </c>
      <c r="X1045" s="32" t="s">
        <v>64</v>
      </c>
      <c r="Y1045" s="32" t="s">
        <v>64</v>
      </c>
      <c r="Z1045" s="32" t="s">
        <v>64</v>
      </c>
    </row>
    <row r="1046" spans="1:26" x14ac:dyDescent="0.2">
      <c r="A1046" s="18" t="s">
        <v>2641</v>
      </c>
      <c r="B1046" s="18" t="s">
        <v>2642</v>
      </c>
      <c r="C1046" s="32">
        <v>153</v>
      </c>
      <c r="D1046" s="19">
        <v>16966.8</v>
      </c>
      <c r="E1046" s="18"/>
      <c r="F1046" s="32">
        <v>1</v>
      </c>
      <c r="G1046" s="32">
        <v>2</v>
      </c>
      <c r="H1046" s="19">
        <v>13.1</v>
      </c>
      <c r="I1046" s="18"/>
      <c r="J1046" s="32"/>
      <c r="K1046" s="32"/>
      <c r="L1046" s="32"/>
      <c r="M1046" s="23">
        <v>1</v>
      </c>
      <c r="N1046" s="32"/>
      <c r="O1046" s="32"/>
      <c r="P1046" s="32"/>
      <c r="Q1046" s="32"/>
      <c r="R1046" s="32"/>
      <c r="S1046" s="29">
        <v>5.2399999999999999E-8</v>
      </c>
      <c r="T1046" s="32"/>
      <c r="U1046" s="32"/>
      <c r="V1046" s="32"/>
      <c r="W1046" s="32"/>
      <c r="X1046" s="35" t="s">
        <v>25</v>
      </c>
      <c r="Y1046" s="32"/>
      <c r="Z1046" s="32"/>
    </row>
    <row r="1047" spans="1:26" x14ac:dyDescent="0.2">
      <c r="A1047" s="18" t="s">
        <v>2643</v>
      </c>
      <c r="B1047" s="18" t="s">
        <v>2644</v>
      </c>
      <c r="C1047" s="32">
        <v>221</v>
      </c>
      <c r="D1047" s="19">
        <v>23637.7</v>
      </c>
      <c r="E1047" s="18"/>
      <c r="F1047" s="32">
        <v>1</v>
      </c>
      <c r="G1047" s="32">
        <v>2</v>
      </c>
      <c r="H1047" s="19">
        <v>13.6</v>
      </c>
      <c r="I1047" s="18"/>
      <c r="J1047" s="20">
        <v>1</v>
      </c>
      <c r="K1047" s="32"/>
      <c r="L1047" s="32"/>
      <c r="M1047" s="32"/>
      <c r="N1047" s="32"/>
      <c r="O1047" s="32"/>
      <c r="P1047" s="26">
        <v>6.2989999999999997E-8</v>
      </c>
      <c r="Q1047" s="32"/>
      <c r="R1047" s="32"/>
      <c r="S1047" s="32"/>
      <c r="T1047" s="32"/>
      <c r="U1047" s="32"/>
      <c r="V1047" s="32" t="s">
        <v>64</v>
      </c>
      <c r="W1047" s="32" t="s">
        <v>64</v>
      </c>
      <c r="X1047" s="32" t="s">
        <v>64</v>
      </c>
      <c r="Y1047" s="32" t="s">
        <v>64</v>
      </c>
      <c r="Z1047" s="32" t="s">
        <v>64</v>
      </c>
    </row>
    <row r="1048" spans="1:26" x14ac:dyDescent="0.2">
      <c r="A1048" s="18" t="s">
        <v>2645</v>
      </c>
      <c r="B1048" s="18" t="s">
        <v>2646</v>
      </c>
      <c r="C1048" s="32">
        <v>326</v>
      </c>
      <c r="D1048" s="19">
        <v>36134.9</v>
      </c>
      <c r="E1048" s="18" t="s">
        <v>6955</v>
      </c>
      <c r="F1048" s="32">
        <v>1</v>
      </c>
      <c r="G1048" s="32">
        <v>2</v>
      </c>
      <c r="H1048" s="19">
        <v>17.2</v>
      </c>
      <c r="I1048" s="18"/>
      <c r="J1048" s="20">
        <v>1</v>
      </c>
      <c r="K1048" s="32"/>
      <c r="L1048" s="32"/>
      <c r="M1048" s="32"/>
      <c r="N1048" s="32"/>
      <c r="O1048" s="32"/>
      <c r="P1048" s="26">
        <v>1.316E-8</v>
      </c>
      <c r="Q1048" s="32"/>
      <c r="R1048" s="32"/>
      <c r="S1048" s="32"/>
      <c r="T1048" s="32"/>
      <c r="U1048" s="32"/>
      <c r="V1048" s="32" t="s">
        <v>64</v>
      </c>
      <c r="W1048" s="32" t="s">
        <v>64</v>
      </c>
      <c r="X1048" s="32" t="s">
        <v>64</v>
      </c>
      <c r="Y1048" s="32" t="s">
        <v>64</v>
      </c>
      <c r="Z1048" s="32" t="s">
        <v>64</v>
      </c>
    </row>
    <row r="1049" spans="1:26" x14ac:dyDescent="0.2">
      <c r="A1049" s="18" t="s">
        <v>2647</v>
      </c>
      <c r="B1049" s="18" t="s">
        <v>2648</v>
      </c>
      <c r="C1049" s="32">
        <v>318</v>
      </c>
      <c r="D1049" s="19">
        <v>36118.800000000003</v>
      </c>
      <c r="E1049" s="18" t="s">
        <v>6660</v>
      </c>
      <c r="F1049" s="32">
        <v>1</v>
      </c>
      <c r="G1049" s="32">
        <v>2</v>
      </c>
      <c r="H1049" s="19">
        <v>7.3</v>
      </c>
      <c r="I1049" s="18"/>
      <c r="J1049" s="32"/>
      <c r="K1049" s="32"/>
      <c r="L1049" s="22">
        <v>1</v>
      </c>
      <c r="M1049" s="32"/>
      <c r="N1049" s="32"/>
      <c r="O1049" s="32"/>
      <c r="P1049" s="32"/>
      <c r="Q1049" s="32"/>
      <c r="R1049" s="28">
        <v>1.52E-8</v>
      </c>
      <c r="S1049" s="32"/>
      <c r="T1049" s="32"/>
      <c r="U1049" s="32"/>
      <c r="V1049" s="32"/>
      <c r="W1049" s="34" t="s">
        <v>24</v>
      </c>
      <c r="X1049" s="32"/>
      <c r="Y1049" s="32"/>
      <c r="Z1049" s="32"/>
    </row>
    <row r="1050" spans="1:26" x14ac:dyDescent="0.2">
      <c r="A1050" s="18" t="s">
        <v>2649</v>
      </c>
      <c r="B1050" s="18" t="s">
        <v>2650</v>
      </c>
      <c r="C1050" s="32">
        <v>253</v>
      </c>
      <c r="D1050" s="19">
        <v>30499.7</v>
      </c>
      <c r="E1050" s="18"/>
      <c r="F1050" s="32">
        <v>1</v>
      </c>
      <c r="G1050" s="32">
        <v>2</v>
      </c>
      <c r="H1050" s="19">
        <v>12.6</v>
      </c>
      <c r="I1050" s="18"/>
      <c r="J1050" s="20">
        <v>1</v>
      </c>
      <c r="K1050" s="32"/>
      <c r="L1050" s="32"/>
      <c r="M1050" s="32"/>
      <c r="N1050" s="32"/>
      <c r="O1050" s="32"/>
      <c r="P1050" s="26">
        <v>4.3420000000000001E-8</v>
      </c>
      <c r="Q1050" s="32"/>
      <c r="R1050" s="32"/>
      <c r="S1050" s="32"/>
      <c r="T1050" s="32"/>
      <c r="U1050" s="32"/>
      <c r="V1050" s="32" t="s">
        <v>64</v>
      </c>
      <c r="W1050" s="32" t="s">
        <v>64</v>
      </c>
      <c r="X1050" s="32" t="s">
        <v>64</v>
      </c>
      <c r="Y1050" s="32" t="s">
        <v>64</v>
      </c>
      <c r="Z1050" s="32" t="s">
        <v>64</v>
      </c>
    </row>
    <row r="1051" spans="1:26" x14ac:dyDescent="0.2">
      <c r="A1051" s="18" t="s">
        <v>2651</v>
      </c>
      <c r="B1051" s="18" t="s">
        <v>2652</v>
      </c>
      <c r="C1051" s="32">
        <v>611</v>
      </c>
      <c r="D1051" s="19">
        <v>72729.600000000006</v>
      </c>
      <c r="E1051" s="18" t="s">
        <v>6956</v>
      </c>
      <c r="F1051" s="32">
        <v>1</v>
      </c>
      <c r="G1051" s="32">
        <v>2</v>
      </c>
      <c r="H1051" s="19">
        <v>4.3</v>
      </c>
      <c r="I1051" s="18" t="s">
        <v>6756</v>
      </c>
      <c r="J1051" s="32"/>
      <c r="K1051" s="32"/>
      <c r="L1051" s="22">
        <v>1</v>
      </c>
      <c r="M1051" s="32"/>
      <c r="N1051" s="32"/>
      <c r="O1051" s="32"/>
      <c r="P1051" s="32"/>
      <c r="Q1051" s="32"/>
      <c r="R1051" s="28">
        <v>1.308E-8</v>
      </c>
      <c r="S1051" s="32"/>
      <c r="T1051" s="32"/>
      <c r="U1051" s="32"/>
      <c r="V1051" s="32"/>
      <c r="W1051" s="34" t="s">
        <v>24</v>
      </c>
      <c r="X1051" s="32"/>
      <c r="Y1051" s="32"/>
      <c r="Z1051" s="32"/>
    </row>
    <row r="1052" spans="1:26" x14ac:dyDescent="0.2">
      <c r="A1052" s="18" t="s">
        <v>2653</v>
      </c>
      <c r="B1052" s="18" t="s">
        <v>2654</v>
      </c>
      <c r="C1052" s="32">
        <v>372</v>
      </c>
      <c r="D1052" s="19">
        <v>40141.4</v>
      </c>
      <c r="E1052" s="18"/>
      <c r="F1052" s="32">
        <v>1</v>
      </c>
      <c r="G1052" s="32">
        <v>3</v>
      </c>
      <c r="H1052" s="19">
        <v>10.199999999999999</v>
      </c>
      <c r="I1052" s="18"/>
      <c r="J1052" s="20">
        <v>1</v>
      </c>
      <c r="K1052" s="32"/>
      <c r="L1052" s="32"/>
      <c r="M1052" s="32"/>
      <c r="N1052" s="32"/>
      <c r="O1052" s="32"/>
      <c r="P1052" s="26">
        <v>3.2649999999999998E-8</v>
      </c>
      <c r="Q1052" s="32"/>
      <c r="R1052" s="32"/>
      <c r="S1052" s="32"/>
      <c r="T1052" s="32"/>
      <c r="U1052" s="32"/>
      <c r="V1052" s="32" t="s">
        <v>64</v>
      </c>
      <c r="W1052" s="32" t="s">
        <v>64</v>
      </c>
      <c r="X1052" s="32" t="s">
        <v>64</v>
      </c>
      <c r="Y1052" s="32" t="s">
        <v>64</v>
      </c>
      <c r="Z1052" s="32" t="s">
        <v>64</v>
      </c>
    </row>
    <row r="1053" spans="1:26" x14ac:dyDescent="0.2">
      <c r="A1053" s="18" t="s">
        <v>183</v>
      </c>
      <c r="B1053" s="18" t="s">
        <v>184</v>
      </c>
      <c r="C1053" s="32">
        <v>2214</v>
      </c>
      <c r="D1053" s="19">
        <v>248915</v>
      </c>
      <c r="E1053" s="18"/>
      <c r="F1053" s="32">
        <v>1</v>
      </c>
      <c r="G1053" s="32">
        <v>2</v>
      </c>
      <c r="H1053" s="19">
        <v>1.2</v>
      </c>
      <c r="I1053" s="18"/>
      <c r="J1053" s="32"/>
      <c r="K1053" s="32"/>
      <c r="L1053" s="32"/>
      <c r="M1053" s="32"/>
      <c r="N1053" s="24">
        <v>1</v>
      </c>
      <c r="O1053" s="32"/>
      <c r="P1053" s="32"/>
      <c r="Q1053" s="32"/>
      <c r="R1053" s="32"/>
      <c r="S1053" s="32"/>
      <c r="T1053" s="30">
        <v>1.719E-9</v>
      </c>
      <c r="U1053" s="32"/>
      <c r="V1053" s="32"/>
      <c r="W1053" s="32"/>
      <c r="X1053" s="32"/>
      <c r="Y1053" s="36" t="s">
        <v>26</v>
      </c>
      <c r="Z1053" s="32"/>
    </row>
    <row r="1054" spans="1:26" x14ac:dyDescent="0.2">
      <c r="A1054" s="18" t="s">
        <v>2655</v>
      </c>
      <c r="B1054" s="18" t="s">
        <v>2656</v>
      </c>
      <c r="C1054" s="32">
        <v>1479</v>
      </c>
      <c r="D1054" s="19">
        <v>165602</v>
      </c>
      <c r="E1054" s="18"/>
      <c r="F1054" s="32">
        <v>1</v>
      </c>
      <c r="G1054" s="32">
        <v>3</v>
      </c>
      <c r="H1054" s="19">
        <v>2.2000000000000002</v>
      </c>
      <c r="I1054" s="18"/>
      <c r="J1054" s="32"/>
      <c r="K1054" s="32"/>
      <c r="L1054" s="22">
        <v>1</v>
      </c>
      <c r="M1054" s="32"/>
      <c r="N1054" s="32"/>
      <c r="O1054" s="32"/>
      <c r="P1054" s="32"/>
      <c r="Q1054" s="32"/>
      <c r="R1054" s="28">
        <v>1.074E-9</v>
      </c>
      <c r="S1054" s="32"/>
      <c r="T1054" s="32"/>
      <c r="U1054" s="32"/>
      <c r="V1054" s="32"/>
      <c r="W1054" s="34" t="s">
        <v>24</v>
      </c>
      <c r="X1054" s="32"/>
      <c r="Y1054" s="32"/>
      <c r="Z1054" s="32"/>
    </row>
    <row r="1055" spans="1:26" x14ac:dyDescent="0.2">
      <c r="A1055" s="18" t="s">
        <v>2657</v>
      </c>
      <c r="B1055" s="18" t="s">
        <v>2658</v>
      </c>
      <c r="C1055" s="32">
        <v>381</v>
      </c>
      <c r="D1055" s="19">
        <v>36855</v>
      </c>
      <c r="E1055" s="18" t="s">
        <v>6957</v>
      </c>
      <c r="F1055" s="32">
        <v>1</v>
      </c>
      <c r="G1055" s="32">
        <v>2</v>
      </c>
      <c r="H1055" s="19">
        <v>5.9</v>
      </c>
      <c r="I1055" s="18" t="s">
        <v>6756</v>
      </c>
      <c r="J1055" s="20">
        <v>1</v>
      </c>
      <c r="K1055" s="32"/>
      <c r="L1055" s="32"/>
      <c r="M1055" s="32"/>
      <c r="N1055" s="32"/>
      <c r="O1055" s="32"/>
      <c r="P1055" s="26">
        <v>2.0459999999999999E-8</v>
      </c>
      <c r="Q1055" s="32"/>
      <c r="R1055" s="32"/>
      <c r="S1055" s="32"/>
      <c r="T1055" s="32"/>
      <c r="U1055" s="32"/>
      <c r="V1055" s="32" t="s">
        <v>64</v>
      </c>
      <c r="W1055" s="32" t="s">
        <v>64</v>
      </c>
      <c r="X1055" s="32" t="s">
        <v>64</v>
      </c>
      <c r="Y1055" s="32" t="s">
        <v>64</v>
      </c>
      <c r="Z1055" s="32" t="s">
        <v>64</v>
      </c>
    </row>
    <row r="1056" spans="1:26" x14ac:dyDescent="0.2">
      <c r="A1056" s="18" t="s">
        <v>719</v>
      </c>
      <c r="B1056" s="18" t="s">
        <v>720</v>
      </c>
      <c r="C1056" s="32">
        <v>2243</v>
      </c>
      <c r="D1056" s="19">
        <v>254919</v>
      </c>
      <c r="E1056" s="18"/>
      <c r="F1056" s="32">
        <v>1</v>
      </c>
      <c r="G1056" s="32">
        <v>2</v>
      </c>
      <c r="H1056" s="19">
        <v>1</v>
      </c>
      <c r="I1056" s="18"/>
      <c r="J1056" s="32"/>
      <c r="K1056" s="32"/>
      <c r="L1056" s="32"/>
      <c r="M1056" s="32"/>
      <c r="N1056" s="32"/>
      <c r="O1056" s="25">
        <v>1</v>
      </c>
      <c r="P1056" s="32"/>
      <c r="Q1056" s="32"/>
      <c r="R1056" s="32"/>
      <c r="S1056" s="32"/>
      <c r="T1056" s="32"/>
      <c r="U1056" s="31">
        <v>8.1389999999999995E-10</v>
      </c>
      <c r="V1056" s="32"/>
      <c r="W1056" s="32"/>
      <c r="X1056" s="32"/>
      <c r="Y1056" s="32"/>
      <c r="Z1056" s="37" t="s">
        <v>27</v>
      </c>
    </row>
    <row r="1057" spans="1:26" x14ac:dyDescent="0.2">
      <c r="A1057" s="18" t="s">
        <v>1263</v>
      </c>
      <c r="B1057" s="18" t="s">
        <v>1264</v>
      </c>
      <c r="C1057" s="32">
        <v>2477</v>
      </c>
      <c r="D1057" s="19">
        <v>282828</v>
      </c>
      <c r="E1057" s="18" t="s">
        <v>6958</v>
      </c>
      <c r="F1057" s="32">
        <v>1</v>
      </c>
      <c r="G1057" s="32">
        <v>2</v>
      </c>
      <c r="H1057" s="19">
        <v>1</v>
      </c>
      <c r="I1057" s="18"/>
      <c r="J1057" s="32"/>
      <c r="K1057" s="32"/>
      <c r="L1057" s="32"/>
      <c r="M1057" s="32"/>
      <c r="N1057" s="32"/>
      <c r="O1057" s="25">
        <v>1</v>
      </c>
      <c r="P1057" s="32"/>
      <c r="Q1057" s="32"/>
      <c r="R1057" s="32"/>
      <c r="S1057" s="32"/>
      <c r="T1057" s="32"/>
      <c r="U1057" s="31">
        <v>1.231E-9</v>
      </c>
      <c r="V1057" s="32"/>
      <c r="W1057" s="32"/>
      <c r="X1057" s="32"/>
      <c r="Y1057" s="32"/>
      <c r="Z1057" s="37" t="s">
        <v>27</v>
      </c>
    </row>
    <row r="1058" spans="1:26" x14ac:dyDescent="0.2">
      <c r="A1058" s="18" t="s">
        <v>839</v>
      </c>
      <c r="B1058" s="18" t="s">
        <v>840</v>
      </c>
      <c r="C1058" s="32">
        <v>105</v>
      </c>
      <c r="D1058" s="19">
        <v>11750.8</v>
      </c>
      <c r="E1058" s="18"/>
      <c r="F1058" s="32">
        <v>1</v>
      </c>
      <c r="G1058" s="32">
        <v>2</v>
      </c>
      <c r="H1058" s="19">
        <v>15.2</v>
      </c>
      <c r="I1058" s="18"/>
      <c r="J1058" s="32"/>
      <c r="K1058" s="32"/>
      <c r="L1058" s="32"/>
      <c r="M1058" s="32"/>
      <c r="N1058" s="24">
        <v>1</v>
      </c>
      <c r="O1058" s="32"/>
      <c r="P1058" s="32"/>
      <c r="Q1058" s="32"/>
      <c r="R1058" s="32"/>
      <c r="S1058" s="32"/>
      <c r="T1058" s="30">
        <v>6.9030000000000003E-8</v>
      </c>
      <c r="U1058" s="32"/>
      <c r="V1058" s="32"/>
      <c r="W1058" s="32"/>
      <c r="X1058" s="32"/>
      <c r="Y1058" s="36" t="s">
        <v>26</v>
      </c>
      <c r="Z1058" s="32"/>
    </row>
    <row r="1059" spans="1:26" x14ac:dyDescent="0.2">
      <c r="A1059" s="18" t="s">
        <v>2659</v>
      </c>
      <c r="B1059" s="18" t="s">
        <v>2660</v>
      </c>
      <c r="C1059" s="32">
        <v>321</v>
      </c>
      <c r="D1059" s="19">
        <v>35505.199999999997</v>
      </c>
      <c r="E1059" s="18"/>
      <c r="F1059" s="32">
        <v>1</v>
      </c>
      <c r="G1059" s="32">
        <v>2</v>
      </c>
      <c r="H1059" s="19">
        <v>5</v>
      </c>
      <c r="I1059" s="18"/>
      <c r="J1059" s="32"/>
      <c r="K1059" s="32"/>
      <c r="L1059" s="32"/>
      <c r="M1059" s="23">
        <v>1</v>
      </c>
      <c r="N1059" s="32"/>
      <c r="O1059" s="32"/>
      <c r="P1059" s="32"/>
      <c r="Q1059" s="32"/>
      <c r="R1059" s="32"/>
      <c r="S1059" s="29">
        <v>2.8889999999999999E-8</v>
      </c>
      <c r="T1059" s="32"/>
      <c r="U1059" s="32"/>
      <c r="V1059" s="32"/>
      <c r="W1059" s="32"/>
      <c r="X1059" s="35" t="s">
        <v>25</v>
      </c>
      <c r="Y1059" s="32"/>
      <c r="Z1059" s="32"/>
    </row>
    <row r="1060" spans="1:26" x14ac:dyDescent="0.2">
      <c r="A1060" s="18" t="s">
        <v>2661</v>
      </c>
      <c r="B1060" s="18" t="s">
        <v>2662</v>
      </c>
      <c r="C1060" s="32">
        <v>215</v>
      </c>
      <c r="D1060" s="19">
        <v>23936</v>
      </c>
      <c r="E1060" s="18"/>
      <c r="F1060" s="32">
        <v>1</v>
      </c>
      <c r="G1060" s="32">
        <v>2</v>
      </c>
      <c r="H1060" s="19">
        <v>12.1</v>
      </c>
      <c r="I1060" s="18"/>
      <c r="J1060" s="32"/>
      <c r="K1060" s="32"/>
      <c r="L1060" s="32"/>
      <c r="M1060" s="23">
        <v>1</v>
      </c>
      <c r="N1060" s="32"/>
      <c r="O1060" s="32"/>
      <c r="P1060" s="32"/>
      <c r="Q1060" s="32"/>
      <c r="R1060" s="32"/>
      <c r="S1060" s="29">
        <v>1.721E-8</v>
      </c>
      <c r="T1060" s="32"/>
      <c r="U1060" s="32"/>
      <c r="V1060" s="32"/>
      <c r="W1060" s="32"/>
      <c r="X1060" s="35" t="s">
        <v>25</v>
      </c>
      <c r="Y1060" s="32"/>
      <c r="Z1060" s="32"/>
    </row>
    <row r="1061" spans="1:26" x14ac:dyDescent="0.2">
      <c r="A1061" s="18" t="s">
        <v>541</v>
      </c>
      <c r="B1061" s="18" t="s">
        <v>542</v>
      </c>
      <c r="C1061" s="32">
        <v>376</v>
      </c>
      <c r="D1061" s="19">
        <v>42084</v>
      </c>
      <c r="E1061" s="18"/>
      <c r="F1061" s="32">
        <v>1</v>
      </c>
      <c r="G1061" s="32">
        <v>12</v>
      </c>
      <c r="H1061" s="19">
        <v>21.5</v>
      </c>
      <c r="I1061" s="18" t="s">
        <v>5779</v>
      </c>
      <c r="J1061" s="32"/>
      <c r="K1061" s="32"/>
      <c r="L1061" s="32"/>
      <c r="M1061" s="32"/>
      <c r="N1061" s="24">
        <v>1</v>
      </c>
      <c r="O1061" s="32"/>
      <c r="P1061" s="32"/>
      <c r="Q1061" s="32"/>
      <c r="R1061" s="32"/>
      <c r="S1061" s="32"/>
      <c r="T1061" s="30">
        <v>1.5239999999999999E-7</v>
      </c>
      <c r="U1061" s="32"/>
      <c r="V1061" s="32"/>
      <c r="W1061" s="32"/>
      <c r="X1061" s="32"/>
      <c r="Y1061" s="36" t="s">
        <v>26</v>
      </c>
      <c r="Z1061" s="32"/>
    </row>
    <row r="1062" spans="1:26" x14ac:dyDescent="0.2">
      <c r="A1062" s="18" t="s">
        <v>2663</v>
      </c>
      <c r="B1062" s="18" t="s">
        <v>2664</v>
      </c>
      <c r="C1062" s="32">
        <v>272</v>
      </c>
      <c r="D1062" s="19">
        <v>30912.2</v>
      </c>
      <c r="E1062" s="18" t="s">
        <v>6419</v>
      </c>
      <c r="F1062" s="32">
        <v>1</v>
      </c>
      <c r="G1062" s="32">
        <v>2</v>
      </c>
      <c r="H1062" s="19">
        <v>8.9</v>
      </c>
      <c r="I1062" s="18"/>
      <c r="J1062" s="32"/>
      <c r="K1062" s="32"/>
      <c r="L1062" s="32"/>
      <c r="M1062" s="23">
        <v>1</v>
      </c>
      <c r="N1062" s="32"/>
      <c r="O1062" s="32"/>
      <c r="P1062" s="32"/>
      <c r="Q1062" s="32"/>
      <c r="R1062" s="32"/>
      <c r="S1062" s="29">
        <v>1.927E-8</v>
      </c>
      <c r="T1062" s="32"/>
      <c r="U1062" s="32"/>
      <c r="V1062" s="32"/>
      <c r="W1062" s="32"/>
      <c r="X1062" s="35" t="s">
        <v>25</v>
      </c>
      <c r="Y1062" s="32"/>
      <c r="Z1062" s="32"/>
    </row>
    <row r="1063" spans="1:26" x14ac:dyDescent="0.2">
      <c r="A1063" s="18" t="s">
        <v>2665</v>
      </c>
      <c r="B1063" s="18" t="s">
        <v>2666</v>
      </c>
      <c r="C1063" s="32">
        <v>523</v>
      </c>
      <c r="D1063" s="19">
        <v>45650.3</v>
      </c>
      <c r="E1063" s="18" t="s">
        <v>6959</v>
      </c>
      <c r="F1063" s="32">
        <v>1</v>
      </c>
      <c r="G1063" s="32">
        <v>2</v>
      </c>
      <c r="H1063" s="19">
        <v>4.5999999999999996</v>
      </c>
      <c r="I1063" s="18"/>
      <c r="J1063" s="32"/>
      <c r="K1063" s="32"/>
      <c r="L1063" s="22">
        <v>1</v>
      </c>
      <c r="M1063" s="32"/>
      <c r="N1063" s="32"/>
      <c r="O1063" s="32"/>
      <c r="P1063" s="32"/>
      <c r="Q1063" s="32"/>
      <c r="R1063" s="28">
        <v>6.1659999999999998E-8</v>
      </c>
      <c r="S1063" s="32"/>
      <c r="T1063" s="32"/>
      <c r="U1063" s="32"/>
      <c r="V1063" s="32"/>
      <c r="W1063" s="34" t="s">
        <v>24</v>
      </c>
      <c r="X1063" s="32"/>
      <c r="Y1063" s="32"/>
      <c r="Z1063" s="32"/>
    </row>
  </sheetData>
  <mergeCells count="3">
    <mergeCell ref="J2:O2"/>
    <mergeCell ref="P2:U2"/>
    <mergeCell ref="V2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7"/>
  <sheetViews>
    <sheetView workbookViewId="0"/>
  </sheetViews>
  <sheetFormatPr defaultRowHeight="12.75" x14ac:dyDescent="0.2"/>
  <cols>
    <col min="1" max="1" width="20.7109375" style="15" customWidth="1"/>
    <col min="2" max="2" width="40.7109375" style="15" customWidth="1"/>
    <col min="3" max="3" width="12.7109375" style="15" customWidth="1"/>
    <col min="4" max="4" width="10.7109375" style="15" bestFit="1" customWidth="1"/>
    <col min="5" max="5" width="7.28515625" style="15" bestFit="1" customWidth="1"/>
    <col min="6" max="8" width="7.42578125" style="15" bestFit="1" customWidth="1"/>
    <col min="9" max="9" width="7.28515625" style="15" bestFit="1" customWidth="1"/>
    <col min="10" max="14" width="9.5703125" style="15" bestFit="1" customWidth="1"/>
    <col min="15" max="20" width="9.42578125" style="15" customWidth="1"/>
    <col min="21" max="21" width="9.5703125" style="15" bestFit="1" customWidth="1"/>
    <col min="22" max="26" width="13.5703125" style="15" bestFit="1" customWidth="1"/>
    <col min="27" max="16384" width="9.140625" style="15"/>
  </cols>
  <sheetData>
    <row r="1" spans="1:26" x14ac:dyDescent="0.2">
      <c r="A1" s="49" t="s">
        <v>7361</v>
      </c>
    </row>
    <row r="2" spans="1:26" x14ac:dyDescent="0.2">
      <c r="J2" s="54" t="s">
        <v>0</v>
      </c>
      <c r="K2" s="54"/>
      <c r="L2" s="54"/>
      <c r="M2" s="54"/>
      <c r="N2" s="54"/>
      <c r="O2" s="54"/>
      <c r="P2" s="54" t="s">
        <v>1</v>
      </c>
      <c r="Q2" s="54"/>
      <c r="R2" s="54"/>
      <c r="S2" s="54"/>
      <c r="T2" s="54"/>
      <c r="U2" s="54"/>
      <c r="V2" s="54" t="s">
        <v>2</v>
      </c>
      <c r="W2" s="54"/>
      <c r="X2" s="54"/>
      <c r="Y2" s="54"/>
      <c r="Z2" s="54"/>
    </row>
    <row r="3" spans="1:26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6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  <c r="Y3" s="17" t="s">
        <v>15</v>
      </c>
      <c r="Z3" s="17" t="s">
        <v>16</v>
      </c>
    </row>
    <row r="4" spans="1:26" x14ac:dyDescent="0.2">
      <c r="A4" s="18" t="s">
        <v>21</v>
      </c>
      <c r="B4" s="18" t="s">
        <v>22</v>
      </c>
      <c r="C4" s="32">
        <v>859</v>
      </c>
      <c r="D4" s="19">
        <v>97398</v>
      </c>
      <c r="E4" s="18"/>
      <c r="F4" s="32">
        <v>2600</v>
      </c>
      <c r="G4" s="32">
        <v>98</v>
      </c>
      <c r="H4" s="19">
        <v>89.9</v>
      </c>
      <c r="I4" s="18" t="s">
        <v>5415</v>
      </c>
      <c r="J4" s="20">
        <v>36</v>
      </c>
      <c r="K4" s="21">
        <v>3</v>
      </c>
      <c r="L4" s="32"/>
      <c r="M4" s="23">
        <v>961.76</v>
      </c>
      <c r="N4" s="24">
        <v>764.87</v>
      </c>
      <c r="O4" s="25">
        <v>832.79</v>
      </c>
      <c r="P4" s="26">
        <v>3.4649999999999999E-7</v>
      </c>
      <c r="Q4" s="27">
        <v>4.3299999999999997E-9</v>
      </c>
      <c r="R4" s="32"/>
      <c r="S4" s="29">
        <v>1.215E-4</v>
      </c>
      <c r="T4" s="30">
        <v>6.5930000000000001E-5</v>
      </c>
      <c r="U4" s="31">
        <v>7.4789999999999994E-5</v>
      </c>
      <c r="V4" s="20">
        <v>1.24963924963925E-2</v>
      </c>
      <c r="W4" s="32" t="s">
        <v>64</v>
      </c>
      <c r="X4" s="22">
        <v>350.64935064935099</v>
      </c>
      <c r="Y4" s="23">
        <v>190.27417027416999</v>
      </c>
      <c r="Z4" s="24">
        <v>215.84415584415601</v>
      </c>
    </row>
    <row r="5" spans="1:26" x14ac:dyDescent="0.2">
      <c r="A5" s="18" t="s">
        <v>19</v>
      </c>
      <c r="B5" s="18" t="s">
        <v>20</v>
      </c>
      <c r="C5" s="32">
        <v>1960</v>
      </c>
      <c r="D5" s="19">
        <v>226968</v>
      </c>
      <c r="E5" s="18"/>
      <c r="F5" s="32">
        <v>2103</v>
      </c>
      <c r="G5" s="32">
        <v>232</v>
      </c>
      <c r="H5" s="19">
        <v>79.7</v>
      </c>
      <c r="I5" s="18" t="s">
        <v>5768</v>
      </c>
      <c r="J5" s="20">
        <v>101.9</v>
      </c>
      <c r="K5" s="21">
        <v>227.33</v>
      </c>
      <c r="L5" s="22">
        <v>699.31</v>
      </c>
      <c r="M5" s="23">
        <v>246.25</v>
      </c>
      <c r="N5" s="24">
        <v>235.77</v>
      </c>
      <c r="O5" s="25">
        <v>579.95000000000005</v>
      </c>
      <c r="P5" s="26">
        <v>5.7199999999999999E-7</v>
      </c>
      <c r="Q5" s="27">
        <v>9.4499999999999995E-7</v>
      </c>
      <c r="R5" s="28">
        <v>9.4550000000000001E-6</v>
      </c>
      <c r="S5" s="29">
        <v>1.73E-6</v>
      </c>
      <c r="T5" s="30">
        <v>7.5639999999999997E-7</v>
      </c>
      <c r="U5" s="31">
        <v>6.8310000000000003E-6</v>
      </c>
      <c r="V5" s="20">
        <v>1.6520979020979001</v>
      </c>
      <c r="W5" s="21">
        <v>16.529720279720301</v>
      </c>
      <c r="X5" s="22">
        <v>3.0244755244755201</v>
      </c>
      <c r="Y5" s="23">
        <v>1.32237762237762</v>
      </c>
      <c r="Z5" s="24">
        <v>11.942307692307701</v>
      </c>
    </row>
    <row r="6" spans="1:26" x14ac:dyDescent="0.2">
      <c r="A6" s="18" t="s">
        <v>30</v>
      </c>
      <c r="B6" s="18" t="s">
        <v>31</v>
      </c>
      <c r="C6" s="32">
        <v>637</v>
      </c>
      <c r="D6" s="19">
        <v>72817.7</v>
      </c>
      <c r="E6" s="18"/>
      <c r="F6" s="32">
        <v>1777</v>
      </c>
      <c r="G6" s="32">
        <v>57</v>
      </c>
      <c r="H6" s="19">
        <v>66.2</v>
      </c>
      <c r="I6" s="18" t="s">
        <v>5769</v>
      </c>
      <c r="J6" s="20">
        <v>443.49</v>
      </c>
      <c r="K6" s="21">
        <v>201.81</v>
      </c>
      <c r="L6" s="22">
        <v>257.88</v>
      </c>
      <c r="M6" s="23">
        <v>334.52</v>
      </c>
      <c r="N6" s="24">
        <v>245.2</v>
      </c>
      <c r="O6" s="25">
        <v>237.38</v>
      </c>
      <c r="P6" s="26">
        <v>1.092E-4</v>
      </c>
      <c r="Q6" s="27">
        <v>1.77E-5</v>
      </c>
      <c r="R6" s="28">
        <v>3.1380000000000001E-5</v>
      </c>
      <c r="S6" s="29">
        <v>5.7729999999999998E-5</v>
      </c>
      <c r="T6" s="30">
        <v>1.736E-5</v>
      </c>
      <c r="U6" s="31">
        <v>2.3600000000000001E-5</v>
      </c>
      <c r="V6" s="20">
        <v>0.16208791208791201</v>
      </c>
      <c r="W6" s="21">
        <v>0.28736263736263701</v>
      </c>
      <c r="X6" s="22">
        <v>0.52866300366300401</v>
      </c>
      <c r="Y6" s="23">
        <v>0.15897435897435899</v>
      </c>
      <c r="Z6" s="24">
        <v>0.21611721611721599</v>
      </c>
    </row>
    <row r="7" spans="1:26" x14ac:dyDescent="0.2">
      <c r="A7" s="18" t="s">
        <v>17</v>
      </c>
      <c r="B7" s="18" t="s">
        <v>18</v>
      </c>
      <c r="C7" s="32">
        <v>1056</v>
      </c>
      <c r="D7" s="19">
        <v>119391</v>
      </c>
      <c r="E7" s="18"/>
      <c r="F7" s="32">
        <v>1608</v>
      </c>
      <c r="G7" s="32">
        <v>110</v>
      </c>
      <c r="H7" s="19">
        <v>72.099999999999994</v>
      </c>
      <c r="I7" s="18" t="s">
        <v>5769</v>
      </c>
      <c r="J7" s="20">
        <v>444</v>
      </c>
      <c r="K7" s="21">
        <v>172</v>
      </c>
      <c r="L7" s="22">
        <v>351</v>
      </c>
      <c r="M7" s="23">
        <v>246</v>
      </c>
      <c r="N7" s="24">
        <v>132</v>
      </c>
      <c r="O7" s="25">
        <v>255</v>
      </c>
      <c r="P7" s="26">
        <v>2.1970000000000001E-5</v>
      </c>
      <c r="Q7" s="27">
        <v>3.1779999999999999E-6</v>
      </c>
      <c r="R7" s="28">
        <v>8.2190000000000004E-6</v>
      </c>
      <c r="S7" s="29">
        <v>5.9989999999999997E-6</v>
      </c>
      <c r="T7" s="30">
        <v>1.0839999999999999E-6</v>
      </c>
      <c r="U7" s="31">
        <v>4.605E-6</v>
      </c>
      <c r="V7" s="20">
        <v>0.144651797906236</v>
      </c>
      <c r="W7" s="21">
        <v>0.37410104688211199</v>
      </c>
      <c r="X7" s="22">
        <v>0.27305416477014099</v>
      </c>
      <c r="Y7" s="23">
        <v>4.9340009103322702E-2</v>
      </c>
      <c r="Z7" s="24">
        <v>0.20960400546199401</v>
      </c>
    </row>
    <row r="8" spans="1:26" x14ac:dyDescent="0.2">
      <c r="A8" s="18" t="s">
        <v>48</v>
      </c>
      <c r="B8" s="18" t="s">
        <v>49</v>
      </c>
      <c r="C8" s="32">
        <v>4646</v>
      </c>
      <c r="D8" s="19">
        <v>533459</v>
      </c>
      <c r="E8" s="18"/>
      <c r="F8" s="32">
        <v>1576</v>
      </c>
      <c r="G8" s="32">
        <v>285</v>
      </c>
      <c r="H8" s="19">
        <v>57.6</v>
      </c>
      <c r="I8" s="18" t="s">
        <v>5413</v>
      </c>
      <c r="J8" s="20">
        <v>196</v>
      </c>
      <c r="K8" s="21">
        <v>60</v>
      </c>
      <c r="L8" s="22">
        <v>116</v>
      </c>
      <c r="M8" s="23">
        <v>303</v>
      </c>
      <c r="N8" s="24">
        <v>251</v>
      </c>
      <c r="O8" s="25">
        <v>634</v>
      </c>
      <c r="P8" s="26">
        <v>3.9400000000000001E-7</v>
      </c>
      <c r="Q8" s="27">
        <v>3.2350000000000002E-8</v>
      </c>
      <c r="R8" s="28">
        <v>1.029E-7</v>
      </c>
      <c r="S8" s="29">
        <v>6.8270000000000005E-7</v>
      </c>
      <c r="T8" s="30">
        <v>2.2039999999999999E-7</v>
      </c>
      <c r="U8" s="31">
        <v>1.61E-6</v>
      </c>
      <c r="V8" s="20">
        <v>8.21065989847716E-2</v>
      </c>
      <c r="W8" s="21">
        <v>0.26116751269035499</v>
      </c>
      <c r="X8" s="22">
        <v>1.7327411167512701</v>
      </c>
      <c r="Y8" s="23">
        <v>0.55939086294416296</v>
      </c>
      <c r="Z8" s="24">
        <v>4.0862944162436596</v>
      </c>
    </row>
    <row r="9" spans="1:26" x14ac:dyDescent="0.2">
      <c r="A9" s="18" t="s">
        <v>28</v>
      </c>
      <c r="B9" s="18" t="s">
        <v>29</v>
      </c>
      <c r="C9" s="32">
        <v>644</v>
      </c>
      <c r="D9" s="19">
        <v>66179.100000000006</v>
      </c>
      <c r="E9" s="18"/>
      <c r="F9" s="32">
        <v>1357</v>
      </c>
      <c r="G9" s="32">
        <v>69</v>
      </c>
      <c r="H9" s="19">
        <v>71.099999999999994</v>
      </c>
      <c r="I9" s="18" t="s">
        <v>5413</v>
      </c>
      <c r="J9" s="20">
        <v>256</v>
      </c>
      <c r="K9" s="21">
        <v>200</v>
      </c>
      <c r="L9" s="22">
        <v>320</v>
      </c>
      <c r="M9" s="23">
        <v>184</v>
      </c>
      <c r="N9" s="24">
        <v>201</v>
      </c>
      <c r="O9" s="25">
        <v>193</v>
      </c>
      <c r="P9" s="26">
        <v>2.4749999999999999E-5</v>
      </c>
      <c r="Q9" s="27">
        <v>7.029E-6</v>
      </c>
      <c r="R9" s="28">
        <v>2.2710000000000001E-5</v>
      </c>
      <c r="S9" s="29">
        <v>1.1080000000000001E-5</v>
      </c>
      <c r="T9" s="30">
        <v>7.25E-6</v>
      </c>
      <c r="U9" s="31">
        <v>6.9809999999999997E-6</v>
      </c>
      <c r="V9" s="20">
        <v>0.28399999999999997</v>
      </c>
      <c r="W9" s="21">
        <v>0.91757575757575804</v>
      </c>
      <c r="X9" s="22">
        <v>0.44767676767676801</v>
      </c>
      <c r="Y9" s="23">
        <v>0.29292929292929298</v>
      </c>
      <c r="Z9" s="24">
        <v>0.28206060606060601</v>
      </c>
    </row>
    <row r="10" spans="1:26" x14ac:dyDescent="0.2">
      <c r="A10" s="18" t="s">
        <v>2670</v>
      </c>
      <c r="B10" s="18" t="s">
        <v>2671</v>
      </c>
      <c r="C10" s="32">
        <v>133</v>
      </c>
      <c r="D10" s="19">
        <v>14733.4</v>
      </c>
      <c r="E10" s="18"/>
      <c r="F10" s="32">
        <v>1210</v>
      </c>
      <c r="G10" s="32">
        <v>3</v>
      </c>
      <c r="H10" s="19">
        <v>18</v>
      </c>
      <c r="I10" s="18"/>
      <c r="J10" s="20">
        <v>112.86</v>
      </c>
      <c r="K10" s="21">
        <v>177.21</v>
      </c>
      <c r="L10" s="22">
        <v>319.79000000000002</v>
      </c>
      <c r="M10" s="23">
        <v>127.71</v>
      </c>
      <c r="N10" s="24">
        <v>192.06</v>
      </c>
      <c r="O10" s="25">
        <v>260.38</v>
      </c>
      <c r="P10" s="26">
        <v>5.4279999999999997E-3</v>
      </c>
      <c r="Q10" s="27">
        <v>6.9160000000000003E-3</v>
      </c>
      <c r="R10" s="28">
        <v>5.7860000000000003E-3</v>
      </c>
      <c r="S10" s="29">
        <v>4.6649999999999999E-3</v>
      </c>
      <c r="T10" s="30">
        <v>6.3499999999999997E-3</v>
      </c>
      <c r="U10" s="31">
        <v>4.372E-3</v>
      </c>
      <c r="V10" s="20">
        <v>1.2741341193809901</v>
      </c>
      <c r="W10" s="21">
        <v>1.0659543109801</v>
      </c>
      <c r="X10" s="22">
        <v>0.85943257184966804</v>
      </c>
      <c r="Y10" s="23">
        <v>1.1698599852616101</v>
      </c>
      <c r="Z10" s="24">
        <v>0.80545320560058897</v>
      </c>
    </row>
    <row r="11" spans="1:26" x14ac:dyDescent="0.2">
      <c r="A11" s="18" t="s">
        <v>36</v>
      </c>
      <c r="B11" s="18" t="s">
        <v>37</v>
      </c>
      <c r="C11" s="32">
        <v>623</v>
      </c>
      <c r="D11" s="19">
        <v>62206.9</v>
      </c>
      <c r="E11" s="18"/>
      <c r="F11" s="32">
        <v>934</v>
      </c>
      <c r="G11" s="32">
        <v>50</v>
      </c>
      <c r="H11" s="19">
        <v>82.3</v>
      </c>
      <c r="I11" s="18" t="s">
        <v>5413</v>
      </c>
      <c r="J11" s="20">
        <v>163.83000000000001</v>
      </c>
      <c r="K11" s="21">
        <v>150.91</v>
      </c>
      <c r="L11" s="22">
        <v>239.21</v>
      </c>
      <c r="M11" s="23">
        <v>104.28</v>
      </c>
      <c r="N11" s="24">
        <v>144.03</v>
      </c>
      <c r="O11" s="25">
        <v>121.11</v>
      </c>
      <c r="P11" s="26">
        <v>9.7909999999999999E-6</v>
      </c>
      <c r="Q11" s="27">
        <v>3.8469999999999998E-6</v>
      </c>
      <c r="R11" s="28">
        <v>1.2320000000000001E-5</v>
      </c>
      <c r="S11" s="29">
        <v>3.8319999999999999E-6</v>
      </c>
      <c r="T11" s="30">
        <v>3.1379999999999999E-6</v>
      </c>
      <c r="U11" s="31">
        <v>2.898E-6</v>
      </c>
      <c r="V11" s="20">
        <v>0.39291185782861798</v>
      </c>
      <c r="W11" s="21">
        <v>1.25829843734041</v>
      </c>
      <c r="X11" s="22">
        <v>0.39137983862731102</v>
      </c>
      <c r="Y11" s="23">
        <v>0.32049841691349201</v>
      </c>
      <c r="Z11" s="24">
        <v>0.29598610969257499</v>
      </c>
    </row>
    <row r="12" spans="1:26" x14ac:dyDescent="0.2">
      <c r="A12" s="18" t="s">
        <v>40</v>
      </c>
      <c r="B12" s="18" t="s">
        <v>41</v>
      </c>
      <c r="C12" s="32">
        <v>375</v>
      </c>
      <c r="D12" s="19">
        <v>41817.800000000003</v>
      </c>
      <c r="E12" s="18"/>
      <c r="F12" s="32">
        <v>908</v>
      </c>
      <c r="G12" s="32">
        <v>38</v>
      </c>
      <c r="H12" s="19">
        <v>79.7</v>
      </c>
      <c r="I12" s="18" t="s">
        <v>5769</v>
      </c>
      <c r="J12" s="20">
        <v>85.28</v>
      </c>
      <c r="K12" s="21">
        <v>174.67</v>
      </c>
      <c r="L12" s="22">
        <v>222.79</v>
      </c>
      <c r="M12" s="23">
        <v>145.18</v>
      </c>
      <c r="N12" s="24">
        <v>98.12</v>
      </c>
      <c r="O12" s="25">
        <v>164.84</v>
      </c>
      <c r="P12" s="26">
        <v>4.9339999999999999E-5</v>
      </c>
      <c r="Q12" s="27">
        <v>6.2819999999999998E-5</v>
      </c>
      <c r="R12" s="28">
        <v>1.5530000000000001E-4</v>
      </c>
      <c r="S12" s="29">
        <v>1.105E-4</v>
      </c>
      <c r="T12" s="30">
        <v>2.0489999999999999E-5</v>
      </c>
      <c r="U12" s="31">
        <v>1.0230000000000001E-4</v>
      </c>
      <c r="V12" s="20">
        <v>1.2732063234697999</v>
      </c>
      <c r="W12" s="21">
        <v>3.14754762869882</v>
      </c>
      <c r="X12" s="22">
        <v>2.2395622213214401</v>
      </c>
      <c r="Y12" s="23">
        <v>0.41528171868666403</v>
      </c>
      <c r="Z12" s="24">
        <v>2.07336846372112</v>
      </c>
    </row>
    <row r="13" spans="1:26" x14ac:dyDescent="0.2">
      <c r="A13" s="18" t="s">
        <v>32</v>
      </c>
      <c r="B13" s="18" t="s">
        <v>33</v>
      </c>
      <c r="C13" s="32">
        <v>584</v>
      </c>
      <c r="D13" s="19">
        <v>58953.8</v>
      </c>
      <c r="E13" s="18"/>
      <c r="F13" s="32">
        <v>827</v>
      </c>
      <c r="G13" s="32">
        <v>51</v>
      </c>
      <c r="H13" s="19">
        <v>66.400000000000006</v>
      </c>
      <c r="I13" s="18" t="s">
        <v>5413</v>
      </c>
      <c r="J13" s="20">
        <v>178.57</v>
      </c>
      <c r="K13" s="21">
        <v>130.82</v>
      </c>
      <c r="L13" s="22">
        <v>162.78</v>
      </c>
      <c r="M13" s="23">
        <v>126.84</v>
      </c>
      <c r="N13" s="24">
        <v>110.83</v>
      </c>
      <c r="O13" s="25">
        <v>110.9</v>
      </c>
      <c r="P13" s="26">
        <v>1.518E-5</v>
      </c>
      <c r="Q13" s="27">
        <v>5.1510000000000003E-6</v>
      </c>
      <c r="R13" s="28">
        <v>8.5040000000000002E-6</v>
      </c>
      <c r="S13" s="29">
        <v>9.6099999999999995E-6</v>
      </c>
      <c r="T13" s="30">
        <v>2.8830000000000002E-6</v>
      </c>
      <c r="U13" s="31">
        <v>4.3059999999999999E-6</v>
      </c>
      <c r="V13" s="20">
        <v>0.33932806324110698</v>
      </c>
      <c r="W13" s="21">
        <v>0.56021080368906495</v>
      </c>
      <c r="X13" s="22">
        <v>0.63306982872200301</v>
      </c>
      <c r="Y13" s="23">
        <v>0.189920948616601</v>
      </c>
      <c r="Z13" s="24">
        <v>0.28366271409749699</v>
      </c>
    </row>
    <row r="14" spans="1:26" x14ac:dyDescent="0.2">
      <c r="A14" s="18" t="s">
        <v>38</v>
      </c>
      <c r="B14" s="18" t="s">
        <v>39</v>
      </c>
      <c r="C14" s="32">
        <v>639</v>
      </c>
      <c r="D14" s="19">
        <v>65573.3</v>
      </c>
      <c r="E14" s="18"/>
      <c r="F14" s="32">
        <v>757</v>
      </c>
      <c r="G14" s="32">
        <v>69</v>
      </c>
      <c r="H14" s="19">
        <v>89</v>
      </c>
      <c r="I14" s="18" t="s">
        <v>5416</v>
      </c>
      <c r="J14" s="20">
        <v>85.5</v>
      </c>
      <c r="K14" s="21">
        <v>53</v>
      </c>
      <c r="L14" s="22">
        <v>76.5</v>
      </c>
      <c r="M14" s="23">
        <v>67</v>
      </c>
      <c r="N14" s="24">
        <v>54</v>
      </c>
      <c r="O14" s="25">
        <v>55.5</v>
      </c>
      <c r="P14" s="26">
        <v>4.2130000000000002E-6</v>
      </c>
      <c r="Q14" s="27">
        <v>1.2449999999999999E-6</v>
      </c>
      <c r="R14" s="28">
        <v>2.8710000000000001E-6</v>
      </c>
      <c r="S14" s="29">
        <v>2.8040000000000002E-6</v>
      </c>
      <c r="T14" s="30">
        <v>7.61E-7</v>
      </c>
      <c r="U14" s="31">
        <v>1.4470000000000001E-6</v>
      </c>
      <c r="V14" s="20">
        <v>0.29551388559221498</v>
      </c>
      <c r="W14" s="21">
        <v>0.68146214099216695</v>
      </c>
      <c r="X14" s="22">
        <v>0.665558984096843</v>
      </c>
      <c r="Y14" s="23">
        <v>0.18063137906479901</v>
      </c>
      <c r="Z14" s="24">
        <v>0.34346071682886298</v>
      </c>
    </row>
    <row r="15" spans="1:26" x14ac:dyDescent="0.2">
      <c r="A15" s="18" t="s">
        <v>42</v>
      </c>
      <c r="B15" s="18" t="s">
        <v>43</v>
      </c>
      <c r="C15" s="32">
        <v>483</v>
      </c>
      <c r="D15" s="19">
        <v>56717.5</v>
      </c>
      <c r="E15" s="18" t="s">
        <v>5422</v>
      </c>
      <c r="F15" s="32">
        <v>742</v>
      </c>
      <c r="G15" s="32">
        <v>65</v>
      </c>
      <c r="H15" s="19">
        <v>82.8</v>
      </c>
      <c r="I15" s="18" t="s">
        <v>5437</v>
      </c>
      <c r="J15" s="20">
        <v>78.09</v>
      </c>
      <c r="K15" s="21">
        <v>12.46</v>
      </c>
      <c r="L15" s="22">
        <v>204.33</v>
      </c>
      <c r="M15" s="23">
        <v>110.96</v>
      </c>
      <c r="N15" s="24">
        <v>21.39</v>
      </c>
      <c r="O15" s="25">
        <v>252.03</v>
      </c>
      <c r="P15" s="26">
        <v>4.3109999999999999E-6</v>
      </c>
      <c r="Q15" s="27">
        <v>1.059E-7</v>
      </c>
      <c r="R15" s="28">
        <v>1.7790000000000001E-5</v>
      </c>
      <c r="S15" s="29">
        <v>7.7530000000000001E-6</v>
      </c>
      <c r="T15" s="30">
        <v>2.6030000000000002E-7</v>
      </c>
      <c r="U15" s="31">
        <v>3.1479999999999997E-5</v>
      </c>
      <c r="V15" s="20">
        <v>2.4565066109951302E-2</v>
      </c>
      <c r="W15" s="21">
        <v>4.12665274878219</v>
      </c>
      <c r="X15" s="22">
        <v>1.7984226397587599</v>
      </c>
      <c r="Y15" s="23">
        <v>6.0380422175829299E-2</v>
      </c>
      <c r="Z15" s="24">
        <v>7.3022500579911904</v>
      </c>
    </row>
    <row r="16" spans="1:26" x14ac:dyDescent="0.2">
      <c r="A16" s="18" t="s">
        <v>1819</v>
      </c>
      <c r="B16" s="18" t="s">
        <v>1820</v>
      </c>
      <c r="C16" s="32">
        <v>645</v>
      </c>
      <c r="D16" s="19">
        <v>66005.5</v>
      </c>
      <c r="E16" s="18"/>
      <c r="F16" s="32">
        <v>733</v>
      </c>
      <c r="G16" s="32">
        <v>69</v>
      </c>
      <c r="H16" s="19">
        <v>89.1</v>
      </c>
      <c r="I16" s="18" t="s">
        <v>5416</v>
      </c>
      <c r="J16" s="20">
        <v>83.5</v>
      </c>
      <c r="K16" s="21">
        <v>48</v>
      </c>
      <c r="L16" s="22">
        <v>70.5</v>
      </c>
      <c r="M16" s="23">
        <v>65</v>
      </c>
      <c r="N16" s="24">
        <v>50</v>
      </c>
      <c r="O16" s="25">
        <v>50.5</v>
      </c>
      <c r="P16" s="26">
        <v>4.0679999999999998E-6</v>
      </c>
      <c r="Q16" s="27">
        <v>1.201E-6</v>
      </c>
      <c r="R16" s="28">
        <v>2.7460000000000001E-6</v>
      </c>
      <c r="S16" s="29">
        <v>2.7E-6</v>
      </c>
      <c r="T16" s="30">
        <v>7.1380000000000005E-7</v>
      </c>
      <c r="U16" s="31">
        <v>1.3740000000000001E-6</v>
      </c>
      <c r="V16" s="20">
        <v>0.33197306672107701</v>
      </c>
      <c r="W16" s="21">
        <v>0.53764537849418503</v>
      </c>
      <c r="X16" s="22">
        <v>0.60253009589879603</v>
      </c>
      <c r="Y16" s="23">
        <v>0.252397469904101</v>
      </c>
      <c r="Z16" s="24">
        <v>0.33625790654968402</v>
      </c>
    </row>
    <row r="17" spans="1:26" x14ac:dyDescent="0.2">
      <c r="A17" s="18" t="s">
        <v>50</v>
      </c>
      <c r="B17" s="18" t="s">
        <v>51</v>
      </c>
      <c r="C17" s="32">
        <v>342</v>
      </c>
      <c r="D17" s="19">
        <v>36791.1</v>
      </c>
      <c r="E17" s="18"/>
      <c r="F17" s="32">
        <v>645</v>
      </c>
      <c r="G17" s="32">
        <v>17</v>
      </c>
      <c r="H17" s="19">
        <v>60.2</v>
      </c>
      <c r="I17" s="18" t="s">
        <v>5451</v>
      </c>
      <c r="J17" s="20">
        <v>112.7</v>
      </c>
      <c r="K17" s="21">
        <v>108.7</v>
      </c>
      <c r="L17" s="22">
        <v>116.71</v>
      </c>
      <c r="M17" s="23">
        <v>107.69</v>
      </c>
      <c r="N17" s="24">
        <v>103.67</v>
      </c>
      <c r="O17" s="25">
        <v>91.78</v>
      </c>
      <c r="P17" s="26">
        <v>4.901E-5</v>
      </c>
      <c r="Q17" s="27">
        <v>1.6269999999999998E-5</v>
      </c>
      <c r="R17" s="28">
        <v>2.635E-5</v>
      </c>
      <c r="S17" s="29">
        <v>2.953E-5</v>
      </c>
      <c r="T17" s="30">
        <v>1.237E-5</v>
      </c>
      <c r="U17" s="31">
        <v>1.6480000000000001E-5</v>
      </c>
      <c r="V17" s="32"/>
      <c r="W17" s="32"/>
      <c r="X17" s="35" t="s">
        <v>25</v>
      </c>
      <c r="Y17" s="36" t="s">
        <v>26</v>
      </c>
      <c r="Z17" s="37" t="s">
        <v>27</v>
      </c>
    </row>
    <row r="18" spans="1:26" x14ac:dyDescent="0.2">
      <c r="A18" s="18" t="s">
        <v>44</v>
      </c>
      <c r="B18" s="18" t="s">
        <v>45</v>
      </c>
      <c r="C18" s="32">
        <v>1922</v>
      </c>
      <c r="D18" s="19">
        <v>219119</v>
      </c>
      <c r="E18" s="18"/>
      <c r="F18" s="32">
        <v>634</v>
      </c>
      <c r="G18" s="32">
        <v>108</v>
      </c>
      <c r="H18" s="19">
        <v>53.4</v>
      </c>
      <c r="I18" s="18" t="s">
        <v>5413</v>
      </c>
      <c r="J18" s="32"/>
      <c r="K18" s="32"/>
      <c r="L18" s="32"/>
      <c r="M18" s="23">
        <v>177.49</v>
      </c>
      <c r="N18" s="24">
        <v>215.39</v>
      </c>
      <c r="O18" s="25">
        <v>237.28</v>
      </c>
      <c r="P18" s="32"/>
      <c r="Q18" s="32"/>
      <c r="R18" s="32"/>
      <c r="S18" s="29">
        <v>9.9999999999999995E-7</v>
      </c>
      <c r="T18" s="30">
        <v>8.3610000000000003E-7</v>
      </c>
      <c r="U18" s="31">
        <v>1.283E-6</v>
      </c>
      <c r="V18" s="20">
        <v>0.34855322537828498</v>
      </c>
      <c r="W18" s="21">
        <v>0.93031590124767705</v>
      </c>
      <c r="X18" s="22">
        <v>1.3405893283780199</v>
      </c>
      <c r="Y18" s="23">
        <v>0.48128484204937599</v>
      </c>
      <c r="Z18" s="24">
        <v>0.88492168834616403</v>
      </c>
    </row>
    <row r="19" spans="1:26" x14ac:dyDescent="0.2">
      <c r="A19" s="18" t="s">
        <v>46</v>
      </c>
      <c r="B19" s="18" t="s">
        <v>47</v>
      </c>
      <c r="C19" s="32">
        <v>465</v>
      </c>
      <c r="D19" s="19">
        <v>54281.4</v>
      </c>
      <c r="E19" s="18"/>
      <c r="F19" s="32">
        <v>629</v>
      </c>
      <c r="G19" s="32">
        <v>43</v>
      </c>
      <c r="H19" s="19">
        <v>68.400000000000006</v>
      </c>
      <c r="I19" s="18" t="s">
        <v>5770</v>
      </c>
      <c r="J19" s="20">
        <v>106</v>
      </c>
      <c r="K19" s="21">
        <v>73</v>
      </c>
      <c r="L19" s="22">
        <v>119</v>
      </c>
      <c r="M19" s="23">
        <v>120</v>
      </c>
      <c r="N19" s="24">
        <v>106</v>
      </c>
      <c r="O19" s="25">
        <v>103</v>
      </c>
      <c r="P19" s="26">
        <v>7.5340000000000002E-6</v>
      </c>
      <c r="Q19" s="27">
        <v>2.6259999999999999E-6</v>
      </c>
      <c r="R19" s="28">
        <v>7.0090000000000001E-6</v>
      </c>
      <c r="S19" s="29">
        <v>1.01E-5</v>
      </c>
      <c r="T19" s="30">
        <v>3.6260000000000001E-6</v>
      </c>
      <c r="U19" s="31">
        <v>6.6669999999999999E-6</v>
      </c>
      <c r="V19" s="20">
        <v>2.9539693128752501E-2</v>
      </c>
      <c r="W19" s="21">
        <v>4.4122748498999297E-2</v>
      </c>
      <c r="X19" s="22">
        <v>0.172581721147432</v>
      </c>
      <c r="Y19" s="23">
        <v>7.9586390927284895E-2</v>
      </c>
      <c r="Z19" s="24">
        <v>0.25443629086057401</v>
      </c>
    </row>
    <row r="20" spans="1:26" x14ac:dyDescent="0.2">
      <c r="A20" s="18" t="s">
        <v>56</v>
      </c>
      <c r="B20" s="18" t="s">
        <v>57</v>
      </c>
      <c r="C20" s="32">
        <v>2511</v>
      </c>
      <c r="D20" s="19">
        <v>273993</v>
      </c>
      <c r="E20" s="18"/>
      <c r="F20" s="32">
        <v>579</v>
      </c>
      <c r="G20" s="32">
        <v>107</v>
      </c>
      <c r="H20" s="19">
        <v>50.1</v>
      </c>
      <c r="I20" s="18" t="s">
        <v>5420</v>
      </c>
      <c r="J20" s="20">
        <v>198.5</v>
      </c>
      <c r="K20" s="21">
        <v>38</v>
      </c>
      <c r="L20" s="22">
        <v>46</v>
      </c>
      <c r="M20" s="23">
        <v>77.5</v>
      </c>
      <c r="N20" s="24">
        <v>83</v>
      </c>
      <c r="O20" s="25">
        <v>129.5</v>
      </c>
      <c r="P20" s="26">
        <v>1.499E-6</v>
      </c>
      <c r="Q20" s="27">
        <v>4.4279999999999997E-8</v>
      </c>
      <c r="R20" s="28">
        <v>6.6139999999999995E-8</v>
      </c>
      <c r="S20" s="29">
        <v>2.5870000000000001E-7</v>
      </c>
      <c r="T20" s="30">
        <v>1.1929999999999999E-7</v>
      </c>
      <c r="U20" s="31">
        <v>3.8140000000000001E-7</v>
      </c>
      <c r="V20" s="20">
        <v>0.28630136986301402</v>
      </c>
      <c r="W20" s="21">
        <v>0.602739726027397</v>
      </c>
      <c r="X20" s="22">
        <v>1.1708414872798401</v>
      </c>
      <c r="Y20" s="23">
        <v>0.88551859099804298</v>
      </c>
      <c r="Z20" s="24">
        <v>1.0254403131115499</v>
      </c>
    </row>
    <row r="21" spans="1:26" x14ac:dyDescent="0.2">
      <c r="A21" s="18" t="s">
        <v>1395</v>
      </c>
      <c r="B21" s="18" t="s">
        <v>1396</v>
      </c>
      <c r="C21" s="32">
        <v>475</v>
      </c>
      <c r="D21" s="19">
        <v>54261.2</v>
      </c>
      <c r="E21" s="18" t="s">
        <v>5771</v>
      </c>
      <c r="F21" s="32">
        <v>552</v>
      </c>
      <c r="G21" s="32">
        <v>44</v>
      </c>
      <c r="H21" s="19">
        <v>64.2</v>
      </c>
      <c r="I21" s="18" t="s">
        <v>5772</v>
      </c>
      <c r="J21" s="20">
        <v>94.91</v>
      </c>
      <c r="K21" s="21">
        <v>57.88</v>
      </c>
      <c r="L21" s="22">
        <v>88.85</v>
      </c>
      <c r="M21" s="23">
        <v>125.88</v>
      </c>
      <c r="N21" s="24">
        <v>82.8</v>
      </c>
      <c r="O21" s="25">
        <v>94.85</v>
      </c>
      <c r="P21" s="26">
        <v>5.1100000000000002E-6</v>
      </c>
      <c r="Q21" s="27">
        <v>1.463E-6</v>
      </c>
      <c r="R21" s="28">
        <v>3.0800000000000002E-6</v>
      </c>
      <c r="S21" s="29">
        <v>5.9830000000000001E-6</v>
      </c>
      <c r="T21" s="30">
        <v>4.5249999999999999E-6</v>
      </c>
      <c r="U21" s="31">
        <v>5.2399999999999998E-6</v>
      </c>
      <c r="V21" s="20">
        <v>2.3115970324092201E-2</v>
      </c>
      <c r="W21" s="21">
        <v>3.9789144865287001</v>
      </c>
      <c r="X21" s="22">
        <v>1.1329558766107</v>
      </c>
      <c r="Y21" s="23">
        <v>4.3069113627489303E-2</v>
      </c>
      <c r="Z21" s="24">
        <v>7.6786411557985197</v>
      </c>
    </row>
    <row r="22" spans="1:26" x14ac:dyDescent="0.2">
      <c r="A22" s="18" t="s">
        <v>52</v>
      </c>
      <c r="B22" s="18" t="s">
        <v>53</v>
      </c>
      <c r="C22" s="32">
        <v>400</v>
      </c>
      <c r="D22" s="19">
        <v>44187.199999999997</v>
      </c>
      <c r="E22" s="18"/>
      <c r="F22" s="32">
        <v>543</v>
      </c>
      <c r="G22" s="32">
        <v>43</v>
      </c>
      <c r="H22" s="19">
        <v>85.8</v>
      </c>
      <c r="I22" s="18" t="s">
        <v>5455</v>
      </c>
      <c r="J22" s="20">
        <v>78.790000000000006</v>
      </c>
      <c r="K22" s="21">
        <v>13.93</v>
      </c>
      <c r="L22" s="22">
        <v>150.66</v>
      </c>
      <c r="M22" s="23">
        <v>72.86</v>
      </c>
      <c r="N22" s="24">
        <v>15.98</v>
      </c>
      <c r="O22" s="25">
        <v>190.59</v>
      </c>
      <c r="P22" s="26">
        <v>5.1220000000000003E-6</v>
      </c>
      <c r="Q22" s="27">
        <v>1.184E-7</v>
      </c>
      <c r="R22" s="28">
        <v>2.0380000000000001E-5</v>
      </c>
      <c r="S22" s="29">
        <v>5.8030000000000002E-6</v>
      </c>
      <c r="T22" s="30">
        <v>2.206E-7</v>
      </c>
      <c r="U22" s="31">
        <v>3.9329999999999998E-5</v>
      </c>
      <c r="V22" s="20">
        <v>7.2413793103448296E-2</v>
      </c>
      <c r="W22" s="21">
        <v>0.13647694225176599</v>
      </c>
      <c r="X22" s="22">
        <v>2.6734524304113001</v>
      </c>
      <c r="Y22" s="23">
        <v>0.76402160365600302</v>
      </c>
      <c r="Z22" s="24">
        <v>5.0477773161612003</v>
      </c>
    </row>
    <row r="23" spans="1:26" x14ac:dyDescent="0.2">
      <c r="A23" s="18" t="s">
        <v>97</v>
      </c>
      <c r="B23" s="18" t="s">
        <v>98</v>
      </c>
      <c r="C23" s="32">
        <v>2162</v>
      </c>
      <c r="D23" s="19">
        <v>243496</v>
      </c>
      <c r="E23" s="18" t="s">
        <v>5773</v>
      </c>
      <c r="F23" s="32">
        <v>463</v>
      </c>
      <c r="G23" s="32">
        <v>91</v>
      </c>
      <c r="H23" s="19">
        <v>48.7</v>
      </c>
      <c r="I23" s="18" t="s">
        <v>5416</v>
      </c>
      <c r="J23" s="20">
        <v>45</v>
      </c>
      <c r="K23" s="21">
        <v>14</v>
      </c>
      <c r="L23" s="22">
        <v>24</v>
      </c>
      <c r="M23" s="23">
        <v>114</v>
      </c>
      <c r="N23" s="24">
        <v>79</v>
      </c>
      <c r="O23" s="25">
        <v>177</v>
      </c>
      <c r="P23" s="26">
        <v>2.4069999999999998E-7</v>
      </c>
      <c r="Q23" s="27">
        <v>1.7430000000000001E-8</v>
      </c>
      <c r="R23" s="28">
        <v>3.285E-8</v>
      </c>
      <c r="S23" s="29">
        <v>6.4349999999999996E-7</v>
      </c>
      <c r="T23" s="30">
        <v>1.839E-7</v>
      </c>
      <c r="U23" s="31">
        <v>1.215E-6</v>
      </c>
      <c r="V23" s="20">
        <v>0.14080282311424799</v>
      </c>
      <c r="W23" s="21">
        <v>0.37366563740626402</v>
      </c>
      <c r="X23" s="22">
        <v>1.38553153947949</v>
      </c>
      <c r="Y23" s="23">
        <v>0.52580502867225398</v>
      </c>
      <c r="Z23" s="24">
        <v>2.6956329951477702</v>
      </c>
    </row>
    <row r="24" spans="1:26" x14ac:dyDescent="0.2">
      <c r="A24" s="18" t="s">
        <v>93</v>
      </c>
      <c r="B24" s="18" t="s">
        <v>94</v>
      </c>
      <c r="C24" s="32">
        <v>205</v>
      </c>
      <c r="D24" s="19">
        <v>22822.5</v>
      </c>
      <c r="E24" s="18"/>
      <c r="F24" s="32">
        <v>448</v>
      </c>
      <c r="G24" s="32">
        <v>25</v>
      </c>
      <c r="H24" s="19">
        <v>94.1</v>
      </c>
      <c r="I24" s="18" t="s">
        <v>5437</v>
      </c>
      <c r="J24" s="20">
        <v>44</v>
      </c>
      <c r="K24" s="21">
        <v>34</v>
      </c>
      <c r="L24" s="22">
        <v>54</v>
      </c>
      <c r="M24" s="23">
        <v>73</v>
      </c>
      <c r="N24" s="24">
        <v>90</v>
      </c>
      <c r="O24" s="25">
        <v>153</v>
      </c>
      <c r="P24" s="26">
        <v>2.2670000000000001E-5</v>
      </c>
      <c r="Q24" s="27">
        <v>3.1920000000000001E-6</v>
      </c>
      <c r="R24" s="28">
        <v>8.4710000000000007E-6</v>
      </c>
      <c r="S24" s="29">
        <v>3.1409999999999999E-5</v>
      </c>
      <c r="T24" s="30">
        <v>1.1919999999999999E-5</v>
      </c>
      <c r="U24" s="31">
        <v>6.1110000000000003E-5</v>
      </c>
      <c r="V24" s="20">
        <v>0.30829476682093299</v>
      </c>
      <c r="W24" s="21">
        <v>1.1383054467782101</v>
      </c>
      <c r="X24" s="22">
        <v>6.8422926308294798</v>
      </c>
      <c r="Y24" s="23">
        <v>1.8850124599501601</v>
      </c>
      <c r="Z24" s="24">
        <v>9.1313634745461005</v>
      </c>
    </row>
    <row r="25" spans="1:26" x14ac:dyDescent="0.2">
      <c r="A25" s="18" t="s">
        <v>67</v>
      </c>
      <c r="B25" s="18" t="s">
        <v>68</v>
      </c>
      <c r="C25" s="32">
        <v>646</v>
      </c>
      <c r="D25" s="19">
        <v>71034.3</v>
      </c>
      <c r="E25" s="18"/>
      <c r="F25" s="32">
        <v>399</v>
      </c>
      <c r="G25" s="32">
        <v>40</v>
      </c>
      <c r="H25" s="19">
        <v>53.6</v>
      </c>
      <c r="I25" s="18" t="s">
        <v>5414</v>
      </c>
      <c r="J25" s="20">
        <v>35.979999999999997</v>
      </c>
      <c r="K25" s="21">
        <v>16.54</v>
      </c>
      <c r="L25" s="22">
        <v>36.03</v>
      </c>
      <c r="M25" s="23">
        <v>109.85</v>
      </c>
      <c r="N25" s="24">
        <v>61.28</v>
      </c>
      <c r="O25" s="25">
        <v>125.43</v>
      </c>
      <c r="P25" s="26">
        <v>5.6179999999999996E-7</v>
      </c>
      <c r="Q25" s="27">
        <v>1.7319999999999999E-7</v>
      </c>
      <c r="R25" s="28">
        <v>6.3949999999999998E-7</v>
      </c>
      <c r="S25" s="29">
        <v>3.844E-6</v>
      </c>
      <c r="T25" s="30">
        <v>1.0589999999999999E-6</v>
      </c>
      <c r="U25" s="31">
        <v>5.13E-6</v>
      </c>
      <c r="V25" s="20">
        <v>3.39113992436521E-2</v>
      </c>
      <c r="W25" s="21">
        <v>4.7331172339276097</v>
      </c>
      <c r="X25" s="22">
        <v>1.8017287952458101</v>
      </c>
      <c r="Y25" s="23">
        <v>0.12652620205294399</v>
      </c>
      <c r="Z25" s="24">
        <v>11.842247433819599</v>
      </c>
    </row>
    <row r="26" spans="1:26" x14ac:dyDescent="0.2">
      <c r="A26" s="18" t="s">
        <v>60</v>
      </c>
      <c r="B26" s="18" t="s">
        <v>61</v>
      </c>
      <c r="C26" s="32">
        <v>430</v>
      </c>
      <c r="D26" s="19">
        <v>48154.6</v>
      </c>
      <c r="E26" s="18"/>
      <c r="F26" s="32">
        <v>391</v>
      </c>
      <c r="G26" s="32">
        <v>41</v>
      </c>
      <c r="H26" s="19">
        <v>87</v>
      </c>
      <c r="I26" s="18" t="s">
        <v>5437</v>
      </c>
      <c r="J26" s="20">
        <v>34</v>
      </c>
      <c r="K26" s="21">
        <v>9</v>
      </c>
      <c r="L26" s="22">
        <v>118.96</v>
      </c>
      <c r="M26" s="23">
        <v>53</v>
      </c>
      <c r="N26" s="24">
        <v>13</v>
      </c>
      <c r="O26" s="25">
        <v>160.96</v>
      </c>
      <c r="P26" s="26">
        <v>1.8509999999999999E-6</v>
      </c>
      <c r="Q26" s="27">
        <v>6.2769999999999999E-8</v>
      </c>
      <c r="R26" s="28">
        <v>8.7609999999999996E-6</v>
      </c>
      <c r="S26" s="29">
        <v>3.3349999999999998E-6</v>
      </c>
      <c r="T26" s="30">
        <v>2.3419999999999999E-7</v>
      </c>
      <c r="U26" s="31">
        <v>2.192E-5</v>
      </c>
      <c r="V26" s="20">
        <v>0.389782465392221</v>
      </c>
      <c r="W26" s="21">
        <v>3.54185893210283</v>
      </c>
      <c r="X26" s="22">
        <v>25.082399472643399</v>
      </c>
      <c r="Y26" s="23">
        <v>34.166117336848998</v>
      </c>
      <c r="Z26" s="24">
        <v>62.155570204350703</v>
      </c>
    </row>
    <row r="27" spans="1:26" x14ac:dyDescent="0.2">
      <c r="A27" s="18" t="s">
        <v>347</v>
      </c>
      <c r="B27" s="18" t="s">
        <v>348</v>
      </c>
      <c r="C27" s="32">
        <v>427</v>
      </c>
      <c r="D27" s="19">
        <v>47793.5</v>
      </c>
      <c r="E27" s="18"/>
      <c r="F27" s="32">
        <v>372</v>
      </c>
      <c r="G27" s="32">
        <v>37</v>
      </c>
      <c r="H27" s="19">
        <v>63.2</v>
      </c>
      <c r="I27" s="18" t="s">
        <v>5774</v>
      </c>
      <c r="J27" s="20">
        <v>10.95</v>
      </c>
      <c r="K27" s="21">
        <v>8.98</v>
      </c>
      <c r="L27" s="22">
        <v>28.84</v>
      </c>
      <c r="M27" s="23">
        <v>70.69</v>
      </c>
      <c r="N27" s="24">
        <v>103.57</v>
      </c>
      <c r="O27" s="25">
        <v>145.32</v>
      </c>
      <c r="P27" s="26">
        <v>1.5169999999999999E-7</v>
      </c>
      <c r="Q27" s="27">
        <v>5.9130000000000001E-8</v>
      </c>
      <c r="R27" s="28">
        <v>5.3730000000000003E-7</v>
      </c>
      <c r="S27" s="29">
        <v>3.805E-6</v>
      </c>
      <c r="T27" s="30">
        <v>5.1830000000000002E-6</v>
      </c>
      <c r="U27" s="31">
        <v>9.4290000000000007E-6</v>
      </c>
      <c r="V27" s="20">
        <v>0.44680156657963499</v>
      </c>
      <c r="W27" s="21">
        <v>0.64262402088772896</v>
      </c>
      <c r="X27" s="22">
        <v>2.8808746736292399</v>
      </c>
      <c r="Y27" s="23">
        <v>1.0688642297650099</v>
      </c>
      <c r="Z27" s="24">
        <v>5.8550913838120104</v>
      </c>
    </row>
    <row r="28" spans="1:26" x14ac:dyDescent="0.2">
      <c r="A28" s="18" t="s">
        <v>65</v>
      </c>
      <c r="B28" s="18" t="s">
        <v>66</v>
      </c>
      <c r="C28" s="32">
        <v>4128</v>
      </c>
      <c r="D28" s="19">
        <v>470013</v>
      </c>
      <c r="E28" s="18"/>
      <c r="F28" s="32">
        <v>357</v>
      </c>
      <c r="G28" s="32">
        <v>104</v>
      </c>
      <c r="H28" s="19">
        <v>25.9</v>
      </c>
      <c r="I28" s="18" t="s">
        <v>5772</v>
      </c>
      <c r="J28" s="20">
        <v>25.99</v>
      </c>
      <c r="K28" s="21">
        <v>30.98</v>
      </c>
      <c r="L28" s="22">
        <v>30.99</v>
      </c>
      <c r="M28" s="23">
        <v>69.94</v>
      </c>
      <c r="N28" s="24">
        <v>57.97</v>
      </c>
      <c r="O28" s="25">
        <v>135.91</v>
      </c>
      <c r="P28" s="26">
        <v>3.0640000000000002E-8</v>
      </c>
      <c r="Q28" s="27">
        <v>1.369E-8</v>
      </c>
      <c r="R28" s="28">
        <v>1.969E-8</v>
      </c>
      <c r="S28" s="29">
        <v>8.8269999999999996E-8</v>
      </c>
      <c r="T28" s="30">
        <v>3.2749999999999999E-8</v>
      </c>
      <c r="U28" s="31">
        <v>1.7940000000000001E-7</v>
      </c>
      <c r="V28" s="20">
        <v>0.236639030612245</v>
      </c>
      <c r="W28" s="21">
        <v>0.69802295918367296</v>
      </c>
      <c r="X28" s="22">
        <v>1.13360969387755</v>
      </c>
      <c r="Y28" s="23">
        <v>0.86575255102040805</v>
      </c>
      <c r="Z28" s="24">
        <v>2.39764030612245</v>
      </c>
    </row>
    <row r="29" spans="1:26" x14ac:dyDescent="0.2">
      <c r="A29" s="18" t="s">
        <v>165</v>
      </c>
      <c r="B29" s="18" t="s">
        <v>166</v>
      </c>
      <c r="C29" s="32">
        <v>452</v>
      </c>
      <c r="D29" s="19">
        <v>49636.3</v>
      </c>
      <c r="E29" s="18"/>
      <c r="F29" s="32">
        <v>330</v>
      </c>
      <c r="G29" s="32">
        <v>26</v>
      </c>
      <c r="H29" s="19">
        <v>58.8</v>
      </c>
      <c r="I29" s="18" t="s">
        <v>5413</v>
      </c>
      <c r="J29" s="20">
        <v>44</v>
      </c>
      <c r="K29" s="21">
        <v>23</v>
      </c>
      <c r="L29" s="22">
        <v>51</v>
      </c>
      <c r="M29" s="23">
        <v>49</v>
      </c>
      <c r="N29" s="24">
        <v>53</v>
      </c>
      <c r="O29" s="25">
        <v>109</v>
      </c>
      <c r="P29" s="26">
        <v>3.1360000000000001E-6</v>
      </c>
      <c r="Q29" s="27">
        <v>7.4209999999999995E-7</v>
      </c>
      <c r="R29" s="28">
        <v>2.1890000000000001E-6</v>
      </c>
      <c r="S29" s="29">
        <v>3.5549999999999998E-6</v>
      </c>
      <c r="T29" s="30">
        <v>2.7149999999999998E-6</v>
      </c>
      <c r="U29" s="31">
        <v>7.5190000000000003E-6</v>
      </c>
      <c r="V29" s="32" t="s">
        <v>64</v>
      </c>
      <c r="W29" s="32" t="s">
        <v>64</v>
      </c>
      <c r="X29" s="22">
        <v>16.286919831223599</v>
      </c>
      <c r="Y29" s="23">
        <v>24.054852320675099</v>
      </c>
      <c r="Z29" s="24">
        <v>12.4345991561181</v>
      </c>
    </row>
    <row r="30" spans="1:26" x14ac:dyDescent="0.2">
      <c r="A30" s="18" t="s">
        <v>62</v>
      </c>
      <c r="B30" s="18" t="s">
        <v>63</v>
      </c>
      <c r="C30" s="32">
        <v>1833</v>
      </c>
      <c r="D30" s="19">
        <v>194424</v>
      </c>
      <c r="E30" s="18"/>
      <c r="F30" s="32">
        <v>324</v>
      </c>
      <c r="G30" s="32">
        <v>55</v>
      </c>
      <c r="H30" s="19">
        <v>38.299999999999997</v>
      </c>
      <c r="I30" s="18" t="s">
        <v>5413</v>
      </c>
      <c r="J30" s="20">
        <v>1</v>
      </c>
      <c r="K30" s="32"/>
      <c r="L30" s="32"/>
      <c r="M30" s="23">
        <v>84.15</v>
      </c>
      <c r="N30" s="24">
        <v>159.41</v>
      </c>
      <c r="O30" s="25">
        <v>74.25</v>
      </c>
      <c r="P30" s="26">
        <v>2.37E-8</v>
      </c>
      <c r="Q30" s="32"/>
      <c r="R30" s="32"/>
      <c r="S30" s="29">
        <v>3.8599999999999999E-7</v>
      </c>
      <c r="T30" s="30">
        <v>5.7009999999999995E-7</v>
      </c>
      <c r="U30" s="31">
        <v>2.9470000000000001E-7</v>
      </c>
      <c r="V30" s="20">
        <v>0.25620253164557</v>
      </c>
      <c r="W30" s="21">
        <v>0.71206751054852302</v>
      </c>
      <c r="X30" s="22">
        <v>2.24725738396624</v>
      </c>
      <c r="Y30" s="23">
        <v>0.364894514767932</v>
      </c>
      <c r="Z30" s="24">
        <v>0.61569620253164603</v>
      </c>
    </row>
    <row r="31" spans="1:26" x14ac:dyDescent="0.2">
      <c r="A31" s="18" t="s">
        <v>71</v>
      </c>
      <c r="B31" s="18" t="s">
        <v>72</v>
      </c>
      <c r="C31" s="32">
        <v>717</v>
      </c>
      <c r="D31" s="19">
        <v>82667.7</v>
      </c>
      <c r="E31" s="18" t="s">
        <v>5427</v>
      </c>
      <c r="F31" s="32">
        <v>322</v>
      </c>
      <c r="G31" s="32">
        <v>37</v>
      </c>
      <c r="H31" s="19">
        <v>58.3</v>
      </c>
      <c r="I31" s="18" t="s">
        <v>5414</v>
      </c>
      <c r="J31" s="20">
        <v>52.82</v>
      </c>
      <c r="K31" s="21">
        <v>34.880000000000003</v>
      </c>
      <c r="L31" s="22">
        <v>44.82</v>
      </c>
      <c r="M31" s="23">
        <v>100.66</v>
      </c>
      <c r="N31" s="24">
        <v>36.880000000000003</v>
      </c>
      <c r="O31" s="25">
        <v>50.79</v>
      </c>
      <c r="P31" s="26">
        <v>1.1850000000000001E-6</v>
      </c>
      <c r="Q31" s="27">
        <v>3.0359999999999999E-7</v>
      </c>
      <c r="R31" s="28">
        <v>8.4379999999999997E-7</v>
      </c>
      <c r="S31" s="29">
        <v>2.6630000000000002E-6</v>
      </c>
      <c r="T31" s="30">
        <v>4.3239999999999998E-7</v>
      </c>
      <c r="U31" s="31">
        <v>7.2959999999999997E-7</v>
      </c>
      <c r="V31" s="20">
        <v>1.1697621375040701</v>
      </c>
      <c r="W31" s="21">
        <v>12.3069403714565</v>
      </c>
      <c r="X31" s="22">
        <v>25.1384815900945</v>
      </c>
      <c r="Y31" s="23">
        <v>13.7308569566634</v>
      </c>
      <c r="Z31" s="24">
        <v>58.618442489410199</v>
      </c>
    </row>
    <row r="32" spans="1:26" x14ac:dyDescent="0.2">
      <c r="A32" s="18" t="s">
        <v>203</v>
      </c>
      <c r="B32" s="18" t="s">
        <v>204</v>
      </c>
      <c r="C32" s="32">
        <v>243</v>
      </c>
      <c r="D32" s="19">
        <v>26743.5</v>
      </c>
      <c r="E32" s="18"/>
      <c r="F32" s="32">
        <v>317</v>
      </c>
      <c r="G32" s="32">
        <v>26</v>
      </c>
      <c r="H32" s="19">
        <v>84.8</v>
      </c>
      <c r="I32" s="18" t="s">
        <v>5414</v>
      </c>
      <c r="J32" s="20">
        <v>4.8899999999999997</v>
      </c>
      <c r="K32" s="21">
        <v>15.6</v>
      </c>
      <c r="L32" s="22">
        <v>47.89</v>
      </c>
      <c r="M32" s="23">
        <v>52.8</v>
      </c>
      <c r="N32" s="24">
        <v>69.36</v>
      </c>
      <c r="O32" s="25">
        <v>119.28</v>
      </c>
      <c r="P32" s="26">
        <v>3.0689999999999998E-7</v>
      </c>
      <c r="Q32" s="27">
        <v>3.5900000000000003E-7</v>
      </c>
      <c r="R32" s="28">
        <v>3.777E-6</v>
      </c>
      <c r="S32" s="29">
        <v>7.7149999999999998E-6</v>
      </c>
      <c r="T32" s="30">
        <v>4.2139999999999998E-6</v>
      </c>
      <c r="U32" s="31">
        <v>1.7989999999999999E-5</v>
      </c>
      <c r="V32" s="20">
        <v>9.9325424517329605E-2</v>
      </c>
      <c r="W32" s="21">
        <v>0.31681786461967898</v>
      </c>
      <c r="X32" s="22">
        <v>0.761805070946732</v>
      </c>
      <c r="Y32" s="23">
        <v>0.14445219818562499</v>
      </c>
      <c r="Z32" s="24">
        <v>0.57315654803442695</v>
      </c>
    </row>
    <row r="33" spans="1:26" x14ac:dyDescent="0.2">
      <c r="A33" s="18" t="s">
        <v>79</v>
      </c>
      <c r="B33" s="18" t="s">
        <v>80</v>
      </c>
      <c r="C33" s="32">
        <v>1675</v>
      </c>
      <c r="D33" s="19">
        <v>188257</v>
      </c>
      <c r="E33" s="18" t="s">
        <v>5411</v>
      </c>
      <c r="F33" s="32">
        <v>316</v>
      </c>
      <c r="G33" s="32">
        <v>65</v>
      </c>
      <c r="H33" s="19">
        <v>44.6</v>
      </c>
      <c r="I33" s="18" t="s">
        <v>5420</v>
      </c>
      <c r="J33" s="20">
        <v>61.71</v>
      </c>
      <c r="K33" s="21">
        <v>27.92</v>
      </c>
      <c r="L33" s="22">
        <v>54.76</v>
      </c>
      <c r="M33" s="23">
        <v>65.72</v>
      </c>
      <c r="N33" s="24">
        <v>34.880000000000003</v>
      </c>
      <c r="O33" s="25">
        <v>69.739999999999995</v>
      </c>
      <c r="P33" s="26">
        <v>4.299E-7</v>
      </c>
      <c r="Q33" s="27">
        <v>4.2699999999999999E-8</v>
      </c>
      <c r="R33" s="28">
        <v>1.3619999999999999E-7</v>
      </c>
      <c r="S33" s="29">
        <v>3.2749999999999999E-7</v>
      </c>
      <c r="T33" s="30">
        <v>6.2099999999999994E-8</v>
      </c>
      <c r="U33" s="31">
        <v>2.4639999999999998E-7</v>
      </c>
      <c r="V33" s="20">
        <v>2.14489990467111E-2</v>
      </c>
      <c r="W33" s="21">
        <v>3.7778836987607201E-2</v>
      </c>
      <c r="X33" s="22">
        <v>2.30791229742612E-2</v>
      </c>
      <c r="Y33" s="23">
        <v>5.9332697807435598E-3</v>
      </c>
      <c r="Z33" s="24">
        <v>4.8446139180171599E-2</v>
      </c>
    </row>
    <row r="34" spans="1:26" x14ac:dyDescent="0.2">
      <c r="A34" s="18" t="s">
        <v>123</v>
      </c>
      <c r="B34" s="18" t="s">
        <v>124</v>
      </c>
      <c r="C34" s="32">
        <v>724</v>
      </c>
      <c r="D34" s="19">
        <v>83428.2</v>
      </c>
      <c r="E34" s="18"/>
      <c r="F34" s="32">
        <v>304</v>
      </c>
      <c r="G34" s="32">
        <v>64</v>
      </c>
      <c r="H34" s="19">
        <v>72.5</v>
      </c>
      <c r="I34" s="18" t="s">
        <v>5775</v>
      </c>
      <c r="J34" s="20">
        <v>195.27</v>
      </c>
      <c r="K34" s="21">
        <v>19.47</v>
      </c>
      <c r="L34" s="22">
        <v>23.98</v>
      </c>
      <c r="M34" s="23">
        <v>16.97</v>
      </c>
      <c r="N34" s="24">
        <v>11.5</v>
      </c>
      <c r="O34" s="25">
        <v>29.94</v>
      </c>
      <c r="P34" s="26">
        <v>1.049E-5</v>
      </c>
      <c r="Q34" s="27">
        <v>2.2499999999999999E-7</v>
      </c>
      <c r="R34" s="28">
        <v>3.9630000000000002E-7</v>
      </c>
      <c r="S34" s="29">
        <v>2.4209999999999998E-7</v>
      </c>
      <c r="T34" s="30">
        <v>6.2239999999999994E-8</v>
      </c>
      <c r="U34" s="31">
        <v>5.0819999999999996E-7</v>
      </c>
      <c r="V34" s="20">
        <v>0.24365671641791001</v>
      </c>
      <c r="W34" s="21">
        <v>22.537313432835798</v>
      </c>
      <c r="X34" s="22">
        <v>2.2164179104477602</v>
      </c>
      <c r="Y34" s="23">
        <v>0.56880597014925405</v>
      </c>
      <c r="Z34" s="24">
        <v>38.962686567164198</v>
      </c>
    </row>
    <row r="35" spans="1:26" x14ac:dyDescent="0.2">
      <c r="A35" s="18" t="s">
        <v>2672</v>
      </c>
      <c r="B35" s="18" t="s">
        <v>2673</v>
      </c>
      <c r="C35" s="32">
        <v>2036</v>
      </c>
      <c r="D35" s="19">
        <v>229120</v>
      </c>
      <c r="E35" s="18" t="s">
        <v>5776</v>
      </c>
      <c r="F35" s="32">
        <v>303</v>
      </c>
      <c r="G35" s="32">
        <v>111</v>
      </c>
      <c r="H35" s="19">
        <v>54.3</v>
      </c>
      <c r="I35" s="18" t="s">
        <v>5768</v>
      </c>
      <c r="J35" s="20">
        <v>4.9000000000000004</v>
      </c>
      <c r="K35" s="21">
        <v>4.9000000000000004</v>
      </c>
      <c r="L35" s="22">
        <v>112.77</v>
      </c>
      <c r="M35" s="23">
        <v>16.66</v>
      </c>
      <c r="N35" s="24">
        <v>11.77</v>
      </c>
      <c r="O35" s="25">
        <v>146.12</v>
      </c>
      <c r="P35" s="26">
        <v>1.3399999999999999E-8</v>
      </c>
      <c r="Q35" s="27">
        <v>3.2650000000000002E-9</v>
      </c>
      <c r="R35" s="28">
        <v>3.0199999999999998E-7</v>
      </c>
      <c r="S35" s="29">
        <v>2.9700000000000001E-8</v>
      </c>
      <c r="T35" s="30">
        <v>7.6220000000000004E-9</v>
      </c>
      <c r="U35" s="31">
        <v>5.2210000000000005E-7</v>
      </c>
      <c r="V35" s="20">
        <v>0.366115702479339</v>
      </c>
      <c r="W35" s="21">
        <v>0.35289256198347102</v>
      </c>
      <c r="X35" s="22">
        <v>2.2388429752066101</v>
      </c>
      <c r="Y35" s="23">
        <v>0.58421487603305799</v>
      </c>
      <c r="Z35" s="24">
        <v>1.89917355371901</v>
      </c>
    </row>
    <row r="36" spans="1:26" x14ac:dyDescent="0.2">
      <c r="A36" s="18" t="s">
        <v>109</v>
      </c>
      <c r="B36" s="18" t="s">
        <v>110</v>
      </c>
      <c r="C36" s="32">
        <v>519</v>
      </c>
      <c r="D36" s="19">
        <v>49989.5</v>
      </c>
      <c r="E36" s="18" t="s">
        <v>5777</v>
      </c>
      <c r="F36" s="32">
        <v>283</v>
      </c>
      <c r="G36" s="32">
        <v>37</v>
      </c>
      <c r="H36" s="19">
        <v>76.400000000000006</v>
      </c>
      <c r="I36" s="18" t="s">
        <v>5415</v>
      </c>
      <c r="J36" s="20">
        <v>53.4</v>
      </c>
      <c r="K36" s="21">
        <v>23.22</v>
      </c>
      <c r="L36" s="22">
        <v>23.16</v>
      </c>
      <c r="M36" s="23">
        <v>70.94</v>
      </c>
      <c r="N36" s="24">
        <v>47.66</v>
      </c>
      <c r="O36" s="25">
        <v>56.31</v>
      </c>
      <c r="P36" s="26">
        <v>1.2099999999999999E-5</v>
      </c>
      <c r="Q36" s="27">
        <v>4.4299999999999999E-6</v>
      </c>
      <c r="R36" s="28">
        <v>4.2699999999999998E-6</v>
      </c>
      <c r="S36" s="29">
        <v>2.709E-5</v>
      </c>
      <c r="T36" s="30">
        <v>7.0690000000000004E-6</v>
      </c>
      <c r="U36" s="31">
        <v>2.298E-5</v>
      </c>
      <c r="V36" s="20">
        <v>9.3910417715148506E-2</v>
      </c>
      <c r="W36" s="21">
        <v>0.30372420734776001</v>
      </c>
      <c r="X36" s="22">
        <v>0.85505787619526896</v>
      </c>
      <c r="Y36" s="23">
        <v>0.28271263210870701</v>
      </c>
      <c r="Z36" s="24">
        <v>2.1263210870659299</v>
      </c>
    </row>
    <row r="37" spans="1:26" x14ac:dyDescent="0.2">
      <c r="A37" s="18" t="s">
        <v>129</v>
      </c>
      <c r="B37" s="18" t="s">
        <v>130</v>
      </c>
      <c r="C37" s="32">
        <v>784</v>
      </c>
      <c r="D37" s="19">
        <v>85775.7</v>
      </c>
      <c r="E37" s="18"/>
      <c r="F37" s="32">
        <v>280</v>
      </c>
      <c r="G37" s="32">
        <v>38</v>
      </c>
      <c r="H37" s="19">
        <v>47.7</v>
      </c>
      <c r="I37" s="18" t="s">
        <v>5420</v>
      </c>
      <c r="J37" s="20">
        <v>56.02</v>
      </c>
      <c r="K37" s="21">
        <v>13.87</v>
      </c>
      <c r="L37" s="22">
        <v>21.3</v>
      </c>
      <c r="M37" s="23">
        <v>52.08</v>
      </c>
      <c r="N37" s="24">
        <v>33.72</v>
      </c>
      <c r="O37" s="25">
        <v>80.81</v>
      </c>
      <c r="P37" s="26">
        <v>7.948E-7</v>
      </c>
      <c r="Q37" s="27">
        <v>7.4639999999999999E-8</v>
      </c>
      <c r="R37" s="28">
        <v>2.4139999999999998E-7</v>
      </c>
      <c r="S37" s="29">
        <v>6.7960000000000002E-7</v>
      </c>
      <c r="T37" s="30">
        <v>2.2469999999999999E-7</v>
      </c>
      <c r="U37" s="31">
        <v>1.6899999999999999E-6</v>
      </c>
      <c r="V37" s="20">
        <v>0.90232337600758605</v>
      </c>
      <c r="W37" s="21">
        <v>3.5329540066382199</v>
      </c>
      <c r="X37" s="22">
        <v>76.955903271692705</v>
      </c>
      <c r="Y37" s="23">
        <v>8.5775248933143704</v>
      </c>
      <c r="Z37" s="24">
        <v>22.588904694167901</v>
      </c>
    </row>
    <row r="38" spans="1:26" x14ac:dyDescent="0.2">
      <c r="A38" s="18" t="s">
        <v>73</v>
      </c>
      <c r="B38" s="18" t="s">
        <v>74</v>
      </c>
      <c r="C38" s="32">
        <v>1044</v>
      </c>
      <c r="D38" s="19">
        <v>119860</v>
      </c>
      <c r="E38" s="18"/>
      <c r="F38" s="32">
        <v>274</v>
      </c>
      <c r="G38" s="32">
        <v>59</v>
      </c>
      <c r="H38" s="19">
        <v>55.7</v>
      </c>
      <c r="I38" s="18" t="s">
        <v>5772</v>
      </c>
      <c r="J38" s="20">
        <v>4.93</v>
      </c>
      <c r="K38" s="21">
        <v>9.8800000000000008</v>
      </c>
      <c r="L38" s="22">
        <v>25.71</v>
      </c>
      <c r="M38" s="23">
        <v>114.49</v>
      </c>
      <c r="N38" s="24">
        <v>45.45</v>
      </c>
      <c r="O38" s="25">
        <v>67.23</v>
      </c>
      <c r="P38" s="26">
        <v>2.1089999999999999E-8</v>
      </c>
      <c r="Q38" s="27">
        <v>1.9029999999999999E-8</v>
      </c>
      <c r="R38" s="28">
        <v>7.4509999999999997E-8</v>
      </c>
      <c r="S38" s="29">
        <v>1.623E-6</v>
      </c>
      <c r="T38" s="30">
        <v>1.8090000000000001E-7</v>
      </c>
      <c r="U38" s="31">
        <v>4.764E-7</v>
      </c>
      <c r="V38" s="20">
        <v>0.127938247011952</v>
      </c>
      <c r="W38" s="21">
        <v>0.23182270916334699</v>
      </c>
      <c r="X38" s="22">
        <v>8.7948207171314699E-2</v>
      </c>
      <c r="Y38" s="23">
        <v>6.1802788844621502E-2</v>
      </c>
      <c r="Z38" s="24">
        <v>0.25597609561752999</v>
      </c>
    </row>
    <row r="39" spans="1:26" x14ac:dyDescent="0.2">
      <c r="A39" s="18" t="s">
        <v>89</v>
      </c>
      <c r="B39" s="18" t="s">
        <v>90</v>
      </c>
      <c r="C39" s="32">
        <v>760</v>
      </c>
      <c r="D39" s="19">
        <v>85034.1</v>
      </c>
      <c r="E39" s="18"/>
      <c r="F39" s="32">
        <v>264</v>
      </c>
      <c r="G39" s="32">
        <v>32</v>
      </c>
      <c r="H39" s="19">
        <v>42</v>
      </c>
      <c r="I39" s="18" t="s">
        <v>5437</v>
      </c>
      <c r="J39" s="20">
        <v>85.38</v>
      </c>
      <c r="K39" s="21">
        <v>38.71</v>
      </c>
      <c r="L39" s="22">
        <v>47.63</v>
      </c>
      <c r="M39" s="23">
        <v>20.82</v>
      </c>
      <c r="N39" s="24">
        <v>25.83</v>
      </c>
      <c r="O39" s="25">
        <v>42.68</v>
      </c>
      <c r="P39" s="26">
        <v>2.0080000000000001E-6</v>
      </c>
      <c r="Q39" s="27">
        <v>2.5689999999999998E-7</v>
      </c>
      <c r="R39" s="28">
        <v>4.6549999999999998E-7</v>
      </c>
      <c r="S39" s="29">
        <v>1.7660000000000001E-7</v>
      </c>
      <c r="T39" s="30">
        <v>1.2410000000000001E-7</v>
      </c>
      <c r="U39" s="31">
        <v>5.1399999999999997E-7</v>
      </c>
      <c r="V39" s="20">
        <v>0.20814859197124</v>
      </c>
      <c r="W39" s="21">
        <v>7.96405032953865</v>
      </c>
      <c r="X39" s="22">
        <v>47.213900539245103</v>
      </c>
      <c r="Y39" s="23">
        <v>36.452965847813097</v>
      </c>
      <c r="Z39" s="24">
        <v>72.378669862192893</v>
      </c>
    </row>
    <row r="40" spans="1:26" x14ac:dyDescent="0.2">
      <c r="A40" s="18" t="s">
        <v>431</v>
      </c>
      <c r="B40" s="18" t="s">
        <v>432</v>
      </c>
      <c r="C40" s="32">
        <v>403</v>
      </c>
      <c r="D40" s="19">
        <v>46187.8</v>
      </c>
      <c r="E40" s="18"/>
      <c r="F40" s="32">
        <v>260</v>
      </c>
      <c r="G40" s="32">
        <v>36</v>
      </c>
      <c r="H40" s="19">
        <v>60</v>
      </c>
      <c r="I40" s="18" t="s">
        <v>5413</v>
      </c>
      <c r="J40" s="20">
        <v>5.91</v>
      </c>
      <c r="K40" s="21">
        <v>1.97</v>
      </c>
      <c r="L40" s="22">
        <v>27.73</v>
      </c>
      <c r="M40" s="23">
        <v>48.45</v>
      </c>
      <c r="N40" s="24">
        <v>83.06</v>
      </c>
      <c r="O40" s="25">
        <v>88.1</v>
      </c>
      <c r="P40" s="26">
        <v>8.3449999999999996E-8</v>
      </c>
      <c r="Q40" s="27">
        <v>1.7369999999999999E-8</v>
      </c>
      <c r="R40" s="28">
        <v>6.6459999999999996E-7</v>
      </c>
      <c r="S40" s="29">
        <v>3.9400000000000004E-6</v>
      </c>
      <c r="T40" s="30">
        <v>3.0419999999999998E-6</v>
      </c>
      <c r="U40" s="31">
        <v>6.0399999999999998E-6</v>
      </c>
      <c r="V40" s="20">
        <v>40.456730769230802</v>
      </c>
      <c r="W40" s="21">
        <v>726.92307692307702</v>
      </c>
      <c r="X40" s="22">
        <v>31.850961538461501</v>
      </c>
      <c r="Y40" s="32" t="s">
        <v>64</v>
      </c>
      <c r="Z40" s="24">
        <v>174.67948717948701</v>
      </c>
    </row>
    <row r="41" spans="1:26" x14ac:dyDescent="0.2">
      <c r="A41" s="18" t="s">
        <v>58</v>
      </c>
      <c r="B41" s="18" t="s">
        <v>59</v>
      </c>
      <c r="C41" s="32">
        <v>1286</v>
      </c>
      <c r="D41" s="19">
        <v>148943</v>
      </c>
      <c r="E41" s="18" t="s">
        <v>5778</v>
      </c>
      <c r="F41" s="32">
        <v>257</v>
      </c>
      <c r="G41" s="32">
        <v>65</v>
      </c>
      <c r="H41" s="19">
        <v>49.2</v>
      </c>
      <c r="I41" s="18" t="s">
        <v>5413</v>
      </c>
      <c r="J41" s="20">
        <v>1</v>
      </c>
      <c r="K41" s="21">
        <v>29.94</v>
      </c>
      <c r="L41" s="22">
        <v>144.78</v>
      </c>
      <c r="M41" s="23">
        <v>14.97</v>
      </c>
      <c r="N41" s="32"/>
      <c r="O41" s="25">
        <v>64.91</v>
      </c>
      <c r="P41" s="26">
        <v>1.248E-9</v>
      </c>
      <c r="Q41" s="27">
        <v>5.0489999999999997E-8</v>
      </c>
      <c r="R41" s="28">
        <v>9.0719999999999997E-7</v>
      </c>
      <c r="S41" s="29">
        <v>3.9750000000000002E-8</v>
      </c>
      <c r="T41" s="32"/>
      <c r="U41" s="31">
        <v>2.1799999999999999E-7</v>
      </c>
      <c r="V41" s="20">
        <v>0.30938775510204097</v>
      </c>
      <c r="W41" s="21">
        <v>0.49991836734693901</v>
      </c>
      <c r="X41" s="22">
        <v>3.7338775510204099</v>
      </c>
      <c r="Y41" s="23">
        <v>1.65877551020408</v>
      </c>
      <c r="Z41" s="24">
        <v>3.4791836734693899</v>
      </c>
    </row>
    <row r="42" spans="1:26" x14ac:dyDescent="0.2">
      <c r="A42" s="18" t="s">
        <v>125</v>
      </c>
      <c r="B42" s="18" t="s">
        <v>126</v>
      </c>
      <c r="C42" s="32">
        <v>444</v>
      </c>
      <c r="D42" s="19">
        <v>49765</v>
      </c>
      <c r="E42" s="18"/>
      <c r="F42" s="32">
        <v>254</v>
      </c>
      <c r="G42" s="32">
        <v>36</v>
      </c>
      <c r="H42" s="19">
        <v>84.9</v>
      </c>
      <c r="I42" s="18" t="s">
        <v>5451</v>
      </c>
      <c r="J42" s="20">
        <v>40.590000000000003</v>
      </c>
      <c r="K42" s="21">
        <v>15.84</v>
      </c>
      <c r="L42" s="22">
        <v>20.79</v>
      </c>
      <c r="M42" s="23">
        <v>74.25</v>
      </c>
      <c r="N42" s="24">
        <v>41.58</v>
      </c>
      <c r="O42" s="25">
        <v>58.41</v>
      </c>
      <c r="P42" s="26">
        <v>6.1249999999999998E-6</v>
      </c>
      <c r="Q42" s="27">
        <v>1.8950000000000001E-6</v>
      </c>
      <c r="R42" s="28">
        <v>3.0620000000000001E-6</v>
      </c>
      <c r="S42" s="29">
        <v>2.287E-5</v>
      </c>
      <c r="T42" s="30">
        <v>1.0159999999999999E-5</v>
      </c>
      <c r="U42" s="31">
        <v>2.1310000000000001E-5</v>
      </c>
      <c r="V42" s="20">
        <v>0.14272450311910601</v>
      </c>
      <c r="W42" s="21">
        <v>0.40751487015813098</v>
      </c>
      <c r="X42" s="22">
        <v>0.25228492673726999</v>
      </c>
      <c r="Y42" s="23">
        <v>0.13229363122007801</v>
      </c>
      <c r="Z42" s="24">
        <v>0.92804294211518901</v>
      </c>
    </row>
    <row r="43" spans="1:26" x14ac:dyDescent="0.2">
      <c r="A43" s="18" t="s">
        <v>99</v>
      </c>
      <c r="B43" s="18" t="s">
        <v>100</v>
      </c>
      <c r="C43" s="32">
        <v>908</v>
      </c>
      <c r="D43" s="19">
        <v>100406</v>
      </c>
      <c r="E43" s="18"/>
      <c r="F43" s="32">
        <v>246</v>
      </c>
      <c r="G43" s="32">
        <v>35</v>
      </c>
      <c r="H43" s="19">
        <v>42.4</v>
      </c>
      <c r="I43" s="18" t="s">
        <v>5416</v>
      </c>
      <c r="J43" s="20">
        <v>57.44</v>
      </c>
      <c r="K43" s="21">
        <v>21.8</v>
      </c>
      <c r="L43" s="22">
        <v>31.71</v>
      </c>
      <c r="M43" s="23">
        <v>27.74</v>
      </c>
      <c r="N43" s="24">
        <v>24.78</v>
      </c>
      <c r="O43" s="25">
        <v>78.27</v>
      </c>
      <c r="P43" s="26">
        <v>6.8930000000000001E-7</v>
      </c>
      <c r="Q43" s="27">
        <v>9.8379999999999998E-8</v>
      </c>
      <c r="R43" s="28">
        <v>2.8089999999999998E-7</v>
      </c>
      <c r="S43" s="29">
        <v>1.7389999999999999E-7</v>
      </c>
      <c r="T43" s="30">
        <v>9.1189999999999998E-8</v>
      </c>
      <c r="U43" s="31">
        <v>6.3969999999999999E-7</v>
      </c>
      <c r="V43" s="20">
        <v>5.3730583142347903E-2</v>
      </c>
      <c r="W43" s="21">
        <v>0.44130379424497101</v>
      </c>
      <c r="X43" s="22">
        <v>2.65342500636618</v>
      </c>
      <c r="Y43" s="23">
        <v>0.97097020626432395</v>
      </c>
      <c r="Z43" s="24">
        <v>4.3952126305067498</v>
      </c>
    </row>
    <row r="44" spans="1:26" x14ac:dyDescent="0.2">
      <c r="A44" s="18" t="s">
        <v>147</v>
      </c>
      <c r="B44" s="18" t="s">
        <v>148</v>
      </c>
      <c r="C44" s="32">
        <v>780</v>
      </c>
      <c r="D44" s="19">
        <v>85180.3</v>
      </c>
      <c r="E44" s="18"/>
      <c r="F44" s="32">
        <v>241</v>
      </c>
      <c r="G44" s="32">
        <v>40</v>
      </c>
      <c r="H44" s="19">
        <v>51.4</v>
      </c>
      <c r="I44" s="18" t="s">
        <v>5416</v>
      </c>
      <c r="J44" s="20">
        <v>32</v>
      </c>
      <c r="K44" s="21">
        <v>6</v>
      </c>
      <c r="L44" s="22">
        <v>16</v>
      </c>
      <c r="M44" s="23">
        <v>62</v>
      </c>
      <c r="N44" s="24">
        <v>44</v>
      </c>
      <c r="O44" s="25">
        <v>81</v>
      </c>
      <c r="P44" s="26">
        <v>3.9270000000000002E-7</v>
      </c>
      <c r="Q44" s="27">
        <v>2.11E-8</v>
      </c>
      <c r="R44" s="28">
        <v>1.733E-7</v>
      </c>
      <c r="S44" s="29">
        <v>1.0419999999999999E-6</v>
      </c>
      <c r="T44" s="30">
        <v>3.8130000000000001E-7</v>
      </c>
      <c r="U44" s="31">
        <v>1.7260000000000001E-6</v>
      </c>
      <c r="V44" s="20">
        <v>19.5756718528996</v>
      </c>
      <c r="W44" s="21">
        <v>293.35219236209298</v>
      </c>
      <c r="X44" s="22">
        <v>841.86704384724203</v>
      </c>
      <c r="Y44" s="23">
        <v>477.22772277227699</v>
      </c>
      <c r="Z44" s="24">
        <v>3018.3875530410201</v>
      </c>
    </row>
    <row r="45" spans="1:26" x14ac:dyDescent="0.2">
      <c r="A45" s="18" t="s">
        <v>291</v>
      </c>
      <c r="B45" s="18" t="s">
        <v>292</v>
      </c>
      <c r="C45" s="32">
        <v>264</v>
      </c>
      <c r="D45" s="19">
        <v>29997.8</v>
      </c>
      <c r="E45" s="18"/>
      <c r="F45" s="32">
        <v>240</v>
      </c>
      <c r="G45" s="32">
        <v>25</v>
      </c>
      <c r="H45" s="19">
        <v>76.099999999999994</v>
      </c>
      <c r="I45" s="18" t="s">
        <v>5414</v>
      </c>
      <c r="J45" s="20">
        <v>0.99</v>
      </c>
      <c r="K45" s="21">
        <v>4.8600000000000003</v>
      </c>
      <c r="L45" s="22">
        <v>28.16</v>
      </c>
      <c r="M45" s="23">
        <v>32.090000000000003</v>
      </c>
      <c r="N45" s="24">
        <v>48.6</v>
      </c>
      <c r="O45" s="25">
        <v>117.73</v>
      </c>
      <c r="P45" s="26">
        <v>3.5349999999999999E-9</v>
      </c>
      <c r="Q45" s="27">
        <v>6.9199999999999998E-8</v>
      </c>
      <c r="R45" s="28">
        <v>1.037E-6</v>
      </c>
      <c r="S45" s="29">
        <v>2.976E-6</v>
      </c>
      <c r="T45" s="30">
        <v>1.6869999999999999E-6</v>
      </c>
      <c r="U45" s="31">
        <v>1.0669999999999999E-5</v>
      </c>
      <c r="V45" s="20">
        <v>0.46816074188562601</v>
      </c>
      <c r="W45" s="21">
        <v>2.4188562596599699</v>
      </c>
      <c r="X45" s="22">
        <v>5.3338485316847004</v>
      </c>
      <c r="Y45" s="23">
        <v>2.8856259659969101</v>
      </c>
      <c r="Z45" s="24">
        <v>10.7465224111283</v>
      </c>
    </row>
    <row r="46" spans="1:26" x14ac:dyDescent="0.2">
      <c r="A46" s="18" t="s">
        <v>421</v>
      </c>
      <c r="B46" s="18" t="s">
        <v>422</v>
      </c>
      <c r="C46" s="32">
        <v>317</v>
      </c>
      <c r="D46" s="19">
        <v>35144.6</v>
      </c>
      <c r="E46" s="18"/>
      <c r="F46" s="32">
        <v>240</v>
      </c>
      <c r="G46" s="32">
        <v>17</v>
      </c>
      <c r="H46" s="19">
        <v>62.8</v>
      </c>
      <c r="I46" s="18" t="s">
        <v>5416</v>
      </c>
      <c r="J46" s="20">
        <v>8.66</v>
      </c>
      <c r="K46" s="21">
        <v>16.34</v>
      </c>
      <c r="L46" s="22">
        <v>38.4</v>
      </c>
      <c r="M46" s="23">
        <v>31.64</v>
      </c>
      <c r="N46" s="24">
        <v>60.43</v>
      </c>
      <c r="O46" s="25">
        <v>72.89</v>
      </c>
      <c r="P46" s="26">
        <v>6.4700000000000001E-7</v>
      </c>
      <c r="Q46" s="27">
        <v>3.0289999999999999E-7</v>
      </c>
      <c r="R46" s="28">
        <v>1.5650000000000001E-6</v>
      </c>
      <c r="S46" s="29">
        <v>3.4510000000000001E-6</v>
      </c>
      <c r="T46" s="30">
        <v>1.8670000000000001E-6</v>
      </c>
      <c r="U46" s="31">
        <v>6.9530000000000002E-6</v>
      </c>
      <c r="V46" s="20">
        <v>0.531799059638703</v>
      </c>
      <c r="W46" s="21">
        <v>1.50581539222965</v>
      </c>
      <c r="X46" s="22">
        <v>1.8708240534521201</v>
      </c>
      <c r="Y46" s="23">
        <v>1.3969314526107399</v>
      </c>
      <c r="Z46" s="24">
        <v>5.6879485275921802</v>
      </c>
    </row>
    <row r="47" spans="1:26" x14ac:dyDescent="0.2">
      <c r="A47" s="18" t="s">
        <v>75</v>
      </c>
      <c r="B47" s="18" t="s">
        <v>76</v>
      </c>
      <c r="C47" s="32">
        <v>1154</v>
      </c>
      <c r="D47" s="19">
        <v>133533</v>
      </c>
      <c r="E47" s="18"/>
      <c r="F47" s="32">
        <v>238</v>
      </c>
      <c r="G47" s="32">
        <v>47</v>
      </c>
      <c r="H47" s="19">
        <v>43.8</v>
      </c>
      <c r="I47" s="18" t="s">
        <v>5779</v>
      </c>
      <c r="J47" s="20">
        <v>12</v>
      </c>
      <c r="K47" s="21">
        <v>19</v>
      </c>
      <c r="L47" s="22">
        <v>35</v>
      </c>
      <c r="M47" s="23">
        <v>31</v>
      </c>
      <c r="N47" s="24">
        <v>49</v>
      </c>
      <c r="O47" s="25">
        <v>89</v>
      </c>
      <c r="P47" s="26">
        <v>8.0820000000000005E-8</v>
      </c>
      <c r="Q47" s="27">
        <v>4.2979999999999998E-8</v>
      </c>
      <c r="R47" s="28">
        <v>1.2170000000000001E-7</v>
      </c>
      <c r="S47" s="29">
        <v>1.512E-7</v>
      </c>
      <c r="T47" s="30">
        <v>1.129E-7</v>
      </c>
      <c r="U47" s="31">
        <v>4.5970000000000002E-7</v>
      </c>
      <c r="V47" s="20">
        <v>0.43830787309048203</v>
      </c>
      <c r="W47" s="21">
        <v>2.6298472385428902</v>
      </c>
      <c r="X47" s="22">
        <v>8.8562475518997292</v>
      </c>
      <c r="Y47" s="23">
        <v>3.7101449275362302</v>
      </c>
      <c r="Z47" s="24">
        <v>5.6991774383078697</v>
      </c>
    </row>
    <row r="48" spans="1:26" x14ac:dyDescent="0.2">
      <c r="A48" s="18" t="s">
        <v>131</v>
      </c>
      <c r="B48" s="18" t="s">
        <v>132</v>
      </c>
      <c r="C48" s="32">
        <v>697</v>
      </c>
      <c r="D48" s="19">
        <v>86886.399999999994</v>
      </c>
      <c r="E48" s="18" t="s">
        <v>5780</v>
      </c>
      <c r="F48" s="32">
        <v>231</v>
      </c>
      <c r="G48" s="32">
        <v>31</v>
      </c>
      <c r="H48" s="19">
        <v>44.2</v>
      </c>
      <c r="I48" s="18" t="s">
        <v>5414</v>
      </c>
      <c r="J48" s="20">
        <v>12.96</v>
      </c>
      <c r="K48" s="21">
        <v>14.94</v>
      </c>
      <c r="L48" s="22">
        <v>37.909999999999997</v>
      </c>
      <c r="M48" s="23">
        <v>54.81</v>
      </c>
      <c r="N48" s="24">
        <v>48.83</v>
      </c>
      <c r="O48" s="25">
        <v>59.87</v>
      </c>
      <c r="P48" s="26">
        <v>2.5530000000000002E-7</v>
      </c>
      <c r="Q48" s="27">
        <v>1.119E-7</v>
      </c>
      <c r="R48" s="28">
        <v>6.7140000000000004E-7</v>
      </c>
      <c r="S48" s="29">
        <v>2.261E-6</v>
      </c>
      <c r="T48" s="30">
        <v>9.4720000000000001E-7</v>
      </c>
      <c r="U48" s="31">
        <v>1.455E-6</v>
      </c>
      <c r="V48" s="20">
        <v>5.6978709023318697E-2</v>
      </c>
      <c r="W48" s="21">
        <v>6.2369043595809401E-2</v>
      </c>
      <c r="X48" s="22">
        <v>0.17218654950997</v>
      </c>
      <c r="Y48" s="23">
        <v>8.7580263602568403E-2</v>
      </c>
      <c r="Z48" s="24">
        <v>0.59310577897938499</v>
      </c>
    </row>
    <row r="49" spans="1:26" x14ac:dyDescent="0.2">
      <c r="A49" s="18" t="s">
        <v>85</v>
      </c>
      <c r="B49" s="18" t="s">
        <v>86</v>
      </c>
      <c r="C49" s="32">
        <v>1224</v>
      </c>
      <c r="D49" s="19">
        <v>138618</v>
      </c>
      <c r="E49" s="18"/>
      <c r="F49" s="32">
        <v>228</v>
      </c>
      <c r="G49" s="32">
        <v>47</v>
      </c>
      <c r="H49" s="19">
        <v>36.799999999999997</v>
      </c>
      <c r="I49" s="18" t="s">
        <v>5413</v>
      </c>
      <c r="J49" s="20">
        <v>75.989999999999995</v>
      </c>
      <c r="K49" s="21">
        <v>19.989999999999998</v>
      </c>
      <c r="L49" s="22">
        <v>18</v>
      </c>
      <c r="M49" s="23">
        <v>22.99</v>
      </c>
      <c r="N49" s="24">
        <v>26.99</v>
      </c>
      <c r="O49" s="25">
        <v>61.96</v>
      </c>
      <c r="P49" s="26">
        <v>5.9179999999999999E-7</v>
      </c>
      <c r="Q49" s="27">
        <v>3.372E-8</v>
      </c>
      <c r="R49" s="28">
        <v>3.6909999999999998E-8</v>
      </c>
      <c r="S49" s="29">
        <v>1.0190000000000001E-7</v>
      </c>
      <c r="T49" s="30">
        <v>5.1830000000000002E-8</v>
      </c>
      <c r="U49" s="31">
        <v>3.5100000000000001E-7</v>
      </c>
      <c r="V49" s="20">
        <v>0.12983797003974301</v>
      </c>
      <c r="W49" s="21">
        <v>2.3433200856007299</v>
      </c>
      <c r="X49" s="22">
        <v>15.4539896056252</v>
      </c>
      <c r="Y49" s="23">
        <v>16.3252827881382</v>
      </c>
      <c r="Z49" s="24">
        <v>23.0510547233262</v>
      </c>
    </row>
    <row r="50" spans="1:26" x14ac:dyDescent="0.2">
      <c r="A50" s="18" t="s">
        <v>255</v>
      </c>
      <c r="B50" s="18" t="s">
        <v>256</v>
      </c>
      <c r="C50" s="32">
        <v>317</v>
      </c>
      <c r="D50" s="19">
        <v>34341.9</v>
      </c>
      <c r="E50" s="18"/>
      <c r="F50" s="32">
        <v>226</v>
      </c>
      <c r="G50" s="32">
        <v>21</v>
      </c>
      <c r="H50" s="19">
        <v>66.900000000000006</v>
      </c>
      <c r="I50" s="18" t="s">
        <v>5779</v>
      </c>
      <c r="J50" s="20">
        <v>10.65</v>
      </c>
      <c r="K50" s="21">
        <v>4.82</v>
      </c>
      <c r="L50" s="22">
        <v>20.309999999999999</v>
      </c>
      <c r="M50" s="23">
        <v>55.25</v>
      </c>
      <c r="N50" s="24">
        <v>55.09</v>
      </c>
      <c r="O50" s="25">
        <v>71.41</v>
      </c>
      <c r="P50" s="26">
        <v>6.5420000000000002E-7</v>
      </c>
      <c r="Q50" s="27">
        <v>8.4940000000000005E-8</v>
      </c>
      <c r="R50" s="28">
        <v>1.533E-6</v>
      </c>
      <c r="S50" s="29">
        <v>1.011E-5</v>
      </c>
      <c r="T50" s="30">
        <v>1.0679999999999999E-5</v>
      </c>
      <c r="U50" s="31">
        <v>1.508E-5</v>
      </c>
      <c r="V50" s="20">
        <v>0.197009790949987</v>
      </c>
      <c r="W50" s="21">
        <v>3.0960571579782998</v>
      </c>
      <c r="X50" s="22">
        <v>16.499073829055298</v>
      </c>
      <c r="Y50" s="23">
        <v>5.5014554114845202</v>
      </c>
      <c r="Z50" s="24">
        <v>18.5234188938873</v>
      </c>
    </row>
    <row r="51" spans="1:26" x14ac:dyDescent="0.2">
      <c r="A51" s="18" t="s">
        <v>299</v>
      </c>
      <c r="B51" s="18" t="s">
        <v>300</v>
      </c>
      <c r="C51" s="32">
        <v>248</v>
      </c>
      <c r="D51" s="19">
        <v>29279.200000000001</v>
      </c>
      <c r="E51" s="18"/>
      <c r="F51" s="32">
        <v>223</v>
      </c>
      <c r="G51" s="32">
        <v>21</v>
      </c>
      <c r="H51" s="19">
        <v>56.5</v>
      </c>
      <c r="I51" s="18" t="s">
        <v>5418</v>
      </c>
      <c r="J51" s="20">
        <v>6.98</v>
      </c>
      <c r="K51" s="21">
        <v>6.99</v>
      </c>
      <c r="L51" s="22">
        <v>31.88</v>
      </c>
      <c r="M51" s="23">
        <v>50.8</v>
      </c>
      <c r="N51" s="24">
        <v>53.84</v>
      </c>
      <c r="O51" s="25">
        <v>69.739999999999995</v>
      </c>
      <c r="P51" s="26">
        <v>7.5580000000000003E-7</v>
      </c>
      <c r="Q51" s="27">
        <v>1.4889999999999999E-7</v>
      </c>
      <c r="R51" s="28">
        <v>2.34E-6</v>
      </c>
      <c r="S51" s="29">
        <v>1.2469999999999999E-5</v>
      </c>
      <c r="T51" s="30">
        <v>4.1579999999999998E-6</v>
      </c>
      <c r="U51" s="31">
        <v>1.4E-5</v>
      </c>
      <c r="V51" s="33" t="s">
        <v>23</v>
      </c>
      <c r="W51" s="34" t="s">
        <v>24</v>
      </c>
      <c r="X51" s="35" t="s">
        <v>25</v>
      </c>
      <c r="Y51" s="36" t="s">
        <v>26</v>
      </c>
      <c r="Z51" s="37" t="s">
        <v>27</v>
      </c>
    </row>
    <row r="52" spans="1:26" x14ac:dyDescent="0.2">
      <c r="A52" s="18" t="s">
        <v>601</v>
      </c>
      <c r="B52" s="18" t="s">
        <v>602</v>
      </c>
      <c r="C52" s="32">
        <v>297</v>
      </c>
      <c r="D52" s="19">
        <v>34412.699999999997</v>
      </c>
      <c r="E52" s="18"/>
      <c r="F52" s="32">
        <v>223</v>
      </c>
      <c r="G52" s="32">
        <v>23</v>
      </c>
      <c r="H52" s="19">
        <v>52.5</v>
      </c>
      <c r="I52" s="18" t="s">
        <v>5414</v>
      </c>
      <c r="J52" s="32"/>
      <c r="K52" s="21">
        <v>1</v>
      </c>
      <c r="L52" s="22">
        <v>19</v>
      </c>
      <c r="M52" s="23">
        <v>48</v>
      </c>
      <c r="N52" s="24">
        <v>65</v>
      </c>
      <c r="O52" s="25">
        <v>89</v>
      </c>
      <c r="P52" s="32"/>
      <c r="Q52" s="27">
        <v>7.6259999999999999E-9</v>
      </c>
      <c r="R52" s="28">
        <v>5.3890000000000004E-7</v>
      </c>
      <c r="S52" s="29">
        <v>4.1860000000000002E-6</v>
      </c>
      <c r="T52" s="30">
        <v>3.207E-6</v>
      </c>
      <c r="U52" s="31">
        <v>6.72E-6</v>
      </c>
      <c r="V52" s="20">
        <v>0.306713043478261</v>
      </c>
      <c r="W52" s="21">
        <v>0.91234782608695697</v>
      </c>
      <c r="X52" s="22">
        <v>3.85391304347826</v>
      </c>
      <c r="Y52" s="23">
        <v>1.1363478260869599</v>
      </c>
      <c r="Z52" s="24">
        <v>5.5791304347826101</v>
      </c>
    </row>
    <row r="53" spans="1:26" x14ac:dyDescent="0.2">
      <c r="A53" s="18" t="s">
        <v>143</v>
      </c>
      <c r="B53" s="18" t="s">
        <v>144</v>
      </c>
      <c r="C53" s="32">
        <v>654</v>
      </c>
      <c r="D53" s="19">
        <v>72468.5</v>
      </c>
      <c r="E53" s="18"/>
      <c r="F53" s="32">
        <v>218</v>
      </c>
      <c r="G53" s="32">
        <v>41</v>
      </c>
      <c r="H53" s="19">
        <v>60.1</v>
      </c>
      <c r="I53" s="18" t="s">
        <v>5418</v>
      </c>
      <c r="J53" s="20">
        <v>21</v>
      </c>
      <c r="K53" s="21">
        <v>9</v>
      </c>
      <c r="L53" s="22">
        <v>22</v>
      </c>
      <c r="M53" s="23">
        <v>52</v>
      </c>
      <c r="N53" s="24">
        <v>26</v>
      </c>
      <c r="O53" s="25">
        <v>73</v>
      </c>
      <c r="P53" s="26">
        <v>2.875E-7</v>
      </c>
      <c r="Q53" s="27">
        <v>8.8179999999999999E-8</v>
      </c>
      <c r="R53" s="28">
        <v>2.6230000000000001E-7</v>
      </c>
      <c r="S53" s="29">
        <v>1.108E-6</v>
      </c>
      <c r="T53" s="30">
        <v>3.2669999999999998E-7</v>
      </c>
      <c r="U53" s="31">
        <v>1.604E-6</v>
      </c>
      <c r="V53" s="20">
        <v>7.6084990958408705E-2</v>
      </c>
      <c r="W53" s="21">
        <v>0.15854430379746801</v>
      </c>
      <c r="X53" s="22">
        <v>6.32233273056058E-2</v>
      </c>
      <c r="Y53" s="23">
        <v>3.22106690777577E-2</v>
      </c>
      <c r="Z53" s="24">
        <v>0.25022603978300201</v>
      </c>
    </row>
    <row r="54" spans="1:26" x14ac:dyDescent="0.2">
      <c r="A54" s="18" t="s">
        <v>103</v>
      </c>
      <c r="B54" s="18" t="s">
        <v>104</v>
      </c>
      <c r="C54" s="32">
        <v>553</v>
      </c>
      <c r="D54" s="19">
        <v>59875.7</v>
      </c>
      <c r="E54" s="18"/>
      <c r="F54" s="32">
        <v>215</v>
      </c>
      <c r="G54" s="32">
        <v>31</v>
      </c>
      <c r="H54" s="19">
        <v>55.9</v>
      </c>
      <c r="I54" s="18" t="s">
        <v>5418</v>
      </c>
      <c r="J54" s="20">
        <v>80.52</v>
      </c>
      <c r="K54" s="21">
        <v>26.51</v>
      </c>
      <c r="L54" s="22">
        <v>31.43</v>
      </c>
      <c r="M54" s="23">
        <v>19.73</v>
      </c>
      <c r="N54" s="24">
        <v>16.71</v>
      </c>
      <c r="O54" s="25">
        <v>35.44</v>
      </c>
      <c r="P54" s="26">
        <v>4.4240000000000003E-6</v>
      </c>
      <c r="Q54" s="27">
        <v>3.3659999999999998E-7</v>
      </c>
      <c r="R54" s="28">
        <v>7.0139999999999997E-7</v>
      </c>
      <c r="S54" s="29">
        <v>2.797E-7</v>
      </c>
      <c r="T54" s="30">
        <v>1.4250000000000001E-7</v>
      </c>
      <c r="U54" s="31">
        <v>1.1069999999999999E-6</v>
      </c>
      <c r="V54" s="20">
        <v>0.22350299401197599</v>
      </c>
      <c r="W54" s="21">
        <v>0.35441616766467099</v>
      </c>
      <c r="X54" s="22">
        <v>0.73989520958083799</v>
      </c>
      <c r="Y54" s="23">
        <v>0.149700598802395</v>
      </c>
      <c r="Z54" s="24">
        <v>0.67926646706586802</v>
      </c>
    </row>
    <row r="55" spans="1:26" x14ac:dyDescent="0.2">
      <c r="A55" s="18" t="s">
        <v>95</v>
      </c>
      <c r="B55" s="18" t="s">
        <v>96</v>
      </c>
      <c r="C55" s="32">
        <v>2028</v>
      </c>
      <c r="D55" s="19">
        <v>228685</v>
      </c>
      <c r="E55" s="18"/>
      <c r="F55" s="32">
        <v>215</v>
      </c>
      <c r="G55" s="32">
        <v>57</v>
      </c>
      <c r="H55" s="19">
        <v>32.200000000000003</v>
      </c>
      <c r="I55" s="18" t="s">
        <v>5413</v>
      </c>
      <c r="J55" s="20">
        <v>45</v>
      </c>
      <c r="K55" s="21">
        <v>27</v>
      </c>
      <c r="L55" s="22">
        <v>29</v>
      </c>
      <c r="M55" s="23">
        <v>42</v>
      </c>
      <c r="N55" s="24">
        <v>21</v>
      </c>
      <c r="O55" s="25">
        <v>48</v>
      </c>
      <c r="P55" s="26">
        <v>1.3360000000000001E-7</v>
      </c>
      <c r="Q55" s="27">
        <v>2.9859999999999997E-8</v>
      </c>
      <c r="R55" s="28">
        <v>4.7349999999999997E-8</v>
      </c>
      <c r="S55" s="29">
        <v>9.8850000000000002E-8</v>
      </c>
      <c r="T55" s="30">
        <v>2E-8</v>
      </c>
      <c r="U55" s="31">
        <v>9.0750000000000002E-8</v>
      </c>
      <c r="V55" s="20">
        <v>0.24813343923749001</v>
      </c>
      <c r="W55" s="21">
        <v>0.42930897537728402</v>
      </c>
      <c r="X55" s="22">
        <v>1.0361397934868899</v>
      </c>
      <c r="Y55" s="23">
        <v>0.43566322478157299</v>
      </c>
      <c r="Z55" s="24">
        <v>1.32565528196982</v>
      </c>
    </row>
    <row r="56" spans="1:26" x14ac:dyDescent="0.2">
      <c r="A56" s="18" t="s">
        <v>107</v>
      </c>
      <c r="B56" s="18" t="s">
        <v>108</v>
      </c>
      <c r="C56" s="32">
        <v>462</v>
      </c>
      <c r="D56" s="19">
        <v>50279.199999999997</v>
      </c>
      <c r="E56" s="18" t="s">
        <v>5443</v>
      </c>
      <c r="F56" s="32">
        <v>210</v>
      </c>
      <c r="G56" s="32">
        <v>16</v>
      </c>
      <c r="H56" s="19">
        <v>33.799999999999997</v>
      </c>
      <c r="I56" s="18" t="s">
        <v>5444</v>
      </c>
      <c r="J56" s="20">
        <v>29.95</v>
      </c>
      <c r="K56" s="21">
        <v>19.96</v>
      </c>
      <c r="L56" s="22">
        <v>34.9</v>
      </c>
      <c r="M56" s="23">
        <v>34.92</v>
      </c>
      <c r="N56" s="24">
        <v>28.93</v>
      </c>
      <c r="O56" s="25">
        <v>58.86</v>
      </c>
      <c r="P56" s="26">
        <v>2.5179999999999999E-6</v>
      </c>
      <c r="Q56" s="27">
        <v>6.2480000000000004E-7</v>
      </c>
      <c r="R56" s="28">
        <v>1.0809999999999999E-6</v>
      </c>
      <c r="S56" s="29">
        <v>2.6089999999999999E-6</v>
      </c>
      <c r="T56" s="30">
        <v>1.097E-6</v>
      </c>
      <c r="U56" s="31">
        <v>3.3380000000000001E-6</v>
      </c>
      <c r="V56" s="20">
        <v>0.16911461908030201</v>
      </c>
      <c r="W56" s="21">
        <v>0.59910775566232</v>
      </c>
      <c r="X56" s="22">
        <v>1.7213452299245</v>
      </c>
      <c r="Y56" s="23">
        <v>0.678380233356211</v>
      </c>
      <c r="Z56" s="24">
        <v>2.0665751544269</v>
      </c>
    </row>
    <row r="57" spans="1:26" x14ac:dyDescent="0.2">
      <c r="A57" s="18" t="s">
        <v>141</v>
      </c>
      <c r="B57" s="18" t="s">
        <v>142</v>
      </c>
      <c r="C57" s="32">
        <v>1140</v>
      </c>
      <c r="D57" s="19">
        <v>127212</v>
      </c>
      <c r="E57" s="18"/>
      <c r="F57" s="32">
        <v>204</v>
      </c>
      <c r="G57" s="32">
        <v>42</v>
      </c>
      <c r="H57" s="19">
        <v>42.7</v>
      </c>
      <c r="I57" s="18" t="s">
        <v>5413</v>
      </c>
      <c r="J57" s="20">
        <v>22.61</v>
      </c>
      <c r="K57" s="21">
        <v>12.8</v>
      </c>
      <c r="L57" s="22">
        <v>28.58</v>
      </c>
      <c r="M57" s="23">
        <v>42.33</v>
      </c>
      <c r="N57" s="24">
        <v>34.5</v>
      </c>
      <c r="O57" s="25">
        <v>58.12</v>
      </c>
      <c r="P57" s="26">
        <v>1.4569999999999999E-7</v>
      </c>
      <c r="Q57" s="27">
        <v>2.4640000000000001E-8</v>
      </c>
      <c r="R57" s="28">
        <v>8.7289999999999996E-8</v>
      </c>
      <c r="S57" s="29">
        <v>2.508E-7</v>
      </c>
      <c r="T57" s="30">
        <v>9.8840000000000004E-8</v>
      </c>
      <c r="U57" s="31">
        <v>3.0110000000000002E-7</v>
      </c>
      <c r="V57" s="33" t="s">
        <v>23</v>
      </c>
      <c r="W57" s="34" t="s">
        <v>24</v>
      </c>
      <c r="X57" s="35" t="s">
        <v>25</v>
      </c>
      <c r="Y57" s="36" t="s">
        <v>26</v>
      </c>
      <c r="Z57" s="37" t="s">
        <v>27</v>
      </c>
    </row>
    <row r="58" spans="1:26" x14ac:dyDescent="0.2">
      <c r="A58" s="18" t="s">
        <v>463</v>
      </c>
      <c r="B58" s="18" t="s">
        <v>464</v>
      </c>
      <c r="C58" s="32">
        <v>263</v>
      </c>
      <c r="D58" s="19">
        <v>29651.1</v>
      </c>
      <c r="E58" s="18"/>
      <c r="F58" s="32">
        <v>196</v>
      </c>
      <c r="G58" s="32">
        <v>20</v>
      </c>
      <c r="H58" s="19">
        <v>67.3</v>
      </c>
      <c r="I58" s="18" t="s">
        <v>5414</v>
      </c>
      <c r="J58" s="32"/>
      <c r="K58" s="21">
        <v>4.9800000000000004</v>
      </c>
      <c r="L58" s="22">
        <v>32.909999999999997</v>
      </c>
      <c r="M58" s="23">
        <v>28.89</v>
      </c>
      <c r="N58" s="24">
        <v>38.840000000000003</v>
      </c>
      <c r="O58" s="25">
        <v>87.75</v>
      </c>
      <c r="P58" s="32"/>
      <c r="Q58" s="27">
        <v>6.0580000000000004E-8</v>
      </c>
      <c r="R58" s="28">
        <v>1.79E-6</v>
      </c>
      <c r="S58" s="29">
        <v>5.2349999999999999E-6</v>
      </c>
      <c r="T58" s="30">
        <v>1.5090000000000001E-6</v>
      </c>
      <c r="U58" s="31">
        <v>1.3159999999999999E-5</v>
      </c>
      <c r="V58" s="20">
        <v>3.8145380434782598E-2</v>
      </c>
      <c r="W58" s="21">
        <v>7.2078804347826098E-2</v>
      </c>
      <c r="X58" s="22">
        <v>6.3586956521739096E-2</v>
      </c>
      <c r="Y58" s="23">
        <v>2.3352581521739101E-2</v>
      </c>
      <c r="Z58" s="24">
        <v>0.33325407608695701</v>
      </c>
    </row>
    <row r="59" spans="1:26" x14ac:dyDescent="0.2">
      <c r="A59" s="18" t="s">
        <v>121</v>
      </c>
      <c r="B59" s="18" t="s">
        <v>122</v>
      </c>
      <c r="C59" s="32">
        <v>2346</v>
      </c>
      <c r="D59" s="19">
        <v>266087</v>
      </c>
      <c r="E59" s="18"/>
      <c r="F59" s="32">
        <v>195</v>
      </c>
      <c r="G59" s="32">
        <v>67</v>
      </c>
      <c r="H59" s="19">
        <v>31.1</v>
      </c>
      <c r="I59" s="18" t="s">
        <v>5420</v>
      </c>
      <c r="J59" s="20">
        <v>77.760000000000005</v>
      </c>
      <c r="K59" s="21">
        <v>16.739999999999998</v>
      </c>
      <c r="L59" s="22">
        <v>20.71</v>
      </c>
      <c r="M59" s="23">
        <v>11.79</v>
      </c>
      <c r="N59" s="24">
        <v>9.84</v>
      </c>
      <c r="O59" s="25">
        <v>54.19</v>
      </c>
      <c r="P59" s="26">
        <v>2.9439999999999999E-7</v>
      </c>
      <c r="Q59" s="27">
        <v>1.123E-8</v>
      </c>
      <c r="R59" s="28">
        <v>2.1220000000000001E-8</v>
      </c>
      <c r="S59" s="29">
        <v>1.8720000000000002E-8</v>
      </c>
      <c r="T59" s="30">
        <v>6.8750000000000004E-9</v>
      </c>
      <c r="U59" s="31">
        <v>9.8109999999999996E-8</v>
      </c>
      <c r="V59" s="20">
        <v>0.93619047619047602</v>
      </c>
      <c r="W59" s="21">
        <v>4.0603174603174601</v>
      </c>
      <c r="X59" s="22">
        <v>9.4269841269841308</v>
      </c>
      <c r="Y59" s="23">
        <v>8.8126984126984098</v>
      </c>
      <c r="Z59" s="24">
        <v>22.746031746031701</v>
      </c>
    </row>
    <row r="60" spans="1:26" x14ac:dyDescent="0.2">
      <c r="A60" s="18" t="s">
        <v>397</v>
      </c>
      <c r="B60" s="18" t="s">
        <v>398</v>
      </c>
      <c r="C60" s="32">
        <v>264</v>
      </c>
      <c r="D60" s="19">
        <v>32905.5</v>
      </c>
      <c r="E60" s="18" t="s">
        <v>5429</v>
      </c>
      <c r="F60" s="32">
        <v>194</v>
      </c>
      <c r="G60" s="32">
        <v>15</v>
      </c>
      <c r="H60" s="19">
        <v>71.599999999999994</v>
      </c>
      <c r="I60" s="18" t="s">
        <v>5416</v>
      </c>
      <c r="J60" s="20">
        <v>5</v>
      </c>
      <c r="K60" s="21">
        <v>12.97</v>
      </c>
      <c r="L60" s="22">
        <v>24.91</v>
      </c>
      <c r="M60" s="23">
        <v>32.89</v>
      </c>
      <c r="N60" s="24">
        <v>46.86</v>
      </c>
      <c r="O60" s="25">
        <v>70.8</v>
      </c>
      <c r="P60" s="26">
        <v>6.3E-7</v>
      </c>
      <c r="Q60" s="27">
        <v>5.8979999999999995E-7</v>
      </c>
      <c r="R60" s="28">
        <v>2.5579999999999999E-6</v>
      </c>
      <c r="S60" s="29">
        <v>5.9390000000000002E-6</v>
      </c>
      <c r="T60" s="30">
        <v>5.5520000000000004E-6</v>
      </c>
      <c r="U60" s="31">
        <v>1.433E-5</v>
      </c>
      <c r="V60" s="20">
        <v>0.247951176983435</v>
      </c>
      <c r="W60" s="21">
        <v>1.24149956408021</v>
      </c>
      <c r="X60" s="22">
        <v>0.87061900610287701</v>
      </c>
      <c r="Y60" s="23">
        <v>0.29485614646905001</v>
      </c>
      <c r="Z60" s="24">
        <v>0.43783783783783797</v>
      </c>
    </row>
    <row r="61" spans="1:26" x14ac:dyDescent="0.2">
      <c r="A61" s="18" t="s">
        <v>77</v>
      </c>
      <c r="B61" s="18" t="s">
        <v>78</v>
      </c>
      <c r="C61" s="32">
        <v>590</v>
      </c>
      <c r="D61" s="19">
        <v>62502.1</v>
      </c>
      <c r="E61" s="18"/>
      <c r="F61" s="32">
        <v>189</v>
      </c>
      <c r="G61" s="32">
        <v>47</v>
      </c>
      <c r="H61" s="19">
        <v>58.3</v>
      </c>
      <c r="I61" s="18" t="s">
        <v>5413</v>
      </c>
      <c r="J61" s="20">
        <v>31.87</v>
      </c>
      <c r="K61" s="21">
        <v>19.87</v>
      </c>
      <c r="L61" s="22">
        <v>53.68</v>
      </c>
      <c r="M61" s="23">
        <v>30.88</v>
      </c>
      <c r="N61" s="24">
        <v>20.87</v>
      </c>
      <c r="O61" s="25">
        <v>24.86</v>
      </c>
      <c r="P61" s="26">
        <v>5.7349999999999999E-7</v>
      </c>
      <c r="Q61" s="27">
        <v>1.4219999999999999E-7</v>
      </c>
      <c r="R61" s="28">
        <v>7.1200000000000002E-7</v>
      </c>
      <c r="S61" s="29">
        <v>4.9930000000000003E-7</v>
      </c>
      <c r="T61" s="30">
        <v>1.691E-7</v>
      </c>
      <c r="U61" s="31">
        <v>2.5110000000000002E-7</v>
      </c>
      <c r="V61" s="33" t="s">
        <v>23</v>
      </c>
      <c r="W61" s="34" t="s">
        <v>24</v>
      </c>
      <c r="X61" s="35" t="s">
        <v>25</v>
      </c>
      <c r="Y61" s="36" t="s">
        <v>26</v>
      </c>
      <c r="Z61" s="37" t="s">
        <v>27</v>
      </c>
    </row>
    <row r="62" spans="1:26" x14ac:dyDescent="0.2">
      <c r="A62" s="18" t="s">
        <v>91</v>
      </c>
      <c r="B62" s="18" t="s">
        <v>92</v>
      </c>
      <c r="C62" s="32">
        <v>1976</v>
      </c>
      <c r="D62" s="19">
        <v>229434</v>
      </c>
      <c r="E62" s="18"/>
      <c r="F62" s="32">
        <v>188</v>
      </c>
      <c r="G62" s="32">
        <v>111</v>
      </c>
      <c r="H62" s="19">
        <v>51.5</v>
      </c>
      <c r="I62" s="18" t="s">
        <v>5772</v>
      </c>
      <c r="J62" s="32"/>
      <c r="K62" s="21">
        <v>8.82</v>
      </c>
      <c r="L62" s="22">
        <v>106.84</v>
      </c>
      <c r="M62" s="23">
        <v>6.87</v>
      </c>
      <c r="N62" s="24">
        <v>2.94</v>
      </c>
      <c r="O62" s="25">
        <v>56.85</v>
      </c>
      <c r="P62" s="32"/>
      <c r="Q62" s="27">
        <v>6.2609999999999998E-9</v>
      </c>
      <c r="R62" s="28">
        <v>2.755E-7</v>
      </c>
      <c r="S62" s="29">
        <v>1.015E-8</v>
      </c>
      <c r="T62" s="30">
        <v>2.926E-9</v>
      </c>
      <c r="U62" s="31">
        <v>1.1230000000000001E-7</v>
      </c>
      <c r="V62" s="20">
        <v>0.252864251822706</v>
      </c>
      <c r="W62" s="21">
        <v>1.9754658025691501</v>
      </c>
      <c r="X62" s="22">
        <v>0.73070246499247804</v>
      </c>
      <c r="Y62" s="23">
        <v>0.15796782779770899</v>
      </c>
      <c r="Z62" s="24">
        <v>1.7405392894340901</v>
      </c>
    </row>
    <row r="63" spans="1:26" x14ac:dyDescent="0.2">
      <c r="A63" s="18" t="s">
        <v>111</v>
      </c>
      <c r="B63" s="18" t="s">
        <v>112</v>
      </c>
      <c r="C63" s="32">
        <v>1657</v>
      </c>
      <c r="D63" s="19">
        <v>189620</v>
      </c>
      <c r="E63" s="18"/>
      <c r="F63" s="32">
        <v>183</v>
      </c>
      <c r="G63" s="32">
        <v>48</v>
      </c>
      <c r="H63" s="19">
        <v>30.8</v>
      </c>
      <c r="I63" s="18" t="s">
        <v>5446</v>
      </c>
      <c r="J63" s="20">
        <v>26</v>
      </c>
      <c r="K63" s="21">
        <v>15.49</v>
      </c>
      <c r="L63" s="22">
        <v>51.48</v>
      </c>
      <c r="M63" s="23">
        <v>24</v>
      </c>
      <c r="N63" s="24">
        <v>12</v>
      </c>
      <c r="O63" s="25">
        <v>42.98</v>
      </c>
      <c r="P63" s="26">
        <v>8.6410000000000004E-8</v>
      </c>
      <c r="Q63" s="27">
        <v>2.185E-8</v>
      </c>
      <c r="R63" s="28">
        <v>1.7070000000000001E-7</v>
      </c>
      <c r="S63" s="29">
        <v>6.3139999999999995E-8</v>
      </c>
      <c r="T63" s="30">
        <v>1.365E-8</v>
      </c>
      <c r="U63" s="31">
        <v>1.504E-7</v>
      </c>
      <c r="V63" s="20">
        <v>3.94042140954226E-2</v>
      </c>
      <c r="W63" s="21">
        <v>1.43860498910148</v>
      </c>
      <c r="X63" s="22">
        <v>0.60595785904577404</v>
      </c>
      <c r="Y63" s="23">
        <v>7.96803100024219E-2</v>
      </c>
      <c r="Z63" s="24">
        <v>2.8166626301768001</v>
      </c>
    </row>
    <row r="64" spans="1:26" x14ac:dyDescent="0.2">
      <c r="A64" s="18" t="s">
        <v>81</v>
      </c>
      <c r="B64" s="18" t="s">
        <v>82</v>
      </c>
      <c r="C64" s="32">
        <v>2871</v>
      </c>
      <c r="D64" s="19">
        <v>332415</v>
      </c>
      <c r="E64" s="18"/>
      <c r="F64" s="32">
        <v>181</v>
      </c>
      <c r="G64" s="32">
        <v>89</v>
      </c>
      <c r="H64" s="19">
        <v>30.5</v>
      </c>
      <c r="I64" s="18" t="s">
        <v>5413</v>
      </c>
      <c r="J64" s="20">
        <v>26</v>
      </c>
      <c r="K64" s="21">
        <v>3</v>
      </c>
      <c r="L64" s="22">
        <v>51.99</v>
      </c>
      <c r="M64" s="23">
        <v>17</v>
      </c>
      <c r="N64" s="24">
        <v>6</v>
      </c>
      <c r="O64" s="25">
        <v>75</v>
      </c>
      <c r="P64" s="26">
        <v>4.1290000000000001E-8</v>
      </c>
      <c r="Q64" s="27">
        <v>1.6270000000000001E-9</v>
      </c>
      <c r="R64" s="28">
        <v>5.9400000000000003E-8</v>
      </c>
      <c r="S64" s="29">
        <v>2.5019999999999998E-8</v>
      </c>
      <c r="T64" s="30">
        <v>3.29E-9</v>
      </c>
      <c r="U64" s="31">
        <v>1.163E-7</v>
      </c>
      <c r="V64" s="20">
        <v>3.2880844645550501E-2</v>
      </c>
      <c r="W64" s="21">
        <v>8.5822021116138694E-2</v>
      </c>
      <c r="X64" s="22">
        <v>7.5091575091575102E-2</v>
      </c>
      <c r="Y64" s="23">
        <v>3.4518422753716901E-2</v>
      </c>
      <c r="Z64" s="24">
        <v>0.31868131868131899</v>
      </c>
    </row>
    <row r="65" spans="1:26" x14ac:dyDescent="0.2">
      <c r="A65" s="18" t="s">
        <v>113</v>
      </c>
      <c r="B65" s="18" t="s">
        <v>114</v>
      </c>
      <c r="C65" s="32">
        <v>452</v>
      </c>
      <c r="D65" s="19">
        <v>51002.9</v>
      </c>
      <c r="E65" s="18"/>
      <c r="F65" s="32">
        <v>173</v>
      </c>
      <c r="G65" s="32">
        <v>28</v>
      </c>
      <c r="H65" s="19">
        <v>59.5</v>
      </c>
      <c r="I65" s="18" t="s">
        <v>5414</v>
      </c>
      <c r="J65" s="20">
        <v>64.47</v>
      </c>
      <c r="K65" s="21">
        <v>10.89</v>
      </c>
      <c r="L65" s="22">
        <v>20.79</v>
      </c>
      <c r="M65" s="23">
        <v>12.89</v>
      </c>
      <c r="N65" s="24">
        <v>10.89</v>
      </c>
      <c r="O65" s="25">
        <v>45.61</v>
      </c>
      <c r="P65" s="26">
        <v>4.6410000000000001E-6</v>
      </c>
      <c r="Q65" s="27">
        <v>1.526E-7</v>
      </c>
      <c r="R65" s="28">
        <v>3.9830000000000001E-7</v>
      </c>
      <c r="S65" s="29">
        <v>3.4849999999999998E-7</v>
      </c>
      <c r="T65" s="30">
        <v>1.6019999999999999E-7</v>
      </c>
      <c r="U65" s="31">
        <v>1.4789999999999999E-6</v>
      </c>
      <c r="V65" s="20">
        <v>3.9546858908341899E-2</v>
      </c>
      <c r="W65" s="21">
        <v>0.105561277033986</v>
      </c>
      <c r="X65" s="22">
        <v>0.13007209062821801</v>
      </c>
      <c r="Y65" s="23">
        <v>3.6148300720906301E-2</v>
      </c>
      <c r="Z65" s="24">
        <v>0.59629248197734297</v>
      </c>
    </row>
    <row r="66" spans="1:26" x14ac:dyDescent="0.2">
      <c r="A66" s="18" t="s">
        <v>187</v>
      </c>
      <c r="B66" s="18" t="s">
        <v>188</v>
      </c>
      <c r="C66" s="32">
        <v>1512</v>
      </c>
      <c r="D66" s="19">
        <v>170933</v>
      </c>
      <c r="E66" s="18"/>
      <c r="F66" s="32">
        <v>166</v>
      </c>
      <c r="G66" s="32">
        <v>45</v>
      </c>
      <c r="H66" s="19">
        <v>31.8</v>
      </c>
      <c r="I66" s="18" t="s">
        <v>5414</v>
      </c>
      <c r="J66" s="20">
        <v>55</v>
      </c>
      <c r="K66" s="21">
        <v>10</v>
      </c>
      <c r="L66" s="22">
        <v>20</v>
      </c>
      <c r="M66" s="23">
        <v>12</v>
      </c>
      <c r="N66" s="24">
        <v>6</v>
      </c>
      <c r="O66" s="25">
        <v>51</v>
      </c>
      <c r="P66" s="26">
        <v>2.9130000000000002E-7</v>
      </c>
      <c r="Q66" s="27">
        <v>1.152E-8</v>
      </c>
      <c r="R66" s="28">
        <v>3.0750000000000001E-8</v>
      </c>
      <c r="S66" s="29">
        <v>3.7889999999999997E-8</v>
      </c>
      <c r="T66" s="30">
        <v>1.0530000000000001E-8</v>
      </c>
      <c r="U66" s="31">
        <v>1.737E-7</v>
      </c>
      <c r="V66" s="20">
        <v>5.9703196347032E-2</v>
      </c>
      <c r="W66" s="21">
        <v>8.0622146118721497E-2</v>
      </c>
      <c r="X66" s="22">
        <v>1.2240296803652999</v>
      </c>
      <c r="Y66" s="23">
        <v>0.41038812785388101</v>
      </c>
      <c r="Z66" s="24">
        <v>1.3513127853881299</v>
      </c>
    </row>
    <row r="67" spans="1:26" x14ac:dyDescent="0.2">
      <c r="A67" s="18" t="s">
        <v>227</v>
      </c>
      <c r="B67" s="18" t="s">
        <v>228</v>
      </c>
      <c r="C67" s="32">
        <v>773</v>
      </c>
      <c r="D67" s="19">
        <v>88526.9</v>
      </c>
      <c r="E67" s="18"/>
      <c r="F67" s="32">
        <v>164</v>
      </c>
      <c r="G67" s="32">
        <v>27</v>
      </c>
      <c r="H67" s="19">
        <v>37</v>
      </c>
      <c r="I67" s="18" t="s">
        <v>5416</v>
      </c>
      <c r="J67" s="20">
        <v>33.92</v>
      </c>
      <c r="K67" s="21">
        <v>6.98</v>
      </c>
      <c r="L67" s="22">
        <v>5.98</v>
      </c>
      <c r="M67" s="23">
        <v>40.85</v>
      </c>
      <c r="N67" s="24">
        <v>29.9</v>
      </c>
      <c r="O67" s="25">
        <v>40.86</v>
      </c>
      <c r="P67" s="26">
        <v>3.5040000000000001E-7</v>
      </c>
      <c r="Q67" s="27">
        <v>2.0920000000000001E-8</v>
      </c>
      <c r="R67" s="28">
        <v>2.8250000000000002E-8</v>
      </c>
      <c r="S67" s="29">
        <v>4.2889999999999998E-7</v>
      </c>
      <c r="T67" s="30">
        <v>1.438E-7</v>
      </c>
      <c r="U67" s="31">
        <v>4.735E-7</v>
      </c>
      <c r="V67" s="32" t="s">
        <v>64</v>
      </c>
      <c r="W67" s="21">
        <v>55.0774526678141</v>
      </c>
      <c r="X67" s="22">
        <v>153.184165232358</v>
      </c>
      <c r="Y67" s="23">
        <v>156.79862306368301</v>
      </c>
      <c r="Z67" s="24">
        <v>618.24440619621305</v>
      </c>
    </row>
    <row r="68" spans="1:26" x14ac:dyDescent="0.2">
      <c r="A68" s="18" t="s">
        <v>859</v>
      </c>
      <c r="B68" s="18" t="s">
        <v>860</v>
      </c>
      <c r="C68" s="32">
        <v>266</v>
      </c>
      <c r="D68" s="19">
        <v>30049.1</v>
      </c>
      <c r="E68" s="18"/>
      <c r="F68" s="32">
        <v>162</v>
      </c>
      <c r="G68" s="32">
        <v>18</v>
      </c>
      <c r="H68" s="19">
        <v>45.1</v>
      </c>
      <c r="I68" s="18" t="s">
        <v>5414</v>
      </c>
      <c r="J68" s="20">
        <v>0.99</v>
      </c>
      <c r="K68" s="32"/>
      <c r="L68" s="22">
        <v>13.94</v>
      </c>
      <c r="M68" s="23">
        <v>18.940000000000001</v>
      </c>
      <c r="N68" s="24">
        <v>54.89</v>
      </c>
      <c r="O68" s="25">
        <v>72.88</v>
      </c>
      <c r="P68" s="26">
        <v>1.1620000000000001E-8</v>
      </c>
      <c r="Q68" s="32"/>
      <c r="R68" s="28">
        <v>6.4000000000000001E-7</v>
      </c>
      <c r="S68" s="29">
        <v>1.7799999999999999E-6</v>
      </c>
      <c r="T68" s="30">
        <v>1.8220000000000001E-6</v>
      </c>
      <c r="U68" s="31">
        <v>7.1840000000000002E-6</v>
      </c>
      <c r="V68" s="32" t="s">
        <v>64</v>
      </c>
      <c r="W68" s="32" t="s">
        <v>64</v>
      </c>
      <c r="X68" s="22">
        <v>15.234549516008901</v>
      </c>
      <c r="Y68" s="23">
        <v>7.6619508562918801</v>
      </c>
      <c r="Z68" s="24">
        <v>48.458674609084099</v>
      </c>
    </row>
    <row r="69" spans="1:26" x14ac:dyDescent="0.2">
      <c r="A69" s="18" t="s">
        <v>179</v>
      </c>
      <c r="B69" s="18" t="s">
        <v>180</v>
      </c>
      <c r="C69" s="32">
        <v>1179</v>
      </c>
      <c r="D69" s="19">
        <v>127386</v>
      </c>
      <c r="E69" s="18"/>
      <c r="F69" s="32">
        <v>161</v>
      </c>
      <c r="G69" s="32">
        <v>33</v>
      </c>
      <c r="H69" s="19">
        <v>38</v>
      </c>
      <c r="I69" s="18" t="s">
        <v>5413</v>
      </c>
      <c r="J69" s="20">
        <v>4</v>
      </c>
      <c r="K69" s="32"/>
      <c r="L69" s="32"/>
      <c r="M69" s="23">
        <v>32</v>
      </c>
      <c r="N69" s="24">
        <v>40</v>
      </c>
      <c r="O69" s="25">
        <v>85</v>
      </c>
      <c r="P69" s="26">
        <v>1.343E-8</v>
      </c>
      <c r="Q69" s="32"/>
      <c r="R69" s="32"/>
      <c r="S69" s="29">
        <v>2.0459999999999999E-7</v>
      </c>
      <c r="T69" s="30">
        <v>1.029E-7</v>
      </c>
      <c r="U69" s="31">
        <v>6.5079999999999998E-7</v>
      </c>
      <c r="V69" s="20">
        <v>5.2079754601226998E-2</v>
      </c>
      <c r="W69" s="21">
        <v>2.5147239263803699E-2</v>
      </c>
      <c r="X69" s="22">
        <v>1.47055214723926E-2</v>
      </c>
      <c r="Y69" s="23">
        <v>4.1938650306748502E-4</v>
      </c>
      <c r="Z69" s="24">
        <v>1.87055214723926E-2</v>
      </c>
    </row>
    <row r="70" spans="1:26" x14ac:dyDescent="0.2">
      <c r="A70" s="18" t="s">
        <v>117</v>
      </c>
      <c r="B70" s="18" t="s">
        <v>118</v>
      </c>
      <c r="C70" s="32">
        <v>915</v>
      </c>
      <c r="D70" s="19">
        <v>103481</v>
      </c>
      <c r="E70" s="18" t="s">
        <v>5781</v>
      </c>
      <c r="F70" s="32">
        <v>160</v>
      </c>
      <c r="G70" s="32">
        <v>40</v>
      </c>
      <c r="H70" s="19">
        <v>46.6</v>
      </c>
      <c r="I70" s="18" t="s">
        <v>5414</v>
      </c>
      <c r="J70" s="20">
        <v>105.59</v>
      </c>
      <c r="K70" s="21">
        <v>15.86</v>
      </c>
      <c r="L70" s="22">
        <v>9.8699999999999992</v>
      </c>
      <c r="M70" s="23">
        <v>6.96</v>
      </c>
      <c r="N70" s="24">
        <v>1</v>
      </c>
      <c r="O70" s="25">
        <v>7.92</v>
      </c>
      <c r="P70" s="26">
        <v>1.6300000000000001E-6</v>
      </c>
      <c r="Q70" s="27">
        <v>8.4890000000000001E-8</v>
      </c>
      <c r="R70" s="28">
        <v>4.0989999999999998E-8</v>
      </c>
      <c r="S70" s="29">
        <v>2.3969999999999999E-8</v>
      </c>
      <c r="T70" s="30">
        <v>6.836E-10</v>
      </c>
      <c r="U70" s="31">
        <v>3.0489999999999997E-8</v>
      </c>
      <c r="V70" s="20">
        <v>0.32063492063492099</v>
      </c>
      <c r="W70" s="21">
        <v>5.6857142857142904</v>
      </c>
      <c r="X70" s="22">
        <v>23.8920634920635</v>
      </c>
      <c r="Y70" s="23">
        <v>9.0126984126984109</v>
      </c>
      <c r="Z70" s="24">
        <v>33.746031746031797</v>
      </c>
    </row>
    <row r="71" spans="1:26" x14ac:dyDescent="0.2">
      <c r="A71" s="18" t="s">
        <v>435</v>
      </c>
      <c r="B71" s="18" t="s">
        <v>436</v>
      </c>
      <c r="C71" s="32">
        <v>257</v>
      </c>
      <c r="D71" s="19">
        <v>28079.3</v>
      </c>
      <c r="E71" s="18"/>
      <c r="F71" s="32">
        <v>159</v>
      </c>
      <c r="G71" s="32">
        <v>14</v>
      </c>
      <c r="H71" s="19">
        <v>51.4</v>
      </c>
      <c r="I71" s="18" t="s">
        <v>5414</v>
      </c>
      <c r="J71" s="20">
        <v>4.9400000000000004</v>
      </c>
      <c r="K71" s="21">
        <v>5.93</v>
      </c>
      <c r="L71" s="22">
        <v>21.75</v>
      </c>
      <c r="M71" s="23">
        <v>27.66</v>
      </c>
      <c r="N71" s="24">
        <v>44.46</v>
      </c>
      <c r="O71" s="25">
        <v>50.41</v>
      </c>
      <c r="P71" s="26">
        <v>3.15E-7</v>
      </c>
      <c r="Q71" s="27">
        <v>1.01E-7</v>
      </c>
      <c r="R71" s="28">
        <v>1.7910000000000001E-6</v>
      </c>
      <c r="S71" s="29">
        <v>7.5259999999999996E-6</v>
      </c>
      <c r="T71" s="30">
        <v>2.8389999999999998E-6</v>
      </c>
      <c r="U71" s="31">
        <v>1.063E-5</v>
      </c>
      <c r="V71" s="20">
        <v>0.66610431604105202</v>
      </c>
      <c r="W71" s="21">
        <v>7.7843385350766203</v>
      </c>
      <c r="X71" s="22">
        <v>37.466610431604103</v>
      </c>
      <c r="Y71" s="23">
        <v>37.536904259806001</v>
      </c>
      <c r="Z71" s="24">
        <v>93.743849290032301</v>
      </c>
    </row>
    <row r="72" spans="1:26" x14ac:dyDescent="0.2">
      <c r="A72" s="18" t="s">
        <v>567</v>
      </c>
      <c r="B72" s="18" t="s">
        <v>568</v>
      </c>
      <c r="C72" s="32">
        <v>288</v>
      </c>
      <c r="D72" s="19">
        <v>32779.699999999997</v>
      </c>
      <c r="E72" s="18"/>
      <c r="F72" s="32">
        <v>159</v>
      </c>
      <c r="G72" s="32">
        <v>19</v>
      </c>
      <c r="H72" s="19">
        <v>40.299999999999997</v>
      </c>
      <c r="I72" s="18" t="s">
        <v>5428</v>
      </c>
      <c r="J72" s="20">
        <v>2.98</v>
      </c>
      <c r="K72" s="21">
        <v>2.98</v>
      </c>
      <c r="L72" s="22">
        <v>11.97</v>
      </c>
      <c r="M72" s="23">
        <v>28.44</v>
      </c>
      <c r="N72" s="24">
        <v>44.36</v>
      </c>
      <c r="O72" s="25">
        <v>60.3</v>
      </c>
      <c r="P72" s="26">
        <v>7.1130000000000002E-8</v>
      </c>
      <c r="Q72" s="27">
        <v>4.7379999999999998E-8</v>
      </c>
      <c r="R72" s="28">
        <v>5.5369999999999999E-7</v>
      </c>
      <c r="S72" s="29">
        <v>2.6649999999999999E-6</v>
      </c>
      <c r="T72" s="30">
        <v>2.6699999999999998E-6</v>
      </c>
      <c r="U72" s="31">
        <v>6.6680000000000004E-6</v>
      </c>
      <c r="V72" s="20">
        <v>4.4730354391371296E-3</v>
      </c>
      <c r="W72" s="21">
        <v>8.1510015408320494E-2</v>
      </c>
      <c r="X72" s="22">
        <v>0.169876733436055</v>
      </c>
      <c r="Y72" s="23">
        <v>3.7688751926040098E-2</v>
      </c>
      <c r="Z72" s="24">
        <v>0.56887519260400599</v>
      </c>
    </row>
    <row r="73" spans="1:26" x14ac:dyDescent="0.2">
      <c r="A73" s="18" t="s">
        <v>225</v>
      </c>
      <c r="B73" s="18" t="s">
        <v>226</v>
      </c>
      <c r="C73" s="32">
        <v>719</v>
      </c>
      <c r="D73" s="19">
        <v>81454.7</v>
      </c>
      <c r="E73" s="18"/>
      <c r="F73" s="32">
        <v>156</v>
      </c>
      <c r="G73" s="32">
        <v>31</v>
      </c>
      <c r="H73" s="19">
        <v>51.7</v>
      </c>
      <c r="I73" s="18" t="s">
        <v>5420</v>
      </c>
      <c r="J73" s="20">
        <v>69.72</v>
      </c>
      <c r="K73" s="21">
        <v>2</v>
      </c>
      <c r="L73" s="22">
        <v>8.9600000000000009</v>
      </c>
      <c r="M73" s="23">
        <v>23.89</v>
      </c>
      <c r="N73" s="24">
        <v>6.94</v>
      </c>
      <c r="O73" s="25">
        <v>43.76</v>
      </c>
      <c r="P73" s="26">
        <v>1.2979999999999999E-6</v>
      </c>
      <c r="Q73" s="27">
        <v>5.806E-9</v>
      </c>
      <c r="R73" s="28">
        <v>1.0579999999999999E-7</v>
      </c>
      <c r="S73" s="29">
        <v>2.205E-7</v>
      </c>
      <c r="T73" s="30">
        <v>4.8919999999999997E-8</v>
      </c>
      <c r="U73" s="31">
        <v>7.3839999999999999E-7</v>
      </c>
      <c r="V73" s="20">
        <v>7.9497232472324694E-2</v>
      </c>
      <c r="W73" s="21">
        <v>7.6314575645756499E-2</v>
      </c>
      <c r="X73" s="22">
        <v>1.5179889298893001E-2</v>
      </c>
      <c r="Y73" s="23">
        <v>1.2654520295203E-2</v>
      </c>
      <c r="Z73" s="24">
        <v>0.25553505535055399</v>
      </c>
    </row>
    <row r="74" spans="1:26" x14ac:dyDescent="0.2">
      <c r="A74" s="18" t="s">
        <v>167</v>
      </c>
      <c r="B74" s="18" t="s">
        <v>168</v>
      </c>
      <c r="C74" s="32">
        <v>529</v>
      </c>
      <c r="D74" s="19">
        <v>56668.7</v>
      </c>
      <c r="E74" s="18"/>
      <c r="F74" s="32">
        <v>156</v>
      </c>
      <c r="G74" s="32">
        <v>20</v>
      </c>
      <c r="H74" s="19">
        <v>55.6</v>
      </c>
      <c r="I74" s="18" t="s">
        <v>5418</v>
      </c>
      <c r="J74" s="20">
        <v>68.239999999999995</v>
      </c>
      <c r="K74" s="21">
        <v>22.77</v>
      </c>
      <c r="L74" s="22">
        <v>15.86</v>
      </c>
      <c r="M74" s="23">
        <v>4.9400000000000004</v>
      </c>
      <c r="N74" s="24">
        <v>5.95</v>
      </c>
      <c r="O74" s="25">
        <v>35.630000000000003</v>
      </c>
      <c r="P74" s="26">
        <v>4.3359999999999997E-6</v>
      </c>
      <c r="Q74" s="27">
        <v>3.4470000000000001E-7</v>
      </c>
      <c r="R74" s="28">
        <v>3.3089999999999998E-7</v>
      </c>
      <c r="S74" s="29">
        <v>6.5820000000000003E-8</v>
      </c>
      <c r="T74" s="30">
        <v>5.4870000000000001E-8</v>
      </c>
      <c r="U74" s="31">
        <v>1.108E-6</v>
      </c>
      <c r="V74" s="20">
        <v>2.4781073446327701E-2</v>
      </c>
      <c r="W74" s="21">
        <v>0.473728813559322</v>
      </c>
      <c r="X74" s="22">
        <v>3.9943502824858799</v>
      </c>
      <c r="Y74" s="23">
        <v>0.44851694915254198</v>
      </c>
      <c r="Z74" s="24">
        <v>6.0155367231638399</v>
      </c>
    </row>
    <row r="75" spans="1:26" x14ac:dyDescent="0.2">
      <c r="A75" s="18" t="s">
        <v>545</v>
      </c>
      <c r="B75" s="18" t="s">
        <v>546</v>
      </c>
      <c r="C75" s="32">
        <v>5183</v>
      </c>
      <c r="D75" s="19">
        <v>574790</v>
      </c>
      <c r="E75" s="18" t="s">
        <v>5782</v>
      </c>
      <c r="F75" s="32">
        <v>153</v>
      </c>
      <c r="G75" s="32">
        <v>65</v>
      </c>
      <c r="H75" s="19">
        <v>13.4</v>
      </c>
      <c r="I75" s="18" t="s">
        <v>5413</v>
      </c>
      <c r="J75" s="20">
        <v>15.99</v>
      </c>
      <c r="K75" s="21">
        <v>2</v>
      </c>
      <c r="L75" s="22">
        <v>4.99</v>
      </c>
      <c r="M75" s="23">
        <v>17.98</v>
      </c>
      <c r="N75" s="24">
        <v>18.98</v>
      </c>
      <c r="O75" s="25">
        <v>90.9</v>
      </c>
      <c r="P75" s="26">
        <v>1.4160000000000001E-8</v>
      </c>
      <c r="Q75" s="27">
        <v>3.509E-10</v>
      </c>
      <c r="R75" s="28">
        <v>6.7080000000000004E-9</v>
      </c>
      <c r="S75" s="29">
        <v>5.6559999999999998E-8</v>
      </c>
      <c r="T75" s="30">
        <v>6.3510000000000001E-9</v>
      </c>
      <c r="U75" s="31">
        <v>8.5179999999999999E-8</v>
      </c>
      <c r="V75" s="20">
        <v>2.4330827067669198</v>
      </c>
      <c r="W75" s="21">
        <v>21.774436090225599</v>
      </c>
      <c r="X75" s="22">
        <v>60.135338345864703</v>
      </c>
      <c r="Y75" s="23">
        <v>15.721804511278201</v>
      </c>
      <c r="Z75" s="24">
        <v>101.804511278196</v>
      </c>
    </row>
    <row r="76" spans="1:26" x14ac:dyDescent="0.2">
      <c r="A76" s="18" t="s">
        <v>269</v>
      </c>
      <c r="B76" s="18" t="s">
        <v>270</v>
      </c>
      <c r="C76" s="32">
        <v>194</v>
      </c>
      <c r="D76" s="19">
        <v>22631.599999999999</v>
      </c>
      <c r="E76" s="18"/>
      <c r="F76" s="32">
        <v>152</v>
      </c>
      <c r="G76" s="32">
        <v>20</v>
      </c>
      <c r="H76" s="19">
        <v>66</v>
      </c>
      <c r="I76" s="18" t="s">
        <v>5418</v>
      </c>
      <c r="J76" s="20">
        <v>1</v>
      </c>
      <c r="K76" s="21">
        <v>6.98</v>
      </c>
      <c r="L76" s="22">
        <v>23.94</v>
      </c>
      <c r="M76" s="23">
        <v>21.93</v>
      </c>
      <c r="N76" s="24">
        <v>32.9</v>
      </c>
      <c r="O76" s="25">
        <v>61.85</v>
      </c>
      <c r="P76" s="26">
        <v>1.3300000000000001E-7</v>
      </c>
      <c r="Q76" s="27">
        <v>3.2360000000000001E-7</v>
      </c>
      <c r="R76" s="28">
        <v>2.8959999999999999E-6</v>
      </c>
      <c r="S76" s="29">
        <v>7.9980000000000003E-6</v>
      </c>
      <c r="T76" s="30">
        <v>2.091E-6</v>
      </c>
      <c r="U76" s="31">
        <v>1.3540000000000001E-5</v>
      </c>
      <c r="V76" s="32"/>
      <c r="W76" s="34" t="s">
        <v>24</v>
      </c>
      <c r="X76" s="35" t="s">
        <v>25</v>
      </c>
      <c r="Y76" s="36" t="s">
        <v>26</v>
      </c>
      <c r="Z76" s="37" t="s">
        <v>27</v>
      </c>
    </row>
    <row r="77" spans="1:26" x14ac:dyDescent="0.2">
      <c r="A77" s="18" t="s">
        <v>1159</v>
      </c>
      <c r="B77" s="18" t="s">
        <v>1160</v>
      </c>
      <c r="C77" s="32">
        <v>3695</v>
      </c>
      <c r="D77" s="19">
        <v>400577</v>
      </c>
      <c r="E77" s="18"/>
      <c r="F77" s="32">
        <v>151</v>
      </c>
      <c r="G77" s="32">
        <v>61</v>
      </c>
      <c r="H77" s="19">
        <v>19.5</v>
      </c>
      <c r="I77" s="18" t="s">
        <v>5779</v>
      </c>
      <c r="J77" s="32"/>
      <c r="K77" s="32"/>
      <c r="L77" s="22">
        <v>1</v>
      </c>
      <c r="M77" s="23">
        <v>45</v>
      </c>
      <c r="N77" s="24">
        <v>38</v>
      </c>
      <c r="O77" s="25">
        <v>66</v>
      </c>
      <c r="P77" s="32"/>
      <c r="Q77" s="32"/>
      <c r="R77" s="28">
        <v>5.1839999999999999E-10</v>
      </c>
      <c r="S77" s="29">
        <v>7.8129999999999999E-8</v>
      </c>
      <c r="T77" s="30">
        <v>2.7290000000000002E-8</v>
      </c>
      <c r="U77" s="31">
        <v>8.1590000000000005E-8</v>
      </c>
      <c r="V77" s="20">
        <v>5.2905537459283399E-2</v>
      </c>
      <c r="W77" s="21">
        <v>0.13244299674267099</v>
      </c>
      <c r="X77" s="22">
        <v>0.12195439739413701</v>
      </c>
      <c r="Y77" s="23">
        <v>4.7941368078175901E-2</v>
      </c>
      <c r="Z77" s="24">
        <v>0.20260586319218199</v>
      </c>
    </row>
    <row r="78" spans="1:26" x14ac:dyDescent="0.2">
      <c r="A78" s="18" t="s">
        <v>155</v>
      </c>
      <c r="B78" s="18" t="s">
        <v>156</v>
      </c>
      <c r="C78" s="32">
        <v>732</v>
      </c>
      <c r="D78" s="19">
        <v>98351.6</v>
      </c>
      <c r="E78" s="18" t="s">
        <v>5783</v>
      </c>
      <c r="F78" s="32">
        <v>148</v>
      </c>
      <c r="G78" s="32">
        <v>41</v>
      </c>
      <c r="H78" s="19">
        <v>46.3</v>
      </c>
      <c r="I78" s="18" t="s">
        <v>5784</v>
      </c>
      <c r="J78" s="20">
        <v>62.87</v>
      </c>
      <c r="K78" s="21">
        <v>14.94</v>
      </c>
      <c r="L78" s="22">
        <v>14.94</v>
      </c>
      <c r="M78" s="23">
        <v>17.95</v>
      </c>
      <c r="N78" s="24">
        <v>11.94</v>
      </c>
      <c r="O78" s="25">
        <v>22.92</v>
      </c>
      <c r="P78" s="26">
        <v>1.5349999999999999E-6</v>
      </c>
      <c r="Q78" s="27">
        <v>8.1209999999999997E-8</v>
      </c>
      <c r="R78" s="28">
        <v>2.033E-7</v>
      </c>
      <c r="S78" s="29">
        <v>1.8720000000000001E-7</v>
      </c>
      <c r="T78" s="30">
        <v>7.3589999999999999E-8</v>
      </c>
      <c r="U78" s="31">
        <v>3.1100000000000002E-7</v>
      </c>
      <c r="V78" s="20">
        <v>6.6063951275218899E-2</v>
      </c>
      <c r="W78" s="21">
        <v>5.3368861819566002E-2</v>
      </c>
      <c r="X78" s="22">
        <v>2.1050628092881599E-3</v>
      </c>
      <c r="Y78" s="32" t="s">
        <v>64</v>
      </c>
      <c r="Z78" s="32" t="s">
        <v>64</v>
      </c>
    </row>
    <row r="79" spans="1:26" x14ac:dyDescent="0.2">
      <c r="A79" s="18" t="s">
        <v>87</v>
      </c>
      <c r="B79" s="18" t="s">
        <v>88</v>
      </c>
      <c r="C79" s="32">
        <v>1848</v>
      </c>
      <c r="D79" s="19">
        <v>214079</v>
      </c>
      <c r="E79" s="18"/>
      <c r="F79" s="32">
        <v>146</v>
      </c>
      <c r="G79" s="32">
        <v>58</v>
      </c>
      <c r="H79" s="19">
        <v>31.5</v>
      </c>
      <c r="I79" s="18" t="s">
        <v>5416</v>
      </c>
      <c r="J79" s="20">
        <v>100.37</v>
      </c>
      <c r="K79" s="21">
        <v>23.95</v>
      </c>
      <c r="L79" s="22">
        <v>18.98</v>
      </c>
      <c r="M79" s="23">
        <v>1</v>
      </c>
      <c r="N79" s="32"/>
      <c r="O79" s="32"/>
      <c r="P79" s="26">
        <v>5.2539999999999998E-7</v>
      </c>
      <c r="Q79" s="27">
        <v>3.4709999999999998E-8</v>
      </c>
      <c r="R79" s="28">
        <v>2.8040000000000002E-8</v>
      </c>
      <c r="S79" s="29">
        <v>1.1059999999999999E-9</v>
      </c>
      <c r="T79" s="32"/>
      <c r="U79" s="32"/>
      <c r="V79" s="20">
        <v>4.9890829694323097E-2</v>
      </c>
      <c r="W79" s="21">
        <v>5.5218340611353701E-2</v>
      </c>
      <c r="X79" s="22">
        <v>5.6914119359534201</v>
      </c>
      <c r="Y79" s="23">
        <v>1.90465793304221</v>
      </c>
      <c r="Z79" s="24">
        <v>18.733624454148501</v>
      </c>
    </row>
    <row r="80" spans="1:26" x14ac:dyDescent="0.2">
      <c r="A80" s="18" t="s">
        <v>205</v>
      </c>
      <c r="B80" s="18" t="s">
        <v>206</v>
      </c>
      <c r="C80" s="32">
        <v>2357</v>
      </c>
      <c r="D80" s="19">
        <v>236255</v>
      </c>
      <c r="E80" s="18" t="s">
        <v>5452</v>
      </c>
      <c r="F80" s="32">
        <v>143</v>
      </c>
      <c r="G80" s="32">
        <v>39</v>
      </c>
      <c r="H80" s="19">
        <v>23.3</v>
      </c>
      <c r="I80" s="18" t="s">
        <v>5413</v>
      </c>
      <c r="J80" s="20">
        <v>6</v>
      </c>
      <c r="K80" s="21">
        <v>1</v>
      </c>
      <c r="L80" s="22">
        <v>2</v>
      </c>
      <c r="M80" s="23">
        <v>27</v>
      </c>
      <c r="N80" s="24">
        <v>21</v>
      </c>
      <c r="O80" s="25">
        <v>86</v>
      </c>
      <c r="P80" s="26">
        <v>1.3739999999999999E-8</v>
      </c>
      <c r="Q80" s="27">
        <v>6.8549999999999996E-10</v>
      </c>
      <c r="R80" s="28">
        <v>7.5869999999999998E-10</v>
      </c>
      <c r="S80" s="29">
        <v>7.8199999999999999E-8</v>
      </c>
      <c r="T80" s="30">
        <v>2.6169999999999999E-8</v>
      </c>
      <c r="U80" s="31">
        <v>2.5740000000000002E-7</v>
      </c>
      <c r="V80" s="33" t="s">
        <v>23</v>
      </c>
      <c r="W80" s="34" t="s">
        <v>24</v>
      </c>
      <c r="X80" s="35" t="s">
        <v>25</v>
      </c>
      <c r="Y80" s="36" t="s">
        <v>26</v>
      </c>
      <c r="Z80" s="37" t="s">
        <v>27</v>
      </c>
    </row>
    <row r="81" spans="1:26" x14ac:dyDescent="0.2">
      <c r="A81" s="18" t="s">
        <v>2674</v>
      </c>
      <c r="B81" s="18" t="s">
        <v>2675</v>
      </c>
      <c r="C81" s="32">
        <v>176</v>
      </c>
      <c r="D81" s="19">
        <v>20784.900000000001</v>
      </c>
      <c r="E81" s="18"/>
      <c r="F81" s="32">
        <v>143</v>
      </c>
      <c r="G81" s="32">
        <v>18</v>
      </c>
      <c r="H81" s="19">
        <v>62.5</v>
      </c>
      <c r="I81" s="18" t="s">
        <v>5779</v>
      </c>
      <c r="J81" s="32"/>
      <c r="K81" s="21">
        <v>1.98</v>
      </c>
      <c r="L81" s="22">
        <v>15.84</v>
      </c>
      <c r="M81" s="23">
        <v>38.619999999999997</v>
      </c>
      <c r="N81" s="24">
        <v>33.71</v>
      </c>
      <c r="O81" s="25">
        <v>45.57</v>
      </c>
      <c r="P81" s="32"/>
      <c r="Q81" s="27">
        <v>3.8280000000000003E-8</v>
      </c>
      <c r="R81" s="28">
        <v>1.956E-6</v>
      </c>
      <c r="S81" s="29">
        <v>7.7549999999999994E-6</v>
      </c>
      <c r="T81" s="30">
        <v>3.3529999999999999E-6</v>
      </c>
      <c r="U81" s="31">
        <v>1.059E-5</v>
      </c>
      <c r="V81" s="20">
        <v>1.5072115384615401E-2</v>
      </c>
      <c r="W81" s="21">
        <v>7.1502403846153806E-2</v>
      </c>
      <c r="X81" s="22">
        <v>0.216586538461538</v>
      </c>
      <c r="Y81" s="23">
        <v>4.0156249999999998E-2</v>
      </c>
      <c r="Z81" s="24">
        <v>0.35853365384615399</v>
      </c>
    </row>
    <row r="82" spans="1:26" x14ac:dyDescent="0.2">
      <c r="A82" s="18" t="s">
        <v>367</v>
      </c>
      <c r="B82" s="18" t="s">
        <v>368</v>
      </c>
      <c r="C82" s="32">
        <v>858</v>
      </c>
      <c r="D82" s="19">
        <v>95529.1</v>
      </c>
      <c r="E82" s="18"/>
      <c r="F82" s="32">
        <v>142</v>
      </c>
      <c r="G82" s="32">
        <v>29</v>
      </c>
      <c r="H82" s="19">
        <v>35.9</v>
      </c>
      <c r="I82" s="18" t="s">
        <v>5414</v>
      </c>
      <c r="J82" s="20">
        <v>63</v>
      </c>
      <c r="K82" s="21">
        <v>5</v>
      </c>
      <c r="L82" s="22">
        <v>10</v>
      </c>
      <c r="M82" s="23">
        <v>21</v>
      </c>
      <c r="N82" s="24">
        <v>11</v>
      </c>
      <c r="O82" s="25">
        <v>32</v>
      </c>
      <c r="P82" s="26">
        <v>8.3200000000000004E-7</v>
      </c>
      <c r="Q82" s="27">
        <v>1.254E-8</v>
      </c>
      <c r="R82" s="28">
        <v>5.9489999999999999E-8</v>
      </c>
      <c r="S82" s="29">
        <v>1.8020000000000001E-7</v>
      </c>
      <c r="T82" s="30">
        <v>3.3409999999999999E-8</v>
      </c>
      <c r="U82" s="31">
        <v>2.9830000000000002E-7</v>
      </c>
      <c r="V82" s="20">
        <v>0.267102535480785</v>
      </c>
      <c r="W82" s="21">
        <v>0.79859671503747398</v>
      </c>
      <c r="X82" s="22">
        <v>0.35034284803061699</v>
      </c>
      <c r="Y82" s="23">
        <v>0.176526869717748</v>
      </c>
      <c r="Z82" s="24">
        <v>0.29835751873704403</v>
      </c>
    </row>
    <row r="83" spans="1:26" x14ac:dyDescent="0.2">
      <c r="A83" s="18" t="s">
        <v>101</v>
      </c>
      <c r="B83" s="18" t="s">
        <v>102</v>
      </c>
      <c r="C83" s="32">
        <v>472</v>
      </c>
      <c r="D83" s="19">
        <v>51655.5</v>
      </c>
      <c r="E83" s="18"/>
      <c r="F83" s="32">
        <v>139</v>
      </c>
      <c r="G83" s="32">
        <v>38</v>
      </c>
      <c r="H83" s="19">
        <v>71</v>
      </c>
      <c r="I83" s="18" t="s">
        <v>5413</v>
      </c>
      <c r="J83" s="20">
        <v>25</v>
      </c>
      <c r="K83" s="21">
        <v>20.5</v>
      </c>
      <c r="L83" s="22">
        <v>33</v>
      </c>
      <c r="M83" s="23">
        <v>14.5</v>
      </c>
      <c r="N83" s="24">
        <v>13.5</v>
      </c>
      <c r="O83" s="25">
        <v>21</v>
      </c>
      <c r="P83" s="26">
        <v>6.271E-7</v>
      </c>
      <c r="Q83" s="27">
        <v>1.6750000000000001E-7</v>
      </c>
      <c r="R83" s="28">
        <v>5.0080000000000004E-7</v>
      </c>
      <c r="S83" s="29">
        <v>2.1969999999999999E-7</v>
      </c>
      <c r="T83" s="30">
        <v>1.1070000000000001E-7</v>
      </c>
      <c r="U83" s="31">
        <v>1.871E-7</v>
      </c>
      <c r="V83" s="20">
        <v>0.35220525869380798</v>
      </c>
      <c r="W83" s="21">
        <v>22.010178117048302</v>
      </c>
      <c r="X83" s="22">
        <v>131.04325699745499</v>
      </c>
      <c r="Y83" s="23">
        <v>63.5072094995759</v>
      </c>
      <c r="Z83" s="24">
        <v>197.11620016963499</v>
      </c>
    </row>
    <row r="84" spans="1:26" x14ac:dyDescent="0.2">
      <c r="A84" s="18" t="s">
        <v>561</v>
      </c>
      <c r="B84" s="18" t="s">
        <v>562</v>
      </c>
      <c r="C84" s="32">
        <v>203</v>
      </c>
      <c r="D84" s="19">
        <v>23616.400000000001</v>
      </c>
      <c r="E84" s="18"/>
      <c r="F84" s="32">
        <v>139</v>
      </c>
      <c r="G84" s="32">
        <v>18</v>
      </c>
      <c r="H84" s="19">
        <v>60.1</v>
      </c>
      <c r="I84" s="18" t="s">
        <v>5416</v>
      </c>
      <c r="J84" s="20">
        <v>2</v>
      </c>
      <c r="K84" s="21">
        <v>1</v>
      </c>
      <c r="L84" s="22">
        <v>12.95</v>
      </c>
      <c r="M84" s="23">
        <v>26.88</v>
      </c>
      <c r="N84" s="24">
        <v>37.79</v>
      </c>
      <c r="O84" s="25">
        <v>56.7</v>
      </c>
      <c r="P84" s="26">
        <v>4.716E-8</v>
      </c>
      <c r="Q84" s="27">
        <v>1.6610000000000001E-8</v>
      </c>
      <c r="R84" s="28">
        <v>1.0380000000000001E-6</v>
      </c>
      <c r="S84" s="29">
        <v>6.1800000000000001E-6</v>
      </c>
      <c r="T84" s="30">
        <v>2.9950000000000001E-6</v>
      </c>
      <c r="U84" s="31">
        <v>9.2960000000000004E-6</v>
      </c>
      <c r="V84" s="20">
        <v>6.5921653448690207E-2</v>
      </c>
      <c r="W84" s="21">
        <v>0.36145157414083201</v>
      </c>
      <c r="X84" s="22">
        <v>0.75582792597933202</v>
      </c>
      <c r="Y84" s="23">
        <v>0.15561163181927401</v>
      </c>
      <c r="Z84" s="24">
        <v>1.03965392934391</v>
      </c>
    </row>
    <row r="85" spans="1:26" x14ac:dyDescent="0.2">
      <c r="A85" s="18" t="s">
        <v>163</v>
      </c>
      <c r="B85" s="18" t="s">
        <v>164</v>
      </c>
      <c r="C85" s="32">
        <v>876</v>
      </c>
      <c r="D85" s="19">
        <v>97360.2</v>
      </c>
      <c r="E85" s="18"/>
      <c r="F85" s="32">
        <v>135</v>
      </c>
      <c r="G85" s="32">
        <v>16</v>
      </c>
      <c r="H85" s="19">
        <v>20.399999999999999</v>
      </c>
      <c r="I85" s="18" t="s">
        <v>5446</v>
      </c>
      <c r="J85" s="20">
        <v>28</v>
      </c>
      <c r="K85" s="21">
        <v>8.99</v>
      </c>
      <c r="L85" s="22">
        <v>21.97</v>
      </c>
      <c r="M85" s="23">
        <v>20.98</v>
      </c>
      <c r="N85" s="24">
        <v>17.96</v>
      </c>
      <c r="O85" s="25">
        <v>34.93</v>
      </c>
      <c r="P85" s="26">
        <v>4.1609999999999997E-7</v>
      </c>
      <c r="Q85" s="27">
        <v>2.7430000000000001E-8</v>
      </c>
      <c r="R85" s="28">
        <v>1.504E-7</v>
      </c>
      <c r="S85" s="29">
        <v>3.1450000000000002E-7</v>
      </c>
      <c r="T85" s="30">
        <v>6.4749999999999994E-8</v>
      </c>
      <c r="U85" s="31">
        <v>4.326E-7</v>
      </c>
      <c r="V85" s="33" t="s">
        <v>23</v>
      </c>
      <c r="W85" s="34" t="s">
        <v>24</v>
      </c>
      <c r="X85" s="35" t="s">
        <v>25</v>
      </c>
      <c r="Y85" s="36" t="s">
        <v>26</v>
      </c>
      <c r="Z85" s="37" t="s">
        <v>27</v>
      </c>
    </row>
    <row r="86" spans="1:26" x14ac:dyDescent="0.2">
      <c r="A86" s="18" t="s">
        <v>2676</v>
      </c>
      <c r="B86" s="18" t="s">
        <v>2677</v>
      </c>
      <c r="C86" s="32">
        <v>293</v>
      </c>
      <c r="D86" s="19">
        <v>31376.6</v>
      </c>
      <c r="E86" s="18"/>
      <c r="F86" s="32">
        <v>134</v>
      </c>
      <c r="G86" s="32">
        <v>15</v>
      </c>
      <c r="H86" s="19">
        <v>47.1</v>
      </c>
      <c r="I86" s="18" t="s">
        <v>5414</v>
      </c>
      <c r="J86" s="32"/>
      <c r="K86" s="21">
        <v>2.95</v>
      </c>
      <c r="L86" s="22">
        <v>15.75</v>
      </c>
      <c r="M86" s="23">
        <v>18.7</v>
      </c>
      <c r="N86" s="24">
        <v>38.39</v>
      </c>
      <c r="O86" s="25">
        <v>55.17</v>
      </c>
      <c r="P86" s="32"/>
      <c r="Q86" s="27">
        <v>2.0929999999999999E-8</v>
      </c>
      <c r="R86" s="28">
        <v>7.9999999999999996E-7</v>
      </c>
      <c r="S86" s="29">
        <v>2.1160000000000002E-6</v>
      </c>
      <c r="T86" s="30">
        <v>1.062E-6</v>
      </c>
      <c r="U86" s="31">
        <v>6.2840000000000003E-6</v>
      </c>
      <c r="V86" s="33" t="s">
        <v>23</v>
      </c>
      <c r="W86" s="34" t="s">
        <v>24</v>
      </c>
      <c r="X86" s="35" t="s">
        <v>25</v>
      </c>
      <c r="Y86" s="36" t="s">
        <v>26</v>
      </c>
      <c r="Z86" s="37" t="s">
        <v>27</v>
      </c>
    </row>
    <row r="87" spans="1:26" x14ac:dyDescent="0.2">
      <c r="A87" s="18" t="s">
        <v>411</v>
      </c>
      <c r="B87" s="18" t="s">
        <v>412</v>
      </c>
      <c r="C87" s="32">
        <v>217</v>
      </c>
      <c r="D87" s="19">
        <v>24869.599999999999</v>
      </c>
      <c r="E87" s="18"/>
      <c r="F87" s="32">
        <v>133</v>
      </c>
      <c r="G87" s="32">
        <v>14</v>
      </c>
      <c r="H87" s="19">
        <v>54.8</v>
      </c>
      <c r="I87" s="18" t="s">
        <v>5414</v>
      </c>
      <c r="J87" s="32"/>
      <c r="K87" s="21">
        <v>5</v>
      </c>
      <c r="L87" s="22">
        <v>11</v>
      </c>
      <c r="M87" s="23">
        <v>15</v>
      </c>
      <c r="N87" s="24">
        <v>36</v>
      </c>
      <c r="O87" s="25">
        <v>65</v>
      </c>
      <c r="P87" s="32"/>
      <c r="Q87" s="27">
        <v>9.1349999999999994E-8</v>
      </c>
      <c r="R87" s="28">
        <v>6.2669999999999997E-7</v>
      </c>
      <c r="S87" s="29">
        <v>2.6529999999999998E-6</v>
      </c>
      <c r="T87" s="30">
        <v>1.8610000000000001E-6</v>
      </c>
      <c r="U87" s="31">
        <v>5.9020000000000004E-6</v>
      </c>
      <c r="V87" s="20">
        <v>6.2760834670946994E-2</v>
      </c>
      <c r="W87" s="21">
        <v>0.13817014446227899</v>
      </c>
      <c r="X87" s="22">
        <v>0.334510433386838</v>
      </c>
      <c r="Y87" s="23">
        <v>0.16083467094703</v>
      </c>
      <c r="Z87" s="24">
        <v>0.32455858747993599</v>
      </c>
    </row>
    <row r="88" spans="1:26" x14ac:dyDescent="0.2">
      <c r="A88" s="18" t="s">
        <v>201</v>
      </c>
      <c r="B88" s="18" t="s">
        <v>202</v>
      </c>
      <c r="C88" s="32">
        <v>1053</v>
      </c>
      <c r="D88" s="19">
        <v>113201</v>
      </c>
      <c r="E88" s="18"/>
      <c r="F88" s="32">
        <v>130</v>
      </c>
      <c r="G88" s="32">
        <v>36</v>
      </c>
      <c r="H88" s="19">
        <v>35.9</v>
      </c>
      <c r="I88" s="18" t="s">
        <v>5413</v>
      </c>
      <c r="J88" s="20">
        <v>38.549999999999997</v>
      </c>
      <c r="K88" s="21">
        <v>10.84</v>
      </c>
      <c r="L88" s="22">
        <v>12.81</v>
      </c>
      <c r="M88" s="23">
        <v>20.76</v>
      </c>
      <c r="N88" s="24">
        <v>19.739999999999998</v>
      </c>
      <c r="O88" s="25">
        <v>25.67</v>
      </c>
      <c r="P88" s="26">
        <v>3.115E-7</v>
      </c>
      <c r="Q88" s="27">
        <v>1.955E-8</v>
      </c>
      <c r="R88" s="28">
        <v>4.304E-8</v>
      </c>
      <c r="S88" s="29">
        <v>1.0420000000000001E-7</v>
      </c>
      <c r="T88" s="30">
        <v>5.0099999999999999E-8</v>
      </c>
      <c r="U88" s="31">
        <v>1.011E-7</v>
      </c>
      <c r="V88" s="32" t="s">
        <v>64</v>
      </c>
      <c r="W88" s="32" t="s">
        <v>64</v>
      </c>
      <c r="X88" s="22">
        <v>2.5684549622103798</v>
      </c>
      <c r="Y88" s="23">
        <v>3.9858753562136</v>
      </c>
      <c r="Z88" s="24">
        <v>56.126873993309403</v>
      </c>
    </row>
    <row r="89" spans="1:26" x14ac:dyDescent="0.2">
      <c r="A89" s="18" t="s">
        <v>317</v>
      </c>
      <c r="B89" s="18" t="s">
        <v>318</v>
      </c>
      <c r="C89" s="32">
        <v>1729</v>
      </c>
      <c r="D89" s="19">
        <v>182189</v>
      </c>
      <c r="E89" s="18"/>
      <c r="F89" s="32">
        <v>130</v>
      </c>
      <c r="G89" s="32">
        <v>41</v>
      </c>
      <c r="H89" s="19">
        <v>31.2</v>
      </c>
      <c r="I89" s="18" t="s">
        <v>5413</v>
      </c>
      <c r="J89" s="20">
        <v>3</v>
      </c>
      <c r="K89" s="32"/>
      <c r="L89" s="32"/>
      <c r="M89" s="23">
        <v>8</v>
      </c>
      <c r="N89" s="24">
        <v>20</v>
      </c>
      <c r="O89" s="25">
        <v>98</v>
      </c>
      <c r="P89" s="26">
        <v>8.0709999999999999E-9</v>
      </c>
      <c r="Q89" s="32"/>
      <c r="R89" s="32"/>
      <c r="S89" s="29">
        <v>2.0730000000000001E-8</v>
      </c>
      <c r="T89" s="30">
        <v>3.2170000000000003E-8</v>
      </c>
      <c r="U89" s="31">
        <v>4.5299999999999999E-7</v>
      </c>
      <c r="V89" s="20">
        <v>0.30333492899313902</v>
      </c>
      <c r="W89" s="21">
        <v>0.47694271581298903</v>
      </c>
      <c r="X89" s="22">
        <v>1.0352640816977801</v>
      </c>
      <c r="Y89" s="23">
        <v>0.27860220201053099</v>
      </c>
      <c r="Z89" s="24">
        <v>0.67177277804372104</v>
      </c>
    </row>
    <row r="90" spans="1:26" x14ac:dyDescent="0.2">
      <c r="A90" s="18" t="s">
        <v>159</v>
      </c>
      <c r="B90" s="18" t="s">
        <v>160</v>
      </c>
      <c r="C90" s="32">
        <v>464</v>
      </c>
      <c r="D90" s="19">
        <v>54094.5</v>
      </c>
      <c r="E90" s="18"/>
      <c r="F90" s="32">
        <v>128</v>
      </c>
      <c r="G90" s="32">
        <v>29</v>
      </c>
      <c r="H90" s="19">
        <v>46.8</v>
      </c>
      <c r="I90" s="18" t="s">
        <v>5416</v>
      </c>
      <c r="J90" s="20">
        <v>24.81</v>
      </c>
      <c r="K90" s="21">
        <v>19.87</v>
      </c>
      <c r="L90" s="22">
        <v>17.89</v>
      </c>
      <c r="M90" s="23">
        <v>23.85</v>
      </c>
      <c r="N90" s="24">
        <v>15.93</v>
      </c>
      <c r="O90" s="25">
        <v>20.84</v>
      </c>
      <c r="P90" s="26">
        <v>6.2669999999999997E-7</v>
      </c>
      <c r="Q90" s="27">
        <v>1.9009999999999999E-7</v>
      </c>
      <c r="R90" s="28">
        <v>2.9890000000000001E-7</v>
      </c>
      <c r="S90" s="29">
        <v>6.4880000000000004E-7</v>
      </c>
      <c r="T90" s="30">
        <v>1.7459999999999999E-7</v>
      </c>
      <c r="U90" s="31">
        <v>4.2100000000000002E-7</v>
      </c>
      <c r="V90" s="20">
        <v>0.29295154185021999</v>
      </c>
      <c r="W90" s="21">
        <v>17.819383259911898</v>
      </c>
      <c r="X90" s="22">
        <v>60.452543051661998</v>
      </c>
      <c r="Y90" s="23">
        <v>34.941930316379597</v>
      </c>
      <c r="Z90" s="24">
        <v>222.86744092911499</v>
      </c>
    </row>
    <row r="91" spans="1:26" x14ac:dyDescent="0.2">
      <c r="A91" s="18" t="s">
        <v>705</v>
      </c>
      <c r="B91" s="18" t="s">
        <v>706</v>
      </c>
      <c r="C91" s="32">
        <v>211</v>
      </c>
      <c r="D91" s="19">
        <v>24300.6</v>
      </c>
      <c r="E91" s="18"/>
      <c r="F91" s="32">
        <v>127</v>
      </c>
      <c r="G91" s="32">
        <v>16</v>
      </c>
      <c r="H91" s="19">
        <v>59.2</v>
      </c>
      <c r="I91" s="18" t="s">
        <v>5418</v>
      </c>
      <c r="J91" s="20">
        <v>1.99</v>
      </c>
      <c r="K91" s="21">
        <v>1</v>
      </c>
      <c r="L91" s="22">
        <v>11.96</v>
      </c>
      <c r="M91" s="23">
        <v>22.86</v>
      </c>
      <c r="N91" s="24">
        <v>32.82</v>
      </c>
      <c r="O91" s="25">
        <v>52.72</v>
      </c>
      <c r="P91" s="26">
        <v>4.9940000000000002E-8</v>
      </c>
      <c r="Q91" s="27">
        <v>1.4629999999999999E-8</v>
      </c>
      <c r="R91" s="28">
        <v>8.8990000000000005E-7</v>
      </c>
      <c r="S91" s="29">
        <v>3.0189999999999998E-6</v>
      </c>
      <c r="T91" s="30">
        <v>1.745E-6</v>
      </c>
      <c r="U91" s="31">
        <v>1.113E-5</v>
      </c>
      <c r="V91" s="20">
        <v>1.55544200306592</v>
      </c>
      <c r="W91" s="21">
        <v>7.2570260602963703</v>
      </c>
      <c r="X91" s="22">
        <v>6.3300970873786397</v>
      </c>
      <c r="Y91" s="23">
        <v>3.2355646397547302</v>
      </c>
      <c r="Z91" s="24">
        <v>11.599386816556001</v>
      </c>
    </row>
    <row r="92" spans="1:26" x14ac:dyDescent="0.2">
      <c r="A92" s="18" t="s">
        <v>211</v>
      </c>
      <c r="B92" s="18" t="s">
        <v>212</v>
      </c>
      <c r="C92" s="32">
        <v>2798</v>
      </c>
      <c r="D92" s="19">
        <v>309987</v>
      </c>
      <c r="E92" s="18" t="s">
        <v>5785</v>
      </c>
      <c r="F92" s="32">
        <v>127</v>
      </c>
      <c r="G92" s="32">
        <v>47</v>
      </c>
      <c r="H92" s="19">
        <v>23.3</v>
      </c>
      <c r="I92" s="18" t="s">
        <v>5413</v>
      </c>
      <c r="J92" s="20">
        <v>2.99</v>
      </c>
      <c r="K92" s="21">
        <v>2.99</v>
      </c>
      <c r="L92" s="22">
        <v>5.97</v>
      </c>
      <c r="M92" s="23">
        <v>15.97</v>
      </c>
      <c r="N92" s="24">
        <v>33.950000000000003</v>
      </c>
      <c r="O92" s="25">
        <v>58.85</v>
      </c>
      <c r="P92" s="26">
        <v>9.7849999999999996E-9</v>
      </c>
      <c r="Q92" s="27">
        <v>1.522E-8</v>
      </c>
      <c r="R92" s="28">
        <v>7.1009999999999999E-8</v>
      </c>
      <c r="S92" s="29">
        <v>6.1939999999999997E-8</v>
      </c>
      <c r="T92" s="30">
        <v>3.166E-8</v>
      </c>
      <c r="U92" s="31">
        <v>1.135E-7</v>
      </c>
      <c r="V92" s="20">
        <v>4.7717887415779203E-2</v>
      </c>
      <c r="W92" s="21">
        <v>0.26342099543577502</v>
      </c>
      <c r="X92" s="22">
        <v>4.0273853510106497</v>
      </c>
      <c r="Y92" s="23">
        <v>1.05607476635514</v>
      </c>
      <c r="Z92" s="24">
        <v>3.5503151488806801</v>
      </c>
    </row>
    <row r="93" spans="1:26" x14ac:dyDescent="0.2">
      <c r="A93" s="18" t="s">
        <v>171</v>
      </c>
      <c r="B93" s="18" t="s">
        <v>172</v>
      </c>
      <c r="C93" s="32">
        <v>953</v>
      </c>
      <c r="D93" s="19">
        <v>107344</v>
      </c>
      <c r="E93" s="18"/>
      <c r="F93" s="32">
        <v>126</v>
      </c>
      <c r="G93" s="32">
        <v>25</v>
      </c>
      <c r="H93" s="19">
        <v>33.5</v>
      </c>
      <c r="I93" s="18" t="s">
        <v>5414</v>
      </c>
      <c r="J93" s="20">
        <v>14</v>
      </c>
      <c r="K93" s="21">
        <v>2</v>
      </c>
      <c r="L93" s="22">
        <v>4</v>
      </c>
      <c r="M93" s="23">
        <v>41.98</v>
      </c>
      <c r="N93" s="24">
        <v>26.99</v>
      </c>
      <c r="O93" s="25">
        <v>37</v>
      </c>
      <c r="P93" s="26">
        <v>9.2019999999999999E-8</v>
      </c>
      <c r="Q93" s="27">
        <v>4.3910000000000002E-9</v>
      </c>
      <c r="R93" s="28">
        <v>2.4240000000000001E-8</v>
      </c>
      <c r="S93" s="29">
        <v>3.706E-7</v>
      </c>
      <c r="T93" s="30">
        <v>9.7180000000000001E-8</v>
      </c>
      <c r="U93" s="31">
        <v>3.2669999999999998E-7</v>
      </c>
      <c r="V93" s="20">
        <v>0.68905052604234296</v>
      </c>
      <c r="W93" s="21">
        <v>1.46642421093649</v>
      </c>
      <c r="X93" s="22">
        <v>0.95376022860111698</v>
      </c>
      <c r="Y93" s="23">
        <v>1.03766722951033</v>
      </c>
      <c r="Z93" s="24">
        <v>1.4768151708013999</v>
      </c>
    </row>
    <row r="94" spans="1:26" x14ac:dyDescent="0.2">
      <c r="A94" s="18" t="s">
        <v>149</v>
      </c>
      <c r="B94" s="18" t="s">
        <v>150</v>
      </c>
      <c r="C94" s="32">
        <v>450</v>
      </c>
      <c r="D94" s="19">
        <v>55565.5</v>
      </c>
      <c r="E94" s="18" t="s">
        <v>5786</v>
      </c>
      <c r="F94" s="32">
        <v>125</v>
      </c>
      <c r="G94" s="32">
        <v>16</v>
      </c>
      <c r="H94" s="19">
        <v>40.9</v>
      </c>
      <c r="I94" s="18" t="s">
        <v>5413</v>
      </c>
      <c r="J94" s="20">
        <v>15.7</v>
      </c>
      <c r="K94" s="21">
        <v>16.68</v>
      </c>
      <c r="L94" s="22">
        <v>24.54</v>
      </c>
      <c r="M94" s="23">
        <v>16.71</v>
      </c>
      <c r="N94" s="24">
        <v>21.62</v>
      </c>
      <c r="O94" s="25">
        <v>25.54</v>
      </c>
      <c r="P94" s="26">
        <v>7.6990000000000003E-7</v>
      </c>
      <c r="Q94" s="27">
        <v>5.3050000000000005E-7</v>
      </c>
      <c r="R94" s="28">
        <v>1.1289999999999999E-6</v>
      </c>
      <c r="S94" s="29">
        <v>7.343E-7</v>
      </c>
      <c r="T94" s="30">
        <v>7.9889999999999999E-7</v>
      </c>
      <c r="U94" s="31">
        <v>1.1370000000000001E-6</v>
      </c>
      <c r="V94" s="20">
        <v>7.4811083123425701E-2</v>
      </c>
      <c r="W94" s="21">
        <v>0.26279237135660299</v>
      </c>
      <c r="X94" s="22">
        <v>4.47643037063692</v>
      </c>
      <c r="Y94" s="23">
        <v>1.8503058654192199</v>
      </c>
      <c r="Z94" s="24">
        <v>6.1245052177042103</v>
      </c>
    </row>
    <row r="95" spans="1:26" x14ac:dyDescent="0.2">
      <c r="A95" s="18" t="s">
        <v>2047</v>
      </c>
      <c r="B95" s="18" t="s">
        <v>2048</v>
      </c>
      <c r="C95" s="32">
        <v>1230</v>
      </c>
      <c r="D95" s="19">
        <v>153085</v>
      </c>
      <c r="E95" s="18" t="s">
        <v>5447</v>
      </c>
      <c r="F95" s="32">
        <v>123</v>
      </c>
      <c r="G95" s="32">
        <v>35</v>
      </c>
      <c r="H95" s="19">
        <v>34.4</v>
      </c>
      <c r="I95" s="18" t="s">
        <v>5451</v>
      </c>
      <c r="J95" s="20">
        <v>9</v>
      </c>
      <c r="K95" s="21">
        <v>3</v>
      </c>
      <c r="L95" s="22">
        <v>3.99</v>
      </c>
      <c r="M95" s="23">
        <v>33</v>
      </c>
      <c r="N95" s="24">
        <v>21</v>
      </c>
      <c r="O95" s="25">
        <v>45.99</v>
      </c>
      <c r="P95" s="26">
        <v>2.7789999999999999E-8</v>
      </c>
      <c r="Q95" s="27">
        <v>2.079E-9</v>
      </c>
      <c r="R95" s="28">
        <v>7.3030000000000001E-9</v>
      </c>
      <c r="S95" s="29">
        <v>1.244E-7</v>
      </c>
      <c r="T95" s="30">
        <v>5.142E-8</v>
      </c>
      <c r="U95" s="31">
        <v>1.702E-7</v>
      </c>
      <c r="V95" s="33" t="s">
        <v>23</v>
      </c>
      <c r="W95" s="34" t="s">
        <v>24</v>
      </c>
      <c r="X95" s="35" t="s">
        <v>25</v>
      </c>
      <c r="Y95" s="36" t="s">
        <v>26</v>
      </c>
      <c r="Z95" s="37" t="s">
        <v>27</v>
      </c>
    </row>
    <row r="96" spans="1:26" x14ac:dyDescent="0.2">
      <c r="A96" s="18" t="s">
        <v>2678</v>
      </c>
      <c r="B96" s="18" t="s">
        <v>2679</v>
      </c>
      <c r="C96" s="32">
        <v>214</v>
      </c>
      <c r="D96" s="19">
        <v>24641.9</v>
      </c>
      <c r="E96" s="18"/>
      <c r="F96" s="32">
        <v>119</v>
      </c>
      <c r="G96" s="32">
        <v>16</v>
      </c>
      <c r="H96" s="19">
        <v>57</v>
      </c>
      <c r="I96" s="18" t="s">
        <v>5414</v>
      </c>
      <c r="J96" s="32"/>
      <c r="K96" s="21">
        <v>1.98</v>
      </c>
      <c r="L96" s="22">
        <v>14.8</v>
      </c>
      <c r="M96" s="23">
        <v>13.86</v>
      </c>
      <c r="N96" s="24">
        <v>37.58</v>
      </c>
      <c r="O96" s="25">
        <v>46.55</v>
      </c>
      <c r="P96" s="32"/>
      <c r="Q96" s="27">
        <v>4.6989999999999999E-8</v>
      </c>
      <c r="R96" s="28">
        <v>7.9260000000000004E-7</v>
      </c>
      <c r="S96" s="29">
        <v>4.9509999999999997E-6</v>
      </c>
      <c r="T96" s="30">
        <v>1.418E-6</v>
      </c>
      <c r="U96" s="31">
        <v>9.1470000000000007E-6</v>
      </c>
      <c r="V96" s="20">
        <v>0.25396507300314902</v>
      </c>
      <c r="W96" s="21">
        <v>4.38591468651589</v>
      </c>
      <c r="X96" s="22">
        <v>2.33810478099055</v>
      </c>
      <c r="Y96" s="23">
        <v>8.3710277698253704E-2</v>
      </c>
      <c r="Z96" s="24">
        <v>8.6487260234755201</v>
      </c>
    </row>
    <row r="97" spans="1:26" x14ac:dyDescent="0.2">
      <c r="A97" s="18" t="s">
        <v>2409</v>
      </c>
      <c r="B97" s="18" t="s">
        <v>2410</v>
      </c>
      <c r="C97" s="32">
        <v>499</v>
      </c>
      <c r="D97" s="19">
        <v>55261.4</v>
      </c>
      <c r="E97" s="18"/>
      <c r="F97" s="32">
        <v>118</v>
      </c>
      <c r="G97" s="32">
        <v>16</v>
      </c>
      <c r="H97" s="19">
        <v>22.4</v>
      </c>
      <c r="I97" s="18" t="s">
        <v>5437</v>
      </c>
      <c r="J97" s="20">
        <v>6.5</v>
      </c>
      <c r="K97" s="21">
        <v>2.5</v>
      </c>
      <c r="L97" s="22">
        <v>17.5</v>
      </c>
      <c r="M97" s="23">
        <v>11.5</v>
      </c>
      <c r="N97" s="24">
        <v>2.5</v>
      </c>
      <c r="O97" s="25">
        <v>18.5</v>
      </c>
      <c r="P97" s="26">
        <v>3.4929999999999998E-7</v>
      </c>
      <c r="Q97" s="27">
        <v>8.8710000000000005E-8</v>
      </c>
      <c r="R97" s="28">
        <v>1.5319999999999999E-6</v>
      </c>
      <c r="S97" s="29">
        <v>8.1669999999999995E-7</v>
      </c>
      <c r="T97" s="30">
        <v>2.9239999999999999E-8</v>
      </c>
      <c r="U97" s="31">
        <v>3.021E-6</v>
      </c>
      <c r="V97" s="32" t="s">
        <v>64</v>
      </c>
      <c r="W97" s="32" t="s">
        <v>64</v>
      </c>
      <c r="X97" s="22">
        <v>10.3926022063595</v>
      </c>
      <c r="Y97" s="23">
        <v>11.4373783257625</v>
      </c>
      <c r="Z97" s="24">
        <v>60.285528877352398</v>
      </c>
    </row>
    <row r="98" spans="1:26" x14ac:dyDescent="0.2">
      <c r="A98" s="18" t="s">
        <v>183</v>
      </c>
      <c r="B98" s="18" t="s">
        <v>184</v>
      </c>
      <c r="C98" s="32">
        <v>2214</v>
      </c>
      <c r="D98" s="19">
        <v>248915</v>
      </c>
      <c r="E98" s="18"/>
      <c r="F98" s="32">
        <v>118</v>
      </c>
      <c r="G98" s="32">
        <v>45</v>
      </c>
      <c r="H98" s="19">
        <v>22</v>
      </c>
      <c r="I98" s="18" t="s">
        <v>5414</v>
      </c>
      <c r="J98" s="20">
        <v>2</v>
      </c>
      <c r="K98" s="32"/>
      <c r="L98" s="32"/>
      <c r="M98" s="23">
        <v>16.93</v>
      </c>
      <c r="N98" s="24">
        <v>29.89</v>
      </c>
      <c r="O98" s="25">
        <v>65.760000000000005</v>
      </c>
      <c r="P98" s="26">
        <v>3.0819999999999999E-9</v>
      </c>
      <c r="Q98" s="32"/>
      <c r="R98" s="32"/>
      <c r="S98" s="29">
        <v>3.2030000000000003E-8</v>
      </c>
      <c r="T98" s="30">
        <v>3.5250000000000001E-8</v>
      </c>
      <c r="U98" s="31">
        <v>1.8580000000000001E-7</v>
      </c>
      <c r="V98" s="20">
        <v>0.31522185702547301</v>
      </c>
      <c r="W98" s="21">
        <v>1.9689811010681999</v>
      </c>
      <c r="X98" s="22">
        <v>0.63516844700082198</v>
      </c>
      <c r="Y98" s="23">
        <v>0.43631881676253098</v>
      </c>
      <c r="Z98" s="24">
        <v>2.5718981101068201</v>
      </c>
    </row>
    <row r="99" spans="1:26" x14ac:dyDescent="0.2">
      <c r="A99" s="18" t="s">
        <v>139</v>
      </c>
      <c r="B99" s="18" t="s">
        <v>140</v>
      </c>
      <c r="C99" s="32">
        <v>297</v>
      </c>
      <c r="D99" s="19">
        <v>34145.9</v>
      </c>
      <c r="E99" s="18"/>
      <c r="F99" s="32">
        <v>117</v>
      </c>
      <c r="G99" s="32">
        <v>18</v>
      </c>
      <c r="H99" s="19">
        <v>63.3</v>
      </c>
      <c r="I99" s="18" t="s">
        <v>5418</v>
      </c>
      <c r="J99" s="20">
        <v>6.65</v>
      </c>
      <c r="K99" s="21">
        <v>8.59</v>
      </c>
      <c r="L99" s="22">
        <v>28.96</v>
      </c>
      <c r="M99" s="23">
        <v>7.54</v>
      </c>
      <c r="N99" s="24">
        <v>11.03</v>
      </c>
      <c r="O99" s="25">
        <v>40.86</v>
      </c>
      <c r="P99" s="26">
        <v>9.7360000000000009E-7</v>
      </c>
      <c r="Q99" s="27">
        <v>3.0689999999999998E-7</v>
      </c>
      <c r="R99" s="28">
        <v>1.917E-6</v>
      </c>
      <c r="S99" s="29">
        <v>6.1839999999999998E-7</v>
      </c>
      <c r="T99" s="30">
        <v>4.2479999999999999E-7</v>
      </c>
      <c r="U99" s="31">
        <v>2.5040000000000001E-6</v>
      </c>
      <c r="V99" s="20">
        <v>0.470323129251701</v>
      </c>
      <c r="W99" s="21">
        <v>0.64226190476190503</v>
      </c>
      <c r="X99" s="22">
        <v>2.8163265306122498</v>
      </c>
      <c r="Y99" s="23">
        <v>1.9472789115646301</v>
      </c>
      <c r="Z99" s="24">
        <v>2.8843537414966001</v>
      </c>
    </row>
    <row r="100" spans="1:26" x14ac:dyDescent="0.2">
      <c r="A100" s="18" t="s">
        <v>257</v>
      </c>
      <c r="B100" s="18" t="s">
        <v>258</v>
      </c>
      <c r="C100" s="32">
        <v>433</v>
      </c>
      <c r="D100" s="19">
        <v>50018.400000000001</v>
      </c>
      <c r="E100" s="18" t="s">
        <v>5787</v>
      </c>
      <c r="F100" s="32">
        <v>116</v>
      </c>
      <c r="G100" s="32">
        <v>29</v>
      </c>
      <c r="H100" s="19">
        <v>64.900000000000006</v>
      </c>
      <c r="I100" s="18" t="s">
        <v>5413</v>
      </c>
      <c r="J100" s="20">
        <v>13.69</v>
      </c>
      <c r="K100" s="21">
        <v>8.82</v>
      </c>
      <c r="L100" s="22">
        <v>8.7899999999999991</v>
      </c>
      <c r="M100" s="23">
        <v>26.49</v>
      </c>
      <c r="N100" s="24">
        <v>27.48</v>
      </c>
      <c r="O100" s="25">
        <v>28.47</v>
      </c>
      <c r="P100" s="26">
        <v>1.176E-6</v>
      </c>
      <c r="Q100" s="27">
        <v>5.5310000000000005E-7</v>
      </c>
      <c r="R100" s="28">
        <v>7.5529999999999999E-7</v>
      </c>
      <c r="S100" s="29">
        <v>3.3119999999999998E-6</v>
      </c>
      <c r="T100" s="30">
        <v>2.2900000000000001E-6</v>
      </c>
      <c r="U100" s="31">
        <v>3.3919999999999999E-6</v>
      </c>
      <c r="V100" s="20">
        <v>0.35141903171953298</v>
      </c>
      <c r="W100" s="21">
        <v>4.62771285475793</v>
      </c>
      <c r="X100" s="22">
        <v>6.2504173622704498</v>
      </c>
      <c r="Y100" s="23">
        <v>0.24507512520868099</v>
      </c>
      <c r="Z100" s="24">
        <v>3.3497495826377301</v>
      </c>
    </row>
    <row r="101" spans="1:26" x14ac:dyDescent="0.2">
      <c r="A101" s="18" t="s">
        <v>173</v>
      </c>
      <c r="B101" s="18" t="s">
        <v>174</v>
      </c>
      <c r="C101" s="32">
        <v>377</v>
      </c>
      <c r="D101" s="19">
        <v>42131.9</v>
      </c>
      <c r="E101" s="18" t="s">
        <v>5788</v>
      </c>
      <c r="F101" s="32">
        <v>114</v>
      </c>
      <c r="G101" s="32">
        <v>22</v>
      </c>
      <c r="H101" s="19">
        <v>37.1</v>
      </c>
      <c r="I101" s="18" t="s">
        <v>5444</v>
      </c>
      <c r="J101" s="20">
        <v>10.85</v>
      </c>
      <c r="K101" s="21">
        <v>8.82</v>
      </c>
      <c r="L101" s="22">
        <v>27.45</v>
      </c>
      <c r="M101" s="23">
        <v>31.56</v>
      </c>
      <c r="N101" s="24">
        <v>7.84</v>
      </c>
      <c r="O101" s="25">
        <v>25.55</v>
      </c>
      <c r="P101" s="26">
        <v>1.198E-6</v>
      </c>
      <c r="Q101" s="27">
        <v>4.2100000000000002E-7</v>
      </c>
      <c r="R101" s="28">
        <v>5.5439999999999998E-6</v>
      </c>
      <c r="S101" s="29">
        <v>7.4880000000000001E-6</v>
      </c>
      <c r="T101" s="30">
        <v>2.9359999999999998E-7</v>
      </c>
      <c r="U101" s="31">
        <v>4.0130000000000004E-6</v>
      </c>
      <c r="V101" s="20">
        <v>0.25616950560864099</v>
      </c>
      <c r="W101" s="21">
        <v>4.8151225592023303</v>
      </c>
      <c r="X101" s="22">
        <v>25.949314499376801</v>
      </c>
      <c r="Y101" s="23">
        <v>9.0652264229331099</v>
      </c>
      <c r="Z101" s="24">
        <v>28.296634815122601</v>
      </c>
    </row>
    <row r="102" spans="1:26" x14ac:dyDescent="0.2">
      <c r="A102" s="18" t="s">
        <v>487</v>
      </c>
      <c r="B102" s="18" t="s">
        <v>488</v>
      </c>
      <c r="C102" s="32">
        <v>165</v>
      </c>
      <c r="D102" s="19">
        <v>17843.599999999999</v>
      </c>
      <c r="E102" s="18"/>
      <c r="F102" s="32">
        <v>112</v>
      </c>
      <c r="G102" s="32">
        <v>9</v>
      </c>
      <c r="H102" s="19">
        <v>69.099999999999994</v>
      </c>
      <c r="I102" s="18" t="s">
        <v>5789</v>
      </c>
      <c r="J102" s="20">
        <v>2</v>
      </c>
      <c r="K102" s="21">
        <v>4</v>
      </c>
      <c r="L102" s="22">
        <v>17</v>
      </c>
      <c r="M102" s="23">
        <v>20</v>
      </c>
      <c r="N102" s="24">
        <v>33</v>
      </c>
      <c r="O102" s="25">
        <v>31</v>
      </c>
      <c r="P102" s="26">
        <v>2.4069999999999998E-7</v>
      </c>
      <c r="Q102" s="27">
        <v>6.1659999999999998E-8</v>
      </c>
      <c r="R102" s="28">
        <v>1.159E-6</v>
      </c>
      <c r="S102" s="29">
        <v>6.246E-6</v>
      </c>
      <c r="T102" s="30">
        <v>2.182E-6</v>
      </c>
      <c r="U102" s="31">
        <v>6.8109999999999997E-6</v>
      </c>
      <c r="V102" s="20">
        <v>3.00786547328451E-2</v>
      </c>
      <c r="W102" s="21">
        <v>7.7217249796582593E-2</v>
      </c>
      <c r="X102" s="22">
        <v>2.9698942229454799</v>
      </c>
      <c r="Y102" s="23">
        <v>1.15161377813941</v>
      </c>
      <c r="Z102" s="24">
        <v>5.8801193382153496</v>
      </c>
    </row>
    <row r="103" spans="1:26" x14ac:dyDescent="0.2">
      <c r="A103" s="18" t="s">
        <v>505</v>
      </c>
      <c r="B103" s="18" t="s">
        <v>506</v>
      </c>
      <c r="C103" s="32">
        <v>1332</v>
      </c>
      <c r="D103" s="19">
        <v>150555</v>
      </c>
      <c r="E103" s="18"/>
      <c r="F103" s="32">
        <v>112</v>
      </c>
      <c r="G103" s="32">
        <v>41</v>
      </c>
      <c r="H103" s="19">
        <v>37.200000000000003</v>
      </c>
      <c r="I103" s="18" t="s">
        <v>5414</v>
      </c>
      <c r="J103" s="20">
        <v>7</v>
      </c>
      <c r="K103" s="21">
        <v>1</v>
      </c>
      <c r="L103" s="22">
        <v>2</v>
      </c>
      <c r="M103" s="23">
        <v>24</v>
      </c>
      <c r="N103" s="24">
        <v>21.99</v>
      </c>
      <c r="O103" s="25">
        <v>51.93</v>
      </c>
      <c r="P103" s="26">
        <v>3.6869999999999999E-8</v>
      </c>
      <c r="Q103" s="27">
        <v>1.109E-9</v>
      </c>
      <c r="R103" s="28">
        <v>2.8470000000000002E-9</v>
      </c>
      <c r="S103" s="29">
        <v>1.0949999999999999E-7</v>
      </c>
      <c r="T103" s="30">
        <v>4.2459999999999998E-8</v>
      </c>
      <c r="U103" s="31">
        <v>2.1680000000000001E-7</v>
      </c>
      <c r="V103" s="20">
        <v>5.9949727691663204E-3</v>
      </c>
      <c r="W103" s="21">
        <v>6.7197318810222006E-2</v>
      </c>
      <c r="X103" s="32" t="s">
        <v>64</v>
      </c>
      <c r="Y103" s="32" t="s">
        <v>64</v>
      </c>
      <c r="Z103" s="24">
        <v>0.16644323418517001</v>
      </c>
    </row>
    <row r="104" spans="1:26" x14ac:dyDescent="0.2">
      <c r="A104" s="18" t="s">
        <v>345</v>
      </c>
      <c r="B104" s="18" t="s">
        <v>346</v>
      </c>
      <c r="C104" s="32">
        <v>681</v>
      </c>
      <c r="D104" s="19">
        <v>103913</v>
      </c>
      <c r="E104" s="18" t="s">
        <v>5485</v>
      </c>
      <c r="F104" s="32">
        <v>110</v>
      </c>
      <c r="G104" s="32">
        <v>24</v>
      </c>
      <c r="H104" s="19">
        <v>37</v>
      </c>
      <c r="I104" s="18" t="s">
        <v>5420</v>
      </c>
      <c r="J104" s="20">
        <v>71</v>
      </c>
      <c r="K104" s="21">
        <v>2</v>
      </c>
      <c r="L104" s="22">
        <v>14</v>
      </c>
      <c r="M104" s="32"/>
      <c r="N104" s="32"/>
      <c r="O104" s="25">
        <v>22</v>
      </c>
      <c r="P104" s="26">
        <v>2.3870000000000002E-6</v>
      </c>
      <c r="Q104" s="27">
        <v>1.431E-8</v>
      </c>
      <c r="R104" s="28">
        <v>1.6040000000000001E-7</v>
      </c>
      <c r="S104" s="32"/>
      <c r="T104" s="32"/>
      <c r="U104" s="31">
        <v>3.9729999999999999E-7</v>
      </c>
      <c r="V104" s="20">
        <v>9.6822429906542107E-2</v>
      </c>
      <c r="W104" s="21">
        <v>0.14947040498442399</v>
      </c>
      <c r="X104" s="22">
        <v>0.71526479750778804</v>
      </c>
      <c r="Y104" s="23">
        <v>0.23295950155763201</v>
      </c>
      <c r="Z104" s="24">
        <v>1.0909657320872299</v>
      </c>
    </row>
    <row r="105" spans="1:26" x14ac:dyDescent="0.2">
      <c r="A105" s="18" t="s">
        <v>285</v>
      </c>
      <c r="B105" s="18" t="s">
        <v>286</v>
      </c>
      <c r="C105" s="32">
        <v>953</v>
      </c>
      <c r="D105" s="19">
        <v>102463</v>
      </c>
      <c r="E105" s="18" t="s">
        <v>5790</v>
      </c>
      <c r="F105" s="32">
        <v>108</v>
      </c>
      <c r="G105" s="32">
        <v>27</v>
      </c>
      <c r="H105" s="19">
        <v>35.700000000000003</v>
      </c>
      <c r="I105" s="18" t="s">
        <v>5413</v>
      </c>
      <c r="J105" s="20">
        <v>15.98</v>
      </c>
      <c r="K105" s="21">
        <v>7.99</v>
      </c>
      <c r="L105" s="22">
        <v>4.99</v>
      </c>
      <c r="M105" s="23">
        <v>16.98</v>
      </c>
      <c r="N105" s="24">
        <v>17.989999999999998</v>
      </c>
      <c r="O105" s="25">
        <v>39.950000000000003</v>
      </c>
      <c r="P105" s="26">
        <v>1.6049999999999999E-7</v>
      </c>
      <c r="Q105" s="27">
        <v>1.5539999999999999E-8</v>
      </c>
      <c r="R105" s="28">
        <v>2.3989999999999998E-8</v>
      </c>
      <c r="S105" s="29">
        <v>1.148E-7</v>
      </c>
      <c r="T105" s="30">
        <v>3.7389999999999999E-8</v>
      </c>
      <c r="U105" s="31">
        <v>1.751E-7</v>
      </c>
      <c r="V105" s="20">
        <v>2.5665188470066502E-2</v>
      </c>
      <c r="W105" s="21">
        <v>4.78104212860311E-2</v>
      </c>
      <c r="X105" s="22">
        <v>2.92128603104213</v>
      </c>
      <c r="Y105" s="23">
        <v>1.1654656319290499</v>
      </c>
      <c r="Z105" s="24">
        <v>4.8697339246119702</v>
      </c>
    </row>
    <row r="106" spans="1:26" x14ac:dyDescent="0.2">
      <c r="A106" s="18" t="s">
        <v>429</v>
      </c>
      <c r="B106" s="18" t="s">
        <v>430</v>
      </c>
      <c r="C106" s="32">
        <v>1167</v>
      </c>
      <c r="D106" s="19">
        <v>134153</v>
      </c>
      <c r="E106" s="18" t="s">
        <v>5791</v>
      </c>
      <c r="F106" s="32">
        <v>107</v>
      </c>
      <c r="G106" s="32">
        <v>39</v>
      </c>
      <c r="H106" s="19">
        <v>35.799999999999997</v>
      </c>
      <c r="I106" s="18" t="s">
        <v>5413</v>
      </c>
      <c r="J106" s="20">
        <v>9.99</v>
      </c>
      <c r="K106" s="21">
        <v>2</v>
      </c>
      <c r="L106" s="22">
        <v>1</v>
      </c>
      <c r="M106" s="23">
        <v>21.99</v>
      </c>
      <c r="N106" s="24">
        <v>22</v>
      </c>
      <c r="O106" s="25">
        <v>48</v>
      </c>
      <c r="P106" s="26">
        <v>3.6080000000000003E-8</v>
      </c>
      <c r="Q106" s="27">
        <v>9.2600000000000001E-10</v>
      </c>
      <c r="R106" s="28">
        <v>1.7249999999999999E-9</v>
      </c>
      <c r="S106" s="29">
        <v>1.054E-7</v>
      </c>
      <c r="T106" s="30">
        <v>4.2050000000000003E-8</v>
      </c>
      <c r="U106" s="31">
        <v>1.7569999999999999E-7</v>
      </c>
      <c r="V106" s="20">
        <v>3.1203007518797E-2</v>
      </c>
      <c r="W106" s="21">
        <v>4.8872180451127803E-2</v>
      </c>
      <c r="X106" s="22">
        <v>2.0310150375939799E-2</v>
      </c>
      <c r="Y106" s="23">
        <v>7.1701127819548899E-3</v>
      </c>
      <c r="Z106" s="24">
        <v>2.67293233082707E-2</v>
      </c>
    </row>
    <row r="107" spans="1:26" x14ac:dyDescent="0.2">
      <c r="A107" s="18" t="s">
        <v>275</v>
      </c>
      <c r="B107" s="18" t="s">
        <v>276</v>
      </c>
      <c r="C107" s="32">
        <v>332</v>
      </c>
      <c r="D107" s="19">
        <v>36755.4</v>
      </c>
      <c r="E107" s="18"/>
      <c r="F107" s="32">
        <v>106</v>
      </c>
      <c r="G107" s="32">
        <v>14</v>
      </c>
      <c r="H107" s="19">
        <v>37.700000000000003</v>
      </c>
      <c r="I107" s="18" t="s">
        <v>5420</v>
      </c>
      <c r="J107" s="20">
        <v>49.01</v>
      </c>
      <c r="K107" s="21">
        <v>13.71</v>
      </c>
      <c r="L107" s="22">
        <v>17.64</v>
      </c>
      <c r="M107" s="23">
        <v>3.92</v>
      </c>
      <c r="N107" s="24">
        <v>6.89</v>
      </c>
      <c r="O107" s="25">
        <v>10.81</v>
      </c>
      <c r="P107" s="26">
        <v>1.064E-5</v>
      </c>
      <c r="Q107" s="27">
        <v>3.3200000000000001E-7</v>
      </c>
      <c r="R107" s="28">
        <v>5.2E-7</v>
      </c>
      <c r="S107" s="29">
        <v>2.1610000000000001E-7</v>
      </c>
      <c r="T107" s="30">
        <v>7.6290000000000004E-8</v>
      </c>
      <c r="U107" s="31">
        <v>2.8439999999999998E-7</v>
      </c>
      <c r="V107" s="20">
        <v>0.115724137931034</v>
      </c>
      <c r="W107" s="21">
        <v>0.89379310344827601</v>
      </c>
      <c r="X107" s="22">
        <v>0.483218390804598</v>
      </c>
      <c r="Y107" s="23">
        <v>0.21287356321839099</v>
      </c>
      <c r="Z107" s="24">
        <v>0.184980842911877</v>
      </c>
    </row>
    <row r="108" spans="1:26" x14ac:dyDescent="0.2">
      <c r="A108" s="18" t="s">
        <v>115</v>
      </c>
      <c r="B108" s="18" t="s">
        <v>116</v>
      </c>
      <c r="C108" s="32">
        <v>2850</v>
      </c>
      <c r="D108" s="19">
        <v>283074</v>
      </c>
      <c r="E108" s="18"/>
      <c r="F108" s="32">
        <v>105</v>
      </c>
      <c r="G108" s="32">
        <v>19</v>
      </c>
      <c r="H108" s="19">
        <v>23.4</v>
      </c>
      <c r="I108" s="18" t="s">
        <v>5457</v>
      </c>
      <c r="J108" s="20">
        <v>25</v>
      </c>
      <c r="K108" s="21">
        <v>11</v>
      </c>
      <c r="L108" s="22">
        <v>33</v>
      </c>
      <c r="M108" s="23">
        <v>14</v>
      </c>
      <c r="N108" s="24">
        <v>10</v>
      </c>
      <c r="O108" s="25">
        <v>12</v>
      </c>
      <c r="P108" s="26">
        <v>6.5250000000000005E-8</v>
      </c>
      <c r="Q108" s="27">
        <v>7.5509999999999993E-9</v>
      </c>
      <c r="R108" s="28">
        <v>5.8320000000000002E-8</v>
      </c>
      <c r="S108" s="29">
        <v>3.1529999999999998E-8</v>
      </c>
      <c r="T108" s="30">
        <v>1.3890000000000001E-8</v>
      </c>
      <c r="U108" s="31">
        <v>1.207E-8</v>
      </c>
      <c r="V108" s="32" t="s">
        <v>64</v>
      </c>
      <c r="W108" s="21">
        <v>0.15286956521739101</v>
      </c>
      <c r="X108" s="22">
        <v>8.7014492753623198</v>
      </c>
      <c r="Y108" s="23">
        <v>2.9082125603864699</v>
      </c>
      <c r="Z108" s="24">
        <v>15.207729468599</v>
      </c>
    </row>
    <row r="109" spans="1:26" x14ac:dyDescent="0.2">
      <c r="A109" s="18" t="s">
        <v>455</v>
      </c>
      <c r="B109" s="18" t="s">
        <v>456</v>
      </c>
      <c r="C109" s="32">
        <v>700</v>
      </c>
      <c r="D109" s="19">
        <v>80142.899999999994</v>
      </c>
      <c r="E109" s="18"/>
      <c r="F109" s="32">
        <v>104</v>
      </c>
      <c r="G109" s="32">
        <v>24</v>
      </c>
      <c r="H109" s="19">
        <v>36.700000000000003</v>
      </c>
      <c r="I109" s="18" t="s">
        <v>5414</v>
      </c>
      <c r="J109" s="20">
        <v>4</v>
      </c>
      <c r="K109" s="32"/>
      <c r="L109" s="22">
        <v>1</v>
      </c>
      <c r="M109" s="23">
        <v>31</v>
      </c>
      <c r="N109" s="24">
        <v>25</v>
      </c>
      <c r="O109" s="25">
        <v>42.08</v>
      </c>
      <c r="P109" s="26">
        <v>5.1749999999999997E-8</v>
      </c>
      <c r="Q109" s="32"/>
      <c r="R109" s="28">
        <v>7.9110000000000005E-9</v>
      </c>
      <c r="S109" s="29">
        <v>4.503E-7</v>
      </c>
      <c r="T109" s="30">
        <v>1.505E-7</v>
      </c>
      <c r="U109" s="31">
        <v>7.8700000000000005E-7</v>
      </c>
      <c r="V109" s="32" t="s">
        <v>64</v>
      </c>
      <c r="W109" s="21">
        <v>9.2416012874673104E-2</v>
      </c>
      <c r="X109" s="22">
        <v>1.7179641923154301</v>
      </c>
      <c r="Y109" s="23">
        <v>2.2882719774693201</v>
      </c>
      <c r="Z109" s="24">
        <v>1.72902836451418</v>
      </c>
    </row>
    <row r="110" spans="1:26" x14ac:dyDescent="0.2">
      <c r="A110" s="18" t="s">
        <v>649</v>
      </c>
      <c r="B110" s="18" t="s">
        <v>650</v>
      </c>
      <c r="C110" s="32">
        <v>835</v>
      </c>
      <c r="D110" s="19">
        <v>88727.6</v>
      </c>
      <c r="E110" s="18"/>
      <c r="F110" s="32">
        <v>103</v>
      </c>
      <c r="G110" s="32">
        <v>28</v>
      </c>
      <c r="H110" s="19">
        <v>36.9</v>
      </c>
      <c r="I110" s="18" t="s">
        <v>5420</v>
      </c>
      <c r="J110" s="20">
        <v>9.92</v>
      </c>
      <c r="K110" s="32"/>
      <c r="L110" s="22">
        <v>1.98</v>
      </c>
      <c r="M110" s="23">
        <v>23.81</v>
      </c>
      <c r="N110" s="24">
        <v>40.700000000000003</v>
      </c>
      <c r="O110" s="25">
        <v>23.82</v>
      </c>
      <c r="P110" s="26">
        <v>9.942E-8</v>
      </c>
      <c r="Q110" s="32"/>
      <c r="R110" s="28">
        <v>9.1879999999999993E-9</v>
      </c>
      <c r="S110" s="29">
        <v>1.7079999999999999E-7</v>
      </c>
      <c r="T110" s="30">
        <v>2.2749999999999999E-7</v>
      </c>
      <c r="U110" s="31">
        <v>1.719E-7</v>
      </c>
      <c r="V110" s="20">
        <v>0.766602369798843</v>
      </c>
      <c r="W110" s="21">
        <v>17.6770460181868</v>
      </c>
      <c r="X110" s="22">
        <v>5.3334251860016497</v>
      </c>
      <c r="Y110" s="23">
        <v>0.73491319922843801</v>
      </c>
      <c r="Z110" s="24">
        <v>44.047947092862998</v>
      </c>
    </row>
    <row r="111" spans="1:26" x14ac:dyDescent="0.2">
      <c r="A111" s="18" t="s">
        <v>127</v>
      </c>
      <c r="B111" s="18" t="s">
        <v>128</v>
      </c>
      <c r="C111" s="32">
        <v>103</v>
      </c>
      <c r="D111" s="19">
        <v>11378.4</v>
      </c>
      <c r="E111" s="18"/>
      <c r="F111" s="32">
        <v>102</v>
      </c>
      <c r="G111" s="32">
        <v>10</v>
      </c>
      <c r="H111" s="19">
        <v>54.4</v>
      </c>
      <c r="I111" s="18" t="s">
        <v>5418</v>
      </c>
      <c r="J111" s="20">
        <v>6</v>
      </c>
      <c r="K111" s="21">
        <v>8</v>
      </c>
      <c r="L111" s="22">
        <v>26</v>
      </c>
      <c r="M111" s="23">
        <v>11</v>
      </c>
      <c r="N111" s="24">
        <v>9</v>
      </c>
      <c r="O111" s="25">
        <v>41</v>
      </c>
      <c r="P111" s="26">
        <v>7.258E-7</v>
      </c>
      <c r="Q111" s="27">
        <v>5.5639999999999998E-7</v>
      </c>
      <c r="R111" s="28">
        <v>1.2830000000000001E-5</v>
      </c>
      <c r="S111" s="29">
        <v>3.8709999999999999E-6</v>
      </c>
      <c r="T111" s="30">
        <v>5.3340000000000005E-7</v>
      </c>
      <c r="U111" s="31">
        <v>3.1970000000000001E-5</v>
      </c>
      <c r="V111" s="20">
        <v>1.92270397561989E-2</v>
      </c>
      <c r="W111" s="21">
        <v>2.62640254882948E-2</v>
      </c>
      <c r="X111" s="22">
        <v>1.10333841252251E-2</v>
      </c>
      <c r="Y111" s="23">
        <v>2.7995567253082101E-3</v>
      </c>
      <c r="Z111" s="24">
        <v>0.35268042665189098</v>
      </c>
    </row>
    <row r="112" spans="1:26" x14ac:dyDescent="0.2">
      <c r="A112" s="18" t="s">
        <v>237</v>
      </c>
      <c r="B112" s="18" t="s">
        <v>238</v>
      </c>
      <c r="C112" s="32">
        <v>4374</v>
      </c>
      <c r="D112" s="19">
        <v>482013</v>
      </c>
      <c r="E112" s="18" t="s">
        <v>5792</v>
      </c>
      <c r="F112" s="32">
        <v>102</v>
      </c>
      <c r="G112" s="32">
        <v>51</v>
      </c>
      <c r="H112" s="19">
        <v>13.3</v>
      </c>
      <c r="I112" s="18" t="s">
        <v>5414</v>
      </c>
      <c r="J112" s="20">
        <v>51.73</v>
      </c>
      <c r="K112" s="21">
        <v>3.99</v>
      </c>
      <c r="L112" s="22">
        <v>4.96</v>
      </c>
      <c r="M112" s="23">
        <v>1</v>
      </c>
      <c r="N112" s="24">
        <v>0.99</v>
      </c>
      <c r="O112" s="25">
        <v>35.81</v>
      </c>
      <c r="P112" s="26">
        <v>7.219E-8</v>
      </c>
      <c r="Q112" s="27">
        <v>1.388E-9</v>
      </c>
      <c r="R112" s="28">
        <v>1.8960000000000001E-9</v>
      </c>
      <c r="S112" s="29">
        <v>7.9649999999999999E-10</v>
      </c>
      <c r="T112" s="30">
        <v>2.0210000000000001E-10</v>
      </c>
      <c r="U112" s="31">
        <v>2.5460000000000001E-8</v>
      </c>
      <c r="V112" s="20">
        <v>0.112669962917182</v>
      </c>
      <c r="W112" s="21">
        <v>13.4054388133498</v>
      </c>
      <c r="X112" s="22">
        <v>51.817058096415302</v>
      </c>
      <c r="Y112" s="23">
        <v>17.929542645241</v>
      </c>
      <c r="Z112" s="24">
        <v>72.373300370828204</v>
      </c>
    </row>
    <row r="113" spans="1:26" x14ac:dyDescent="0.2">
      <c r="A113" s="18" t="s">
        <v>605</v>
      </c>
      <c r="B113" s="18" t="s">
        <v>606</v>
      </c>
      <c r="C113" s="32">
        <v>136</v>
      </c>
      <c r="D113" s="19">
        <v>15823.8</v>
      </c>
      <c r="E113" s="18"/>
      <c r="F113" s="32">
        <v>101</v>
      </c>
      <c r="G113" s="32">
        <v>13</v>
      </c>
      <c r="H113" s="19">
        <v>61.8</v>
      </c>
      <c r="I113" s="18" t="s">
        <v>5418</v>
      </c>
      <c r="J113" s="20">
        <v>0.99</v>
      </c>
      <c r="K113" s="21">
        <v>1</v>
      </c>
      <c r="L113" s="22">
        <v>9.9600000000000009</v>
      </c>
      <c r="M113" s="23">
        <v>21.89</v>
      </c>
      <c r="N113" s="24">
        <v>27.84</v>
      </c>
      <c r="O113" s="25">
        <v>35.81</v>
      </c>
      <c r="P113" s="26">
        <v>1.6180000000000001E-7</v>
      </c>
      <c r="Q113" s="27">
        <v>1.8229999999999998E-8</v>
      </c>
      <c r="R113" s="28">
        <v>2.1689999999999999E-6</v>
      </c>
      <c r="S113" s="29">
        <v>8.3839999999999997E-6</v>
      </c>
      <c r="T113" s="30">
        <v>2.9009999999999998E-6</v>
      </c>
      <c r="U113" s="31">
        <v>1.171E-5</v>
      </c>
      <c r="V113" s="32"/>
      <c r="W113" s="34" t="s">
        <v>24</v>
      </c>
      <c r="X113" s="35" t="s">
        <v>25</v>
      </c>
      <c r="Y113" s="36" t="s">
        <v>26</v>
      </c>
      <c r="Z113" s="37" t="s">
        <v>27</v>
      </c>
    </row>
    <row r="114" spans="1:26" x14ac:dyDescent="0.2">
      <c r="A114" s="18" t="s">
        <v>419</v>
      </c>
      <c r="B114" s="18" t="s">
        <v>420</v>
      </c>
      <c r="C114" s="32">
        <v>249</v>
      </c>
      <c r="D114" s="19">
        <v>28735</v>
      </c>
      <c r="E114" s="18"/>
      <c r="F114" s="32">
        <v>101</v>
      </c>
      <c r="G114" s="32">
        <v>13</v>
      </c>
      <c r="H114" s="19">
        <v>37.299999999999997</v>
      </c>
      <c r="I114" s="18" t="s">
        <v>5413</v>
      </c>
      <c r="J114" s="32"/>
      <c r="K114" s="32"/>
      <c r="L114" s="22">
        <v>12.97</v>
      </c>
      <c r="M114" s="23">
        <v>12</v>
      </c>
      <c r="N114" s="24">
        <v>26.96</v>
      </c>
      <c r="O114" s="25">
        <v>44.93</v>
      </c>
      <c r="P114" s="32"/>
      <c r="Q114" s="32"/>
      <c r="R114" s="28">
        <v>6.1979999999999998E-7</v>
      </c>
      <c r="S114" s="29">
        <v>1.136E-6</v>
      </c>
      <c r="T114" s="30">
        <v>1.466E-6</v>
      </c>
      <c r="U114" s="31">
        <v>4.6410000000000001E-6</v>
      </c>
      <c r="V114" s="20">
        <v>0.52059639389736501</v>
      </c>
      <c r="W114" s="21">
        <v>12.441054091539501</v>
      </c>
      <c r="X114" s="22">
        <v>36.282940360610297</v>
      </c>
      <c r="Y114" s="23">
        <v>12.184466019417499</v>
      </c>
      <c r="Z114" s="24">
        <v>75.866851595006906</v>
      </c>
    </row>
    <row r="115" spans="1:26" x14ac:dyDescent="0.2">
      <c r="A115" s="18" t="s">
        <v>461</v>
      </c>
      <c r="B115" s="18" t="s">
        <v>462</v>
      </c>
      <c r="C115" s="32">
        <v>151</v>
      </c>
      <c r="D115" s="19">
        <v>17247.7</v>
      </c>
      <c r="E115" s="18"/>
      <c r="F115" s="32">
        <v>98</v>
      </c>
      <c r="G115" s="32">
        <v>13</v>
      </c>
      <c r="H115" s="19">
        <v>55.6</v>
      </c>
      <c r="I115" s="18"/>
      <c r="J115" s="20">
        <v>1</v>
      </c>
      <c r="K115" s="21">
        <v>1.99</v>
      </c>
      <c r="L115" s="22">
        <v>11.95</v>
      </c>
      <c r="M115" s="23">
        <v>17.93</v>
      </c>
      <c r="N115" s="24">
        <v>23.92</v>
      </c>
      <c r="O115" s="25">
        <v>38.86</v>
      </c>
      <c r="P115" s="26">
        <v>1.4420000000000001E-7</v>
      </c>
      <c r="Q115" s="27">
        <v>7.5069999999999997E-8</v>
      </c>
      <c r="R115" s="28">
        <v>1.7940000000000001E-6</v>
      </c>
      <c r="S115" s="29">
        <v>5.2320000000000001E-6</v>
      </c>
      <c r="T115" s="30">
        <v>1.7570000000000001E-6</v>
      </c>
      <c r="U115" s="31">
        <v>1.094E-5</v>
      </c>
      <c r="V115" s="32"/>
      <c r="W115" s="32"/>
      <c r="X115" s="35" t="s">
        <v>25</v>
      </c>
      <c r="Y115" s="36" t="s">
        <v>26</v>
      </c>
      <c r="Z115" s="37" t="s">
        <v>27</v>
      </c>
    </row>
    <row r="116" spans="1:26" x14ac:dyDescent="0.2">
      <c r="A116" s="18" t="s">
        <v>259</v>
      </c>
      <c r="B116" s="18" t="s">
        <v>260</v>
      </c>
      <c r="C116" s="32">
        <v>1129</v>
      </c>
      <c r="D116" s="19">
        <v>123282</v>
      </c>
      <c r="E116" s="18" t="s">
        <v>5793</v>
      </c>
      <c r="F116" s="32">
        <v>98</v>
      </c>
      <c r="G116" s="32">
        <v>35</v>
      </c>
      <c r="H116" s="19">
        <v>37.9</v>
      </c>
      <c r="I116" s="18" t="s">
        <v>5414</v>
      </c>
      <c r="J116" s="32"/>
      <c r="K116" s="32"/>
      <c r="L116" s="32"/>
      <c r="M116" s="23">
        <v>20</v>
      </c>
      <c r="N116" s="24">
        <v>38.99</v>
      </c>
      <c r="O116" s="25">
        <v>35.99</v>
      </c>
      <c r="P116" s="32"/>
      <c r="Q116" s="32"/>
      <c r="R116" s="32"/>
      <c r="S116" s="29">
        <v>7.1620000000000002E-8</v>
      </c>
      <c r="T116" s="30">
        <v>8.1549999999999999E-8</v>
      </c>
      <c r="U116" s="31">
        <v>1.226E-7</v>
      </c>
      <c r="V116" s="20">
        <v>1.28183520599251</v>
      </c>
      <c r="W116" s="21">
        <v>7.1179775280898898</v>
      </c>
      <c r="X116" s="22">
        <v>4.5552434456928799</v>
      </c>
      <c r="Y116" s="23">
        <v>1.30898876404494</v>
      </c>
      <c r="Z116" s="24">
        <v>20.795880149812699</v>
      </c>
    </row>
    <row r="117" spans="1:26" x14ac:dyDescent="0.2">
      <c r="A117" s="18" t="s">
        <v>133</v>
      </c>
      <c r="B117" s="18" t="s">
        <v>134</v>
      </c>
      <c r="C117" s="32">
        <v>126</v>
      </c>
      <c r="D117" s="19">
        <v>13935.6</v>
      </c>
      <c r="E117" s="18"/>
      <c r="F117" s="32">
        <v>97</v>
      </c>
      <c r="G117" s="32">
        <v>10</v>
      </c>
      <c r="H117" s="19">
        <v>57.9</v>
      </c>
      <c r="I117" s="18" t="s">
        <v>5437</v>
      </c>
      <c r="J117" s="20">
        <v>12.66</v>
      </c>
      <c r="K117" s="21">
        <v>6.8</v>
      </c>
      <c r="L117" s="22">
        <v>16.579999999999998</v>
      </c>
      <c r="M117" s="23">
        <v>25.35</v>
      </c>
      <c r="N117" s="24">
        <v>7.77</v>
      </c>
      <c r="O117" s="25">
        <v>25.39</v>
      </c>
      <c r="P117" s="26">
        <v>1.068E-6</v>
      </c>
      <c r="Q117" s="27">
        <v>1.3689999999999999E-6</v>
      </c>
      <c r="R117" s="28">
        <v>7.6020000000000002E-6</v>
      </c>
      <c r="S117" s="29">
        <v>4.865E-6</v>
      </c>
      <c r="T117" s="30">
        <v>1.398E-6</v>
      </c>
      <c r="U117" s="31">
        <v>2.2209999999999999E-5</v>
      </c>
      <c r="V117" s="20">
        <v>0.77511160714285698</v>
      </c>
      <c r="W117" s="21">
        <v>3.59375</v>
      </c>
      <c r="X117" s="22">
        <v>2.4944196428571401</v>
      </c>
      <c r="Y117" s="23">
        <v>1.6350446428571399</v>
      </c>
      <c r="Z117" s="24">
        <v>5.11858258928571</v>
      </c>
    </row>
    <row r="118" spans="1:26" x14ac:dyDescent="0.2">
      <c r="A118" s="18" t="s">
        <v>2680</v>
      </c>
      <c r="B118" s="18" t="s">
        <v>2681</v>
      </c>
      <c r="C118" s="32">
        <v>754</v>
      </c>
      <c r="D118" s="19">
        <v>107979</v>
      </c>
      <c r="E118" s="18" t="s">
        <v>5794</v>
      </c>
      <c r="F118" s="32">
        <v>96</v>
      </c>
      <c r="G118" s="32">
        <v>19</v>
      </c>
      <c r="H118" s="19">
        <v>24.4</v>
      </c>
      <c r="I118" s="18" t="s">
        <v>5414</v>
      </c>
      <c r="J118" s="20">
        <v>5</v>
      </c>
      <c r="K118" s="21">
        <v>11</v>
      </c>
      <c r="L118" s="22">
        <v>22</v>
      </c>
      <c r="M118" s="23">
        <v>13</v>
      </c>
      <c r="N118" s="24">
        <v>25</v>
      </c>
      <c r="O118" s="25">
        <v>18</v>
      </c>
      <c r="P118" s="26">
        <v>7.1680000000000004E-8</v>
      </c>
      <c r="Q118" s="27">
        <v>5.5560000000000003E-8</v>
      </c>
      <c r="R118" s="28">
        <v>2.5759999999999998E-7</v>
      </c>
      <c r="S118" s="29">
        <v>1.7880000000000001E-7</v>
      </c>
      <c r="T118" s="30">
        <v>1.172E-7</v>
      </c>
      <c r="U118" s="31">
        <v>3.6689999999999998E-7</v>
      </c>
      <c r="V118" s="32" t="s">
        <v>64</v>
      </c>
      <c r="W118" s="21">
        <v>0.221592020340309</v>
      </c>
      <c r="X118" s="22">
        <v>0.632896538235869</v>
      </c>
      <c r="Y118" s="23">
        <v>1.78095051828672</v>
      </c>
      <c r="Z118" s="24">
        <v>7.9033835321728896</v>
      </c>
    </row>
    <row r="119" spans="1:26" x14ac:dyDescent="0.2">
      <c r="A119" s="18" t="s">
        <v>293</v>
      </c>
      <c r="B119" s="18" t="s">
        <v>294</v>
      </c>
      <c r="C119" s="32">
        <v>987</v>
      </c>
      <c r="D119" s="19">
        <v>108445</v>
      </c>
      <c r="E119" s="18" t="s">
        <v>5527</v>
      </c>
      <c r="F119" s="32">
        <v>94</v>
      </c>
      <c r="G119" s="32">
        <v>28</v>
      </c>
      <c r="H119" s="19">
        <v>32.799999999999997</v>
      </c>
      <c r="I119" s="18" t="s">
        <v>5414</v>
      </c>
      <c r="J119" s="20">
        <v>8</v>
      </c>
      <c r="K119" s="32"/>
      <c r="L119" s="22">
        <v>3</v>
      </c>
      <c r="M119" s="23">
        <v>7</v>
      </c>
      <c r="N119" s="24">
        <v>26</v>
      </c>
      <c r="O119" s="25">
        <v>45</v>
      </c>
      <c r="P119" s="26">
        <v>5.1130000000000002E-8</v>
      </c>
      <c r="Q119" s="32"/>
      <c r="R119" s="28">
        <v>1.133E-8</v>
      </c>
      <c r="S119" s="29">
        <v>3.236E-8</v>
      </c>
      <c r="T119" s="30">
        <v>9.1059999999999996E-8</v>
      </c>
      <c r="U119" s="31">
        <v>4.0410000000000003E-7</v>
      </c>
      <c r="V119" s="20">
        <v>5.0088855039350101E-2</v>
      </c>
      <c r="W119" s="21">
        <v>1.1482609799441501</v>
      </c>
      <c r="X119" s="22">
        <v>6.2350850469662399E-2</v>
      </c>
      <c r="Y119" s="23">
        <v>6.0218329525260197E-2</v>
      </c>
      <c r="Z119" s="24">
        <v>0.61081492764661105</v>
      </c>
    </row>
    <row r="120" spans="1:26" x14ac:dyDescent="0.2">
      <c r="A120" s="18" t="s">
        <v>193</v>
      </c>
      <c r="B120" s="18" t="s">
        <v>194</v>
      </c>
      <c r="C120" s="32">
        <v>231</v>
      </c>
      <c r="D120" s="19">
        <v>24447.8</v>
      </c>
      <c r="E120" s="18"/>
      <c r="F120" s="32">
        <v>93</v>
      </c>
      <c r="G120" s="32">
        <v>2</v>
      </c>
      <c r="H120" s="19">
        <v>7.8</v>
      </c>
      <c r="I120" s="18"/>
      <c r="J120" s="20">
        <v>16</v>
      </c>
      <c r="K120" s="21">
        <v>24</v>
      </c>
      <c r="L120" s="22">
        <v>10</v>
      </c>
      <c r="M120" s="23">
        <v>16</v>
      </c>
      <c r="N120" s="24">
        <v>13</v>
      </c>
      <c r="O120" s="25">
        <v>10</v>
      </c>
      <c r="P120" s="26">
        <v>7.7970000000000001E-5</v>
      </c>
      <c r="Q120" s="27">
        <v>3.481E-5</v>
      </c>
      <c r="R120" s="28">
        <v>3.879E-5</v>
      </c>
      <c r="S120" s="29">
        <v>5.1430000000000001E-5</v>
      </c>
      <c r="T120" s="30">
        <v>9.3619999999999995E-6</v>
      </c>
      <c r="U120" s="31">
        <v>2.3200000000000001E-5</v>
      </c>
      <c r="V120" s="20">
        <v>0.94321977287909198</v>
      </c>
      <c r="W120" s="21">
        <v>11.7702070808283</v>
      </c>
      <c r="X120" s="22">
        <v>34.101536406145598</v>
      </c>
      <c r="Y120" s="23">
        <v>8.9178356713426794</v>
      </c>
      <c r="Z120" s="24">
        <v>47.254509018036103</v>
      </c>
    </row>
    <row r="121" spans="1:26" x14ac:dyDescent="0.2">
      <c r="A121" s="18" t="s">
        <v>177</v>
      </c>
      <c r="B121" s="18" t="s">
        <v>178</v>
      </c>
      <c r="C121" s="32">
        <v>473</v>
      </c>
      <c r="D121" s="19">
        <v>51362.3</v>
      </c>
      <c r="E121" s="18"/>
      <c r="F121" s="32">
        <v>93</v>
      </c>
      <c r="G121" s="32">
        <v>34</v>
      </c>
      <c r="H121" s="19">
        <v>68.099999999999994</v>
      </c>
      <c r="I121" s="18" t="s">
        <v>5413</v>
      </c>
      <c r="J121" s="20">
        <v>17.5</v>
      </c>
      <c r="K121" s="21">
        <v>4</v>
      </c>
      <c r="L121" s="22">
        <v>36</v>
      </c>
      <c r="M121" s="23">
        <v>2</v>
      </c>
      <c r="N121" s="24">
        <v>7</v>
      </c>
      <c r="O121" s="25">
        <v>23</v>
      </c>
      <c r="P121" s="26">
        <v>3.939E-7</v>
      </c>
      <c r="Q121" s="27">
        <v>1.9729999999999999E-8</v>
      </c>
      <c r="R121" s="28">
        <v>4.5229999999999999E-7</v>
      </c>
      <c r="S121" s="29">
        <v>2.456E-8</v>
      </c>
      <c r="T121" s="30">
        <v>2.372E-8</v>
      </c>
      <c r="U121" s="31">
        <v>2.4060000000000002E-7</v>
      </c>
      <c r="V121" s="33" t="s">
        <v>23</v>
      </c>
      <c r="W121" s="34" t="s">
        <v>24</v>
      </c>
      <c r="X121" s="35" t="s">
        <v>25</v>
      </c>
      <c r="Y121" s="36" t="s">
        <v>26</v>
      </c>
      <c r="Z121" s="37" t="s">
        <v>27</v>
      </c>
    </row>
    <row r="122" spans="1:26" x14ac:dyDescent="0.2">
      <c r="A122" s="18" t="s">
        <v>1669</v>
      </c>
      <c r="B122" s="18" t="s">
        <v>1670</v>
      </c>
      <c r="C122" s="32">
        <v>158</v>
      </c>
      <c r="D122" s="19">
        <v>18455</v>
      </c>
      <c r="E122" s="18"/>
      <c r="F122" s="32">
        <v>93</v>
      </c>
      <c r="G122" s="32">
        <v>15</v>
      </c>
      <c r="H122" s="19">
        <v>67.099999999999994</v>
      </c>
      <c r="I122" s="18" t="s">
        <v>5416</v>
      </c>
      <c r="J122" s="20">
        <v>1</v>
      </c>
      <c r="K122" s="21">
        <v>4.97</v>
      </c>
      <c r="L122" s="22">
        <v>13.92</v>
      </c>
      <c r="M122" s="23">
        <v>15.91</v>
      </c>
      <c r="N122" s="24">
        <v>19.899999999999999</v>
      </c>
      <c r="O122" s="25">
        <v>33.840000000000003</v>
      </c>
      <c r="P122" s="26">
        <v>1.497E-7</v>
      </c>
      <c r="Q122" s="27">
        <v>1.4119999999999999E-7</v>
      </c>
      <c r="R122" s="28">
        <v>1.762E-6</v>
      </c>
      <c r="S122" s="29">
        <v>5.1050000000000003E-6</v>
      </c>
      <c r="T122" s="30">
        <v>1.3349999999999999E-6</v>
      </c>
      <c r="U122" s="31">
        <v>7.0740000000000004E-6</v>
      </c>
      <c r="V122" s="20">
        <v>1.7448071216617199E-2</v>
      </c>
      <c r="W122" s="21">
        <v>0.11313056379821999</v>
      </c>
      <c r="X122" s="22">
        <v>0.69851632047477796</v>
      </c>
      <c r="Y122" s="23">
        <v>0.15986646884273001</v>
      </c>
      <c r="Z122" s="24">
        <v>1.6045994065281901</v>
      </c>
    </row>
    <row r="123" spans="1:26" x14ac:dyDescent="0.2">
      <c r="A123" s="18" t="s">
        <v>1691</v>
      </c>
      <c r="B123" s="18" t="s">
        <v>1692</v>
      </c>
      <c r="C123" s="32">
        <v>200</v>
      </c>
      <c r="D123" s="19">
        <v>22916.1</v>
      </c>
      <c r="E123" s="18" t="s">
        <v>5795</v>
      </c>
      <c r="F123" s="32">
        <v>92</v>
      </c>
      <c r="G123" s="32">
        <v>15</v>
      </c>
      <c r="H123" s="19">
        <v>59.5</v>
      </c>
      <c r="I123" s="18" t="s">
        <v>5796</v>
      </c>
      <c r="J123" s="32"/>
      <c r="K123" s="21">
        <v>3.97</v>
      </c>
      <c r="L123" s="22">
        <v>9.91</v>
      </c>
      <c r="M123" s="23">
        <v>18.84</v>
      </c>
      <c r="N123" s="24">
        <v>18.87</v>
      </c>
      <c r="O123" s="25">
        <v>36.75</v>
      </c>
      <c r="P123" s="32"/>
      <c r="Q123" s="27">
        <v>9.7059999999999997E-8</v>
      </c>
      <c r="R123" s="28">
        <v>5.4990000000000002E-7</v>
      </c>
      <c r="S123" s="29">
        <v>1.7209999999999999E-6</v>
      </c>
      <c r="T123" s="30">
        <v>1.4899999999999999E-6</v>
      </c>
      <c r="U123" s="31">
        <v>4.1439999999999996E-6</v>
      </c>
      <c r="V123" s="20">
        <v>0.157428214731586</v>
      </c>
      <c r="W123" s="21">
        <v>0.29925093632958799</v>
      </c>
      <c r="X123" s="22">
        <v>0.55243445692883897</v>
      </c>
      <c r="Y123" s="23">
        <v>0.13401997503121099</v>
      </c>
      <c r="Z123" s="24">
        <v>0.87390761548064899</v>
      </c>
    </row>
    <row r="124" spans="1:26" x14ac:dyDescent="0.2">
      <c r="A124" s="18" t="s">
        <v>581</v>
      </c>
      <c r="B124" s="18" t="s">
        <v>582</v>
      </c>
      <c r="C124" s="32">
        <v>900</v>
      </c>
      <c r="D124" s="19">
        <v>101304</v>
      </c>
      <c r="E124" s="18"/>
      <c r="F124" s="32">
        <v>91</v>
      </c>
      <c r="G124" s="32">
        <v>22</v>
      </c>
      <c r="H124" s="19">
        <v>29.8</v>
      </c>
      <c r="I124" s="18" t="s">
        <v>5772</v>
      </c>
      <c r="J124" s="20">
        <v>22.81</v>
      </c>
      <c r="K124" s="21">
        <v>1.98</v>
      </c>
      <c r="L124" s="22">
        <v>2.97</v>
      </c>
      <c r="M124" s="23">
        <v>15.86</v>
      </c>
      <c r="N124" s="24">
        <v>10.91</v>
      </c>
      <c r="O124" s="25">
        <v>34.68</v>
      </c>
      <c r="P124" s="26">
        <v>1.3479999999999999E-7</v>
      </c>
      <c r="Q124" s="27">
        <v>2.3520000000000001E-9</v>
      </c>
      <c r="R124" s="28">
        <v>1.5250000000000001E-8</v>
      </c>
      <c r="S124" s="29">
        <v>9.4160000000000004E-8</v>
      </c>
      <c r="T124" s="30">
        <v>2.1550000000000001E-8</v>
      </c>
      <c r="U124" s="31">
        <v>2.163E-7</v>
      </c>
      <c r="V124" s="20">
        <v>0.44432661717921501</v>
      </c>
      <c r="W124" s="21">
        <v>0.72499116295510801</v>
      </c>
      <c r="X124" s="22">
        <v>1.3905973842347099</v>
      </c>
      <c r="Y124" s="23">
        <v>0.57617532697066098</v>
      </c>
      <c r="Z124" s="24">
        <v>2.2834924001413901</v>
      </c>
    </row>
    <row r="125" spans="1:26" x14ac:dyDescent="0.2">
      <c r="A125" s="18" t="s">
        <v>263</v>
      </c>
      <c r="B125" s="18" t="s">
        <v>264</v>
      </c>
      <c r="C125" s="32">
        <v>1042</v>
      </c>
      <c r="D125" s="19">
        <v>109951</v>
      </c>
      <c r="E125" s="18" t="s">
        <v>5797</v>
      </c>
      <c r="F125" s="32">
        <v>90</v>
      </c>
      <c r="G125" s="32">
        <v>24</v>
      </c>
      <c r="H125" s="19">
        <v>25.8</v>
      </c>
      <c r="I125" s="18" t="s">
        <v>5416</v>
      </c>
      <c r="J125" s="20">
        <v>20.8</v>
      </c>
      <c r="K125" s="21">
        <v>8.92</v>
      </c>
      <c r="L125" s="22">
        <v>9.91</v>
      </c>
      <c r="M125" s="23">
        <v>15.86</v>
      </c>
      <c r="N125" s="24">
        <v>6.94</v>
      </c>
      <c r="O125" s="25">
        <v>24.72</v>
      </c>
      <c r="P125" s="26">
        <v>1.6019999999999999E-7</v>
      </c>
      <c r="Q125" s="27">
        <v>2.522E-8</v>
      </c>
      <c r="R125" s="28">
        <v>4.7939999999999998E-8</v>
      </c>
      <c r="S125" s="29">
        <v>8.8500000000000005E-8</v>
      </c>
      <c r="T125" s="30">
        <v>2.147E-8</v>
      </c>
      <c r="U125" s="31">
        <v>1.4000000000000001E-7</v>
      </c>
      <c r="V125" s="20">
        <v>3.1470078057242001E-2</v>
      </c>
      <c r="W125" s="21">
        <v>0.17506504770164799</v>
      </c>
      <c r="X125" s="22">
        <v>5.8326105810928001E-2</v>
      </c>
      <c r="Y125" s="23">
        <v>3.7172593235039E-3</v>
      </c>
      <c r="Z125" s="24">
        <v>0.252688638334779</v>
      </c>
    </row>
    <row r="126" spans="1:26" x14ac:dyDescent="0.2">
      <c r="A126" s="18" t="s">
        <v>229</v>
      </c>
      <c r="B126" s="18" t="s">
        <v>230</v>
      </c>
      <c r="C126" s="32">
        <v>432</v>
      </c>
      <c r="D126" s="19">
        <v>48646.6</v>
      </c>
      <c r="E126" s="18"/>
      <c r="F126" s="32">
        <v>90</v>
      </c>
      <c r="G126" s="32">
        <v>13</v>
      </c>
      <c r="H126" s="19">
        <v>30.3</v>
      </c>
      <c r="I126" s="18" t="s">
        <v>5498</v>
      </c>
      <c r="J126" s="20">
        <v>9.9499999999999993</v>
      </c>
      <c r="K126" s="21">
        <v>9.9499999999999993</v>
      </c>
      <c r="L126" s="22">
        <v>11.94</v>
      </c>
      <c r="M126" s="23">
        <v>14.94</v>
      </c>
      <c r="N126" s="24">
        <v>13.94</v>
      </c>
      <c r="O126" s="25">
        <v>28.94</v>
      </c>
      <c r="P126" s="26">
        <v>2.8290000000000003E-7</v>
      </c>
      <c r="Q126" s="27">
        <v>1.2569999999999999E-7</v>
      </c>
      <c r="R126" s="28">
        <v>2.051E-7</v>
      </c>
      <c r="S126" s="29">
        <v>3.9340000000000002E-7</v>
      </c>
      <c r="T126" s="30">
        <v>1.6299999999999999E-7</v>
      </c>
      <c r="U126" s="31">
        <v>6.4600000000000004E-7</v>
      </c>
      <c r="V126" s="20">
        <v>2.6415428167020498</v>
      </c>
      <c r="W126" s="21">
        <v>21.426043878273202</v>
      </c>
      <c r="X126" s="22">
        <v>178.69780608634099</v>
      </c>
      <c r="Y126" s="23">
        <v>46.125265392781301</v>
      </c>
      <c r="Z126" s="24">
        <v>153.361641896674</v>
      </c>
    </row>
    <row r="127" spans="1:26" x14ac:dyDescent="0.2">
      <c r="A127" s="18" t="s">
        <v>241</v>
      </c>
      <c r="B127" s="18" t="s">
        <v>242</v>
      </c>
      <c r="C127" s="32">
        <v>1262</v>
      </c>
      <c r="D127" s="19">
        <v>144784</v>
      </c>
      <c r="E127" s="18"/>
      <c r="F127" s="32">
        <v>89</v>
      </c>
      <c r="G127" s="32">
        <v>28</v>
      </c>
      <c r="H127" s="19">
        <v>25.2</v>
      </c>
      <c r="I127" s="18" t="s">
        <v>5414</v>
      </c>
      <c r="J127" s="20">
        <v>37.86</v>
      </c>
      <c r="K127" s="21">
        <v>5.98</v>
      </c>
      <c r="L127" s="22">
        <v>16.93</v>
      </c>
      <c r="M127" s="23">
        <v>5</v>
      </c>
      <c r="N127" s="24">
        <v>1</v>
      </c>
      <c r="O127" s="25">
        <v>18.920000000000002</v>
      </c>
      <c r="P127" s="26">
        <v>2.3059999999999999E-7</v>
      </c>
      <c r="Q127" s="27">
        <v>7.2570000000000001E-9</v>
      </c>
      <c r="R127" s="28">
        <v>4.0369999999999997E-8</v>
      </c>
      <c r="S127" s="29">
        <v>1.345E-8</v>
      </c>
      <c r="T127" s="30">
        <v>8.572E-10</v>
      </c>
      <c r="U127" s="31">
        <v>5.8269999999999998E-8</v>
      </c>
      <c r="V127" s="20">
        <v>0.172814888667331</v>
      </c>
      <c r="W127" s="21">
        <v>0.27450980392156898</v>
      </c>
      <c r="X127" s="22">
        <v>0.38733798604187403</v>
      </c>
      <c r="Y127" s="23">
        <v>0.207045530076437</v>
      </c>
      <c r="Z127" s="24">
        <v>0.46792954469923598</v>
      </c>
    </row>
    <row r="128" spans="1:26" x14ac:dyDescent="0.2">
      <c r="A128" s="18" t="s">
        <v>2682</v>
      </c>
      <c r="B128" s="18" t="s">
        <v>2683</v>
      </c>
      <c r="C128" s="32">
        <v>215</v>
      </c>
      <c r="D128" s="19">
        <v>23471</v>
      </c>
      <c r="E128" s="18"/>
      <c r="F128" s="32">
        <v>89</v>
      </c>
      <c r="G128" s="32">
        <v>8</v>
      </c>
      <c r="H128" s="19">
        <v>34.4</v>
      </c>
      <c r="I128" s="18" t="s">
        <v>5414</v>
      </c>
      <c r="J128" s="20">
        <v>2</v>
      </c>
      <c r="K128" s="21">
        <v>4</v>
      </c>
      <c r="L128" s="22">
        <v>11</v>
      </c>
      <c r="M128" s="23">
        <v>21</v>
      </c>
      <c r="N128" s="24">
        <v>21</v>
      </c>
      <c r="O128" s="25">
        <v>27</v>
      </c>
      <c r="P128" s="26">
        <v>5.6519999999999999E-8</v>
      </c>
      <c r="Q128" s="27">
        <v>1.4929999999999999E-7</v>
      </c>
      <c r="R128" s="28">
        <v>1.2109999999999999E-6</v>
      </c>
      <c r="S128" s="29">
        <v>1.01E-5</v>
      </c>
      <c r="T128" s="30">
        <v>2.6070000000000002E-6</v>
      </c>
      <c r="U128" s="31">
        <v>8.6680000000000007E-6</v>
      </c>
      <c r="V128" s="33" t="s">
        <v>23</v>
      </c>
      <c r="W128" s="34" t="s">
        <v>24</v>
      </c>
      <c r="X128" s="35" t="s">
        <v>25</v>
      </c>
      <c r="Y128" s="36" t="s">
        <v>26</v>
      </c>
      <c r="Z128" s="37" t="s">
        <v>27</v>
      </c>
    </row>
    <row r="129" spans="1:26" x14ac:dyDescent="0.2">
      <c r="A129" s="18" t="s">
        <v>209</v>
      </c>
      <c r="B129" s="18" t="s">
        <v>210</v>
      </c>
      <c r="C129" s="32">
        <v>534</v>
      </c>
      <c r="D129" s="19">
        <v>61083.6</v>
      </c>
      <c r="E129" s="18"/>
      <c r="F129" s="32">
        <v>89</v>
      </c>
      <c r="G129" s="32">
        <v>22</v>
      </c>
      <c r="H129" s="19">
        <v>43.6</v>
      </c>
      <c r="I129" s="18" t="s">
        <v>5798</v>
      </c>
      <c r="J129" s="20">
        <v>20.98</v>
      </c>
      <c r="K129" s="21">
        <v>11.99</v>
      </c>
      <c r="L129" s="22">
        <v>13.98</v>
      </c>
      <c r="M129" s="23">
        <v>9.98</v>
      </c>
      <c r="N129" s="24">
        <v>13.99</v>
      </c>
      <c r="O129" s="25">
        <v>17.98</v>
      </c>
      <c r="P129" s="26">
        <v>6.018E-7</v>
      </c>
      <c r="Q129" s="27">
        <v>1.04E-7</v>
      </c>
      <c r="R129" s="28">
        <v>1.652E-7</v>
      </c>
      <c r="S129" s="29">
        <v>2.3309999999999999E-7</v>
      </c>
      <c r="T129" s="30">
        <v>1.2459999999999999E-7</v>
      </c>
      <c r="U129" s="31">
        <v>2.8159999999999998E-7</v>
      </c>
      <c r="V129" s="20">
        <v>0.10099206349206299</v>
      </c>
      <c r="W129" s="21">
        <v>9.2748015873015899E-2</v>
      </c>
      <c r="X129" s="22">
        <v>0.28601190476190502</v>
      </c>
      <c r="Y129" s="23">
        <v>0.13551587301587301</v>
      </c>
      <c r="Z129" s="24">
        <v>0.16894841269841299</v>
      </c>
    </row>
    <row r="130" spans="1:26" x14ac:dyDescent="0.2">
      <c r="A130" s="18" t="s">
        <v>199</v>
      </c>
      <c r="B130" s="18" t="s">
        <v>200</v>
      </c>
      <c r="C130" s="32">
        <v>1107</v>
      </c>
      <c r="D130" s="19">
        <v>125178</v>
      </c>
      <c r="E130" s="18" t="s">
        <v>5763</v>
      </c>
      <c r="F130" s="32">
        <v>87</v>
      </c>
      <c r="G130" s="32">
        <v>39</v>
      </c>
      <c r="H130" s="19">
        <v>41.3</v>
      </c>
      <c r="I130" s="18" t="s">
        <v>5413</v>
      </c>
      <c r="J130" s="32"/>
      <c r="K130" s="21">
        <v>12.91</v>
      </c>
      <c r="L130" s="22">
        <v>8.9600000000000009</v>
      </c>
      <c r="M130" s="23">
        <v>45.76</v>
      </c>
      <c r="N130" s="24">
        <v>6.98</v>
      </c>
      <c r="O130" s="25">
        <v>11.97</v>
      </c>
      <c r="P130" s="32"/>
      <c r="Q130" s="27">
        <v>2.9309999999999999E-8</v>
      </c>
      <c r="R130" s="28">
        <v>2.1719999999999999E-8</v>
      </c>
      <c r="S130" s="29">
        <v>3.3719999999999998E-7</v>
      </c>
      <c r="T130" s="30">
        <v>1.5910000000000002E-8</v>
      </c>
      <c r="U130" s="31">
        <v>3.927E-8</v>
      </c>
      <c r="V130" s="20">
        <v>0.60371267150928198</v>
      </c>
      <c r="W130" s="21">
        <v>0.39693301049233198</v>
      </c>
      <c r="X130" s="22">
        <v>1.50766747376917</v>
      </c>
      <c r="Y130" s="23">
        <v>2.2062146892655399</v>
      </c>
      <c r="Z130" s="24">
        <v>6.1783696529459204</v>
      </c>
    </row>
    <row r="131" spans="1:26" x14ac:dyDescent="0.2">
      <c r="A131" s="18" t="s">
        <v>105</v>
      </c>
      <c r="B131" s="18" t="s">
        <v>106</v>
      </c>
      <c r="C131" s="32">
        <v>520</v>
      </c>
      <c r="D131" s="19">
        <v>58882</v>
      </c>
      <c r="E131" s="18" t="s">
        <v>5799</v>
      </c>
      <c r="F131" s="32">
        <v>87</v>
      </c>
      <c r="G131" s="32">
        <v>25</v>
      </c>
      <c r="H131" s="19">
        <v>47.2</v>
      </c>
      <c r="I131" s="18" t="s">
        <v>5428</v>
      </c>
      <c r="J131" s="20">
        <v>27.59</v>
      </c>
      <c r="K131" s="21">
        <v>11.82</v>
      </c>
      <c r="L131" s="22">
        <v>7.86</v>
      </c>
      <c r="M131" s="23">
        <v>14.77</v>
      </c>
      <c r="N131" s="24">
        <v>10.82</v>
      </c>
      <c r="O131" s="25">
        <v>10.83</v>
      </c>
      <c r="P131" s="26">
        <v>1.0079999999999999E-6</v>
      </c>
      <c r="Q131" s="27">
        <v>1.018E-7</v>
      </c>
      <c r="R131" s="28">
        <v>9.3489999999999999E-8</v>
      </c>
      <c r="S131" s="29">
        <v>2.8830000000000001E-7</v>
      </c>
      <c r="T131" s="30">
        <v>1.3659999999999999E-7</v>
      </c>
      <c r="U131" s="31">
        <v>1.7030000000000001E-7</v>
      </c>
      <c r="V131" s="32"/>
      <c r="W131" s="32"/>
      <c r="X131" s="35" t="s">
        <v>25</v>
      </c>
      <c r="Y131" s="36" t="s">
        <v>26</v>
      </c>
      <c r="Z131" s="37" t="s">
        <v>27</v>
      </c>
    </row>
    <row r="132" spans="1:26" x14ac:dyDescent="0.2">
      <c r="A132" s="18" t="s">
        <v>137</v>
      </c>
      <c r="B132" s="18" t="s">
        <v>138</v>
      </c>
      <c r="C132" s="32">
        <v>1270</v>
      </c>
      <c r="D132" s="19">
        <v>141247</v>
      </c>
      <c r="E132" s="18"/>
      <c r="F132" s="32">
        <v>86</v>
      </c>
      <c r="G132" s="32">
        <v>29</v>
      </c>
      <c r="H132" s="19">
        <v>23.8</v>
      </c>
      <c r="I132" s="18" t="s">
        <v>5414</v>
      </c>
      <c r="J132" s="20">
        <v>5</v>
      </c>
      <c r="K132" s="21">
        <v>10</v>
      </c>
      <c r="L132" s="22">
        <v>6</v>
      </c>
      <c r="M132" s="23">
        <v>11</v>
      </c>
      <c r="N132" s="24">
        <v>19</v>
      </c>
      <c r="O132" s="25">
        <v>35</v>
      </c>
      <c r="P132" s="26">
        <v>2.4780000000000001E-8</v>
      </c>
      <c r="Q132" s="27">
        <v>1.496E-8</v>
      </c>
      <c r="R132" s="28">
        <v>9.8359999999999995E-9</v>
      </c>
      <c r="S132" s="29">
        <v>3.7359999999999998E-8</v>
      </c>
      <c r="T132" s="30">
        <v>5.4669999999999999E-8</v>
      </c>
      <c r="U132" s="31">
        <v>1.5309999999999999E-7</v>
      </c>
      <c r="V132" s="32" t="s">
        <v>64</v>
      </c>
      <c r="W132" s="21">
        <v>3.3674197384066602</v>
      </c>
      <c r="X132" s="22">
        <v>39.381688466111797</v>
      </c>
      <c r="Y132" s="23">
        <v>35.005945303210503</v>
      </c>
      <c r="Z132" s="24">
        <v>115.338882282996</v>
      </c>
    </row>
    <row r="133" spans="1:26" x14ac:dyDescent="0.2">
      <c r="A133" s="18" t="s">
        <v>1077</v>
      </c>
      <c r="B133" s="18" t="s">
        <v>1078</v>
      </c>
      <c r="C133" s="32">
        <v>769</v>
      </c>
      <c r="D133" s="19">
        <v>85368.7</v>
      </c>
      <c r="E133" s="18" t="s">
        <v>5689</v>
      </c>
      <c r="F133" s="32">
        <v>84</v>
      </c>
      <c r="G133" s="32">
        <v>20</v>
      </c>
      <c r="H133" s="19">
        <v>28.2</v>
      </c>
      <c r="I133" s="18" t="s">
        <v>5413</v>
      </c>
      <c r="J133" s="32"/>
      <c r="K133" s="32"/>
      <c r="L133" s="32"/>
      <c r="M133" s="23">
        <v>56</v>
      </c>
      <c r="N133" s="24">
        <v>18</v>
      </c>
      <c r="O133" s="25">
        <v>10</v>
      </c>
      <c r="P133" s="32"/>
      <c r="Q133" s="32"/>
      <c r="R133" s="32"/>
      <c r="S133" s="29">
        <v>8.8609999999999997E-7</v>
      </c>
      <c r="T133" s="30">
        <v>9.9999999999999995E-8</v>
      </c>
      <c r="U133" s="31">
        <v>7.1190000000000004E-8</v>
      </c>
      <c r="V133" s="20">
        <v>0.68801526717557204</v>
      </c>
      <c r="W133" s="21">
        <v>58.954198473282403</v>
      </c>
      <c r="X133" s="22">
        <v>50.625954198473302</v>
      </c>
      <c r="Y133" s="23">
        <v>94.198473282442706</v>
      </c>
      <c r="Z133" s="24">
        <v>385.49618320610699</v>
      </c>
    </row>
    <row r="134" spans="1:26" x14ac:dyDescent="0.2">
      <c r="A134" s="18" t="s">
        <v>631</v>
      </c>
      <c r="B134" s="18" t="s">
        <v>632</v>
      </c>
      <c r="C134" s="32">
        <v>204</v>
      </c>
      <c r="D134" s="19">
        <v>24185.1</v>
      </c>
      <c r="E134" s="18"/>
      <c r="F134" s="32">
        <v>84</v>
      </c>
      <c r="G134" s="32">
        <v>11</v>
      </c>
      <c r="H134" s="19">
        <v>44.6</v>
      </c>
      <c r="I134" s="18" t="s">
        <v>5457</v>
      </c>
      <c r="J134" s="20">
        <v>1.97</v>
      </c>
      <c r="K134" s="32"/>
      <c r="L134" s="22">
        <v>1.97</v>
      </c>
      <c r="M134" s="23">
        <v>16.739999999999998</v>
      </c>
      <c r="N134" s="24">
        <v>25.67</v>
      </c>
      <c r="O134" s="25">
        <v>33.520000000000003</v>
      </c>
      <c r="P134" s="26">
        <v>4.2050000000000003E-8</v>
      </c>
      <c r="Q134" s="32"/>
      <c r="R134" s="28">
        <v>1.416E-7</v>
      </c>
      <c r="S134" s="29">
        <v>1.6559999999999999E-6</v>
      </c>
      <c r="T134" s="30">
        <v>1.4720000000000001E-6</v>
      </c>
      <c r="U134" s="31">
        <v>4.8500000000000002E-6</v>
      </c>
      <c r="V134" s="20">
        <v>1.24926686217009</v>
      </c>
      <c r="W134" s="21">
        <v>12.8445747800587</v>
      </c>
      <c r="X134" s="22">
        <v>38.084066471163197</v>
      </c>
      <c r="Y134" s="23">
        <v>16.265884652981399</v>
      </c>
      <c r="Z134" s="24">
        <v>95.092864125122205</v>
      </c>
    </row>
    <row r="135" spans="1:26" x14ac:dyDescent="0.2">
      <c r="A135" s="18" t="s">
        <v>469</v>
      </c>
      <c r="B135" s="18" t="s">
        <v>470</v>
      </c>
      <c r="C135" s="32">
        <v>208</v>
      </c>
      <c r="D135" s="19">
        <v>24244.2</v>
      </c>
      <c r="E135" s="18"/>
      <c r="F135" s="32">
        <v>84</v>
      </c>
      <c r="G135" s="32">
        <v>11</v>
      </c>
      <c r="H135" s="19">
        <v>57.7</v>
      </c>
      <c r="I135" s="18" t="s">
        <v>5450</v>
      </c>
      <c r="J135" s="20">
        <v>1</v>
      </c>
      <c r="K135" s="21">
        <v>1</v>
      </c>
      <c r="L135" s="22">
        <v>17</v>
      </c>
      <c r="M135" s="23">
        <v>4</v>
      </c>
      <c r="N135" s="24">
        <v>25</v>
      </c>
      <c r="O135" s="25">
        <v>36</v>
      </c>
      <c r="P135" s="26">
        <v>1.31E-8</v>
      </c>
      <c r="Q135" s="27">
        <v>9.0129999999999994E-9</v>
      </c>
      <c r="R135" s="28">
        <v>7.723E-7</v>
      </c>
      <c r="S135" s="29">
        <v>6.6319999999999996E-7</v>
      </c>
      <c r="T135" s="30">
        <v>1.234E-6</v>
      </c>
      <c r="U135" s="31">
        <v>5.0499999999999999E-6</v>
      </c>
      <c r="V135" s="20">
        <v>0.17809169764560101</v>
      </c>
      <c r="W135" s="21">
        <v>4.87732342007435</v>
      </c>
      <c r="X135" s="22">
        <v>9.9553903345724901</v>
      </c>
      <c r="Y135" s="23">
        <v>4.3147459727385398</v>
      </c>
      <c r="Z135" s="24">
        <v>16.039653035935601</v>
      </c>
    </row>
    <row r="136" spans="1:26" x14ac:dyDescent="0.2">
      <c r="A136" s="18" t="s">
        <v>493</v>
      </c>
      <c r="B136" s="18" t="s">
        <v>494</v>
      </c>
      <c r="C136" s="32">
        <v>152</v>
      </c>
      <c r="D136" s="19">
        <v>17743.900000000001</v>
      </c>
      <c r="E136" s="18"/>
      <c r="F136" s="32">
        <v>83</v>
      </c>
      <c r="G136" s="32">
        <v>13</v>
      </c>
      <c r="H136" s="19">
        <v>55.3</v>
      </c>
      <c r="I136" s="18" t="s">
        <v>5446</v>
      </c>
      <c r="J136" s="20">
        <v>1</v>
      </c>
      <c r="K136" s="21">
        <v>2</v>
      </c>
      <c r="L136" s="22">
        <v>11</v>
      </c>
      <c r="M136" s="23">
        <v>15</v>
      </c>
      <c r="N136" s="24">
        <v>18</v>
      </c>
      <c r="O136" s="25">
        <v>35.99</v>
      </c>
      <c r="P136" s="26">
        <v>1.023E-7</v>
      </c>
      <c r="Q136" s="27">
        <v>1.2779999999999999E-7</v>
      </c>
      <c r="R136" s="28">
        <v>1.314E-6</v>
      </c>
      <c r="S136" s="29">
        <v>3.8959999999999996E-6</v>
      </c>
      <c r="T136" s="30">
        <v>1.6640000000000001E-6</v>
      </c>
      <c r="U136" s="31">
        <v>9.7280000000000007E-6</v>
      </c>
      <c r="V136" s="20">
        <v>1.8320987654320999</v>
      </c>
      <c r="W136" s="21">
        <v>2.7564534231200901</v>
      </c>
      <c r="X136" s="22">
        <v>29.113355780022399</v>
      </c>
      <c r="Y136" s="23">
        <v>13.243546576879901</v>
      </c>
      <c r="Z136" s="24">
        <v>116.969696969697</v>
      </c>
    </row>
    <row r="137" spans="1:26" x14ac:dyDescent="0.2">
      <c r="A137" s="18" t="s">
        <v>1607</v>
      </c>
      <c r="B137" s="18" t="s">
        <v>1608</v>
      </c>
      <c r="C137" s="32">
        <v>194</v>
      </c>
      <c r="D137" s="19">
        <v>22167.3</v>
      </c>
      <c r="E137" s="18"/>
      <c r="F137" s="32">
        <v>82</v>
      </c>
      <c r="G137" s="32">
        <v>16</v>
      </c>
      <c r="H137" s="19">
        <v>63.9</v>
      </c>
      <c r="I137" s="18" t="s">
        <v>5418</v>
      </c>
      <c r="J137" s="20">
        <v>2</v>
      </c>
      <c r="K137" s="21">
        <v>2</v>
      </c>
      <c r="L137" s="22">
        <v>12</v>
      </c>
      <c r="M137" s="23">
        <v>16</v>
      </c>
      <c r="N137" s="24">
        <v>20</v>
      </c>
      <c r="O137" s="25">
        <v>29</v>
      </c>
      <c r="P137" s="26">
        <v>4.0349999999999998E-7</v>
      </c>
      <c r="Q137" s="27">
        <v>7.1859999999999996E-8</v>
      </c>
      <c r="R137" s="28">
        <v>1.968E-6</v>
      </c>
      <c r="S137" s="29">
        <v>4.0169999999999998E-6</v>
      </c>
      <c r="T137" s="30">
        <v>1.7409999999999999E-6</v>
      </c>
      <c r="U137" s="31">
        <v>6.472E-6</v>
      </c>
      <c r="V137" s="20">
        <v>0.12207357859531801</v>
      </c>
      <c r="W137" s="21">
        <v>7.7658862876254204</v>
      </c>
      <c r="X137" s="22">
        <v>38.260869565217398</v>
      </c>
      <c r="Y137" s="23">
        <v>15.036789297658901</v>
      </c>
      <c r="Z137" s="24">
        <v>54.0602006688963</v>
      </c>
    </row>
    <row r="138" spans="1:26" x14ac:dyDescent="0.2">
      <c r="A138" s="18" t="s">
        <v>169</v>
      </c>
      <c r="B138" s="18" t="s">
        <v>170</v>
      </c>
      <c r="C138" s="32">
        <v>730</v>
      </c>
      <c r="D138" s="19">
        <v>73770.5</v>
      </c>
      <c r="E138" s="18" t="s">
        <v>5426</v>
      </c>
      <c r="F138" s="32">
        <v>81</v>
      </c>
      <c r="G138" s="32">
        <v>38</v>
      </c>
      <c r="H138" s="19">
        <v>54.6</v>
      </c>
      <c r="I138" s="18" t="s">
        <v>5414</v>
      </c>
      <c r="J138" s="20">
        <v>0.5</v>
      </c>
      <c r="K138" s="21">
        <v>2.48</v>
      </c>
      <c r="L138" s="22">
        <v>2.97</v>
      </c>
      <c r="M138" s="23">
        <v>12.35</v>
      </c>
      <c r="N138" s="24">
        <v>9.9</v>
      </c>
      <c r="O138" s="25">
        <v>29.67</v>
      </c>
      <c r="P138" s="26">
        <v>4.455E-9</v>
      </c>
      <c r="Q138" s="27">
        <v>8.1620000000000006E-9</v>
      </c>
      <c r="R138" s="28">
        <v>1.228E-8</v>
      </c>
      <c r="S138" s="29">
        <v>1.297E-7</v>
      </c>
      <c r="T138" s="30">
        <v>5.8999999999999999E-8</v>
      </c>
      <c r="U138" s="31">
        <v>5.2109999999999997E-7</v>
      </c>
      <c r="V138" s="33" t="s">
        <v>23</v>
      </c>
      <c r="W138" s="34" t="s">
        <v>24</v>
      </c>
      <c r="X138" s="35" t="s">
        <v>25</v>
      </c>
      <c r="Y138" s="36" t="s">
        <v>26</v>
      </c>
      <c r="Z138" s="37" t="s">
        <v>27</v>
      </c>
    </row>
    <row r="139" spans="1:26" x14ac:dyDescent="0.2">
      <c r="A139" s="18" t="s">
        <v>2051</v>
      </c>
      <c r="B139" s="18" t="s">
        <v>2052</v>
      </c>
      <c r="C139" s="32">
        <v>115</v>
      </c>
      <c r="D139" s="19">
        <v>12793.8</v>
      </c>
      <c r="E139" s="18"/>
      <c r="F139" s="32">
        <v>81</v>
      </c>
      <c r="G139" s="32">
        <v>8</v>
      </c>
      <c r="H139" s="19">
        <v>66.099999999999994</v>
      </c>
      <c r="I139" s="18" t="s">
        <v>5414</v>
      </c>
      <c r="J139" s="20">
        <v>1</v>
      </c>
      <c r="K139" s="21">
        <v>1</v>
      </c>
      <c r="L139" s="22">
        <v>11.95</v>
      </c>
      <c r="M139" s="23">
        <v>15.97</v>
      </c>
      <c r="N139" s="24">
        <v>18.97</v>
      </c>
      <c r="O139" s="25">
        <v>31.94</v>
      </c>
      <c r="P139" s="26">
        <v>1.4950000000000001E-7</v>
      </c>
      <c r="Q139" s="27">
        <v>1.8250000000000001E-8</v>
      </c>
      <c r="R139" s="28">
        <v>1.161E-6</v>
      </c>
      <c r="S139" s="29">
        <v>5.7200000000000003E-6</v>
      </c>
      <c r="T139" s="30">
        <v>2.2479999999999999E-6</v>
      </c>
      <c r="U139" s="31">
        <v>8.0819999999999999E-6</v>
      </c>
      <c r="V139" s="20">
        <v>3.7318413820180599E-2</v>
      </c>
      <c r="W139" s="21">
        <v>1.02826855123675</v>
      </c>
      <c r="X139" s="22">
        <v>1.5875539850804901</v>
      </c>
      <c r="Y139" s="23">
        <v>0.32646250490773498</v>
      </c>
      <c r="Z139" s="24">
        <v>2.27129956811936</v>
      </c>
    </row>
    <row r="140" spans="1:26" x14ac:dyDescent="0.2">
      <c r="A140" s="18" t="s">
        <v>2684</v>
      </c>
      <c r="B140" s="18" t="s">
        <v>2685</v>
      </c>
      <c r="C140" s="32">
        <v>961</v>
      </c>
      <c r="D140" s="19">
        <v>116417</v>
      </c>
      <c r="E140" s="18" t="s">
        <v>5433</v>
      </c>
      <c r="F140" s="32">
        <v>80</v>
      </c>
      <c r="G140" s="32">
        <v>33</v>
      </c>
      <c r="H140" s="19">
        <v>35.1</v>
      </c>
      <c r="I140" s="18" t="s">
        <v>5416</v>
      </c>
      <c r="J140" s="32"/>
      <c r="K140" s="21">
        <v>12.92</v>
      </c>
      <c r="L140" s="22">
        <v>14.91</v>
      </c>
      <c r="M140" s="23">
        <v>30.88</v>
      </c>
      <c r="N140" s="24">
        <v>4.97</v>
      </c>
      <c r="O140" s="25">
        <v>12.92</v>
      </c>
      <c r="P140" s="32"/>
      <c r="Q140" s="27">
        <v>3.4679999999999997E-8</v>
      </c>
      <c r="R140" s="28">
        <v>4.2669999999999998E-8</v>
      </c>
      <c r="S140" s="29">
        <v>2.012E-7</v>
      </c>
      <c r="T140" s="30">
        <v>9.3779999999999997E-9</v>
      </c>
      <c r="U140" s="31">
        <v>4.1250000000000002E-8</v>
      </c>
      <c r="V140" s="20">
        <v>7.8510140405616199E-3</v>
      </c>
      <c r="W140" s="32" t="s">
        <v>64</v>
      </c>
      <c r="X140" s="22">
        <v>0.18217628705148201</v>
      </c>
      <c r="Y140" s="23">
        <v>3.6146645865834597E-2</v>
      </c>
      <c r="Z140" s="24">
        <v>0.32737909516380698</v>
      </c>
    </row>
    <row r="141" spans="1:26" x14ac:dyDescent="0.2">
      <c r="A141" s="18" t="s">
        <v>181</v>
      </c>
      <c r="B141" s="18" t="s">
        <v>182</v>
      </c>
      <c r="C141" s="32">
        <v>1230</v>
      </c>
      <c r="D141" s="19">
        <v>136649</v>
      </c>
      <c r="E141" s="18"/>
      <c r="F141" s="32">
        <v>80</v>
      </c>
      <c r="G141" s="32">
        <v>32</v>
      </c>
      <c r="H141" s="19">
        <v>28.2</v>
      </c>
      <c r="I141" s="18" t="s">
        <v>5416</v>
      </c>
      <c r="J141" s="20">
        <v>10.97</v>
      </c>
      <c r="K141" s="21">
        <v>2</v>
      </c>
      <c r="L141" s="22">
        <v>15.99</v>
      </c>
      <c r="M141" s="23">
        <v>14.99</v>
      </c>
      <c r="N141" s="24">
        <v>10</v>
      </c>
      <c r="O141" s="25">
        <v>24.96</v>
      </c>
      <c r="P141" s="26">
        <v>5.0939999999999998E-8</v>
      </c>
      <c r="Q141" s="27">
        <v>1.9009999999999999E-9</v>
      </c>
      <c r="R141" s="28">
        <v>5.2380000000000003E-8</v>
      </c>
      <c r="S141" s="29">
        <v>8.0869999999999996E-8</v>
      </c>
      <c r="T141" s="30">
        <v>1.6630000000000001E-8</v>
      </c>
      <c r="U141" s="31">
        <v>1.157E-7</v>
      </c>
      <c r="V141" s="33" t="s">
        <v>23</v>
      </c>
      <c r="W141" s="34" t="s">
        <v>24</v>
      </c>
      <c r="X141" s="35" t="s">
        <v>25</v>
      </c>
      <c r="Y141" s="36" t="s">
        <v>26</v>
      </c>
      <c r="Z141" s="37" t="s">
        <v>27</v>
      </c>
    </row>
    <row r="142" spans="1:26" x14ac:dyDescent="0.2">
      <c r="A142" s="18" t="s">
        <v>625</v>
      </c>
      <c r="B142" s="18" t="s">
        <v>626</v>
      </c>
      <c r="C142" s="32">
        <v>1020</v>
      </c>
      <c r="D142" s="19">
        <v>101765</v>
      </c>
      <c r="E142" s="18" t="s">
        <v>5800</v>
      </c>
      <c r="F142" s="32">
        <v>79</v>
      </c>
      <c r="G142" s="32">
        <v>28</v>
      </c>
      <c r="H142" s="19">
        <v>30.6</v>
      </c>
      <c r="I142" s="18" t="s">
        <v>5414</v>
      </c>
      <c r="J142" s="20">
        <v>36.979999999999997</v>
      </c>
      <c r="K142" s="21">
        <v>3</v>
      </c>
      <c r="L142" s="32"/>
      <c r="M142" s="23">
        <v>12</v>
      </c>
      <c r="N142" s="24">
        <v>6</v>
      </c>
      <c r="O142" s="25">
        <v>19</v>
      </c>
      <c r="P142" s="26">
        <v>2.5639999999999999E-7</v>
      </c>
      <c r="Q142" s="27">
        <v>2.013E-9</v>
      </c>
      <c r="R142" s="32"/>
      <c r="S142" s="29">
        <v>4.6709999999999999E-8</v>
      </c>
      <c r="T142" s="30">
        <v>9.2680000000000007E-9</v>
      </c>
      <c r="U142" s="31">
        <v>8.3939999999999996E-8</v>
      </c>
      <c r="V142" s="20">
        <v>8.5573400958016299E-2</v>
      </c>
      <c r="W142" s="21">
        <v>9.5604395604395602</v>
      </c>
      <c r="X142" s="22">
        <v>26.438433361510299</v>
      </c>
      <c r="Y142" s="23">
        <v>5.3226260918568604</v>
      </c>
      <c r="Z142" s="24">
        <v>36.432797971259497</v>
      </c>
    </row>
    <row r="143" spans="1:26" x14ac:dyDescent="0.2">
      <c r="A143" s="18" t="s">
        <v>1943</v>
      </c>
      <c r="B143" s="18" t="s">
        <v>1944</v>
      </c>
      <c r="C143" s="32">
        <v>137</v>
      </c>
      <c r="D143" s="19">
        <v>15773.7</v>
      </c>
      <c r="E143" s="18"/>
      <c r="F143" s="32">
        <v>79</v>
      </c>
      <c r="G143" s="32">
        <v>12</v>
      </c>
      <c r="H143" s="19">
        <v>58.4</v>
      </c>
      <c r="I143" s="18" t="s">
        <v>5420</v>
      </c>
      <c r="J143" s="32"/>
      <c r="K143" s="21">
        <v>1</v>
      </c>
      <c r="L143" s="22">
        <v>11.81</v>
      </c>
      <c r="M143" s="23">
        <v>17.72</v>
      </c>
      <c r="N143" s="24">
        <v>19.66</v>
      </c>
      <c r="O143" s="25">
        <v>27.54</v>
      </c>
      <c r="P143" s="32"/>
      <c r="Q143" s="27">
        <v>1.6409999999999999E-8</v>
      </c>
      <c r="R143" s="28">
        <v>1.894E-6</v>
      </c>
      <c r="S143" s="29">
        <v>1.167E-5</v>
      </c>
      <c r="T143" s="30">
        <v>4.0369999999999996E-6</v>
      </c>
      <c r="U143" s="31">
        <v>7.9389999999999997E-6</v>
      </c>
      <c r="V143" s="33" t="s">
        <v>23</v>
      </c>
      <c r="W143" s="34" t="s">
        <v>24</v>
      </c>
      <c r="X143" s="35" t="s">
        <v>25</v>
      </c>
      <c r="Y143" s="36" t="s">
        <v>26</v>
      </c>
      <c r="Z143" s="37" t="s">
        <v>27</v>
      </c>
    </row>
    <row r="144" spans="1:26" x14ac:dyDescent="0.2">
      <c r="A144" s="18" t="s">
        <v>1471</v>
      </c>
      <c r="B144" s="18" t="s">
        <v>1472</v>
      </c>
      <c r="C144" s="32">
        <v>146</v>
      </c>
      <c r="D144" s="19">
        <v>16471.099999999999</v>
      </c>
      <c r="E144" s="18"/>
      <c r="F144" s="32">
        <v>77</v>
      </c>
      <c r="G144" s="32">
        <v>14</v>
      </c>
      <c r="H144" s="19">
        <v>74</v>
      </c>
      <c r="I144" s="18" t="s">
        <v>5414</v>
      </c>
      <c r="J144" s="20">
        <v>1.98</v>
      </c>
      <c r="K144" s="21">
        <v>1</v>
      </c>
      <c r="L144" s="22">
        <v>9.8699999999999992</v>
      </c>
      <c r="M144" s="23">
        <v>16.79</v>
      </c>
      <c r="N144" s="24">
        <v>14.83</v>
      </c>
      <c r="O144" s="25">
        <v>30.66</v>
      </c>
      <c r="P144" s="26">
        <v>3.5489999999999998E-7</v>
      </c>
      <c r="Q144" s="27">
        <v>3.037E-8</v>
      </c>
      <c r="R144" s="28">
        <v>3.393E-6</v>
      </c>
      <c r="S144" s="29">
        <v>9.3829999999999998E-6</v>
      </c>
      <c r="T144" s="30">
        <v>1.889E-6</v>
      </c>
      <c r="U144" s="31">
        <v>1.293E-5</v>
      </c>
      <c r="V144" s="20">
        <v>0.120149253731343</v>
      </c>
      <c r="W144" s="21">
        <v>9.9347014925373095E-2</v>
      </c>
      <c r="X144" s="22">
        <v>0.26865671641791</v>
      </c>
      <c r="Y144" s="23">
        <v>0.102611940298507</v>
      </c>
      <c r="Z144" s="24">
        <v>0.40625</v>
      </c>
    </row>
    <row r="145" spans="1:26" x14ac:dyDescent="0.2">
      <c r="A145" s="18" t="s">
        <v>825</v>
      </c>
      <c r="B145" s="18" t="s">
        <v>826</v>
      </c>
      <c r="C145" s="32">
        <v>178</v>
      </c>
      <c r="D145" s="19">
        <v>20275.7</v>
      </c>
      <c r="E145" s="18"/>
      <c r="F145" s="32">
        <v>77</v>
      </c>
      <c r="G145" s="32">
        <v>13</v>
      </c>
      <c r="H145" s="19">
        <v>61.8</v>
      </c>
      <c r="I145" s="18" t="s">
        <v>5416</v>
      </c>
      <c r="J145" s="32"/>
      <c r="K145" s="21">
        <v>1.53</v>
      </c>
      <c r="L145" s="22">
        <v>7.12</v>
      </c>
      <c r="M145" s="23">
        <v>8.36</v>
      </c>
      <c r="N145" s="24">
        <v>17.010000000000002</v>
      </c>
      <c r="O145" s="25">
        <v>17.95</v>
      </c>
      <c r="P145" s="32"/>
      <c r="Q145" s="27">
        <v>4.126E-8</v>
      </c>
      <c r="R145" s="28">
        <v>4.3949999999999998E-7</v>
      </c>
      <c r="S145" s="29">
        <v>2.9390000000000002E-6</v>
      </c>
      <c r="T145" s="30">
        <v>1.844E-6</v>
      </c>
      <c r="U145" s="31">
        <v>3.6519999999999999E-6</v>
      </c>
      <c r="V145" s="20">
        <v>1.1585845347313199</v>
      </c>
      <c r="W145" s="21">
        <v>5.4777195281782403</v>
      </c>
      <c r="X145" s="22">
        <v>5.3702490170380104</v>
      </c>
      <c r="Y145" s="23">
        <v>0.759501965923984</v>
      </c>
      <c r="Z145" s="24">
        <v>1.90760157273919</v>
      </c>
    </row>
    <row r="146" spans="1:26" x14ac:dyDescent="0.2">
      <c r="A146" s="18" t="s">
        <v>307</v>
      </c>
      <c r="B146" s="18" t="s">
        <v>308</v>
      </c>
      <c r="C146" s="32">
        <v>437</v>
      </c>
      <c r="D146" s="19">
        <v>50213.2</v>
      </c>
      <c r="E146" s="18"/>
      <c r="F146" s="32">
        <v>76</v>
      </c>
      <c r="G146" s="32">
        <v>16</v>
      </c>
      <c r="H146" s="19">
        <v>32.299999999999997</v>
      </c>
      <c r="I146" s="18" t="s">
        <v>5801</v>
      </c>
      <c r="J146" s="20">
        <v>23</v>
      </c>
      <c r="K146" s="21">
        <v>8</v>
      </c>
      <c r="L146" s="22">
        <v>7</v>
      </c>
      <c r="M146" s="23">
        <v>10</v>
      </c>
      <c r="N146" s="24">
        <v>11</v>
      </c>
      <c r="O146" s="25">
        <v>15</v>
      </c>
      <c r="P146" s="26">
        <v>1.0720000000000001E-6</v>
      </c>
      <c r="Q146" s="27">
        <v>1.2879999999999999E-7</v>
      </c>
      <c r="R146" s="28">
        <v>1.0649999999999999E-7</v>
      </c>
      <c r="S146" s="29">
        <v>2.8799999999999998E-7</v>
      </c>
      <c r="T146" s="30">
        <v>1.1000000000000001E-7</v>
      </c>
      <c r="U146" s="31">
        <v>4.355E-7</v>
      </c>
      <c r="V146" s="20">
        <v>5.24485205052777E-2</v>
      </c>
      <c r="W146" s="21">
        <v>3.5127184634019697E-2</v>
      </c>
      <c r="X146" s="22">
        <v>2.3170098632981501E-2</v>
      </c>
      <c r="Y146" s="23">
        <v>2.4554421180135001E-2</v>
      </c>
      <c r="Z146" s="24">
        <v>7.4320816750302804E-2</v>
      </c>
    </row>
    <row r="147" spans="1:26" x14ac:dyDescent="0.2">
      <c r="A147" s="18" t="s">
        <v>161</v>
      </c>
      <c r="B147" s="18" t="s">
        <v>162</v>
      </c>
      <c r="C147" s="32">
        <v>352</v>
      </c>
      <c r="D147" s="19">
        <v>39660.400000000001</v>
      </c>
      <c r="E147" s="18"/>
      <c r="F147" s="32">
        <v>75</v>
      </c>
      <c r="G147" s="32">
        <v>12</v>
      </c>
      <c r="H147" s="19">
        <v>44.9</v>
      </c>
      <c r="I147" s="18" t="s">
        <v>5413</v>
      </c>
      <c r="J147" s="20">
        <v>3.99</v>
      </c>
      <c r="K147" s="21">
        <v>8.9700000000000006</v>
      </c>
      <c r="L147" s="22">
        <v>25.94</v>
      </c>
      <c r="M147" s="23">
        <v>15.95</v>
      </c>
      <c r="N147" s="24">
        <v>5.99</v>
      </c>
      <c r="O147" s="25">
        <v>12.96</v>
      </c>
      <c r="P147" s="26">
        <v>1.526E-7</v>
      </c>
      <c r="Q147" s="27">
        <v>1.7679999999999999E-7</v>
      </c>
      <c r="R147" s="28">
        <v>8.3590000000000001E-7</v>
      </c>
      <c r="S147" s="29">
        <v>8.1950000000000005E-7</v>
      </c>
      <c r="T147" s="30">
        <v>1.159E-7</v>
      </c>
      <c r="U147" s="31">
        <v>2.9110000000000001E-7</v>
      </c>
      <c r="V147" s="20">
        <v>7.7193453179500895E-2</v>
      </c>
      <c r="W147" s="21">
        <v>0.32787764958411603</v>
      </c>
      <c r="X147" s="22">
        <v>5.9377515427958098E-2</v>
      </c>
      <c r="Y147" s="23">
        <v>1.51086664877918E-2</v>
      </c>
      <c r="Z147" s="24">
        <v>0.96485108666487795</v>
      </c>
    </row>
    <row r="148" spans="1:26" x14ac:dyDescent="0.2">
      <c r="A148" s="18" t="s">
        <v>333</v>
      </c>
      <c r="B148" s="18" t="s">
        <v>334</v>
      </c>
      <c r="C148" s="32">
        <v>814</v>
      </c>
      <c r="D148" s="19">
        <v>99219.199999999997</v>
      </c>
      <c r="E148" s="18" t="s">
        <v>5506</v>
      </c>
      <c r="F148" s="32">
        <v>74</v>
      </c>
      <c r="G148" s="32">
        <v>22</v>
      </c>
      <c r="H148" s="19">
        <v>29.5</v>
      </c>
      <c r="I148" s="18" t="s">
        <v>5416</v>
      </c>
      <c r="J148" s="20">
        <v>39.96</v>
      </c>
      <c r="K148" s="21">
        <v>10</v>
      </c>
      <c r="L148" s="22">
        <v>3.99</v>
      </c>
      <c r="M148" s="23">
        <v>4</v>
      </c>
      <c r="N148" s="24">
        <v>5.99</v>
      </c>
      <c r="O148" s="25">
        <v>9.99</v>
      </c>
      <c r="P148" s="26">
        <v>5.7790000000000001E-7</v>
      </c>
      <c r="Q148" s="27">
        <v>3.0309999999999998E-8</v>
      </c>
      <c r="R148" s="28">
        <v>2.03E-8</v>
      </c>
      <c r="S148" s="29">
        <v>1.3389999999999999E-8</v>
      </c>
      <c r="T148" s="30">
        <v>1.419E-8</v>
      </c>
      <c r="U148" s="31">
        <v>4.2949999999999997E-8</v>
      </c>
      <c r="V148" s="20">
        <v>0.169396082698585</v>
      </c>
      <c r="W148" s="21">
        <v>0.32780195865070699</v>
      </c>
      <c r="X148" s="22">
        <v>0.44232861806311202</v>
      </c>
      <c r="Y148" s="23">
        <v>0.33242655059847698</v>
      </c>
      <c r="Z148" s="24">
        <v>2.1297606093580002</v>
      </c>
    </row>
    <row r="149" spans="1:26" x14ac:dyDescent="0.2">
      <c r="A149" s="18" t="s">
        <v>313</v>
      </c>
      <c r="B149" s="18" t="s">
        <v>314</v>
      </c>
      <c r="C149" s="32">
        <v>660</v>
      </c>
      <c r="D149" s="19">
        <v>75511</v>
      </c>
      <c r="E149" s="18"/>
      <c r="F149" s="32">
        <v>73</v>
      </c>
      <c r="G149" s="32">
        <v>23</v>
      </c>
      <c r="H149" s="19">
        <v>34.5</v>
      </c>
      <c r="I149" s="18" t="s">
        <v>5414</v>
      </c>
      <c r="J149" s="20">
        <v>22.81</v>
      </c>
      <c r="K149" s="21">
        <v>5.94</v>
      </c>
      <c r="L149" s="22">
        <v>13.91</v>
      </c>
      <c r="M149" s="23">
        <v>2.97</v>
      </c>
      <c r="N149" s="24">
        <v>0.99</v>
      </c>
      <c r="O149" s="25">
        <v>24.8</v>
      </c>
      <c r="P149" s="26">
        <v>3.727E-7</v>
      </c>
      <c r="Q149" s="27">
        <v>2.8769999999999999E-8</v>
      </c>
      <c r="R149" s="28">
        <v>1.222E-7</v>
      </c>
      <c r="S149" s="29">
        <v>2.213E-8</v>
      </c>
      <c r="T149" s="30">
        <v>5.6310000000000001E-9</v>
      </c>
      <c r="U149" s="31">
        <v>3.5960000000000002E-7</v>
      </c>
      <c r="V149" s="20">
        <v>0.16187845303867399</v>
      </c>
      <c r="W149" s="21">
        <v>0.31933701657458602</v>
      </c>
      <c r="X149" s="22">
        <v>1.8165745856353599</v>
      </c>
      <c r="Y149" s="23">
        <v>2.4077348066298301</v>
      </c>
      <c r="Z149" s="24">
        <v>9.0386740331491708</v>
      </c>
    </row>
    <row r="150" spans="1:26" x14ac:dyDescent="0.2">
      <c r="A150" s="18" t="s">
        <v>277</v>
      </c>
      <c r="B150" s="18" t="s">
        <v>278</v>
      </c>
      <c r="C150" s="32">
        <v>418</v>
      </c>
      <c r="D150" s="19">
        <v>47444.6</v>
      </c>
      <c r="E150" s="18"/>
      <c r="F150" s="32">
        <v>72</v>
      </c>
      <c r="G150" s="32">
        <v>18</v>
      </c>
      <c r="H150" s="19">
        <v>46.9</v>
      </c>
      <c r="I150" s="18" t="s">
        <v>5416</v>
      </c>
      <c r="J150" s="20">
        <v>11</v>
      </c>
      <c r="K150" s="21">
        <v>9</v>
      </c>
      <c r="L150" s="22">
        <v>6</v>
      </c>
      <c r="M150" s="23">
        <v>5</v>
      </c>
      <c r="N150" s="24">
        <v>10</v>
      </c>
      <c r="O150" s="25">
        <v>30</v>
      </c>
      <c r="P150" s="26">
        <v>3.6759999999999998E-7</v>
      </c>
      <c r="Q150" s="27">
        <v>6.2270000000000001E-8</v>
      </c>
      <c r="R150" s="28">
        <v>1.205E-7</v>
      </c>
      <c r="S150" s="29">
        <v>1.6259999999999999E-7</v>
      </c>
      <c r="T150" s="30">
        <v>1.222E-7</v>
      </c>
      <c r="U150" s="31">
        <v>7.8289999999999995E-7</v>
      </c>
      <c r="V150" s="32"/>
      <c r="W150" s="32"/>
      <c r="X150" s="35" t="s">
        <v>25</v>
      </c>
      <c r="Y150" s="36" t="s">
        <v>26</v>
      </c>
      <c r="Z150" s="37" t="s">
        <v>27</v>
      </c>
    </row>
    <row r="151" spans="1:26" x14ac:dyDescent="0.2">
      <c r="A151" s="18" t="s">
        <v>231</v>
      </c>
      <c r="B151" s="18" t="s">
        <v>232</v>
      </c>
      <c r="C151" s="32">
        <v>415</v>
      </c>
      <c r="D151" s="19">
        <v>45750.9</v>
      </c>
      <c r="E151" s="18"/>
      <c r="F151" s="32">
        <v>71</v>
      </c>
      <c r="G151" s="32">
        <v>14</v>
      </c>
      <c r="H151" s="19">
        <v>51.6</v>
      </c>
      <c r="I151" s="18" t="s">
        <v>5416</v>
      </c>
      <c r="J151" s="20">
        <v>4.9400000000000004</v>
      </c>
      <c r="K151" s="21">
        <v>2.96</v>
      </c>
      <c r="L151" s="22">
        <v>3.96</v>
      </c>
      <c r="M151" s="23">
        <v>9.9</v>
      </c>
      <c r="N151" s="24">
        <v>19.89</v>
      </c>
      <c r="O151" s="25">
        <v>27.85</v>
      </c>
      <c r="P151" s="26">
        <v>1.8099999999999999E-7</v>
      </c>
      <c r="Q151" s="27">
        <v>2.9300000000000001E-8</v>
      </c>
      <c r="R151" s="28">
        <v>5.7800000000000001E-8</v>
      </c>
      <c r="S151" s="29">
        <v>3.2879999999999998E-7</v>
      </c>
      <c r="T151" s="30">
        <v>4.3580000000000002E-7</v>
      </c>
      <c r="U151" s="31">
        <v>1.6360000000000001E-6</v>
      </c>
      <c r="V151" s="32" t="s">
        <v>64</v>
      </c>
      <c r="W151" s="32" t="s">
        <v>64</v>
      </c>
      <c r="X151" s="22">
        <v>8.3946488294314395E-3</v>
      </c>
      <c r="Y151" s="32" t="s">
        <v>64</v>
      </c>
      <c r="Z151" s="24">
        <v>2.54471426494111E-2</v>
      </c>
    </row>
    <row r="152" spans="1:26" x14ac:dyDescent="0.2">
      <c r="A152" s="18" t="s">
        <v>665</v>
      </c>
      <c r="B152" s="18" t="s">
        <v>666</v>
      </c>
      <c r="C152" s="32">
        <v>1166</v>
      </c>
      <c r="D152" s="19">
        <v>129699</v>
      </c>
      <c r="E152" s="18" t="s">
        <v>5500</v>
      </c>
      <c r="F152" s="32">
        <v>70</v>
      </c>
      <c r="G152" s="32">
        <v>42</v>
      </c>
      <c r="H152" s="19">
        <v>37.4</v>
      </c>
      <c r="I152" s="18" t="s">
        <v>5414</v>
      </c>
      <c r="J152" s="32"/>
      <c r="K152" s="32"/>
      <c r="L152" s="32"/>
      <c r="M152" s="23">
        <v>16</v>
      </c>
      <c r="N152" s="24">
        <v>28</v>
      </c>
      <c r="O152" s="25">
        <v>24</v>
      </c>
      <c r="P152" s="32"/>
      <c r="Q152" s="32"/>
      <c r="R152" s="32"/>
      <c r="S152" s="29">
        <v>4.9049999999999999E-8</v>
      </c>
      <c r="T152" s="30">
        <v>5.7679999999999998E-8</v>
      </c>
      <c r="U152" s="31">
        <v>8.5850000000000004E-8</v>
      </c>
      <c r="V152" s="20">
        <v>4.69107551487414E-2</v>
      </c>
      <c r="W152" s="21">
        <v>3.8686498855835201E-2</v>
      </c>
      <c r="X152" s="22">
        <v>7.6384439359267701E-3</v>
      </c>
      <c r="Y152" s="23">
        <v>7.8764302059496603E-3</v>
      </c>
      <c r="Z152" s="24">
        <v>0.126819221967963</v>
      </c>
    </row>
    <row r="153" spans="1:26" x14ac:dyDescent="0.2">
      <c r="A153" s="18" t="s">
        <v>1157</v>
      </c>
      <c r="B153" s="18" t="s">
        <v>1158</v>
      </c>
      <c r="C153" s="32">
        <v>944</v>
      </c>
      <c r="D153" s="19">
        <v>107077</v>
      </c>
      <c r="E153" s="18"/>
      <c r="F153" s="32">
        <v>70</v>
      </c>
      <c r="G153" s="32">
        <v>28</v>
      </c>
      <c r="H153" s="19">
        <v>40.4</v>
      </c>
      <c r="I153" s="18" t="s">
        <v>5414</v>
      </c>
      <c r="J153" s="20">
        <v>62.36</v>
      </c>
      <c r="K153" s="32"/>
      <c r="L153" s="32"/>
      <c r="M153" s="23">
        <v>0.99</v>
      </c>
      <c r="N153" s="32"/>
      <c r="O153" s="25">
        <v>4.9400000000000004</v>
      </c>
      <c r="P153" s="26">
        <v>6.877E-7</v>
      </c>
      <c r="Q153" s="32"/>
      <c r="R153" s="32"/>
      <c r="S153" s="29">
        <v>5.7729999999999998E-9</v>
      </c>
      <c r="T153" s="32"/>
      <c r="U153" s="31">
        <v>1.7500000000000001E-8</v>
      </c>
      <c r="V153" s="32" t="s">
        <v>64</v>
      </c>
      <c r="W153" s="21">
        <v>0.40904564315352698</v>
      </c>
      <c r="X153" s="22">
        <v>2.0572614107883802</v>
      </c>
      <c r="Y153" s="23">
        <v>0.92614107883817398</v>
      </c>
      <c r="Z153" s="24">
        <v>2.8257261410788401</v>
      </c>
    </row>
    <row r="154" spans="1:26" x14ac:dyDescent="0.2">
      <c r="A154" s="18" t="s">
        <v>2686</v>
      </c>
      <c r="B154" s="18" t="s">
        <v>2687</v>
      </c>
      <c r="C154" s="32">
        <v>1382</v>
      </c>
      <c r="D154" s="19">
        <v>166883</v>
      </c>
      <c r="E154" s="18"/>
      <c r="F154" s="32">
        <v>69</v>
      </c>
      <c r="G154" s="32">
        <v>30</v>
      </c>
      <c r="H154" s="19">
        <v>22.6</v>
      </c>
      <c r="I154" s="18" t="s">
        <v>5418</v>
      </c>
      <c r="J154" s="20">
        <v>42.97</v>
      </c>
      <c r="K154" s="21">
        <v>4</v>
      </c>
      <c r="L154" s="22">
        <v>6</v>
      </c>
      <c r="M154" s="23">
        <v>1</v>
      </c>
      <c r="N154" s="24">
        <v>2</v>
      </c>
      <c r="O154" s="25">
        <v>9.99</v>
      </c>
      <c r="P154" s="26">
        <v>2.185E-7</v>
      </c>
      <c r="Q154" s="27">
        <v>1.0250000000000001E-8</v>
      </c>
      <c r="R154" s="28">
        <v>8.4529999999999997E-9</v>
      </c>
      <c r="S154" s="29">
        <v>1.6689999999999999E-9</v>
      </c>
      <c r="T154" s="30">
        <v>1.721E-9</v>
      </c>
      <c r="U154" s="31">
        <v>2.7710000000000001E-8</v>
      </c>
      <c r="V154" s="20">
        <v>1.5821808510638299E-2</v>
      </c>
      <c r="W154" s="21">
        <v>3.9654255319148901E-2</v>
      </c>
      <c r="X154" s="22">
        <v>1.19946808510638E-2</v>
      </c>
      <c r="Y154" s="32" t="s">
        <v>64</v>
      </c>
      <c r="Z154" s="24">
        <v>8.6994680851063794E-2</v>
      </c>
    </row>
    <row r="155" spans="1:26" x14ac:dyDescent="0.2">
      <c r="A155" s="18" t="s">
        <v>215</v>
      </c>
      <c r="B155" s="18" t="s">
        <v>216</v>
      </c>
      <c r="C155" s="32">
        <v>2671</v>
      </c>
      <c r="D155" s="19">
        <v>293365</v>
      </c>
      <c r="E155" s="18"/>
      <c r="F155" s="32">
        <v>68</v>
      </c>
      <c r="G155" s="32">
        <v>28</v>
      </c>
      <c r="H155" s="19">
        <v>11.9</v>
      </c>
      <c r="I155" s="18" t="s">
        <v>5446</v>
      </c>
      <c r="J155" s="20">
        <v>7</v>
      </c>
      <c r="K155" s="32"/>
      <c r="L155" s="22">
        <v>5</v>
      </c>
      <c r="M155" s="23">
        <v>18</v>
      </c>
      <c r="N155" s="24">
        <v>18</v>
      </c>
      <c r="O155" s="25">
        <v>20</v>
      </c>
      <c r="P155" s="26">
        <v>1.205E-8</v>
      </c>
      <c r="Q155" s="32"/>
      <c r="R155" s="28">
        <v>4.9289999999999998E-9</v>
      </c>
      <c r="S155" s="29">
        <v>2.4789999999999999E-8</v>
      </c>
      <c r="T155" s="30">
        <v>1.116E-8</v>
      </c>
      <c r="U155" s="31">
        <v>3.4049999999999997E-8</v>
      </c>
      <c r="V155" s="20">
        <v>0.81937702265372203</v>
      </c>
      <c r="W155" s="21">
        <v>2.0327669902912602</v>
      </c>
      <c r="X155" s="22">
        <v>4.2900485436893199</v>
      </c>
      <c r="Y155" s="23">
        <v>10.3903721682848</v>
      </c>
      <c r="Z155" s="24">
        <v>21.177184466019401</v>
      </c>
    </row>
    <row r="156" spans="1:26" x14ac:dyDescent="0.2">
      <c r="A156" s="18" t="s">
        <v>553</v>
      </c>
      <c r="B156" s="18" t="s">
        <v>554</v>
      </c>
      <c r="C156" s="32">
        <v>1149</v>
      </c>
      <c r="D156" s="19">
        <v>134722</v>
      </c>
      <c r="E156" s="18" t="s">
        <v>5802</v>
      </c>
      <c r="F156" s="32">
        <v>68</v>
      </c>
      <c r="G156" s="32">
        <v>33</v>
      </c>
      <c r="H156" s="19">
        <v>31.9</v>
      </c>
      <c r="I156" s="18" t="s">
        <v>5414</v>
      </c>
      <c r="J156" s="20">
        <v>44</v>
      </c>
      <c r="K156" s="21">
        <v>4</v>
      </c>
      <c r="L156" s="22">
        <v>7</v>
      </c>
      <c r="M156" s="23">
        <v>2</v>
      </c>
      <c r="N156" s="32"/>
      <c r="O156" s="25">
        <v>11</v>
      </c>
      <c r="P156" s="26">
        <v>3.7599999999999998E-7</v>
      </c>
      <c r="Q156" s="27">
        <v>5.949E-9</v>
      </c>
      <c r="R156" s="28">
        <v>1.4909999999999999E-8</v>
      </c>
      <c r="S156" s="29">
        <v>4.5100000000000003E-9</v>
      </c>
      <c r="T156" s="32"/>
      <c r="U156" s="31">
        <v>3.271E-8</v>
      </c>
      <c r="V156" s="20">
        <v>0.25869510027925902</v>
      </c>
      <c r="W156" s="21">
        <v>20.2894135567403</v>
      </c>
      <c r="X156" s="22">
        <v>5.3186087839553204</v>
      </c>
      <c r="Y156" s="23">
        <v>6.5448083269865495E-2</v>
      </c>
      <c r="Z156" s="24">
        <v>8.6925615638486899</v>
      </c>
    </row>
    <row r="157" spans="1:26" x14ac:dyDescent="0.2">
      <c r="A157" s="18" t="s">
        <v>2688</v>
      </c>
      <c r="B157" s="18" t="s">
        <v>2689</v>
      </c>
      <c r="C157" s="32">
        <v>1342</v>
      </c>
      <c r="D157" s="19">
        <v>147532</v>
      </c>
      <c r="E157" s="18"/>
      <c r="F157" s="32">
        <v>68</v>
      </c>
      <c r="G157" s="32">
        <v>24</v>
      </c>
      <c r="H157" s="19">
        <v>23.7</v>
      </c>
      <c r="I157" s="18" t="s">
        <v>5789</v>
      </c>
      <c r="J157" s="20">
        <v>0.99</v>
      </c>
      <c r="K157" s="21">
        <v>2.95</v>
      </c>
      <c r="L157" s="22">
        <v>3.95</v>
      </c>
      <c r="M157" s="23">
        <v>6.89</v>
      </c>
      <c r="N157" s="24">
        <v>24.56</v>
      </c>
      <c r="O157" s="25">
        <v>27.53</v>
      </c>
      <c r="P157" s="26">
        <v>4.9440000000000003E-9</v>
      </c>
      <c r="Q157" s="27">
        <v>4.0510000000000002E-9</v>
      </c>
      <c r="R157" s="28">
        <v>1.0050000000000001E-8</v>
      </c>
      <c r="S157" s="29">
        <v>2.1209999999999999E-8</v>
      </c>
      <c r="T157" s="30">
        <v>5.1370000000000003E-8</v>
      </c>
      <c r="U157" s="31">
        <v>1.047E-7</v>
      </c>
      <c r="V157" s="20">
        <v>0.49554489376285099</v>
      </c>
      <c r="W157" s="21">
        <v>3.8300205620287899</v>
      </c>
      <c r="X157" s="22">
        <v>25.421521590130201</v>
      </c>
      <c r="Y157" s="23">
        <v>20.781357093899899</v>
      </c>
      <c r="Z157" s="24">
        <v>70.870459218642907</v>
      </c>
    </row>
    <row r="158" spans="1:26" x14ac:dyDescent="0.2">
      <c r="A158" s="18" t="s">
        <v>185</v>
      </c>
      <c r="B158" s="18" t="s">
        <v>186</v>
      </c>
      <c r="C158" s="32">
        <v>238</v>
      </c>
      <c r="D158" s="19">
        <v>16986.2</v>
      </c>
      <c r="E158" s="18" t="s">
        <v>5803</v>
      </c>
      <c r="F158" s="32">
        <v>66</v>
      </c>
      <c r="G158" s="32">
        <v>9</v>
      </c>
      <c r="H158" s="19">
        <v>65.5</v>
      </c>
      <c r="I158" s="18" t="s">
        <v>5414</v>
      </c>
      <c r="J158" s="20">
        <v>1.97</v>
      </c>
      <c r="K158" s="21">
        <v>3.93</v>
      </c>
      <c r="L158" s="22">
        <v>27.55</v>
      </c>
      <c r="M158" s="23">
        <v>8.86</v>
      </c>
      <c r="N158" s="24">
        <v>0.99</v>
      </c>
      <c r="O158" s="25">
        <v>21.64</v>
      </c>
      <c r="P158" s="26">
        <v>3.939E-7</v>
      </c>
      <c r="Q158" s="27">
        <v>1.0190000000000001E-7</v>
      </c>
      <c r="R158" s="28">
        <v>7.9920000000000007E-6</v>
      </c>
      <c r="S158" s="29">
        <v>2.0949999999999998E-6</v>
      </c>
      <c r="T158" s="30">
        <v>2.578E-8</v>
      </c>
      <c r="U158" s="31">
        <v>3.4240000000000002E-6</v>
      </c>
      <c r="V158" s="32"/>
      <c r="W158" s="34" t="s">
        <v>24</v>
      </c>
      <c r="X158" s="35" t="s">
        <v>25</v>
      </c>
      <c r="Y158" s="36" t="s">
        <v>26</v>
      </c>
      <c r="Z158" s="37" t="s">
        <v>27</v>
      </c>
    </row>
    <row r="159" spans="1:26" x14ac:dyDescent="0.2">
      <c r="A159" s="18" t="s">
        <v>407</v>
      </c>
      <c r="B159" s="18" t="s">
        <v>408</v>
      </c>
      <c r="C159" s="32">
        <v>460</v>
      </c>
      <c r="D159" s="19">
        <v>49484</v>
      </c>
      <c r="E159" s="18" t="s">
        <v>5804</v>
      </c>
      <c r="F159" s="32">
        <v>66</v>
      </c>
      <c r="G159" s="32">
        <v>23</v>
      </c>
      <c r="H159" s="19">
        <v>50.8</v>
      </c>
      <c r="I159" s="18" t="s">
        <v>5414</v>
      </c>
      <c r="J159" s="20">
        <v>0.99</v>
      </c>
      <c r="K159" s="21">
        <v>2</v>
      </c>
      <c r="L159" s="22">
        <v>3.97</v>
      </c>
      <c r="M159" s="23">
        <v>13.92</v>
      </c>
      <c r="N159" s="24">
        <v>18.89</v>
      </c>
      <c r="O159" s="25">
        <v>24.86</v>
      </c>
      <c r="P159" s="26">
        <v>1.459E-8</v>
      </c>
      <c r="Q159" s="27">
        <v>7.2300000000000001E-9</v>
      </c>
      <c r="R159" s="28">
        <v>5.5880000000000001E-8</v>
      </c>
      <c r="S159" s="29">
        <v>3.7090000000000002E-7</v>
      </c>
      <c r="T159" s="30">
        <v>3.0320000000000002E-7</v>
      </c>
      <c r="U159" s="31">
        <v>1.034E-6</v>
      </c>
      <c r="V159" s="20">
        <v>0.48685363716038599</v>
      </c>
      <c r="W159" s="21">
        <v>2.1437335670464499</v>
      </c>
      <c r="X159" s="22">
        <v>1.6744084136722199</v>
      </c>
      <c r="Y159" s="23">
        <v>0.106047326906223</v>
      </c>
      <c r="Z159" s="24">
        <v>0.192638036809816</v>
      </c>
    </row>
    <row r="160" spans="1:26" x14ac:dyDescent="0.2">
      <c r="A160" s="18" t="s">
        <v>1645</v>
      </c>
      <c r="B160" s="18" t="s">
        <v>1646</v>
      </c>
      <c r="C160" s="32">
        <v>160</v>
      </c>
      <c r="D160" s="19">
        <v>18589.099999999999</v>
      </c>
      <c r="E160" s="18"/>
      <c r="F160" s="32">
        <v>66</v>
      </c>
      <c r="G160" s="32">
        <v>9</v>
      </c>
      <c r="H160" s="19">
        <v>35</v>
      </c>
      <c r="I160" s="18" t="s">
        <v>5418</v>
      </c>
      <c r="J160" s="32"/>
      <c r="K160" s="32"/>
      <c r="L160" s="22">
        <v>3</v>
      </c>
      <c r="M160" s="23">
        <v>11</v>
      </c>
      <c r="N160" s="24">
        <v>19</v>
      </c>
      <c r="O160" s="25">
        <v>29</v>
      </c>
      <c r="P160" s="32"/>
      <c r="Q160" s="32"/>
      <c r="R160" s="28">
        <v>6.1760000000000002E-7</v>
      </c>
      <c r="S160" s="29">
        <v>5.0440000000000003E-6</v>
      </c>
      <c r="T160" s="30">
        <v>1.358E-6</v>
      </c>
      <c r="U160" s="31">
        <v>7.5129999999999999E-6</v>
      </c>
      <c r="V160" s="20">
        <v>0.22807980962840901</v>
      </c>
      <c r="W160" s="21">
        <v>0.38092623100860301</v>
      </c>
      <c r="X160" s="22">
        <v>4.8526450668131096</v>
      </c>
      <c r="Y160" s="23">
        <v>2.70364268716822</v>
      </c>
      <c r="Z160" s="24">
        <v>24.510342302763998</v>
      </c>
    </row>
    <row r="161" spans="1:26" x14ac:dyDescent="0.2">
      <c r="A161" s="18" t="s">
        <v>295</v>
      </c>
      <c r="B161" s="18" t="s">
        <v>296</v>
      </c>
      <c r="C161" s="32">
        <v>460</v>
      </c>
      <c r="D161" s="19">
        <v>53244.1</v>
      </c>
      <c r="E161" s="18" t="s">
        <v>5805</v>
      </c>
      <c r="F161" s="32">
        <v>66</v>
      </c>
      <c r="G161" s="32">
        <v>16</v>
      </c>
      <c r="H161" s="19">
        <v>36.299999999999997</v>
      </c>
      <c r="I161" s="18" t="s">
        <v>5416</v>
      </c>
      <c r="J161" s="20">
        <v>10.97</v>
      </c>
      <c r="K161" s="21">
        <v>12.96</v>
      </c>
      <c r="L161" s="22">
        <v>21.94</v>
      </c>
      <c r="M161" s="23">
        <v>11.96</v>
      </c>
      <c r="N161" s="24">
        <v>2.99</v>
      </c>
      <c r="O161" s="25">
        <v>4.96</v>
      </c>
      <c r="P161" s="26">
        <v>2.2819999999999999E-7</v>
      </c>
      <c r="Q161" s="27">
        <v>1.111E-7</v>
      </c>
      <c r="R161" s="28">
        <v>4.8920000000000001E-7</v>
      </c>
      <c r="S161" s="29">
        <v>3.8210000000000001E-7</v>
      </c>
      <c r="T161" s="30">
        <v>2.4200000000000002E-8</v>
      </c>
      <c r="U161" s="31">
        <v>4.3959999999999998E-8</v>
      </c>
      <c r="V161" s="20">
        <v>0.22906197654941399</v>
      </c>
      <c r="W161" s="21">
        <v>1.69765494137353</v>
      </c>
      <c r="X161" s="22">
        <v>3.3450586264656601</v>
      </c>
      <c r="Y161" s="23">
        <v>0.110217755443886</v>
      </c>
      <c r="Z161" s="24">
        <v>1.4053601340033499</v>
      </c>
    </row>
    <row r="162" spans="1:26" x14ac:dyDescent="0.2">
      <c r="A162" s="18" t="s">
        <v>551</v>
      </c>
      <c r="B162" s="18" t="s">
        <v>552</v>
      </c>
      <c r="C162" s="32">
        <v>463</v>
      </c>
      <c r="D162" s="19">
        <v>51250.6</v>
      </c>
      <c r="E162" s="18"/>
      <c r="F162" s="32">
        <v>65</v>
      </c>
      <c r="G162" s="32">
        <v>23</v>
      </c>
      <c r="H162" s="19">
        <v>48.2</v>
      </c>
      <c r="I162" s="18" t="s">
        <v>5416</v>
      </c>
      <c r="J162" s="20">
        <v>1.99</v>
      </c>
      <c r="K162" s="21">
        <v>1.99</v>
      </c>
      <c r="L162" s="22">
        <v>1.99</v>
      </c>
      <c r="M162" s="23">
        <v>10.92</v>
      </c>
      <c r="N162" s="24">
        <v>10.91</v>
      </c>
      <c r="O162" s="25">
        <v>36.72</v>
      </c>
      <c r="P162" s="26">
        <v>5.463E-8</v>
      </c>
      <c r="Q162" s="27">
        <v>1.246E-8</v>
      </c>
      <c r="R162" s="28">
        <v>2.0809999999999999E-8</v>
      </c>
      <c r="S162" s="29">
        <v>2.6510000000000001E-7</v>
      </c>
      <c r="T162" s="30">
        <v>1.4770000000000001E-7</v>
      </c>
      <c r="U162" s="31">
        <v>1.339E-6</v>
      </c>
      <c r="V162" s="32"/>
      <c r="W162" s="34" t="s">
        <v>24</v>
      </c>
      <c r="X162" s="35" t="s">
        <v>25</v>
      </c>
      <c r="Y162" s="36" t="s">
        <v>26</v>
      </c>
      <c r="Z162" s="37" t="s">
        <v>27</v>
      </c>
    </row>
    <row r="163" spans="1:26" x14ac:dyDescent="0.2">
      <c r="A163" s="18" t="s">
        <v>243</v>
      </c>
      <c r="B163" s="18" t="s">
        <v>244</v>
      </c>
      <c r="C163" s="32">
        <v>1075</v>
      </c>
      <c r="D163" s="19">
        <v>121511</v>
      </c>
      <c r="E163" s="18"/>
      <c r="F163" s="32">
        <v>65</v>
      </c>
      <c r="G163" s="32">
        <v>10</v>
      </c>
      <c r="H163" s="19">
        <v>10.3</v>
      </c>
      <c r="I163" s="18" t="s">
        <v>5450</v>
      </c>
      <c r="J163" s="20">
        <v>6.93</v>
      </c>
      <c r="K163" s="21">
        <v>5.95</v>
      </c>
      <c r="L163" s="22">
        <v>18.809999999999999</v>
      </c>
      <c r="M163" s="23">
        <v>11.88</v>
      </c>
      <c r="N163" s="24">
        <v>3.95</v>
      </c>
      <c r="O163" s="25">
        <v>16.8</v>
      </c>
      <c r="P163" s="26">
        <v>1.194E-7</v>
      </c>
      <c r="Q163" s="27">
        <v>2.735E-8</v>
      </c>
      <c r="R163" s="28">
        <v>2.0270000000000001E-7</v>
      </c>
      <c r="S163" s="29">
        <v>3.9939999999999999E-7</v>
      </c>
      <c r="T163" s="30">
        <v>1.316E-8</v>
      </c>
      <c r="U163" s="31">
        <v>1.6780000000000001E-7</v>
      </c>
      <c r="V163" s="33" t="s">
        <v>23</v>
      </c>
      <c r="W163" s="34" t="s">
        <v>24</v>
      </c>
      <c r="X163" s="35" t="s">
        <v>25</v>
      </c>
      <c r="Y163" s="36" t="s">
        <v>26</v>
      </c>
      <c r="Z163" s="37" t="s">
        <v>27</v>
      </c>
    </row>
    <row r="164" spans="1:26" x14ac:dyDescent="0.2">
      <c r="A164" s="18" t="s">
        <v>2291</v>
      </c>
      <c r="B164" s="18" t="s">
        <v>2292</v>
      </c>
      <c r="C164" s="32">
        <v>130</v>
      </c>
      <c r="D164" s="19">
        <v>14866</v>
      </c>
      <c r="E164" s="18"/>
      <c r="F164" s="32">
        <v>64</v>
      </c>
      <c r="G164" s="32">
        <v>11</v>
      </c>
      <c r="H164" s="19">
        <v>77.7</v>
      </c>
      <c r="I164" s="18" t="s">
        <v>5413</v>
      </c>
      <c r="J164" s="32"/>
      <c r="K164" s="32"/>
      <c r="L164" s="22">
        <v>9.9</v>
      </c>
      <c r="M164" s="23">
        <v>9.91</v>
      </c>
      <c r="N164" s="24">
        <v>14.86</v>
      </c>
      <c r="O164" s="25">
        <v>26.75</v>
      </c>
      <c r="P164" s="32"/>
      <c r="Q164" s="32"/>
      <c r="R164" s="28">
        <v>1.017E-6</v>
      </c>
      <c r="S164" s="29">
        <v>3.472E-6</v>
      </c>
      <c r="T164" s="30">
        <v>1.082E-6</v>
      </c>
      <c r="U164" s="31">
        <v>8.1119999999999996E-6</v>
      </c>
      <c r="V164" s="32" t="s">
        <v>64</v>
      </c>
      <c r="W164" s="21">
        <v>0.342077649527807</v>
      </c>
      <c r="X164" s="22">
        <v>3.2139109578773799</v>
      </c>
      <c r="Y164" s="23">
        <v>0.48733323339829099</v>
      </c>
      <c r="Z164" s="24">
        <v>9.2984560035976607</v>
      </c>
    </row>
    <row r="165" spans="1:26" x14ac:dyDescent="0.2">
      <c r="A165" s="18" t="s">
        <v>869</v>
      </c>
      <c r="B165" s="18" t="s">
        <v>870</v>
      </c>
      <c r="C165" s="32">
        <v>1096</v>
      </c>
      <c r="D165" s="19">
        <v>123758</v>
      </c>
      <c r="E165" s="18"/>
      <c r="F165" s="32">
        <v>64</v>
      </c>
      <c r="G165" s="32">
        <v>21</v>
      </c>
      <c r="H165" s="19">
        <v>19.5</v>
      </c>
      <c r="I165" s="18" t="s">
        <v>5414</v>
      </c>
      <c r="J165" s="32"/>
      <c r="K165" s="21">
        <v>0.99</v>
      </c>
      <c r="L165" s="22">
        <v>0.99</v>
      </c>
      <c r="M165" s="23">
        <v>5.94</v>
      </c>
      <c r="N165" s="24">
        <v>15.83</v>
      </c>
      <c r="O165" s="25">
        <v>37.590000000000003</v>
      </c>
      <c r="P165" s="32"/>
      <c r="Q165" s="27">
        <v>1.2E-9</v>
      </c>
      <c r="R165" s="28">
        <v>4.5619999999999998E-9</v>
      </c>
      <c r="S165" s="29">
        <v>2.3029999999999998E-8</v>
      </c>
      <c r="T165" s="30">
        <v>5.5509999999999999E-8</v>
      </c>
      <c r="U165" s="31">
        <v>2.389E-7</v>
      </c>
      <c r="V165" s="20">
        <v>0.120459952418715</v>
      </c>
      <c r="W165" s="21">
        <v>0.45096484271741999</v>
      </c>
      <c r="X165" s="22">
        <v>8.2394924662965899E-2</v>
      </c>
      <c r="Y165" s="23">
        <v>7.5310600052868104E-2</v>
      </c>
      <c r="Z165" s="24">
        <v>2.0333068992862802</v>
      </c>
    </row>
    <row r="166" spans="1:26" x14ac:dyDescent="0.2">
      <c r="A166" s="18" t="s">
        <v>635</v>
      </c>
      <c r="B166" s="18" t="s">
        <v>636</v>
      </c>
      <c r="C166" s="32">
        <v>626</v>
      </c>
      <c r="D166" s="19">
        <v>72334.899999999994</v>
      </c>
      <c r="E166" s="18"/>
      <c r="F166" s="32">
        <v>63</v>
      </c>
      <c r="G166" s="32">
        <v>20</v>
      </c>
      <c r="H166" s="19">
        <v>35.1</v>
      </c>
      <c r="I166" s="18" t="s">
        <v>5414</v>
      </c>
      <c r="J166" s="20">
        <v>5.94</v>
      </c>
      <c r="K166" s="32"/>
      <c r="L166" s="22">
        <v>2.97</v>
      </c>
      <c r="M166" s="23">
        <v>14.83</v>
      </c>
      <c r="N166" s="24">
        <v>5.94</v>
      </c>
      <c r="O166" s="25">
        <v>29.67</v>
      </c>
      <c r="P166" s="26">
        <v>6.6710000000000006E-8</v>
      </c>
      <c r="Q166" s="32"/>
      <c r="R166" s="28">
        <v>2.2819999999999999E-8</v>
      </c>
      <c r="S166" s="29">
        <v>2.1439999999999999E-7</v>
      </c>
      <c r="T166" s="30">
        <v>3.2509999999999998E-8</v>
      </c>
      <c r="U166" s="31">
        <v>6.2030000000000002E-7</v>
      </c>
      <c r="V166" s="20">
        <v>4.8458904109589002E-2</v>
      </c>
      <c r="W166" s="21">
        <v>0.13827054794520499</v>
      </c>
      <c r="X166" s="22">
        <v>0.52688356164383598</v>
      </c>
      <c r="Y166" s="23">
        <v>7.3955479452054801E-2</v>
      </c>
      <c r="Z166" s="24">
        <v>1.37756849315068</v>
      </c>
    </row>
    <row r="167" spans="1:26" x14ac:dyDescent="0.2">
      <c r="A167" s="18" t="s">
        <v>311</v>
      </c>
      <c r="B167" s="18" t="s">
        <v>312</v>
      </c>
      <c r="C167" s="32">
        <v>433</v>
      </c>
      <c r="D167" s="19">
        <v>48729.2</v>
      </c>
      <c r="E167" s="18"/>
      <c r="F167" s="32">
        <v>63</v>
      </c>
      <c r="G167" s="32">
        <v>21</v>
      </c>
      <c r="H167" s="19">
        <v>50.3</v>
      </c>
      <c r="I167" s="18" t="s">
        <v>5414</v>
      </c>
      <c r="J167" s="20">
        <v>11</v>
      </c>
      <c r="K167" s="21">
        <v>5</v>
      </c>
      <c r="L167" s="22">
        <v>12</v>
      </c>
      <c r="M167" s="23">
        <v>2</v>
      </c>
      <c r="N167" s="24">
        <v>4</v>
      </c>
      <c r="O167" s="25">
        <v>27</v>
      </c>
      <c r="P167" s="26">
        <v>3.7829999999999999E-7</v>
      </c>
      <c r="Q167" s="27">
        <v>4.5569999999999997E-8</v>
      </c>
      <c r="R167" s="28">
        <v>1.7060000000000001E-7</v>
      </c>
      <c r="S167" s="29">
        <v>3.1170000000000001E-8</v>
      </c>
      <c r="T167" s="30">
        <v>2.8489999999999999E-8</v>
      </c>
      <c r="U167" s="31">
        <v>7.6919999999999998E-7</v>
      </c>
      <c r="V167" s="20">
        <v>2.81133482475764E-2</v>
      </c>
      <c r="W167" s="21">
        <v>0.32165050956997299</v>
      </c>
      <c r="X167" s="22">
        <v>2.1600795426298798</v>
      </c>
      <c r="Y167" s="23">
        <v>1.0335570469798701</v>
      </c>
      <c r="Z167" s="24">
        <v>5.2609992542878397</v>
      </c>
    </row>
    <row r="168" spans="1:26" x14ac:dyDescent="0.2">
      <c r="A168" s="18" t="s">
        <v>251</v>
      </c>
      <c r="B168" s="18" t="s">
        <v>252</v>
      </c>
      <c r="C168" s="32">
        <v>1269</v>
      </c>
      <c r="D168" s="19">
        <v>138765</v>
      </c>
      <c r="E168" s="18" t="s">
        <v>5806</v>
      </c>
      <c r="F168" s="32">
        <v>63</v>
      </c>
      <c r="G168" s="32">
        <v>24</v>
      </c>
      <c r="H168" s="19">
        <v>21.5</v>
      </c>
      <c r="I168" s="18" t="s">
        <v>5420</v>
      </c>
      <c r="J168" s="20">
        <v>16.920000000000002</v>
      </c>
      <c r="K168" s="21">
        <v>3.97</v>
      </c>
      <c r="L168" s="22">
        <v>3</v>
      </c>
      <c r="M168" s="23">
        <v>11.95</v>
      </c>
      <c r="N168" s="24">
        <v>5</v>
      </c>
      <c r="O168" s="25">
        <v>19.89</v>
      </c>
      <c r="P168" s="26">
        <v>1.168E-7</v>
      </c>
      <c r="Q168" s="27">
        <v>5.6599999999999999E-9</v>
      </c>
      <c r="R168" s="28">
        <v>1.6149999999999999E-8</v>
      </c>
      <c r="S168" s="29">
        <v>6.1539999999999994E-8</v>
      </c>
      <c r="T168" s="30">
        <v>8.6379999999999993E-9</v>
      </c>
      <c r="U168" s="31">
        <v>1.6089999999999999E-7</v>
      </c>
      <c r="V168" s="32"/>
      <c r="W168" s="32"/>
      <c r="X168" s="35" t="s">
        <v>25</v>
      </c>
      <c r="Y168" s="36" t="s">
        <v>26</v>
      </c>
      <c r="Z168" s="37" t="s">
        <v>27</v>
      </c>
    </row>
    <row r="169" spans="1:26" x14ac:dyDescent="0.2">
      <c r="A169" s="18" t="s">
        <v>5807</v>
      </c>
      <c r="B169" s="18" t="s">
        <v>5808</v>
      </c>
      <c r="C169" s="32">
        <v>156</v>
      </c>
      <c r="D169" s="19">
        <v>17989.5</v>
      </c>
      <c r="E169" s="18" t="s">
        <v>5809</v>
      </c>
      <c r="F169" s="32">
        <v>62</v>
      </c>
      <c r="G169" s="32">
        <v>5</v>
      </c>
      <c r="H169" s="19">
        <v>42.3</v>
      </c>
      <c r="I169" s="18" t="s">
        <v>5428</v>
      </c>
      <c r="J169" s="20">
        <v>17.61</v>
      </c>
      <c r="K169" s="21">
        <v>4.92</v>
      </c>
      <c r="L169" s="22">
        <v>7.87</v>
      </c>
      <c r="M169" s="23">
        <v>7.87</v>
      </c>
      <c r="N169" s="24">
        <v>8.85</v>
      </c>
      <c r="O169" s="25">
        <v>13.78</v>
      </c>
      <c r="P169" s="26">
        <v>1.4479999999999999E-6</v>
      </c>
      <c r="Q169" s="27">
        <v>1.7639999999999999E-7</v>
      </c>
      <c r="R169" s="28">
        <v>3.3220000000000002E-7</v>
      </c>
      <c r="S169" s="29">
        <v>5.9589999999999998E-7</v>
      </c>
      <c r="T169" s="30">
        <v>2.9159999999999999E-7</v>
      </c>
      <c r="U169" s="31">
        <v>1.009E-6</v>
      </c>
      <c r="V169" s="33" t="s">
        <v>23</v>
      </c>
      <c r="W169" s="34" t="s">
        <v>24</v>
      </c>
      <c r="X169" s="35" t="s">
        <v>25</v>
      </c>
      <c r="Y169" s="36" t="s">
        <v>26</v>
      </c>
      <c r="Z169" s="37" t="s">
        <v>27</v>
      </c>
    </row>
    <row r="170" spans="1:26" x14ac:dyDescent="0.2">
      <c r="A170" s="18" t="s">
        <v>385</v>
      </c>
      <c r="B170" s="18" t="s">
        <v>386</v>
      </c>
      <c r="C170" s="32">
        <v>662</v>
      </c>
      <c r="D170" s="19">
        <v>71491</v>
      </c>
      <c r="E170" s="18" t="s">
        <v>5448</v>
      </c>
      <c r="F170" s="32">
        <v>62</v>
      </c>
      <c r="G170" s="32">
        <v>16</v>
      </c>
      <c r="H170" s="19">
        <v>25.7</v>
      </c>
      <c r="I170" s="18" t="s">
        <v>5428</v>
      </c>
      <c r="J170" s="20">
        <v>7.99</v>
      </c>
      <c r="K170" s="21">
        <v>1</v>
      </c>
      <c r="L170" s="22">
        <v>3</v>
      </c>
      <c r="M170" s="23">
        <v>11</v>
      </c>
      <c r="N170" s="24">
        <v>11.49</v>
      </c>
      <c r="O170" s="25">
        <v>20.5</v>
      </c>
      <c r="P170" s="26">
        <v>8.0459999999999994E-8</v>
      </c>
      <c r="Q170" s="27">
        <v>2.2619999999999998E-9</v>
      </c>
      <c r="R170" s="28">
        <v>2.5880000000000001E-8</v>
      </c>
      <c r="S170" s="29">
        <v>1.7380000000000001E-7</v>
      </c>
      <c r="T170" s="30">
        <v>8.3159999999999998E-8</v>
      </c>
      <c r="U170" s="31">
        <v>4.2329999999999999E-7</v>
      </c>
      <c r="V170" s="20">
        <v>0.22490347490347501</v>
      </c>
      <c r="W170" s="21">
        <v>0.44620334620334601</v>
      </c>
      <c r="X170" s="22">
        <v>2.1415701415701398</v>
      </c>
      <c r="Y170" s="23">
        <v>0.57168597168597202</v>
      </c>
      <c r="Z170" s="24">
        <v>2.6029601029600999</v>
      </c>
    </row>
    <row r="171" spans="1:26" x14ac:dyDescent="0.2">
      <c r="A171" s="18" t="s">
        <v>1305</v>
      </c>
      <c r="B171" s="18" t="s">
        <v>1306</v>
      </c>
      <c r="C171" s="32">
        <v>1962</v>
      </c>
      <c r="D171" s="19">
        <v>205584</v>
      </c>
      <c r="E171" s="18" t="s">
        <v>5474</v>
      </c>
      <c r="F171" s="32">
        <v>61</v>
      </c>
      <c r="G171" s="32">
        <v>19</v>
      </c>
      <c r="H171" s="19">
        <v>13.5</v>
      </c>
      <c r="I171" s="18" t="s">
        <v>5414</v>
      </c>
      <c r="J171" s="32"/>
      <c r="K171" s="32"/>
      <c r="L171" s="32"/>
      <c r="M171" s="23">
        <v>11</v>
      </c>
      <c r="N171" s="24">
        <v>20.5</v>
      </c>
      <c r="O171" s="25">
        <v>18.5</v>
      </c>
      <c r="P171" s="32"/>
      <c r="Q171" s="32"/>
      <c r="R171" s="32"/>
      <c r="S171" s="29">
        <v>5.3500000000000003E-8</v>
      </c>
      <c r="T171" s="30">
        <v>5.177E-8</v>
      </c>
      <c r="U171" s="31">
        <v>5.9820000000000002E-8</v>
      </c>
      <c r="V171" s="32"/>
      <c r="W171" s="34" t="s">
        <v>24</v>
      </c>
      <c r="X171" s="35" t="s">
        <v>25</v>
      </c>
      <c r="Y171" s="36" t="s">
        <v>26</v>
      </c>
      <c r="Z171" s="37" t="s">
        <v>27</v>
      </c>
    </row>
    <row r="172" spans="1:26" x14ac:dyDescent="0.2">
      <c r="A172" s="18" t="s">
        <v>235</v>
      </c>
      <c r="B172" s="18" t="s">
        <v>236</v>
      </c>
      <c r="C172" s="32">
        <v>1108</v>
      </c>
      <c r="D172" s="19">
        <v>127306</v>
      </c>
      <c r="E172" s="18"/>
      <c r="F172" s="32">
        <v>61</v>
      </c>
      <c r="G172" s="32">
        <v>23</v>
      </c>
      <c r="H172" s="19">
        <v>21.6</v>
      </c>
      <c r="I172" s="18" t="s">
        <v>5414</v>
      </c>
      <c r="J172" s="32"/>
      <c r="K172" s="21">
        <v>7.99</v>
      </c>
      <c r="L172" s="22">
        <v>16.95</v>
      </c>
      <c r="M172" s="23">
        <v>21.99</v>
      </c>
      <c r="N172" s="24">
        <v>3.98</v>
      </c>
      <c r="O172" s="25">
        <v>9.9600000000000009</v>
      </c>
      <c r="P172" s="32"/>
      <c r="Q172" s="27">
        <v>2.2840000000000001E-8</v>
      </c>
      <c r="R172" s="28">
        <v>5.2439999999999998E-8</v>
      </c>
      <c r="S172" s="29">
        <v>9.2389999999999995E-8</v>
      </c>
      <c r="T172" s="30">
        <v>4.3029999999999997E-9</v>
      </c>
      <c r="U172" s="31">
        <v>3.1389999999999999E-8</v>
      </c>
      <c r="V172" s="20">
        <v>0.37825421133231202</v>
      </c>
      <c r="W172" s="21">
        <v>10.6523736600306</v>
      </c>
      <c r="X172" s="22">
        <v>6.4012251148545198</v>
      </c>
      <c r="Y172" s="23">
        <v>0.65421133231240403</v>
      </c>
      <c r="Z172" s="24">
        <v>26.646248085758</v>
      </c>
    </row>
    <row r="173" spans="1:26" x14ac:dyDescent="0.2">
      <c r="A173" s="18" t="s">
        <v>301</v>
      </c>
      <c r="B173" s="18" t="s">
        <v>302</v>
      </c>
      <c r="C173" s="32">
        <v>533</v>
      </c>
      <c r="D173" s="19">
        <v>56758.5</v>
      </c>
      <c r="E173" s="18"/>
      <c r="F173" s="32">
        <v>61</v>
      </c>
      <c r="G173" s="32">
        <v>14</v>
      </c>
      <c r="H173" s="19">
        <v>29.3</v>
      </c>
      <c r="I173" s="18" t="s">
        <v>5499</v>
      </c>
      <c r="J173" s="20">
        <v>8.98</v>
      </c>
      <c r="K173" s="21">
        <v>5.99</v>
      </c>
      <c r="L173" s="22">
        <v>7.99</v>
      </c>
      <c r="M173" s="23">
        <v>11.98</v>
      </c>
      <c r="N173" s="24">
        <v>8.99</v>
      </c>
      <c r="O173" s="25">
        <v>16.98</v>
      </c>
      <c r="P173" s="26">
        <v>1.554E-7</v>
      </c>
      <c r="Q173" s="27">
        <v>3.4949999999999999E-8</v>
      </c>
      <c r="R173" s="28">
        <v>6.9339999999999998E-8</v>
      </c>
      <c r="S173" s="29">
        <v>3.3280000000000002E-7</v>
      </c>
      <c r="T173" s="30">
        <v>8.8839999999999993E-8</v>
      </c>
      <c r="U173" s="31">
        <v>4.045E-7</v>
      </c>
      <c r="V173" s="32" t="s">
        <v>64</v>
      </c>
      <c r="W173" s="21">
        <v>0.12586744234365299</v>
      </c>
      <c r="X173" s="22">
        <v>2.6199875337627301</v>
      </c>
      <c r="Y173" s="23">
        <v>2.32287554539788</v>
      </c>
      <c r="Z173" s="24">
        <v>11.234157490130899</v>
      </c>
    </row>
    <row r="174" spans="1:26" x14ac:dyDescent="0.2">
      <c r="A174" s="18" t="s">
        <v>2690</v>
      </c>
      <c r="B174" s="18" t="s">
        <v>2691</v>
      </c>
      <c r="C174" s="32">
        <v>501</v>
      </c>
      <c r="D174" s="19">
        <v>55937.2</v>
      </c>
      <c r="E174" s="18"/>
      <c r="F174" s="32">
        <v>61</v>
      </c>
      <c r="G174" s="32">
        <v>16</v>
      </c>
      <c r="H174" s="19">
        <v>38.299999999999997</v>
      </c>
      <c r="I174" s="18" t="s">
        <v>5428</v>
      </c>
      <c r="J174" s="32"/>
      <c r="K174" s="32"/>
      <c r="L174" s="22">
        <v>1.99</v>
      </c>
      <c r="M174" s="23">
        <v>17.989999999999998</v>
      </c>
      <c r="N174" s="24">
        <v>20.98</v>
      </c>
      <c r="O174" s="25">
        <v>19.98</v>
      </c>
      <c r="P174" s="32"/>
      <c r="Q174" s="32"/>
      <c r="R174" s="28">
        <v>2.243E-8</v>
      </c>
      <c r="S174" s="29">
        <v>5.3430000000000001E-7</v>
      </c>
      <c r="T174" s="30">
        <v>3.3280000000000002E-7</v>
      </c>
      <c r="U174" s="31">
        <v>5.5410000000000002E-7</v>
      </c>
      <c r="V174" s="33" t="s">
        <v>23</v>
      </c>
      <c r="W174" s="34" t="s">
        <v>24</v>
      </c>
      <c r="X174" s="35" t="s">
        <v>25</v>
      </c>
      <c r="Y174" s="36" t="s">
        <v>26</v>
      </c>
      <c r="Z174" s="37" t="s">
        <v>27</v>
      </c>
    </row>
    <row r="175" spans="1:26" x14ac:dyDescent="0.2">
      <c r="A175" s="18" t="s">
        <v>2692</v>
      </c>
      <c r="B175" s="18" t="s">
        <v>2693</v>
      </c>
      <c r="C175" s="32">
        <v>130</v>
      </c>
      <c r="D175" s="19">
        <v>14133</v>
      </c>
      <c r="E175" s="18"/>
      <c r="F175" s="32">
        <v>61</v>
      </c>
      <c r="G175" s="32">
        <v>7</v>
      </c>
      <c r="H175" s="19">
        <v>40.799999999999997</v>
      </c>
      <c r="I175" s="18"/>
      <c r="J175" s="20">
        <v>3.96</v>
      </c>
      <c r="K175" s="21">
        <v>3</v>
      </c>
      <c r="L175" s="22">
        <v>8.3699999999999992</v>
      </c>
      <c r="M175" s="23">
        <v>8.1300000000000008</v>
      </c>
      <c r="N175" s="24">
        <v>3.96</v>
      </c>
      <c r="O175" s="25">
        <v>11.37</v>
      </c>
      <c r="P175" s="26">
        <v>3.2650000000000002E-7</v>
      </c>
      <c r="Q175" s="27">
        <v>1.2349999999999999E-7</v>
      </c>
      <c r="R175" s="28">
        <v>3.478E-6</v>
      </c>
      <c r="S175" s="29">
        <v>2.0899999999999999E-6</v>
      </c>
      <c r="T175" s="30">
        <v>2.1360000000000001E-7</v>
      </c>
      <c r="U175" s="31">
        <v>8.6999999999999997E-6</v>
      </c>
      <c r="V175" s="20">
        <v>6.1656010230178998E-2</v>
      </c>
      <c r="W175" s="21">
        <v>0.16336317135549899</v>
      </c>
      <c r="X175" s="22">
        <v>0.28318414322250601</v>
      </c>
      <c r="Y175" s="23">
        <v>5.1624040920716097E-2</v>
      </c>
      <c r="Z175" s="24">
        <v>0.52640664961636796</v>
      </c>
    </row>
    <row r="176" spans="1:26" x14ac:dyDescent="0.2">
      <c r="A176" s="18" t="s">
        <v>719</v>
      </c>
      <c r="B176" s="18" t="s">
        <v>720</v>
      </c>
      <c r="C176" s="32">
        <v>2243</v>
      </c>
      <c r="D176" s="19">
        <v>254919</v>
      </c>
      <c r="E176" s="18"/>
      <c r="F176" s="32">
        <v>60</v>
      </c>
      <c r="G176" s="32">
        <v>38</v>
      </c>
      <c r="H176" s="19">
        <v>18.3</v>
      </c>
      <c r="I176" s="18" t="s">
        <v>5414</v>
      </c>
      <c r="J176" s="20">
        <v>3</v>
      </c>
      <c r="K176" s="32"/>
      <c r="L176" s="22">
        <v>1</v>
      </c>
      <c r="M176" s="23">
        <v>9</v>
      </c>
      <c r="N176" s="24">
        <v>15</v>
      </c>
      <c r="O176" s="25">
        <v>32</v>
      </c>
      <c r="P176" s="26">
        <v>4.8129999999999998E-9</v>
      </c>
      <c r="Q176" s="32"/>
      <c r="R176" s="28">
        <v>6.0580000000000002E-10</v>
      </c>
      <c r="S176" s="29">
        <v>1.261E-8</v>
      </c>
      <c r="T176" s="30">
        <v>1.118E-8</v>
      </c>
      <c r="U176" s="31">
        <v>5.407E-8</v>
      </c>
      <c r="V176" s="20">
        <v>9.2874376709023695E-2</v>
      </c>
      <c r="W176" s="21">
        <v>9.3179990349042993E-2</v>
      </c>
      <c r="X176" s="22">
        <v>8.1068039247225308</v>
      </c>
      <c r="Y176" s="23">
        <v>13.393919897056501</v>
      </c>
      <c r="Z176" s="24">
        <v>16.857004986327802</v>
      </c>
    </row>
    <row r="177" spans="1:26" x14ac:dyDescent="0.2">
      <c r="A177" s="18" t="s">
        <v>2245</v>
      </c>
      <c r="B177" s="18" t="s">
        <v>2246</v>
      </c>
      <c r="C177" s="32">
        <v>156</v>
      </c>
      <c r="D177" s="19">
        <v>17720.2</v>
      </c>
      <c r="E177" s="18"/>
      <c r="F177" s="32">
        <v>60</v>
      </c>
      <c r="G177" s="32">
        <v>13</v>
      </c>
      <c r="H177" s="19">
        <v>55.8</v>
      </c>
      <c r="I177" s="18" t="s">
        <v>5418</v>
      </c>
      <c r="J177" s="32"/>
      <c r="K177" s="21">
        <v>2.97</v>
      </c>
      <c r="L177" s="22">
        <v>6.93</v>
      </c>
      <c r="M177" s="23">
        <v>2.97</v>
      </c>
      <c r="N177" s="24">
        <v>14.85</v>
      </c>
      <c r="O177" s="25">
        <v>30.7</v>
      </c>
      <c r="P177" s="32"/>
      <c r="Q177" s="27">
        <v>8.8899999999999995E-8</v>
      </c>
      <c r="R177" s="28">
        <v>9.8889999999999997E-7</v>
      </c>
      <c r="S177" s="29">
        <v>1.6080000000000001E-6</v>
      </c>
      <c r="T177" s="30">
        <v>1.268E-6</v>
      </c>
      <c r="U177" s="31">
        <v>4.865E-6</v>
      </c>
      <c r="V177" s="20">
        <v>0.101581595974119</v>
      </c>
      <c r="W177" s="21">
        <v>0.14974838245866301</v>
      </c>
      <c r="X177" s="22">
        <v>1.7203450754852601</v>
      </c>
      <c r="Y177" s="23">
        <v>0.35528396836808102</v>
      </c>
      <c r="Z177" s="24">
        <v>6.9618979151689402</v>
      </c>
    </row>
    <row r="178" spans="1:26" x14ac:dyDescent="0.2">
      <c r="A178" s="18" t="s">
        <v>239</v>
      </c>
      <c r="B178" s="18" t="s">
        <v>240</v>
      </c>
      <c r="C178" s="32">
        <v>362</v>
      </c>
      <c r="D178" s="19">
        <v>40040.699999999997</v>
      </c>
      <c r="E178" s="18" t="s">
        <v>5810</v>
      </c>
      <c r="F178" s="32">
        <v>60</v>
      </c>
      <c r="G178" s="32">
        <v>8</v>
      </c>
      <c r="H178" s="19">
        <v>18.3</v>
      </c>
      <c r="I178" s="18"/>
      <c r="J178" s="20">
        <v>12.99</v>
      </c>
      <c r="K178" s="21">
        <v>7</v>
      </c>
      <c r="L178" s="22">
        <v>7.99</v>
      </c>
      <c r="M178" s="23">
        <v>6.99</v>
      </c>
      <c r="N178" s="24">
        <v>7.99</v>
      </c>
      <c r="O178" s="25">
        <v>15.97</v>
      </c>
      <c r="P178" s="26">
        <v>1.564E-6</v>
      </c>
      <c r="Q178" s="27">
        <v>9.6429999999999997E-8</v>
      </c>
      <c r="R178" s="28">
        <v>2.5549999999999998E-7</v>
      </c>
      <c r="S178" s="29">
        <v>4.4289999999999998E-7</v>
      </c>
      <c r="T178" s="30">
        <v>8.0739999999999994E-8</v>
      </c>
      <c r="U178" s="31">
        <v>8.2330000000000002E-7</v>
      </c>
      <c r="V178" s="20">
        <v>8.5686322485930999E-2</v>
      </c>
      <c r="W178" s="21">
        <v>0.24480058722779499</v>
      </c>
      <c r="X178" s="22">
        <v>0.22987521409346701</v>
      </c>
      <c r="Y178" s="23">
        <v>8.9821384878884303E-2</v>
      </c>
      <c r="Z178" s="24">
        <v>0.76021531685833099</v>
      </c>
    </row>
    <row r="179" spans="1:26" x14ac:dyDescent="0.2">
      <c r="A179" s="18" t="s">
        <v>465</v>
      </c>
      <c r="B179" s="18" t="s">
        <v>466</v>
      </c>
      <c r="C179" s="32">
        <v>446</v>
      </c>
      <c r="D179" s="19">
        <v>49951.1</v>
      </c>
      <c r="E179" s="18"/>
      <c r="F179" s="32">
        <v>60</v>
      </c>
      <c r="G179" s="32">
        <v>25</v>
      </c>
      <c r="H179" s="19">
        <v>70.2</v>
      </c>
      <c r="I179" s="18" t="s">
        <v>5414</v>
      </c>
      <c r="J179" s="20">
        <v>2</v>
      </c>
      <c r="K179" s="21">
        <v>0.99</v>
      </c>
      <c r="L179" s="22">
        <v>0.99</v>
      </c>
      <c r="M179" s="23">
        <v>12.96</v>
      </c>
      <c r="N179" s="24">
        <v>14.94</v>
      </c>
      <c r="O179" s="25">
        <v>20.9</v>
      </c>
      <c r="P179" s="26">
        <v>6.2169999999999994E-8</v>
      </c>
      <c r="Q179" s="27">
        <v>5.7740000000000001E-9</v>
      </c>
      <c r="R179" s="28">
        <v>5.7930000000000002E-9</v>
      </c>
      <c r="S179" s="29">
        <v>5.0399999999999996E-7</v>
      </c>
      <c r="T179" s="30">
        <v>8.3269999999999999E-7</v>
      </c>
      <c r="U179" s="31">
        <v>1.048E-6</v>
      </c>
      <c r="V179" s="33" t="s">
        <v>23</v>
      </c>
      <c r="W179" s="34" t="s">
        <v>24</v>
      </c>
      <c r="X179" s="35" t="s">
        <v>25</v>
      </c>
      <c r="Y179" s="36" t="s">
        <v>26</v>
      </c>
      <c r="Z179" s="37" t="s">
        <v>27</v>
      </c>
    </row>
    <row r="180" spans="1:26" x14ac:dyDescent="0.2">
      <c r="A180" s="18" t="s">
        <v>475</v>
      </c>
      <c r="B180" s="18" t="s">
        <v>476</v>
      </c>
      <c r="C180" s="32">
        <v>456</v>
      </c>
      <c r="D180" s="19">
        <v>50322.400000000001</v>
      </c>
      <c r="E180" s="18"/>
      <c r="F180" s="32">
        <v>59</v>
      </c>
      <c r="G180" s="32">
        <v>22</v>
      </c>
      <c r="H180" s="19">
        <v>49.3</v>
      </c>
      <c r="I180" s="18" t="s">
        <v>5414</v>
      </c>
      <c r="J180" s="20">
        <v>7.97</v>
      </c>
      <c r="K180" s="21">
        <v>3.98</v>
      </c>
      <c r="L180" s="22">
        <v>2</v>
      </c>
      <c r="M180" s="23">
        <v>6.93</v>
      </c>
      <c r="N180" s="24">
        <v>4.96</v>
      </c>
      <c r="O180" s="25">
        <v>32.71</v>
      </c>
      <c r="P180" s="26">
        <v>1.3909999999999999E-7</v>
      </c>
      <c r="Q180" s="27">
        <v>1.413E-8</v>
      </c>
      <c r="R180" s="28">
        <v>2.0829999999999999E-8</v>
      </c>
      <c r="S180" s="29">
        <v>2.3929999999999998E-7</v>
      </c>
      <c r="T180" s="30">
        <v>4.9420000000000002E-8</v>
      </c>
      <c r="U180" s="31">
        <v>9.6839999999999991E-7</v>
      </c>
      <c r="V180" s="20">
        <v>0.59699584531799299</v>
      </c>
      <c r="W180" s="21">
        <v>1.38414829018856</v>
      </c>
      <c r="X180" s="22">
        <v>1.96420581655481</v>
      </c>
      <c r="Y180" s="23">
        <v>0.50175775007989798</v>
      </c>
      <c r="Z180" s="24">
        <v>2.1585170981144102</v>
      </c>
    </row>
    <row r="181" spans="1:26" x14ac:dyDescent="0.2">
      <c r="A181" s="18" t="s">
        <v>271</v>
      </c>
      <c r="B181" s="18" t="s">
        <v>272</v>
      </c>
      <c r="C181" s="32">
        <v>440</v>
      </c>
      <c r="D181" s="19">
        <v>49279.8</v>
      </c>
      <c r="E181" s="18"/>
      <c r="F181" s="32">
        <v>59</v>
      </c>
      <c r="G181" s="32">
        <v>19</v>
      </c>
      <c r="H181" s="19">
        <v>48.4</v>
      </c>
      <c r="I181" s="18" t="s">
        <v>5414</v>
      </c>
      <c r="J181" s="20">
        <v>19</v>
      </c>
      <c r="K181" s="21">
        <v>7</v>
      </c>
      <c r="L181" s="22">
        <v>9</v>
      </c>
      <c r="M181" s="23">
        <v>5</v>
      </c>
      <c r="N181" s="24">
        <v>5</v>
      </c>
      <c r="O181" s="25">
        <v>13.99</v>
      </c>
      <c r="P181" s="26">
        <v>8.174E-7</v>
      </c>
      <c r="Q181" s="27">
        <v>7.0039999999999997E-8</v>
      </c>
      <c r="R181" s="28">
        <v>2.001E-7</v>
      </c>
      <c r="S181" s="29">
        <v>1.8790000000000001E-7</v>
      </c>
      <c r="T181" s="30">
        <v>7.3420000000000005E-8</v>
      </c>
      <c r="U181" s="31">
        <v>6.2139999999999999E-7</v>
      </c>
      <c r="V181" s="33" t="s">
        <v>23</v>
      </c>
      <c r="W181" s="34" t="s">
        <v>24</v>
      </c>
      <c r="X181" s="35" t="s">
        <v>25</v>
      </c>
      <c r="Y181" s="36" t="s">
        <v>26</v>
      </c>
      <c r="Z181" s="37" t="s">
        <v>27</v>
      </c>
    </row>
    <row r="182" spans="1:26" x14ac:dyDescent="0.2">
      <c r="A182" s="18" t="s">
        <v>847</v>
      </c>
      <c r="B182" s="18" t="s">
        <v>848</v>
      </c>
      <c r="C182" s="32">
        <v>182</v>
      </c>
      <c r="D182" s="19">
        <v>21903.8</v>
      </c>
      <c r="E182" s="18" t="s">
        <v>5811</v>
      </c>
      <c r="F182" s="32">
        <v>57</v>
      </c>
      <c r="G182" s="32">
        <v>9</v>
      </c>
      <c r="H182" s="19">
        <v>47.3</v>
      </c>
      <c r="I182" s="18" t="s">
        <v>5414</v>
      </c>
      <c r="J182" s="32"/>
      <c r="K182" s="21">
        <v>2.97</v>
      </c>
      <c r="L182" s="22">
        <v>6.93</v>
      </c>
      <c r="M182" s="23">
        <v>10.89</v>
      </c>
      <c r="N182" s="24">
        <v>17.82</v>
      </c>
      <c r="O182" s="25">
        <v>17.82</v>
      </c>
      <c r="P182" s="32"/>
      <c r="Q182" s="27">
        <v>6.144E-8</v>
      </c>
      <c r="R182" s="28">
        <v>7.624E-7</v>
      </c>
      <c r="S182" s="29">
        <v>2.182E-6</v>
      </c>
      <c r="T182" s="30">
        <v>1.9539999999999998E-6</v>
      </c>
      <c r="U182" s="31">
        <v>4.0589999999999996E-6</v>
      </c>
      <c r="V182" s="20">
        <v>0.53375355835705596</v>
      </c>
      <c r="W182" s="21">
        <v>13.1801545343636</v>
      </c>
      <c r="X182" s="22">
        <v>29.727531516876802</v>
      </c>
      <c r="Y182" s="23">
        <v>14.3533956893046</v>
      </c>
      <c r="Z182" s="24">
        <v>104.29036193574601</v>
      </c>
    </row>
    <row r="183" spans="1:26" x14ac:dyDescent="0.2">
      <c r="A183" s="18" t="s">
        <v>331</v>
      </c>
      <c r="B183" s="18" t="s">
        <v>332</v>
      </c>
      <c r="C183" s="32">
        <v>369</v>
      </c>
      <c r="D183" s="19">
        <v>41413.5</v>
      </c>
      <c r="E183" s="18"/>
      <c r="F183" s="32">
        <v>57</v>
      </c>
      <c r="G183" s="32">
        <v>9</v>
      </c>
      <c r="H183" s="19">
        <v>23.3</v>
      </c>
      <c r="I183" s="18" t="s">
        <v>5437</v>
      </c>
      <c r="J183" s="20">
        <v>7.92</v>
      </c>
      <c r="K183" s="21">
        <v>6.93</v>
      </c>
      <c r="L183" s="22">
        <v>6.93</v>
      </c>
      <c r="M183" s="23">
        <v>13.87</v>
      </c>
      <c r="N183" s="24">
        <v>6.93</v>
      </c>
      <c r="O183" s="25">
        <v>11.89</v>
      </c>
      <c r="P183" s="26">
        <v>3.129E-7</v>
      </c>
      <c r="Q183" s="27">
        <v>1.8680000000000001E-7</v>
      </c>
      <c r="R183" s="28">
        <v>4.3309999999999998E-7</v>
      </c>
      <c r="S183" s="29">
        <v>6.1460000000000001E-7</v>
      </c>
      <c r="T183" s="30">
        <v>1.5699999999999999E-7</v>
      </c>
      <c r="U183" s="31">
        <v>6.7540000000000003E-7</v>
      </c>
      <c r="V183" s="32" t="s">
        <v>64</v>
      </c>
      <c r="W183" s="21">
        <v>0.103673292999136</v>
      </c>
      <c r="X183" s="22">
        <v>5.2787381158167701</v>
      </c>
      <c r="Y183" s="23">
        <v>1.20138288677615</v>
      </c>
      <c r="Z183" s="24">
        <v>6.3342696629213497</v>
      </c>
    </row>
    <row r="184" spans="1:26" x14ac:dyDescent="0.2">
      <c r="A184" s="18" t="s">
        <v>2349</v>
      </c>
      <c r="B184" s="18" t="s">
        <v>2350</v>
      </c>
      <c r="C184" s="32">
        <v>194</v>
      </c>
      <c r="D184" s="19">
        <v>23505.3</v>
      </c>
      <c r="E184" s="18" t="s">
        <v>5544</v>
      </c>
      <c r="F184" s="32">
        <v>57</v>
      </c>
      <c r="G184" s="32">
        <v>11</v>
      </c>
      <c r="H184" s="19">
        <v>39.9</v>
      </c>
      <c r="I184" s="18" t="s">
        <v>5418</v>
      </c>
      <c r="J184" s="32"/>
      <c r="K184" s="21">
        <v>1</v>
      </c>
      <c r="L184" s="22">
        <v>3</v>
      </c>
      <c r="M184" s="23">
        <v>17</v>
      </c>
      <c r="N184" s="24">
        <v>17</v>
      </c>
      <c r="O184" s="25">
        <v>18</v>
      </c>
      <c r="P184" s="32"/>
      <c r="Q184" s="27">
        <v>2.2720000000000001E-8</v>
      </c>
      <c r="R184" s="28">
        <v>2.4859999999999999E-7</v>
      </c>
      <c r="S184" s="29">
        <v>1.86E-6</v>
      </c>
      <c r="T184" s="30">
        <v>5.7599999999999997E-7</v>
      </c>
      <c r="U184" s="31">
        <v>1.739E-6</v>
      </c>
      <c r="V184" s="33" t="s">
        <v>23</v>
      </c>
      <c r="W184" s="34" t="s">
        <v>24</v>
      </c>
      <c r="X184" s="35" t="s">
        <v>25</v>
      </c>
      <c r="Y184" s="36" t="s">
        <v>26</v>
      </c>
      <c r="Z184" s="37" t="s">
        <v>27</v>
      </c>
    </row>
    <row r="185" spans="1:26" x14ac:dyDescent="0.2">
      <c r="A185" s="18" t="s">
        <v>637</v>
      </c>
      <c r="B185" s="18" t="s">
        <v>638</v>
      </c>
      <c r="C185" s="32">
        <v>150</v>
      </c>
      <c r="D185" s="19">
        <v>17803.900000000001</v>
      </c>
      <c r="E185" s="18" t="s">
        <v>5643</v>
      </c>
      <c r="F185" s="32">
        <v>56</v>
      </c>
      <c r="G185" s="32">
        <v>7</v>
      </c>
      <c r="H185" s="19">
        <v>52.9</v>
      </c>
      <c r="I185" s="18" t="s">
        <v>5414</v>
      </c>
      <c r="J185" s="20">
        <v>1</v>
      </c>
      <c r="K185" s="21">
        <v>2</v>
      </c>
      <c r="L185" s="22">
        <v>9</v>
      </c>
      <c r="M185" s="23">
        <v>12</v>
      </c>
      <c r="N185" s="24">
        <v>11</v>
      </c>
      <c r="O185" s="25">
        <v>20</v>
      </c>
      <c r="P185" s="26">
        <v>4.9180000000000001E-8</v>
      </c>
      <c r="Q185" s="27">
        <v>2.625E-8</v>
      </c>
      <c r="R185" s="28">
        <v>6.4819999999999999E-7</v>
      </c>
      <c r="S185" s="29">
        <v>1.4619999999999999E-6</v>
      </c>
      <c r="T185" s="30">
        <v>7.0589999999999999E-7</v>
      </c>
      <c r="U185" s="31">
        <v>5.1290000000000004E-6</v>
      </c>
      <c r="V185" s="32" t="s">
        <v>64</v>
      </c>
      <c r="W185" s="21">
        <v>1.8465984882169899</v>
      </c>
      <c r="X185" s="22">
        <v>5.6202756780791496</v>
      </c>
      <c r="Y185" s="23">
        <v>4.7443308136949804</v>
      </c>
      <c r="Z185" s="24">
        <v>17.6433970653624</v>
      </c>
    </row>
    <row r="186" spans="1:26" x14ac:dyDescent="0.2">
      <c r="A186" s="18" t="s">
        <v>395</v>
      </c>
      <c r="B186" s="18" t="s">
        <v>396</v>
      </c>
      <c r="C186" s="32">
        <v>508</v>
      </c>
      <c r="D186" s="19">
        <v>57671.6</v>
      </c>
      <c r="E186" s="18"/>
      <c r="F186" s="32">
        <v>56</v>
      </c>
      <c r="G186" s="32">
        <v>15</v>
      </c>
      <c r="H186" s="19">
        <v>33.700000000000003</v>
      </c>
      <c r="I186" s="18" t="s">
        <v>5446</v>
      </c>
      <c r="J186" s="20">
        <v>3.95</v>
      </c>
      <c r="K186" s="32"/>
      <c r="L186" s="22">
        <v>1.98</v>
      </c>
      <c r="M186" s="23">
        <v>13.81</v>
      </c>
      <c r="N186" s="24">
        <v>8.86</v>
      </c>
      <c r="O186" s="25">
        <v>21.7</v>
      </c>
      <c r="P186" s="26">
        <v>9.2560000000000003E-8</v>
      </c>
      <c r="Q186" s="32"/>
      <c r="R186" s="28">
        <v>9.5960000000000004E-9</v>
      </c>
      <c r="S186" s="29">
        <v>4.8859999999999997E-7</v>
      </c>
      <c r="T186" s="30">
        <v>1.112E-7</v>
      </c>
      <c r="U186" s="31">
        <v>5.863E-7</v>
      </c>
      <c r="V186" s="32"/>
      <c r="W186" s="32"/>
      <c r="X186" s="35" t="s">
        <v>25</v>
      </c>
      <c r="Y186" s="36" t="s">
        <v>26</v>
      </c>
      <c r="Z186" s="37" t="s">
        <v>27</v>
      </c>
    </row>
    <row r="187" spans="1:26" x14ac:dyDescent="0.2">
      <c r="A187" s="18" t="s">
        <v>519</v>
      </c>
      <c r="B187" s="18" t="s">
        <v>520</v>
      </c>
      <c r="C187" s="32">
        <v>491</v>
      </c>
      <c r="D187" s="19">
        <v>55630.7</v>
      </c>
      <c r="E187" s="18"/>
      <c r="F187" s="32">
        <v>55</v>
      </c>
      <c r="G187" s="32">
        <v>13</v>
      </c>
      <c r="H187" s="19">
        <v>25.1</v>
      </c>
      <c r="I187" s="18" t="s">
        <v>5428</v>
      </c>
      <c r="J187" s="32"/>
      <c r="K187" s="21">
        <v>2</v>
      </c>
      <c r="L187" s="22">
        <v>3</v>
      </c>
      <c r="M187" s="23">
        <v>6.99</v>
      </c>
      <c r="N187" s="24">
        <v>7.99</v>
      </c>
      <c r="O187" s="25">
        <v>33.96</v>
      </c>
      <c r="P187" s="32"/>
      <c r="Q187" s="27">
        <v>9.2919999999999998E-9</v>
      </c>
      <c r="R187" s="28">
        <v>1.878E-8</v>
      </c>
      <c r="S187" s="29">
        <v>1.444E-7</v>
      </c>
      <c r="T187" s="30">
        <v>6.5499999999999998E-8</v>
      </c>
      <c r="U187" s="31">
        <v>8.4710000000000001E-7</v>
      </c>
      <c r="V187" s="20">
        <v>3.3218470020675399</v>
      </c>
      <c r="W187" s="21">
        <v>1.75223983459683</v>
      </c>
      <c r="X187" s="22">
        <v>1.6157822191592</v>
      </c>
      <c r="Y187" s="23">
        <v>1.20899379738112</v>
      </c>
      <c r="Z187" s="24">
        <v>0.16449000689179899</v>
      </c>
    </row>
    <row r="188" spans="1:26" x14ac:dyDescent="0.2">
      <c r="A188" s="18" t="s">
        <v>2333</v>
      </c>
      <c r="B188" s="18" t="s">
        <v>2334</v>
      </c>
      <c r="C188" s="32">
        <v>165</v>
      </c>
      <c r="D188" s="19">
        <v>18921.900000000001</v>
      </c>
      <c r="E188" s="18"/>
      <c r="F188" s="32">
        <v>55</v>
      </c>
      <c r="G188" s="32">
        <v>14</v>
      </c>
      <c r="H188" s="19">
        <v>68.5</v>
      </c>
      <c r="I188" s="18" t="s">
        <v>5418</v>
      </c>
      <c r="J188" s="20">
        <v>1</v>
      </c>
      <c r="K188" s="32"/>
      <c r="L188" s="22">
        <v>6.97</v>
      </c>
      <c r="M188" s="23">
        <v>6.99</v>
      </c>
      <c r="N188" s="24">
        <v>13.97</v>
      </c>
      <c r="O188" s="25">
        <v>23.94</v>
      </c>
      <c r="P188" s="26">
        <v>2.2490000000000001E-7</v>
      </c>
      <c r="Q188" s="32"/>
      <c r="R188" s="28">
        <v>4.1530000000000002E-7</v>
      </c>
      <c r="S188" s="29">
        <v>1.2640000000000001E-6</v>
      </c>
      <c r="T188" s="30">
        <v>1.0669999999999999E-6</v>
      </c>
      <c r="U188" s="31">
        <v>3.968E-6</v>
      </c>
      <c r="V188" s="20">
        <v>0.68613449856122799</v>
      </c>
      <c r="W188" s="21">
        <v>3.0917616966854999</v>
      </c>
      <c r="X188" s="22">
        <v>8.5495044228924595</v>
      </c>
      <c r="Y188" s="23">
        <v>1.5879782585527</v>
      </c>
      <c r="Z188" s="24">
        <v>3.7567942022807199</v>
      </c>
    </row>
    <row r="189" spans="1:26" x14ac:dyDescent="0.2">
      <c r="A189" s="18" t="s">
        <v>953</v>
      </c>
      <c r="B189" s="18" t="s">
        <v>954</v>
      </c>
      <c r="C189" s="32">
        <v>359</v>
      </c>
      <c r="D189" s="19">
        <v>41344.400000000001</v>
      </c>
      <c r="E189" s="18" t="s">
        <v>5812</v>
      </c>
      <c r="F189" s="32">
        <v>55</v>
      </c>
      <c r="G189" s="32">
        <v>18</v>
      </c>
      <c r="H189" s="19">
        <v>51.4</v>
      </c>
      <c r="I189" s="18" t="s">
        <v>5418</v>
      </c>
      <c r="J189" s="32"/>
      <c r="K189" s="32"/>
      <c r="L189" s="32"/>
      <c r="M189" s="23">
        <v>3</v>
      </c>
      <c r="N189" s="24">
        <v>16.920000000000002</v>
      </c>
      <c r="O189" s="25">
        <v>34.82</v>
      </c>
      <c r="P189" s="32"/>
      <c r="Q189" s="32"/>
      <c r="R189" s="32"/>
      <c r="S189" s="29">
        <v>9.7059999999999997E-8</v>
      </c>
      <c r="T189" s="30">
        <v>2.6220000000000001E-7</v>
      </c>
      <c r="U189" s="31">
        <v>1.167E-6</v>
      </c>
      <c r="V189" s="20">
        <v>0.26040070713023</v>
      </c>
      <c r="W189" s="21">
        <v>0.105008839127873</v>
      </c>
      <c r="X189" s="22">
        <v>3.78137890394814</v>
      </c>
      <c r="Y189" s="23">
        <v>2.8243959929287001</v>
      </c>
      <c r="Z189" s="24">
        <v>4.8355922215674703</v>
      </c>
    </row>
    <row r="190" spans="1:26" x14ac:dyDescent="0.2">
      <c r="A190" s="18" t="s">
        <v>1291</v>
      </c>
      <c r="B190" s="18" t="s">
        <v>1292</v>
      </c>
      <c r="C190" s="32">
        <v>511</v>
      </c>
      <c r="D190" s="19">
        <v>51217.9</v>
      </c>
      <c r="E190" s="18" t="s">
        <v>5813</v>
      </c>
      <c r="F190" s="32">
        <v>55</v>
      </c>
      <c r="G190" s="32">
        <v>11</v>
      </c>
      <c r="H190" s="19">
        <v>18.100000000000001</v>
      </c>
      <c r="I190" s="18" t="s">
        <v>5418</v>
      </c>
      <c r="J190" s="20">
        <v>3.48</v>
      </c>
      <c r="K190" s="21">
        <v>11.74</v>
      </c>
      <c r="L190" s="22">
        <v>6.38</v>
      </c>
      <c r="M190" s="23">
        <v>4.6399999999999997</v>
      </c>
      <c r="N190" s="24">
        <v>6.8</v>
      </c>
      <c r="O190" s="25">
        <v>1.74</v>
      </c>
      <c r="P190" s="26">
        <v>5.8040000000000002E-8</v>
      </c>
      <c r="Q190" s="27">
        <v>1.9280000000000001E-7</v>
      </c>
      <c r="R190" s="28">
        <v>1.017E-7</v>
      </c>
      <c r="S190" s="29">
        <v>9.3779999999999997E-8</v>
      </c>
      <c r="T190" s="30">
        <v>7.0169999999999999E-8</v>
      </c>
      <c r="U190" s="31">
        <v>9.5469999999999994E-9</v>
      </c>
      <c r="V190" s="32"/>
      <c r="W190" s="34" t="s">
        <v>24</v>
      </c>
      <c r="X190" s="35" t="s">
        <v>25</v>
      </c>
      <c r="Y190" s="36" t="s">
        <v>26</v>
      </c>
      <c r="Z190" s="37" t="s">
        <v>27</v>
      </c>
    </row>
    <row r="191" spans="1:26" x14ac:dyDescent="0.2">
      <c r="A191" s="18" t="s">
        <v>813</v>
      </c>
      <c r="B191" s="18" t="s">
        <v>814</v>
      </c>
      <c r="C191" s="32">
        <v>376</v>
      </c>
      <c r="D191" s="19">
        <v>42695</v>
      </c>
      <c r="E191" s="18"/>
      <c r="F191" s="32">
        <v>54</v>
      </c>
      <c r="G191" s="32">
        <v>11</v>
      </c>
      <c r="H191" s="19">
        <v>39.4</v>
      </c>
      <c r="I191" s="18"/>
      <c r="J191" s="20">
        <v>3.96</v>
      </c>
      <c r="K191" s="21">
        <v>4.96</v>
      </c>
      <c r="L191" s="22">
        <v>9.92</v>
      </c>
      <c r="M191" s="23">
        <v>13.88</v>
      </c>
      <c r="N191" s="24">
        <v>5.95</v>
      </c>
      <c r="O191" s="25">
        <v>9.92</v>
      </c>
      <c r="P191" s="26">
        <v>9.383E-8</v>
      </c>
      <c r="Q191" s="27">
        <v>6.4379999999999998E-8</v>
      </c>
      <c r="R191" s="28">
        <v>2.9009999999999998E-7</v>
      </c>
      <c r="S191" s="29">
        <v>8.0220000000000002E-7</v>
      </c>
      <c r="T191" s="30">
        <v>1.49E-7</v>
      </c>
      <c r="U191" s="31">
        <v>3.5250000000000001E-7</v>
      </c>
      <c r="V191" s="20">
        <v>5.3349426674713296E-3</v>
      </c>
      <c r="W191" s="21">
        <v>6.7149466908066793E-2</v>
      </c>
      <c r="X191" s="32" t="s">
        <v>64</v>
      </c>
      <c r="Y191" s="32" t="s">
        <v>64</v>
      </c>
      <c r="Z191" s="24">
        <v>6.7250050291691801E-2</v>
      </c>
    </row>
    <row r="192" spans="1:26" x14ac:dyDescent="0.2">
      <c r="A192" s="18" t="s">
        <v>191</v>
      </c>
      <c r="B192" s="18" t="s">
        <v>192</v>
      </c>
      <c r="C192" s="32">
        <v>222</v>
      </c>
      <c r="D192" s="19">
        <v>26056.3</v>
      </c>
      <c r="E192" s="18"/>
      <c r="F192" s="32">
        <v>53</v>
      </c>
      <c r="G192" s="32">
        <v>7</v>
      </c>
      <c r="H192" s="19">
        <v>30.2</v>
      </c>
      <c r="I192" s="18" t="s">
        <v>5428</v>
      </c>
      <c r="J192" s="20">
        <v>3</v>
      </c>
      <c r="K192" s="21">
        <v>9</v>
      </c>
      <c r="L192" s="22">
        <v>16</v>
      </c>
      <c r="M192" s="23">
        <v>2</v>
      </c>
      <c r="N192" s="24">
        <v>16</v>
      </c>
      <c r="O192" s="25">
        <v>6</v>
      </c>
      <c r="P192" s="26">
        <v>7.6440000000000002E-8</v>
      </c>
      <c r="Q192" s="27">
        <v>5.356E-7</v>
      </c>
      <c r="R192" s="28">
        <v>7.8990000000000005E-7</v>
      </c>
      <c r="S192" s="29">
        <v>3.585E-8</v>
      </c>
      <c r="T192" s="30">
        <v>6.2360000000000005E-7</v>
      </c>
      <c r="U192" s="31">
        <v>1.4399999999999999E-7</v>
      </c>
      <c r="V192" s="20">
        <v>0.81440237564959195</v>
      </c>
      <c r="W192" s="21">
        <v>1.6139569413511501</v>
      </c>
      <c r="X192" s="22">
        <v>3.21009651076466</v>
      </c>
      <c r="Y192" s="23">
        <v>2.1544172234595398</v>
      </c>
      <c r="Z192" s="24">
        <v>4.5538233110616204</v>
      </c>
    </row>
    <row r="193" spans="1:26" x14ac:dyDescent="0.2">
      <c r="A193" s="18" t="s">
        <v>247</v>
      </c>
      <c r="B193" s="18" t="s">
        <v>248</v>
      </c>
      <c r="C193" s="32">
        <v>1041</v>
      </c>
      <c r="D193" s="19">
        <v>116195</v>
      </c>
      <c r="E193" s="18"/>
      <c r="F193" s="32">
        <v>53</v>
      </c>
      <c r="G193" s="32">
        <v>13</v>
      </c>
      <c r="H193" s="19">
        <v>13.6</v>
      </c>
      <c r="I193" s="18" t="s">
        <v>5446</v>
      </c>
      <c r="J193" s="20">
        <v>4</v>
      </c>
      <c r="K193" s="21">
        <v>3</v>
      </c>
      <c r="L193" s="22">
        <v>1</v>
      </c>
      <c r="M193" s="23">
        <v>12</v>
      </c>
      <c r="N193" s="24">
        <v>13</v>
      </c>
      <c r="O193" s="25">
        <v>19</v>
      </c>
      <c r="P193" s="26">
        <v>1.6969999999999999E-8</v>
      </c>
      <c r="Q193" s="27">
        <v>4.4189999999999997E-9</v>
      </c>
      <c r="R193" s="28">
        <v>1.7820000000000001E-9</v>
      </c>
      <c r="S193" s="29">
        <v>6.4169999999999998E-8</v>
      </c>
      <c r="T193" s="30">
        <v>4.793E-8</v>
      </c>
      <c r="U193" s="31">
        <v>8.2059999999999995E-8</v>
      </c>
      <c r="V193" s="32"/>
      <c r="W193" s="32"/>
      <c r="X193" s="35" t="s">
        <v>25</v>
      </c>
      <c r="Y193" s="36" t="s">
        <v>26</v>
      </c>
      <c r="Z193" s="37" t="s">
        <v>27</v>
      </c>
    </row>
    <row r="194" spans="1:26" x14ac:dyDescent="0.2">
      <c r="A194" s="18" t="s">
        <v>931</v>
      </c>
      <c r="B194" s="18" t="s">
        <v>932</v>
      </c>
      <c r="C194" s="32">
        <v>110</v>
      </c>
      <c r="D194" s="19">
        <v>12547.8</v>
      </c>
      <c r="E194" s="18"/>
      <c r="F194" s="32">
        <v>51</v>
      </c>
      <c r="G194" s="32">
        <v>11</v>
      </c>
      <c r="H194" s="19">
        <v>55.5</v>
      </c>
      <c r="I194" s="18" t="s">
        <v>5418</v>
      </c>
      <c r="J194" s="32"/>
      <c r="K194" s="32"/>
      <c r="L194" s="22">
        <v>3.98</v>
      </c>
      <c r="M194" s="23">
        <v>13.93</v>
      </c>
      <c r="N194" s="24">
        <v>11.92</v>
      </c>
      <c r="O194" s="25">
        <v>19.86</v>
      </c>
      <c r="P194" s="32"/>
      <c r="Q194" s="32"/>
      <c r="R194" s="28">
        <v>4.9679999999999995E-7</v>
      </c>
      <c r="S194" s="29">
        <v>5.6829999999999996E-6</v>
      </c>
      <c r="T194" s="30">
        <v>7.061E-7</v>
      </c>
      <c r="U194" s="31">
        <v>8.1829999999999994E-6</v>
      </c>
      <c r="V194" s="32" t="s">
        <v>64</v>
      </c>
      <c r="W194" s="21">
        <v>0.436745949672527</v>
      </c>
      <c r="X194" s="22">
        <v>3.9503619441571902</v>
      </c>
      <c r="Y194" s="23">
        <v>13.7435367114788</v>
      </c>
      <c r="Z194" s="24">
        <v>24.095139607032099</v>
      </c>
    </row>
    <row r="195" spans="1:26" x14ac:dyDescent="0.2">
      <c r="A195" s="18" t="s">
        <v>1761</v>
      </c>
      <c r="B195" s="18" t="s">
        <v>1762</v>
      </c>
      <c r="C195" s="32">
        <v>775</v>
      </c>
      <c r="D195" s="19">
        <v>87959</v>
      </c>
      <c r="E195" s="18"/>
      <c r="F195" s="32">
        <v>51</v>
      </c>
      <c r="G195" s="32">
        <v>18</v>
      </c>
      <c r="H195" s="19">
        <v>24.1</v>
      </c>
      <c r="I195" s="18" t="s">
        <v>5437</v>
      </c>
      <c r="J195" s="20">
        <v>38.729999999999997</v>
      </c>
      <c r="K195" s="21">
        <v>1.98</v>
      </c>
      <c r="L195" s="22">
        <v>4.97</v>
      </c>
      <c r="M195" s="32"/>
      <c r="N195" s="32"/>
      <c r="O195" s="25">
        <v>3.98</v>
      </c>
      <c r="P195" s="26">
        <v>4.9709999999999997E-7</v>
      </c>
      <c r="Q195" s="27">
        <v>2.6519999999999999E-9</v>
      </c>
      <c r="R195" s="28">
        <v>3.3379999999999998E-8</v>
      </c>
      <c r="S195" s="32"/>
      <c r="T195" s="32"/>
      <c r="U195" s="31">
        <v>3.3430000000000002E-8</v>
      </c>
      <c r="V195" s="20">
        <v>1.3542146476278201</v>
      </c>
      <c r="W195" s="21">
        <v>16.6973744818056</v>
      </c>
      <c r="X195" s="22">
        <v>4.6107784431137704</v>
      </c>
      <c r="Y195" s="23">
        <v>1.95071395670198</v>
      </c>
      <c r="Z195" s="24">
        <v>41.460156609857201</v>
      </c>
    </row>
    <row r="196" spans="1:26" x14ac:dyDescent="0.2">
      <c r="A196" s="18" t="s">
        <v>445</v>
      </c>
      <c r="B196" s="18" t="s">
        <v>446</v>
      </c>
      <c r="C196" s="32">
        <v>607</v>
      </c>
      <c r="D196" s="19">
        <v>69428.5</v>
      </c>
      <c r="E196" s="18"/>
      <c r="F196" s="32">
        <v>50</v>
      </c>
      <c r="G196" s="32">
        <v>21</v>
      </c>
      <c r="H196" s="19">
        <v>31.1</v>
      </c>
      <c r="I196" s="18" t="s">
        <v>5814</v>
      </c>
      <c r="J196" s="20">
        <v>29</v>
      </c>
      <c r="K196" s="21">
        <v>1</v>
      </c>
      <c r="L196" s="22">
        <v>4</v>
      </c>
      <c r="M196" s="23">
        <v>12</v>
      </c>
      <c r="N196" s="24">
        <v>2</v>
      </c>
      <c r="O196" s="25">
        <v>2</v>
      </c>
      <c r="P196" s="26">
        <v>6.2969999999999998E-7</v>
      </c>
      <c r="Q196" s="27">
        <v>1.3270000000000001E-9</v>
      </c>
      <c r="R196" s="28">
        <v>2.0289999999999998E-8</v>
      </c>
      <c r="S196" s="29">
        <v>1.7149999999999999E-7</v>
      </c>
      <c r="T196" s="30">
        <v>9.8169999999999995E-9</v>
      </c>
      <c r="U196" s="31">
        <v>1.578E-8</v>
      </c>
      <c r="V196" s="20">
        <v>0.19049955396967</v>
      </c>
      <c r="W196" s="21">
        <v>0.54594112399643202</v>
      </c>
      <c r="X196" s="22">
        <v>1.0749330954504901</v>
      </c>
      <c r="Y196" s="23">
        <v>0.16353702051739499</v>
      </c>
      <c r="Z196" s="24">
        <v>0.41859946476360399</v>
      </c>
    </row>
    <row r="197" spans="1:26" x14ac:dyDescent="0.2">
      <c r="A197" s="18" t="s">
        <v>287</v>
      </c>
      <c r="B197" s="18" t="s">
        <v>288</v>
      </c>
      <c r="C197" s="32">
        <v>492</v>
      </c>
      <c r="D197" s="19">
        <v>54451.3</v>
      </c>
      <c r="E197" s="18"/>
      <c r="F197" s="32">
        <v>50</v>
      </c>
      <c r="G197" s="32">
        <v>9</v>
      </c>
      <c r="H197" s="19">
        <v>20.5</v>
      </c>
      <c r="I197" s="18" t="s">
        <v>5428</v>
      </c>
      <c r="J197" s="20">
        <v>3.98</v>
      </c>
      <c r="K197" s="21">
        <v>5.97</v>
      </c>
      <c r="L197" s="22">
        <v>6.96</v>
      </c>
      <c r="M197" s="23">
        <v>9.94</v>
      </c>
      <c r="N197" s="24">
        <v>11.94</v>
      </c>
      <c r="O197" s="25">
        <v>10.94</v>
      </c>
      <c r="P197" s="26">
        <v>6.7350000000000004E-8</v>
      </c>
      <c r="Q197" s="27">
        <v>5.4849999999999998E-8</v>
      </c>
      <c r="R197" s="28">
        <v>1.087E-7</v>
      </c>
      <c r="S197" s="29">
        <v>2.1619999999999999E-7</v>
      </c>
      <c r="T197" s="30">
        <v>1.451E-7</v>
      </c>
      <c r="U197" s="31">
        <v>3.0670000000000001E-7</v>
      </c>
      <c r="V197" s="32" t="s">
        <v>64</v>
      </c>
      <c r="W197" s="21">
        <v>0.21036897387557199</v>
      </c>
      <c r="X197" s="22">
        <v>9.1327767304066804E-2</v>
      </c>
      <c r="Y197" s="23">
        <v>0.43549690277403702</v>
      </c>
      <c r="Z197" s="24">
        <v>1.60678696471856</v>
      </c>
    </row>
    <row r="198" spans="1:26" x14ac:dyDescent="0.2">
      <c r="A198" s="18" t="s">
        <v>207</v>
      </c>
      <c r="B198" s="18" t="s">
        <v>208</v>
      </c>
      <c r="C198" s="32">
        <v>366</v>
      </c>
      <c r="D198" s="19">
        <v>36982.800000000003</v>
      </c>
      <c r="E198" s="18" t="s">
        <v>5815</v>
      </c>
      <c r="F198" s="32">
        <v>49</v>
      </c>
      <c r="G198" s="32">
        <v>11</v>
      </c>
      <c r="H198" s="19">
        <v>36.200000000000003</v>
      </c>
      <c r="I198" s="18" t="s">
        <v>5428</v>
      </c>
      <c r="J198" s="32"/>
      <c r="K198" s="32"/>
      <c r="L198" s="32"/>
      <c r="M198" s="23">
        <v>6.97</v>
      </c>
      <c r="N198" s="24">
        <v>19.87</v>
      </c>
      <c r="O198" s="25">
        <v>20.89</v>
      </c>
      <c r="P198" s="32"/>
      <c r="Q198" s="32"/>
      <c r="R198" s="32"/>
      <c r="S198" s="29">
        <v>3.2829999999999999E-7</v>
      </c>
      <c r="T198" s="30">
        <v>4.1090000000000001E-7</v>
      </c>
      <c r="U198" s="31">
        <v>7.6649999999999999E-7</v>
      </c>
      <c r="V198" s="20">
        <v>0.26947608200455597</v>
      </c>
      <c r="W198" s="21">
        <v>0.55125284738041003</v>
      </c>
      <c r="X198" s="22">
        <v>3.88686408504176</v>
      </c>
      <c r="Y198" s="23">
        <v>1.8845861807137401</v>
      </c>
      <c r="Z198" s="24">
        <v>4.1974183750949097</v>
      </c>
    </row>
    <row r="199" spans="1:26" x14ac:dyDescent="0.2">
      <c r="A199" s="18" t="s">
        <v>1105</v>
      </c>
      <c r="B199" s="18" t="s">
        <v>1106</v>
      </c>
      <c r="C199" s="32">
        <v>428</v>
      </c>
      <c r="D199" s="19">
        <v>47689.4</v>
      </c>
      <c r="E199" s="18" t="s">
        <v>5816</v>
      </c>
      <c r="F199" s="32">
        <v>48</v>
      </c>
      <c r="G199" s="32">
        <v>15</v>
      </c>
      <c r="H199" s="19">
        <v>45.5</v>
      </c>
      <c r="I199" s="18" t="s">
        <v>5428</v>
      </c>
      <c r="J199" s="20">
        <v>1.99</v>
      </c>
      <c r="K199" s="32"/>
      <c r="L199" s="22">
        <v>1</v>
      </c>
      <c r="M199" s="23">
        <v>4.9800000000000004</v>
      </c>
      <c r="N199" s="24">
        <v>19.87</v>
      </c>
      <c r="O199" s="25">
        <v>19.89</v>
      </c>
      <c r="P199" s="26">
        <v>2.901E-8</v>
      </c>
      <c r="Q199" s="32"/>
      <c r="R199" s="28">
        <v>1.267E-8</v>
      </c>
      <c r="S199" s="29">
        <v>1.1459999999999999E-7</v>
      </c>
      <c r="T199" s="30">
        <v>3.9869999999999999E-7</v>
      </c>
      <c r="U199" s="31">
        <v>6.99E-7</v>
      </c>
      <c r="V199" s="33" t="s">
        <v>23</v>
      </c>
      <c r="W199" s="34" t="s">
        <v>24</v>
      </c>
      <c r="X199" s="35" t="s">
        <v>25</v>
      </c>
      <c r="Y199" s="32"/>
      <c r="Z199" s="37" t="s">
        <v>27</v>
      </c>
    </row>
    <row r="200" spans="1:26" x14ac:dyDescent="0.2">
      <c r="A200" s="18" t="s">
        <v>355</v>
      </c>
      <c r="B200" s="18" t="s">
        <v>356</v>
      </c>
      <c r="C200" s="32">
        <v>123</v>
      </c>
      <c r="D200" s="19">
        <v>15414.5</v>
      </c>
      <c r="E200" s="18" t="s">
        <v>5516</v>
      </c>
      <c r="F200" s="32">
        <v>47</v>
      </c>
      <c r="G200" s="32">
        <v>4</v>
      </c>
      <c r="H200" s="19">
        <v>29.3</v>
      </c>
      <c r="I200" s="18"/>
      <c r="J200" s="20">
        <v>3</v>
      </c>
      <c r="K200" s="21">
        <v>4</v>
      </c>
      <c r="L200" s="22">
        <v>11</v>
      </c>
      <c r="M200" s="23">
        <v>5</v>
      </c>
      <c r="N200" s="24">
        <v>3</v>
      </c>
      <c r="O200" s="25">
        <v>14</v>
      </c>
      <c r="P200" s="26">
        <v>2.1710000000000001E-7</v>
      </c>
      <c r="Q200" s="27">
        <v>2.9400000000000001E-7</v>
      </c>
      <c r="R200" s="28">
        <v>3.625E-6</v>
      </c>
      <c r="S200" s="29">
        <v>1.001E-6</v>
      </c>
      <c r="T200" s="30">
        <v>4.235E-7</v>
      </c>
      <c r="U200" s="31">
        <v>9.0010000000000007E-6</v>
      </c>
      <c r="V200" s="20">
        <v>2.2449677174325899E-2</v>
      </c>
      <c r="W200" s="21">
        <v>0.28017470565894398</v>
      </c>
      <c r="X200" s="22">
        <v>1.76528674515761</v>
      </c>
      <c r="Y200" s="23">
        <v>0.182377516141284</v>
      </c>
      <c r="Z200" s="24">
        <v>1.65856437523737</v>
      </c>
    </row>
    <row r="201" spans="1:26" x14ac:dyDescent="0.2">
      <c r="A201" s="18" t="s">
        <v>375</v>
      </c>
      <c r="B201" s="18" t="s">
        <v>376</v>
      </c>
      <c r="C201" s="32">
        <v>114</v>
      </c>
      <c r="D201" s="19">
        <v>14992.5</v>
      </c>
      <c r="E201" s="18" t="s">
        <v>5537</v>
      </c>
      <c r="F201" s="32">
        <v>47</v>
      </c>
      <c r="G201" s="32">
        <v>2</v>
      </c>
      <c r="H201" s="19">
        <v>14</v>
      </c>
      <c r="I201" s="18"/>
      <c r="J201" s="20">
        <v>9</v>
      </c>
      <c r="K201" s="21">
        <v>8</v>
      </c>
      <c r="L201" s="22">
        <v>7</v>
      </c>
      <c r="M201" s="23">
        <v>8</v>
      </c>
      <c r="N201" s="24">
        <v>8</v>
      </c>
      <c r="O201" s="25">
        <v>7</v>
      </c>
      <c r="P201" s="26">
        <v>4.4839999999999998E-6</v>
      </c>
      <c r="Q201" s="27">
        <v>8.5420000000000001E-7</v>
      </c>
      <c r="R201" s="28">
        <v>2.4480000000000001E-6</v>
      </c>
      <c r="S201" s="29">
        <v>4.8199999999999996E-6</v>
      </c>
      <c r="T201" s="30">
        <v>7.3330000000000003E-7</v>
      </c>
      <c r="U201" s="31">
        <v>1.877E-6</v>
      </c>
      <c r="V201" s="20">
        <v>2.2447163515016699E-2</v>
      </c>
      <c r="W201" s="21">
        <v>0.28016314423433403</v>
      </c>
      <c r="X201" s="22">
        <v>1.7652947719688501</v>
      </c>
      <c r="Y201" s="23">
        <v>0.18235076010381901</v>
      </c>
      <c r="Z201" s="24">
        <v>1.65850945494994</v>
      </c>
    </row>
    <row r="202" spans="1:26" x14ac:dyDescent="0.2">
      <c r="A202" s="18" t="s">
        <v>577</v>
      </c>
      <c r="B202" s="18" t="s">
        <v>578</v>
      </c>
      <c r="C202" s="32">
        <v>1248</v>
      </c>
      <c r="D202" s="19">
        <v>140578</v>
      </c>
      <c r="E202" s="18" t="s">
        <v>5817</v>
      </c>
      <c r="F202" s="32">
        <v>47</v>
      </c>
      <c r="G202" s="32">
        <v>24</v>
      </c>
      <c r="H202" s="19">
        <v>21.9</v>
      </c>
      <c r="I202" s="18" t="s">
        <v>5414</v>
      </c>
      <c r="J202" s="20">
        <v>9.98</v>
      </c>
      <c r="K202" s="32"/>
      <c r="L202" s="22">
        <v>4</v>
      </c>
      <c r="M202" s="23">
        <v>2</v>
      </c>
      <c r="N202" s="24">
        <v>10</v>
      </c>
      <c r="O202" s="25">
        <v>19.989999999999998</v>
      </c>
      <c r="P202" s="26">
        <v>3.7130000000000002E-8</v>
      </c>
      <c r="Q202" s="32"/>
      <c r="R202" s="28">
        <v>7.8109999999999996E-9</v>
      </c>
      <c r="S202" s="29">
        <v>3.391E-9</v>
      </c>
      <c r="T202" s="30">
        <v>1.6169999999999999E-8</v>
      </c>
      <c r="U202" s="31">
        <v>5.9660000000000006E-8</v>
      </c>
      <c r="V202" s="32" t="s">
        <v>64</v>
      </c>
      <c r="W202" s="21">
        <v>2.4413604378420599</v>
      </c>
      <c r="X202" s="22">
        <v>0.537138389366693</v>
      </c>
      <c r="Y202" s="32" t="s">
        <v>64</v>
      </c>
      <c r="Z202" s="24">
        <v>4.3491008600469101</v>
      </c>
    </row>
    <row r="203" spans="1:26" x14ac:dyDescent="0.2">
      <c r="A203" s="18" t="s">
        <v>381</v>
      </c>
      <c r="B203" s="18" t="s">
        <v>382</v>
      </c>
      <c r="C203" s="32">
        <v>445</v>
      </c>
      <c r="D203" s="19">
        <v>49925.1</v>
      </c>
      <c r="E203" s="18"/>
      <c r="F203" s="32">
        <v>47</v>
      </c>
      <c r="G203" s="32">
        <v>36</v>
      </c>
      <c r="H203" s="19">
        <v>84.7</v>
      </c>
      <c r="I203" s="18" t="s">
        <v>5451</v>
      </c>
      <c r="J203" s="20">
        <v>8</v>
      </c>
      <c r="K203" s="21">
        <v>5</v>
      </c>
      <c r="L203" s="22">
        <v>7</v>
      </c>
      <c r="M203" s="23">
        <v>9</v>
      </c>
      <c r="N203" s="24">
        <v>9</v>
      </c>
      <c r="O203" s="25">
        <v>9</v>
      </c>
      <c r="P203" s="26">
        <v>1.3170000000000001E-6</v>
      </c>
      <c r="Q203" s="27">
        <v>3.5489999999999998E-7</v>
      </c>
      <c r="R203" s="28">
        <v>7.2600000000000002E-7</v>
      </c>
      <c r="S203" s="29">
        <v>5.1189999999999996E-6</v>
      </c>
      <c r="T203" s="30">
        <v>2.4820000000000001E-6</v>
      </c>
      <c r="U203" s="31">
        <v>5.5280000000000003E-6</v>
      </c>
      <c r="V203" s="20">
        <v>4.6206201159566399E-3</v>
      </c>
      <c r="W203" s="21">
        <v>7.5044113940005E-2</v>
      </c>
      <c r="X203" s="32" t="s">
        <v>64</v>
      </c>
      <c r="Y203" s="32" t="s">
        <v>64</v>
      </c>
      <c r="Z203" s="24">
        <v>0.16201159566423001</v>
      </c>
    </row>
    <row r="204" spans="1:26" x14ac:dyDescent="0.2">
      <c r="A204" s="18" t="s">
        <v>153</v>
      </c>
      <c r="B204" s="18" t="s">
        <v>154</v>
      </c>
      <c r="C204" s="32">
        <v>1742</v>
      </c>
      <c r="D204" s="19">
        <v>203204</v>
      </c>
      <c r="E204" s="18"/>
      <c r="F204" s="32">
        <v>46</v>
      </c>
      <c r="G204" s="32">
        <v>32</v>
      </c>
      <c r="H204" s="19">
        <v>19.2</v>
      </c>
      <c r="I204" s="18" t="s">
        <v>5416</v>
      </c>
      <c r="J204" s="32"/>
      <c r="K204" s="21">
        <v>12.91</v>
      </c>
      <c r="L204" s="22">
        <v>27.89</v>
      </c>
      <c r="M204" s="23">
        <v>1.99</v>
      </c>
      <c r="N204" s="32"/>
      <c r="O204" s="25">
        <v>0.99</v>
      </c>
      <c r="P204" s="32"/>
      <c r="Q204" s="27">
        <v>1.7220000000000001E-8</v>
      </c>
      <c r="R204" s="28">
        <v>5.8570000000000001E-8</v>
      </c>
      <c r="S204" s="29">
        <v>2.7409999999999999E-9</v>
      </c>
      <c r="T204" s="32"/>
      <c r="U204" s="31">
        <v>1.531E-9</v>
      </c>
      <c r="V204" s="32"/>
      <c r="W204" s="34" t="s">
        <v>24</v>
      </c>
      <c r="X204" s="35" t="s">
        <v>25</v>
      </c>
      <c r="Y204" s="36" t="s">
        <v>26</v>
      </c>
      <c r="Z204" s="37" t="s">
        <v>27</v>
      </c>
    </row>
    <row r="205" spans="1:26" x14ac:dyDescent="0.2">
      <c r="A205" s="18" t="s">
        <v>437</v>
      </c>
      <c r="B205" s="18" t="s">
        <v>438</v>
      </c>
      <c r="C205" s="32">
        <v>845</v>
      </c>
      <c r="D205" s="19">
        <v>91527.3</v>
      </c>
      <c r="E205" s="18" t="s">
        <v>5818</v>
      </c>
      <c r="F205" s="32">
        <v>45</v>
      </c>
      <c r="G205" s="32">
        <v>12</v>
      </c>
      <c r="H205" s="19">
        <v>15</v>
      </c>
      <c r="I205" s="18" t="s">
        <v>5414</v>
      </c>
      <c r="J205" s="20">
        <v>4</v>
      </c>
      <c r="K205" s="21">
        <v>0.5</v>
      </c>
      <c r="L205" s="22">
        <v>1.5</v>
      </c>
      <c r="M205" s="23">
        <v>7</v>
      </c>
      <c r="N205" s="24">
        <v>3</v>
      </c>
      <c r="O205" s="25">
        <v>6.5</v>
      </c>
      <c r="P205" s="26">
        <v>2.6330000000000002E-8</v>
      </c>
      <c r="Q205" s="27">
        <v>5.9109999999999995E-10</v>
      </c>
      <c r="R205" s="28">
        <v>7.3769999999999997E-9</v>
      </c>
      <c r="S205" s="29">
        <v>4.6480000000000003E-8</v>
      </c>
      <c r="T205" s="30">
        <v>4.8019999999999998E-9</v>
      </c>
      <c r="U205" s="31">
        <v>4.367E-8</v>
      </c>
      <c r="V205" s="20">
        <v>1.9610655737704898E-2</v>
      </c>
      <c r="W205" s="21">
        <v>9.0642076502732205E-2</v>
      </c>
      <c r="X205" s="22">
        <v>0.11448087431694</v>
      </c>
      <c r="Y205" s="23">
        <v>1.2885928961748601E-2</v>
      </c>
      <c r="Z205" s="24">
        <v>0.89036885245901598</v>
      </c>
    </row>
    <row r="206" spans="1:26" x14ac:dyDescent="0.2">
      <c r="A206" s="18" t="s">
        <v>2694</v>
      </c>
      <c r="B206" s="18" t="s">
        <v>2695</v>
      </c>
      <c r="C206" s="32">
        <v>825</v>
      </c>
      <c r="D206" s="19">
        <v>91898.4</v>
      </c>
      <c r="E206" s="18" t="s">
        <v>5819</v>
      </c>
      <c r="F206" s="32">
        <v>45</v>
      </c>
      <c r="G206" s="32">
        <v>12</v>
      </c>
      <c r="H206" s="19">
        <v>14.9</v>
      </c>
      <c r="I206" s="18" t="s">
        <v>5414</v>
      </c>
      <c r="J206" s="20">
        <v>4</v>
      </c>
      <c r="K206" s="21">
        <v>0.5</v>
      </c>
      <c r="L206" s="22">
        <v>1.5</v>
      </c>
      <c r="M206" s="23">
        <v>7</v>
      </c>
      <c r="N206" s="24">
        <v>3</v>
      </c>
      <c r="O206" s="25">
        <v>6.5</v>
      </c>
      <c r="P206" s="26">
        <v>2.6969999999999999E-8</v>
      </c>
      <c r="Q206" s="27">
        <v>6.054E-10</v>
      </c>
      <c r="R206" s="28">
        <v>7.556E-9</v>
      </c>
      <c r="S206" s="29">
        <v>4.7610000000000001E-8</v>
      </c>
      <c r="T206" s="30">
        <v>4.9179999999999998E-9</v>
      </c>
      <c r="U206" s="31">
        <v>4.4729999999999998E-8</v>
      </c>
      <c r="V206" s="20">
        <v>0.104352941176471</v>
      </c>
      <c r="W206" s="21">
        <v>0.42509803921568601</v>
      </c>
      <c r="X206" s="22">
        <v>3.3423529411764699E-2</v>
      </c>
      <c r="Y206" s="32" t="s">
        <v>64</v>
      </c>
      <c r="Z206" s="24">
        <v>0.663921568627451</v>
      </c>
    </row>
    <row r="207" spans="1:26" x14ac:dyDescent="0.2">
      <c r="A207" s="18" t="s">
        <v>233</v>
      </c>
      <c r="B207" s="18" t="s">
        <v>234</v>
      </c>
      <c r="C207" s="32">
        <v>5090</v>
      </c>
      <c r="D207" s="19">
        <v>556792</v>
      </c>
      <c r="E207" s="18"/>
      <c r="F207" s="32">
        <v>45</v>
      </c>
      <c r="G207" s="32">
        <v>13</v>
      </c>
      <c r="H207" s="19">
        <v>13.7</v>
      </c>
      <c r="I207" s="18" t="s">
        <v>5418</v>
      </c>
      <c r="J207" s="20">
        <v>6</v>
      </c>
      <c r="K207" s="32"/>
      <c r="L207" s="22">
        <v>15.76</v>
      </c>
      <c r="M207" s="23">
        <v>3.94</v>
      </c>
      <c r="N207" s="32"/>
      <c r="O207" s="25">
        <v>17.760000000000002</v>
      </c>
      <c r="P207" s="26">
        <v>5.1160000000000001E-9</v>
      </c>
      <c r="Q207" s="32"/>
      <c r="R207" s="28">
        <v>1.249E-8</v>
      </c>
      <c r="S207" s="29">
        <v>2.748E-9</v>
      </c>
      <c r="T207" s="32"/>
      <c r="U207" s="31">
        <v>2.2250000000000001E-8</v>
      </c>
      <c r="V207" s="33" t="s">
        <v>23</v>
      </c>
      <c r="W207" s="34" t="s">
        <v>24</v>
      </c>
      <c r="X207" s="32"/>
      <c r="Y207" s="36" t="s">
        <v>26</v>
      </c>
      <c r="Z207" s="37" t="s">
        <v>27</v>
      </c>
    </row>
    <row r="208" spans="1:26" x14ac:dyDescent="0.2">
      <c r="A208" s="18" t="s">
        <v>457</v>
      </c>
      <c r="B208" s="18" t="s">
        <v>458</v>
      </c>
      <c r="C208" s="32">
        <v>734</v>
      </c>
      <c r="D208" s="19">
        <v>82449.3</v>
      </c>
      <c r="E208" s="18"/>
      <c r="F208" s="32">
        <v>44</v>
      </c>
      <c r="G208" s="32">
        <v>14</v>
      </c>
      <c r="H208" s="19">
        <v>21.5</v>
      </c>
      <c r="I208" s="18" t="s">
        <v>5414</v>
      </c>
      <c r="J208" s="20">
        <v>29.94</v>
      </c>
      <c r="K208" s="21">
        <v>1</v>
      </c>
      <c r="L208" s="22">
        <v>5</v>
      </c>
      <c r="M208" s="32"/>
      <c r="N208" s="32"/>
      <c r="O208" s="25">
        <v>6.99</v>
      </c>
      <c r="P208" s="26">
        <v>3.967E-7</v>
      </c>
      <c r="Q208" s="27">
        <v>1.833E-9</v>
      </c>
      <c r="R208" s="28">
        <v>2.9770000000000001E-8</v>
      </c>
      <c r="S208" s="32"/>
      <c r="T208" s="32"/>
      <c r="U208" s="31">
        <v>6.4270000000000006E-8</v>
      </c>
      <c r="V208" s="32"/>
      <c r="W208" s="32"/>
      <c r="X208" s="35" t="s">
        <v>25</v>
      </c>
      <c r="Y208" s="36" t="s">
        <v>26</v>
      </c>
      <c r="Z208" s="37" t="s">
        <v>27</v>
      </c>
    </row>
    <row r="209" spans="1:26" x14ac:dyDescent="0.2">
      <c r="A209" s="18" t="s">
        <v>1095</v>
      </c>
      <c r="B209" s="18" t="s">
        <v>1096</v>
      </c>
      <c r="C209" s="32">
        <v>145</v>
      </c>
      <c r="D209" s="19">
        <v>16086.6</v>
      </c>
      <c r="E209" s="18"/>
      <c r="F209" s="32">
        <v>44</v>
      </c>
      <c r="G209" s="32">
        <v>15</v>
      </c>
      <c r="H209" s="19">
        <v>70.3</v>
      </c>
      <c r="I209" s="18"/>
      <c r="J209" s="32"/>
      <c r="K209" s="32"/>
      <c r="L209" s="22">
        <v>6</v>
      </c>
      <c r="M209" s="23">
        <v>8</v>
      </c>
      <c r="N209" s="24">
        <v>11</v>
      </c>
      <c r="O209" s="25">
        <v>19</v>
      </c>
      <c r="P209" s="32"/>
      <c r="Q209" s="32"/>
      <c r="R209" s="28">
        <v>2.72E-7</v>
      </c>
      <c r="S209" s="29">
        <v>1.4079999999999999E-6</v>
      </c>
      <c r="T209" s="30">
        <v>5.101E-7</v>
      </c>
      <c r="U209" s="31">
        <v>4.369E-6</v>
      </c>
      <c r="V209" s="20">
        <v>0.17198443579766501</v>
      </c>
      <c r="W209" s="21">
        <v>3.0603112840466902</v>
      </c>
      <c r="X209" s="22">
        <v>14.7859922178988</v>
      </c>
      <c r="Y209" s="23">
        <v>1.9272373540856</v>
      </c>
      <c r="Z209" s="24">
        <v>13.6770428015564</v>
      </c>
    </row>
    <row r="210" spans="1:26" x14ac:dyDescent="0.2">
      <c r="A210" s="18" t="s">
        <v>423</v>
      </c>
      <c r="B210" s="18" t="s">
        <v>424</v>
      </c>
      <c r="C210" s="32">
        <v>640</v>
      </c>
      <c r="D210" s="19">
        <v>70864.800000000003</v>
      </c>
      <c r="E210" s="18"/>
      <c r="F210" s="32">
        <v>44</v>
      </c>
      <c r="G210" s="32">
        <v>12</v>
      </c>
      <c r="H210" s="19">
        <v>18.8</v>
      </c>
      <c r="I210" s="18" t="s">
        <v>5418</v>
      </c>
      <c r="J210" s="20">
        <v>16.79</v>
      </c>
      <c r="K210" s="21">
        <v>2.97</v>
      </c>
      <c r="L210" s="22">
        <v>3.96</v>
      </c>
      <c r="M210" s="23">
        <v>2.95</v>
      </c>
      <c r="N210" s="24">
        <v>0.99</v>
      </c>
      <c r="O210" s="25">
        <v>15.8</v>
      </c>
      <c r="P210" s="26">
        <v>2.9279999999999997E-7</v>
      </c>
      <c r="Q210" s="27">
        <v>5.7420000000000002E-9</v>
      </c>
      <c r="R210" s="28">
        <v>2.6540000000000001E-8</v>
      </c>
      <c r="S210" s="29">
        <v>3.3519999999999998E-8</v>
      </c>
      <c r="T210" s="30">
        <v>3.7730000000000001E-9</v>
      </c>
      <c r="U210" s="31">
        <v>2.607E-7</v>
      </c>
      <c r="V210" s="32"/>
      <c r="W210" s="34" t="s">
        <v>24</v>
      </c>
      <c r="X210" s="32"/>
      <c r="Y210" s="36" t="s">
        <v>26</v>
      </c>
      <c r="Z210" s="37" t="s">
        <v>27</v>
      </c>
    </row>
    <row r="211" spans="1:26" x14ac:dyDescent="0.2">
      <c r="A211" s="18" t="s">
        <v>223</v>
      </c>
      <c r="B211" s="18" t="s">
        <v>224</v>
      </c>
      <c r="C211" s="32">
        <v>224</v>
      </c>
      <c r="D211" s="19">
        <v>25145.3</v>
      </c>
      <c r="E211" s="18"/>
      <c r="F211" s="32">
        <v>43</v>
      </c>
      <c r="G211" s="32">
        <v>3</v>
      </c>
      <c r="H211" s="19">
        <v>14.7</v>
      </c>
      <c r="I211" s="18" t="s">
        <v>5418</v>
      </c>
      <c r="J211" s="20">
        <v>6</v>
      </c>
      <c r="K211" s="21">
        <v>8</v>
      </c>
      <c r="L211" s="22">
        <v>10</v>
      </c>
      <c r="M211" s="23">
        <v>3</v>
      </c>
      <c r="N211" s="24">
        <v>8</v>
      </c>
      <c r="O211" s="25">
        <v>7</v>
      </c>
      <c r="P211" s="26">
        <v>5.3050000000000005E-7</v>
      </c>
      <c r="Q211" s="27">
        <v>6.7550000000000003E-7</v>
      </c>
      <c r="R211" s="28">
        <v>3.1650000000000002E-6</v>
      </c>
      <c r="S211" s="29">
        <v>1.4140000000000001E-7</v>
      </c>
      <c r="T211" s="30">
        <v>5.1939999999999995E-7</v>
      </c>
      <c r="U211" s="31">
        <v>5.3949999999999998E-7</v>
      </c>
      <c r="V211" s="32"/>
      <c r="W211" s="32"/>
      <c r="X211" s="35" t="s">
        <v>25</v>
      </c>
      <c r="Y211" s="36" t="s">
        <v>26</v>
      </c>
      <c r="Z211" s="37" t="s">
        <v>27</v>
      </c>
    </row>
    <row r="212" spans="1:26" x14ac:dyDescent="0.2">
      <c r="A212" s="18" t="s">
        <v>389</v>
      </c>
      <c r="B212" s="18" t="s">
        <v>390</v>
      </c>
      <c r="C212" s="32">
        <v>501</v>
      </c>
      <c r="D212" s="19">
        <v>57244.1</v>
      </c>
      <c r="E212" s="18"/>
      <c r="F212" s="32">
        <v>43</v>
      </c>
      <c r="G212" s="32">
        <v>19</v>
      </c>
      <c r="H212" s="19">
        <v>39.299999999999997</v>
      </c>
      <c r="I212" s="18" t="s">
        <v>5414</v>
      </c>
      <c r="J212" s="20">
        <v>12.89</v>
      </c>
      <c r="K212" s="21">
        <v>5.96</v>
      </c>
      <c r="L212" s="22">
        <v>6.96</v>
      </c>
      <c r="M212" s="23">
        <v>1</v>
      </c>
      <c r="N212" s="32"/>
      <c r="O212" s="25">
        <v>13.91</v>
      </c>
      <c r="P212" s="26">
        <v>2.5499999999999999E-7</v>
      </c>
      <c r="Q212" s="27">
        <v>2.6610000000000001E-8</v>
      </c>
      <c r="R212" s="28">
        <v>1.084E-7</v>
      </c>
      <c r="S212" s="29">
        <v>8.5229999999999996E-9</v>
      </c>
      <c r="T212" s="32"/>
      <c r="U212" s="31">
        <v>1.6929999999999999E-7</v>
      </c>
      <c r="V212" s="32" t="s">
        <v>64</v>
      </c>
      <c r="W212" s="21">
        <v>3.5812870448772197E-2</v>
      </c>
      <c r="X212" s="22">
        <v>1.68247248094835</v>
      </c>
      <c r="Y212" s="23">
        <v>2.9555461473327702E-2</v>
      </c>
      <c r="Z212" s="24">
        <v>5.0084674005080397E-2</v>
      </c>
    </row>
    <row r="213" spans="1:26" x14ac:dyDescent="0.2">
      <c r="A213" s="18" t="s">
        <v>373</v>
      </c>
      <c r="B213" s="18" t="s">
        <v>374</v>
      </c>
      <c r="C213" s="32">
        <v>412</v>
      </c>
      <c r="D213" s="19">
        <v>48539</v>
      </c>
      <c r="E213" s="18" t="s">
        <v>5820</v>
      </c>
      <c r="F213" s="32">
        <v>43</v>
      </c>
      <c r="G213" s="32">
        <v>12</v>
      </c>
      <c r="H213" s="19">
        <v>36.200000000000003</v>
      </c>
      <c r="I213" s="18" t="s">
        <v>5418</v>
      </c>
      <c r="J213" s="32"/>
      <c r="K213" s="21">
        <v>3.98</v>
      </c>
      <c r="L213" s="22">
        <v>0.99</v>
      </c>
      <c r="M213" s="32"/>
      <c r="N213" s="24">
        <v>7.95</v>
      </c>
      <c r="O213" s="25">
        <v>29.89</v>
      </c>
      <c r="P213" s="32"/>
      <c r="Q213" s="27">
        <v>3.3890000000000001E-8</v>
      </c>
      <c r="R213" s="28">
        <v>1.543E-8</v>
      </c>
      <c r="S213" s="32"/>
      <c r="T213" s="30">
        <v>8.0519999999999996E-8</v>
      </c>
      <c r="U213" s="31">
        <v>8.541E-7</v>
      </c>
      <c r="V213" s="20">
        <v>0.25903859174001398</v>
      </c>
      <c r="W213" s="21">
        <v>0.30216655382532198</v>
      </c>
      <c r="X213" s="22">
        <v>2.1530128639133399</v>
      </c>
      <c r="Y213" s="23">
        <v>0.68449559918754199</v>
      </c>
      <c r="Z213" s="24">
        <v>2.4123222748815198</v>
      </c>
    </row>
    <row r="214" spans="1:26" x14ac:dyDescent="0.2">
      <c r="A214" s="18" t="s">
        <v>151</v>
      </c>
      <c r="B214" s="18" t="s">
        <v>152</v>
      </c>
      <c r="C214" s="32">
        <v>214</v>
      </c>
      <c r="D214" s="19">
        <v>24567.5</v>
      </c>
      <c r="E214" s="18"/>
      <c r="F214" s="32">
        <v>42</v>
      </c>
      <c r="G214" s="32">
        <v>7</v>
      </c>
      <c r="H214" s="19">
        <v>26.2</v>
      </c>
      <c r="I214" s="18"/>
      <c r="J214" s="20">
        <v>4</v>
      </c>
      <c r="K214" s="21">
        <v>4</v>
      </c>
      <c r="L214" s="22">
        <v>14</v>
      </c>
      <c r="M214" s="23">
        <v>4</v>
      </c>
      <c r="N214" s="24">
        <v>11</v>
      </c>
      <c r="O214" s="25">
        <v>4</v>
      </c>
      <c r="P214" s="26">
        <v>9.217E-7</v>
      </c>
      <c r="Q214" s="27">
        <v>2.2880000000000001E-7</v>
      </c>
      <c r="R214" s="28">
        <v>5.9209999999999997E-6</v>
      </c>
      <c r="S214" s="29">
        <v>7.836E-7</v>
      </c>
      <c r="T214" s="30">
        <v>1.6589999999999999E-6</v>
      </c>
      <c r="U214" s="31">
        <v>3.9490000000000002E-7</v>
      </c>
      <c r="V214" s="20">
        <v>8.4469935711584496E-2</v>
      </c>
      <c r="W214" s="21">
        <v>1.9097441068952501</v>
      </c>
      <c r="X214" s="22">
        <v>3.1224001008445699</v>
      </c>
      <c r="Y214" s="23">
        <v>1.30215555275432</v>
      </c>
      <c r="Z214" s="24">
        <v>15.3409807134754</v>
      </c>
    </row>
    <row r="215" spans="1:26" x14ac:dyDescent="0.2">
      <c r="A215" s="18" t="s">
        <v>391</v>
      </c>
      <c r="B215" s="18" t="s">
        <v>392</v>
      </c>
      <c r="C215" s="32">
        <v>1726</v>
      </c>
      <c r="D215" s="19">
        <v>180057</v>
      </c>
      <c r="E215" s="18" t="s">
        <v>5821</v>
      </c>
      <c r="F215" s="32">
        <v>42</v>
      </c>
      <c r="G215" s="32">
        <v>19</v>
      </c>
      <c r="H215" s="19">
        <v>14.9</v>
      </c>
      <c r="I215" s="18" t="s">
        <v>5416</v>
      </c>
      <c r="J215" s="32"/>
      <c r="K215" s="32"/>
      <c r="L215" s="32"/>
      <c r="M215" s="23">
        <v>4</v>
      </c>
      <c r="N215" s="24">
        <v>22</v>
      </c>
      <c r="O215" s="25">
        <v>15</v>
      </c>
      <c r="P215" s="32"/>
      <c r="Q215" s="32"/>
      <c r="R215" s="32"/>
      <c r="S215" s="29">
        <v>1.0109999999999999E-8</v>
      </c>
      <c r="T215" s="30">
        <v>3.8439999999999999E-8</v>
      </c>
      <c r="U215" s="31">
        <v>2.817E-8</v>
      </c>
      <c r="V215" s="32" t="s">
        <v>64</v>
      </c>
      <c r="W215" s="21">
        <v>0.622415219189413</v>
      </c>
      <c r="X215" s="22">
        <v>6.1786600496277897</v>
      </c>
      <c r="Y215" s="23">
        <v>0.92390405293631095</v>
      </c>
      <c r="Z215" s="24">
        <v>19.511993382961101</v>
      </c>
    </row>
    <row r="216" spans="1:26" x14ac:dyDescent="0.2">
      <c r="A216" s="18" t="s">
        <v>689</v>
      </c>
      <c r="B216" s="18" t="s">
        <v>690</v>
      </c>
      <c r="C216" s="32">
        <v>119</v>
      </c>
      <c r="D216" s="19">
        <v>16031.5</v>
      </c>
      <c r="E216" s="18" t="s">
        <v>5822</v>
      </c>
      <c r="F216" s="32">
        <v>42</v>
      </c>
      <c r="G216" s="32">
        <v>5</v>
      </c>
      <c r="H216" s="19">
        <v>36.1</v>
      </c>
      <c r="I216" s="18" t="s">
        <v>5428</v>
      </c>
      <c r="J216" s="20">
        <v>0.99</v>
      </c>
      <c r="K216" s="21">
        <v>1.98</v>
      </c>
      <c r="L216" s="22">
        <v>3.96</v>
      </c>
      <c r="M216" s="23">
        <v>10.89</v>
      </c>
      <c r="N216" s="24">
        <v>9.9</v>
      </c>
      <c r="O216" s="25">
        <v>12.87</v>
      </c>
      <c r="P216" s="26">
        <v>2.5699999999999999E-7</v>
      </c>
      <c r="Q216" s="27">
        <v>4.4199999999999999E-8</v>
      </c>
      <c r="R216" s="28">
        <v>7.8650000000000001E-7</v>
      </c>
      <c r="S216" s="29">
        <v>3.8E-6</v>
      </c>
      <c r="T216" s="30">
        <v>4.9530000000000005E-7</v>
      </c>
      <c r="U216" s="31">
        <v>3.5149999999999998E-6</v>
      </c>
      <c r="V216" s="20">
        <v>1.33169382108823E-2</v>
      </c>
      <c r="W216" s="21">
        <v>0.18367660620965301</v>
      </c>
      <c r="X216" s="22">
        <v>0.44297571472486902</v>
      </c>
      <c r="Y216" s="23">
        <v>2.55241315708577E-2</v>
      </c>
      <c r="Z216" s="24">
        <v>0.19907777436212701</v>
      </c>
    </row>
    <row r="217" spans="1:26" x14ac:dyDescent="0.2">
      <c r="A217" s="18" t="s">
        <v>399</v>
      </c>
      <c r="B217" s="18" t="s">
        <v>400</v>
      </c>
      <c r="C217" s="32">
        <v>469</v>
      </c>
      <c r="D217" s="19">
        <v>51480.4</v>
      </c>
      <c r="E217" s="18"/>
      <c r="F217" s="32">
        <v>42</v>
      </c>
      <c r="G217" s="32">
        <v>33</v>
      </c>
      <c r="H217" s="19">
        <v>66.3</v>
      </c>
      <c r="I217" s="18" t="s">
        <v>5446</v>
      </c>
      <c r="J217" s="32"/>
      <c r="K217" s="32"/>
      <c r="L217" s="22">
        <v>12.5</v>
      </c>
      <c r="M217" s="32"/>
      <c r="N217" s="24">
        <v>1</v>
      </c>
      <c r="O217" s="25">
        <v>27.5</v>
      </c>
      <c r="P217" s="32"/>
      <c r="Q217" s="32"/>
      <c r="R217" s="28">
        <v>2.2240000000000001E-7</v>
      </c>
      <c r="S217" s="32"/>
      <c r="T217" s="30">
        <v>1.8089999999999999E-8</v>
      </c>
      <c r="U217" s="31">
        <v>9.2330000000000002E-7</v>
      </c>
      <c r="V217" s="20">
        <v>0.97170645446507498</v>
      </c>
      <c r="W217" s="21">
        <v>1.7733990147783201</v>
      </c>
      <c r="X217" s="22">
        <v>1.4942528735632199</v>
      </c>
      <c r="Y217" s="23">
        <v>1.3009978527219901</v>
      </c>
      <c r="Z217" s="24">
        <v>2.2836933181760801</v>
      </c>
    </row>
    <row r="218" spans="1:26" x14ac:dyDescent="0.2">
      <c r="A218" s="18" t="s">
        <v>2555</v>
      </c>
      <c r="B218" s="18" t="s">
        <v>2556</v>
      </c>
      <c r="C218" s="32">
        <v>947</v>
      </c>
      <c r="D218" s="19">
        <v>113888</v>
      </c>
      <c r="E218" s="18" t="s">
        <v>5823</v>
      </c>
      <c r="F218" s="32">
        <v>42</v>
      </c>
      <c r="G218" s="32">
        <v>21</v>
      </c>
      <c r="H218" s="19">
        <v>24.3</v>
      </c>
      <c r="I218" s="18" t="s">
        <v>5418</v>
      </c>
      <c r="J218" s="32"/>
      <c r="K218" s="32"/>
      <c r="L218" s="32"/>
      <c r="M218" s="23">
        <v>9</v>
      </c>
      <c r="N218" s="24">
        <v>19</v>
      </c>
      <c r="O218" s="25">
        <v>14</v>
      </c>
      <c r="P218" s="32"/>
      <c r="Q218" s="32"/>
      <c r="R218" s="32"/>
      <c r="S218" s="29">
        <v>3.5549999999999997E-8</v>
      </c>
      <c r="T218" s="30">
        <v>3.8740000000000001E-8</v>
      </c>
      <c r="U218" s="31">
        <v>5.7170000000000002E-8</v>
      </c>
      <c r="V218" s="32" t="s">
        <v>64</v>
      </c>
      <c r="W218" s="32" t="s">
        <v>64</v>
      </c>
      <c r="X218" s="22">
        <v>10.2937801239385</v>
      </c>
      <c r="Y218" s="23">
        <v>3.55749368831765</v>
      </c>
      <c r="Z218" s="24">
        <v>18.150103282074799</v>
      </c>
    </row>
    <row r="219" spans="1:26" x14ac:dyDescent="0.2">
      <c r="A219" s="18" t="s">
        <v>795</v>
      </c>
      <c r="B219" s="18" t="s">
        <v>796</v>
      </c>
      <c r="C219" s="32">
        <v>1411</v>
      </c>
      <c r="D219" s="19">
        <v>162781</v>
      </c>
      <c r="E219" s="18"/>
      <c r="F219" s="32">
        <v>41</v>
      </c>
      <c r="G219" s="32">
        <v>2</v>
      </c>
      <c r="H219" s="19">
        <v>1.3</v>
      </c>
      <c r="I219" s="18"/>
      <c r="J219" s="20">
        <v>11</v>
      </c>
      <c r="K219" s="32"/>
      <c r="L219" s="22">
        <v>1</v>
      </c>
      <c r="M219" s="23">
        <v>21</v>
      </c>
      <c r="N219" s="24">
        <v>1</v>
      </c>
      <c r="O219" s="25">
        <v>1</v>
      </c>
      <c r="P219" s="26">
        <v>2.3619999999999999E-8</v>
      </c>
      <c r="Q219" s="32"/>
      <c r="R219" s="28">
        <v>8.4590000000000005E-10</v>
      </c>
      <c r="S219" s="29">
        <v>3.9739999999999997E-8</v>
      </c>
      <c r="T219" s="30">
        <v>6.981E-10</v>
      </c>
      <c r="U219" s="31">
        <v>1.1829999999999999E-9</v>
      </c>
      <c r="V219" s="20">
        <v>1.3616029822926401E-2</v>
      </c>
      <c r="W219" s="21">
        <v>0.32246039142590899</v>
      </c>
      <c r="X219" s="22">
        <v>8.9356943150046594E-2</v>
      </c>
      <c r="Y219" s="23">
        <v>6.3671947809878796E-2</v>
      </c>
      <c r="Z219" s="24">
        <v>1.10158434296365</v>
      </c>
    </row>
    <row r="220" spans="1:26" x14ac:dyDescent="0.2">
      <c r="A220" s="18" t="s">
        <v>733</v>
      </c>
      <c r="B220" s="18" t="s">
        <v>734</v>
      </c>
      <c r="C220" s="32">
        <v>934</v>
      </c>
      <c r="D220" s="19">
        <v>104947</v>
      </c>
      <c r="E220" s="18"/>
      <c r="F220" s="32">
        <v>41</v>
      </c>
      <c r="G220" s="32">
        <v>15</v>
      </c>
      <c r="H220" s="19">
        <v>16</v>
      </c>
      <c r="I220" s="18" t="s">
        <v>5414</v>
      </c>
      <c r="J220" s="20">
        <v>3.98</v>
      </c>
      <c r="K220" s="21">
        <v>2.99</v>
      </c>
      <c r="L220" s="22">
        <v>1.99</v>
      </c>
      <c r="M220" s="23">
        <v>9.92</v>
      </c>
      <c r="N220" s="24">
        <v>6.96</v>
      </c>
      <c r="O220" s="25">
        <v>13.91</v>
      </c>
      <c r="P220" s="26">
        <v>1.4769999999999999E-8</v>
      </c>
      <c r="Q220" s="27">
        <v>3.8259999999999998E-9</v>
      </c>
      <c r="R220" s="28">
        <v>4.463E-9</v>
      </c>
      <c r="S220" s="29">
        <v>3.18E-8</v>
      </c>
      <c r="T220" s="30">
        <v>1.0109999999999999E-8</v>
      </c>
      <c r="U220" s="31">
        <v>3.5630000000000002E-8</v>
      </c>
      <c r="V220" s="20">
        <v>0.18253683075817501</v>
      </c>
      <c r="W220" s="21">
        <v>0.30380883938196201</v>
      </c>
      <c r="X220" s="22">
        <v>0.31512756018684901</v>
      </c>
      <c r="Y220" s="23">
        <v>0.39435860582105597</v>
      </c>
      <c r="Z220" s="24">
        <v>2.9823931009701798</v>
      </c>
    </row>
    <row r="221" spans="1:26" x14ac:dyDescent="0.2">
      <c r="A221" s="18" t="s">
        <v>531</v>
      </c>
      <c r="B221" s="18" t="s">
        <v>532</v>
      </c>
      <c r="C221" s="32">
        <v>295</v>
      </c>
      <c r="D221" s="19">
        <v>32478.1</v>
      </c>
      <c r="E221" s="18" t="s">
        <v>5824</v>
      </c>
      <c r="F221" s="32">
        <v>41</v>
      </c>
      <c r="G221" s="32">
        <v>10</v>
      </c>
      <c r="H221" s="19">
        <v>43.8</v>
      </c>
      <c r="I221" s="18" t="s">
        <v>5457</v>
      </c>
      <c r="J221" s="20">
        <v>2</v>
      </c>
      <c r="K221" s="21">
        <v>2</v>
      </c>
      <c r="L221" s="22">
        <v>4.97</v>
      </c>
      <c r="M221" s="23">
        <v>4.99</v>
      </c>
      <c r="N221" s="24">
        <v>6.95</v>
      </c>
      <c r="O221" s="25">
        <v>17.899999999999999</v>
      </c>
      <c r="P221" s="26">
        <v>7.9329999999999996E-8</v>
      </c>
      <c r="Q221" s="27">
        <v>6.7009999999999999E-9</v>
      </c>
      <c r="R221" s="28">
        <v>1.515E-7</v>
      </c>
      <c r="S221" s="29">
        <v>2.4769999999999997E-7</v>
      </c>
      <c r="T221" s="30">
        <v>1.0330000000000001E-7</v>
      </c>
      <c r="U221" s="31">
        <v>1.217E-6</v>
      </c>
      <c r="V221" s="20">
        <v>0.172515527950311</v>
      </c>
      <c r="W221" s="21">
        <v>0.49673913043478302</v>
      </c>
      <c r="X221" s="22">
        <v>1.1304347826087</v>
      </c>
      <c r="Y221" s="23">
        <v>1.4425465838509299</v>
      </c>
      <c r="Z221" s="24">
        <v>3.70885093167702</v>
      </c>
    </row>
    <row r="222" spans="1:26" x14ac:dyDescent="0.2">
      <c r="A222" s="18" t="s">
        <v>1615</v>
      </c>
      <c r="B222" s="18" t="s">
        <v>1616</v>
      </c>
      <c r="C222" s="32">
        <v>2209</v>
      </c>
      <c r="D222" s="19">
        <v>251237</v>
      </c>
      <c r="E222" s="18"/>
      <c r="F222" s="32">
        <v>41</v>
      </c>
      <c r="G222" s="32">
        <v>24</v>
      </c>
      <c r="H222" s="19">
        <v>11.4</v>
      </c>
      <c r="I222" s="18"/>
      <c r="J222" s="20">
        <v>2</v>
      </c>
      <c r="K222" s="32"/>
      <c r="L222" s="22">
        <v>2</v>
      </c>
      <c r="M222" s="23">
        <v>8</v>
      </c>
      <c r="N222" s="24">
        <v>5</v>
      </c>
      <c r="O222" s="25">
        <v>22</v>
      </c>
      <c r="P222" s="26">
        <v>2.4180000000000001E-9</v>
      </c>
      <c r="Q222" s="32"/>
      <c r="R222" s="28">
        <v>1.5050000000000001E-9</v>
      </c>
      <c r="S222" s="29">
        <v>1.494E-8</v>
      </c>
      <c r="T222" s="30">
        <v>2.2339999999999999E-9</v>
      </c>
      <c r="U222" s="31">
        <v>4.7180000000000003E-8</v>
      </c>
      <c r="V222" s="20">
        <v>6.1019467974439003E-2</v>
      </c>
      <c r="W222" s="21">
        <v>0.44642591766978801</v>
      </c>
      <c r="X222" s="22">
        <v>0.97964036260959997</v>
      </c>
      <c r="Y222" s="23">
        <v>0.39158864615841898</v>
      </c>
      <c r="Z222" s="24">
        <v>3.6870263040570701</v>
      </c>
    </row>
    <row r="223" spans="1:26" x14ac:dyDescent="0.2">
      <c r="A223" s="18" t="s">
        <v>371</v>
      </c>
      <c r="B223" s="18" t="s">
        <v>372</v>
      </c>
      <c r="C223" s="32">
        <v>191</v>
      </c>
      <c r="D223" s="19">
        <v>21908.799999999999</v>
      </c>
      <c r="E223" s="18"/>
      <c r="F223" s="32">
        <v>41</v>
      </c>
      <c r="G223" s="32">
        <v>6</v>
      </c>
      <c r="H223" s="19">
        <v>29.8</v>
      </c>
      <c r="I223" s="18" t="s">
        <v>5418</v>
      </c>
      <c r="J223" s="20">
        <v>8.9600000000000009</v>
      </c>
      <c r="K223" s="21">
        <v>2.98</v>
      </c>
      <c r="L223" s="22">
        <v>7.97</v>
      </c>
      <c r="M223" s="23">
        <v>6.97</v>
      </c>
      <c r="N223" s="24">
        <v>3.98</v>
      </c>
      <c r="O223" s="25">
        <v>8.9700000000000006</v>
      </c>
      <c r="P223" s="26">
        <v>3.253E-6</v>
      </c>
      <c r="Q223" s="27">
        <v>4.332E-8</v>
      </c>
      <c r="R223" s="28">
        <v>5.975E-7</v>
      </c>
      <c r="S223" s="29">
        <v>1.4410000000000001E-6</v>
      </c>
      <c r="T223" s="30">
        <v>8.3029999999999996E-8</v>
      </c>
      <c r="U223" s="31">
        <v>6.4759999999999995E-7</v>
      </c>
      <c r="V223" s="20">
        <v>0.64023402340234004</v>
      </c>
      <c r="W223" s="21">
        <v>3.7911791179117902</v>
      </c>
      <c r="X223" s="22">
        <v>16.120612061206099</v>
      </c>
      <c r="Y223" s="23">
        <v>4.9351935193519303</v>
      </c>
      <c r="Z223" s="24">
        <v>22.916291629162899</v>
      </c>
    </row>
    <row r="224" spans="1:26" x14ac:dyDescent="0.2">
      <c r="A224" s="18" t="s">
        <v>197</v>
      </c>
      <c r="B224" s="18" t="s">
        <v>198</v>
      </c>
      <c r="C224" s="32">
        <v>454</v>
      </c>
      <c r="D224" s="19">
        <v>51196.800000000003</v>
      </c>
      <c r="E224" s="18"/>
      <c r="F224" s="32">
        <v>41</v>
      </c>
      <c r="G224" s="32">
        <v>11</v>
      </c>
      <c r="H224" s="19">
        <v>27.8</v>
      </c>
      <c r="I224" s="18" t="s">
        <v>5428</v>
      </c>
      <c r="J224" s="20">
        <v>2.97</v>
      </c>
      <c r="K224" s="21">
        <v>8.91</v>
      </c>
      <c r="L224" s="22">
        <v>7.92</v>
      </c>
      <c r="M224" s="23">
        <v>4.95</v>
      </c>
      <c r="N224" s="24">
        <v>7.92</v>
      </c>
      <c r="O224" s="25">
        <v>7.92</v>
      </c>
      <c r="P224" s="26">
        <v>7.917E-8</v>
      </c>
      <c r="Q224" s="27">
        <v>7.6930000000000001E-8</v>
      </c>
      <c r="R224" s="28">
        <v>1.4040000000000001E-7</v>
      </c>
      <c r="S224" s="29">
        <v>1.1829999999999999E-7</v>
      </c>
      <c r="T224" s="30">
        <v>1.03E-7</v>
      </c>
      <c r="U224" s="31">
        <v>1.808E-7</v>
      </c>
      <c r="V224" s="20">
        <v>3.52157079646018E-2</v>
      </c>
      <c r="W224" s="21">
        <v>0.21415929203539799</v>
      </c>
      <c r="X224" s="22">
        <v>0.463716814159292</v>
      </c>
      <c r="Y224" s="23">
        <v>0.15011061946902701</v>
      </c>
      <c r="Z224" s="24">
        <v>0.95132743362831895</v>
      </c>
    </row>
    <row r="225" spans="1:26" x14ac:dyDescent="0.2">
      <c r="A225" s="18" t="s">
        <v>547</v>
      </c>
      <c r="B225" s="18" t="s">
        <v>548</v>
      </c>
      <c r="C225" s="32">
        <v>1118</v>
      </c>
      <c r="D225" s="19">
        <v>125535</v>
      </c>
      <c r="E225" s="18" t="s">
        <v>5825</v>
      </c>
      <c r="F225" s="32">
        <v>41</v>
      </c>
      <c r="G225" s="32">
        <v>20</v>
      </c>
      <c r="H225" s="19">
        <v>21.6</v>
      </c>
      <c r="I225" s="18" t="s">
        <v>5413</v>
      </c>
      <c r="J225" s="20">
        <v>1</v>
      </c>
      <c r="K225" s="32"/>
      <c r="L225" s="32"/>
      <c r="M225" s="23">
        <v>8.9700000000000006</v>
      </c>
      <c r="N225" s="24">
        <v>10.92</v>
      </c>
      <c r="O225" s="25">
        <v>19.88</v>
      </c>
      <c r="P225" s="26">
        <v>4.3569999999999997E-9</v>
      </c>
      <c r="Q225" s="32"/>
      <c r="R225" s="32"/>
      <c r="S225" s="29">
        <v>4.4850000000000001E-8</v>
      </c>
      <c r="T225" s="30">
        <v>1.55E-8</v>
      </c>
      <c r="U225" s="31">
        <v>7.9080000000000004E-8</v>
      </c>
      <c r="V225" s="20">
        <v>4.4707846410684503E-2</v>
      </c>
      <c r="W225" s="21">
        <v>2.7983305509181999E-2</v>
      </c>
      <c r="X225" s="22">
        <v>0.35325542570951601</v>
      </c>
      <c r="Y225" s="23">
        <v>0.25058430717863101</v>
      </c>
      <c r="Z225" s="24">
        <v>1.0070116861435701</v>
      </c>
    </row>
    <row r="226" spans="1:26" x14ac:dyDescent="0.2">
      <c r="A226" s="18" t="s">
        <v>365</v>
      </c>
      <c r="B226" s="18" t="s">
        <v>366</v>
      </c>
      <c r="C226" s="32">
        <v>250</v>
      </c>
      <c r="D226" s="19">
        <v>32932.300000000003</v>
      </c>
      <c r="E226" s="18" t="s">
        <v>5688</v>
      </c>
      <c r="F226" s="32">
        <v>40</v>
      </c>
      <c r="G226" s="32">
        <v>11</v>
      </c>
      <c r="H226" s="19">
        <v>36.799999999999997</v>
      </c>
      <c r="I226" s="18" t="s">
        <v>5428</v>
      </c>
      <c r="J226" s="20">
        <v>7</v>
      </c>
      <c r="K226" s="21">
        <v>1</v>
      </c>
      <c r="L226" s="22">
        <v>9</v>
      </c>
      <c r="M226" s="23">
        <v>1</v>
      </c>
      <c r="N226" s="24">
        <v>3</v>
      </c>
      <c r="O226" s="25">
        <v>19</v>
      </c>
      <c r="P226" s="26">
        <v>1.0729999999999999E-6</v>
      </c>
      <c r="Q226" s="27">
        <v>1.461E-8</v>
      </c>
      <c r="R226" s="28">
        <v>3.46E-7</v>
      </c>
      <c r="S226" s="29">
        <v>9.5879999999999996E-8</v>
      </c>
      <c r="T226" s="30">
        <v>6.8320000000000006E-8</v>
      </c>
      <c r="U226" s="31">
        <v>1.1820000000000001E-6</v>
      </c>
      <c r="V226" s="20">
        <v>1.6225980015372801E-2</v>
      </c>
      <c r="W226" s="21">
        <v>8.1245196003074602E-2</v>
      </c>
      <c r="X226" s="22">
        <v>2.3950807071483502</v>
      </c>
      <c r="Y226" s="23">
        <v>0.657186779400461</v>
      </c>
      <c r="Z226" s="24">
        <v>2.6348962336664101</v>
      </c>
    </row>
    <row r="227" spans="1:26" x14ac:dyDescent="0.2">
      <c r="A227" s="18" t="s">
        <v>957</v>
      </c>
      <c r="B227" s="18" t="s">
        <v>958</v>
      </c>
      <c r="C227" s="32">
        <v>4678</v>
      </c>
      <c r="D227" s="19">
        <v>510770</v>
      </c>
      <c r="E227" s="18" t="s">
        <v>5572</v>
      </c>
      <c r="F227" s="32">
        <v>40</v>
      </c>
      <c r="G227" s="32">
        <v>30</v>
      </c>
      <c r="H227" s="19">
        <v>7.3</v>
      </c>
      <c r="I227" s="18" t="s">
        <v>5413</v>
      </c>
      <c r="J227" s="20">
        <v>1</v>
      </c>
      <c r="K227" s="21">
        <v>1</v>
      </c>
      <c r="L227" s="22">
        <v>2</v>
      </c>
      <c r="M227" s="23">
        <v>2</v>
      </c>
      <c r="N227" s="24">
        <v>7</v>
      </c>
      <c r="O227" s="25">
        <v>27</v>
      </c>
      <c r="P227" s="26">
        <v>5.566E-9</v>
      </c>
      <c r="Q227" s="27">
        <v>1.016E-9</v>
      </c>
      <c r="R227" s="28">
        <v>1.6910000000000001E-9</v>
      </c>
      <c r="S227" s="29">
        <v>1.7539999999999999E-9</v>
      </c>
      <c r="T227" s="30">
        <v>2.195E-9</v>
      </c>
      <c r="U227" s="31">
        <v>1.66E-8</v>
      </c>
      <c r="V227" s="20">
        <v>2.4584239130434799E-2</v>
      </c>
      <c r="W227" s="21">
        <v>1.86086956521739E-2</v>
      </c>
      <c r="X227" s="22">
        <v>8.8532608695652201E-2</v>
      </c>
      <c r="Y227" s="32" t="s">
        <v>64</v>
      </c>
      <c r="Z227" s="24">
        <v>0.12519021739130401</v>
      </c>
    </row>
    <row r="228" spans="1:26" x14ac:dyDescent="0.2">
      <c r="A228" s="18" t="s">
        <v>361</v>
      </c>
      <c r="B228" s="18" t="s">
        <v>362</v>
      </c>
      <c r="C228" s="32">
        <v>406</v>
      </c>
      <c r="D228" s="19">
        <v>44863.8</v>
      </c>
      <c r="E228" s="18" t="s">
        <v>5826</v>
      </c>
      <c r="F228" s="32">
        <v>40</v>
      </c>
      <c r="G228" s="32">
        <v>13</v>
      </c>
      <c r="H228" s="19">
        <v>39.4</v>
      </c>
      <c r="I228" s="18" t="s">
        <v>5414</v>
      </c>
      <c r="J228" s="20">
        <v>6.98</v>
      </c>
      <c r="K228" s="21">
        <v>1</v>
      </c>
      <c r="L228" s="22">
        <v>3.99</v>
      </c>
      <c r="M228" s="23">
        <v>4.96</v>
      </c>
      <c r="N228" s="24">
        <v>6.94</v>
      </c>
      <c r="O228" s="25">
        <v>15.88</v>
      </c>
      <c r="P228" s="26">
        <v>1.2879999999999999E-7</v>
      </c>
      <c r="Q228" s="27">
        <v>2.222E-8</v>
      </c>
      <c r="R228" s="28">
        <v>6.3979999999999995E-8</v>
      </c>
      <c r="S228" s="29">
        <v>1.4560000000000001E-7</v>
      </c>
      <c r="T228" s="30">
        <v>1.8580000000000001E-7</v>
      </c>
      <c r="U228" s="31">
        <v>4.777E-7</v>
      </c>
      <c r="V228" s="20">
        <v>0.1034335497096</v>
      </c>
      <c r="W228" s="21">
        <v>0.137359070720875</v>
      </c>
      <c r="X228" s="22">
        <v>7.7758797403484806E-2</v>
      </c>
      <c r="Y228" s="23">
        <v>1.08250768705159E-2</v>
      </c>
      <c r="Z228" s="24">
        <v>0.21318756405876299</v>
      </c>
    </row>
    <row r="229" spans="1:26" x14ac:dyDescent="0.2">
      <c r="A229" s="18" t="s">
        <v>353</v>
      </c>
      <c r="B229" s="18" t="s">
        <v>354</v>
      </c>
      <c r="C229" s="32">
        <v>780</v>
      </c>
      <c r="D229" s="19">
        <v>93446.6</v>
      </c>
      <c r="E229" s="18" t="s">
        <v>5586</v>
      </c>
      <c r="F229" s="32">
        <v>40</v>
      </c>
      <c r="G229" s="32">
        <v>13</v>
      </c>
      <c r="H229" s="19">
        <v>17.899999999999999</v>
      </c>
      <c r="I229" s="18" t="s">
        <v>5418</v>
      </c>
      <c r="J229" s="20">
        <v>6.9</v>
      </c>
      <c r="K229" s="21">
        <v>1.97</v>
      </c>
      <c r="L229" s="22">
        <v>3.96</v>
      </c>
      <c r="M229" s="23">
        <v>6.92</v>
      </c>
      <c r="N229" s="24">
        <v>2.97</v>
      </c>
      <c r="O229" s="25">
        <v>16.8</v>
      </c>
      <c r="P229" s="26">
        <v>6.7290000000000002E-8</v>
      </c>
      <c r="Q229" s="27">
        <v>4.1059999999999997E-9</v>
      </c>
      <c r="R229" s="28">
        <v>3.0040000000000003E-8</v>
      </c>
      <c r="S229" s="29">
        <v>6.5919999999999997E-8</v>
      </c>
      <c r="T229" s="30">
        <v>2.6350000000000001E-8</v>
      </c>
      <c r="U229" s="31">
        <v>2.481E-7</v>
      </c>
      <c r="V229" s="20">
        <v>0.67475270843146495</v>
      </c>
      <c r="W229" s="21">
        <v>1.3165332077249201</v>
      </c>
      <c r="X229" s="22">
        <v>9.2616580310880803</v>
      </c>
      <c r="Y229" s="23">
        <v>5.8207724917569497</v>
      </c>
      <c r="Z229" s="24">
        <v>44.877531794630201</v>
      </c>
    </row>
    <row r="230" spans="1:26" x14ac:dyDescent="0.2">
      <c r="A230" s="18" t="s">
        <v>289</v>
      </c>
      <c r="B230" s="18" t="s">
        <v>290</v>
      </c>
      <c r="C230" s="32">
        <v>641</v>
      </c>
      <c r="D230" s="19">
        <v>70189.100000000006</v>
      </c>
      <c r="E230" s="18"/>
      <c r="F230" s="32">
        <v>40</v>
      </c>
      <c r="G230" s="32">
        <v>22</v>
      </c>
      <c r="H230" s="19">
        <v>34.5</v>
      </c>
      <c r="I230" s="18"/>
      <c r="J230" s="20">
        <v>0.99</v>
      </c>
      <c r="K230" s="21">
        <v>1.97</v>
      </c>
      <c r="L230" s="22">
        <v>3.95</v>
      </c>
      <c r="M230" s="23">
        <v>10.84</v>
      </c>
      <c r="N230" s="24">
        <v>7.91</v>
      </c>
      <c r="O230" s="25">
        <v>12.85</v>
      </c>
      <c r="P230" s="26">
        <v>1.111E-8</v>
      </c>
      <c r="Q230" s="27">
        <v>7.1129999999999997E-9</v>
      </c>
      <c r="R230" s="28">
        <v>4.2120000000000003E-8</v>
      </c>
      <c r="S230" s="29">
        <v>1.7910000000000001E-7</v>
      </c>
      <c r="T230" s="30">
        <v>5.4830000000000002E-8</v>
      </c>
      <c r="U230" s="31">
        <v>2.5460000000000002E-7</v>
      </c>
      <c r="V230" s="32" t="s">
        <v>64</v>
      </c>
      <c r="W230" s="21">
        <v>0.32314767501277503</v>
      </c>
      <c r="X230" s="22">
        <v>2.42718446601942</v>
      </c>
      <c r="Y230" s="23">
        <v>2.35769034236076</v>
      </c>
      <c r="Z230" s="24">
        <v>10.321921308124701</v>
      </c>
    </row>
    <row r="231" spans="1:26" x14ac:dyDescent="0.2">
      <c r="A231" s="18" t="s">
        <v>525</v>
      </c>
      <c r="B231" s="18" t="s">
        <v>526</v>
      </c>
      <c r="C231" s="32">
        <v>2570</v>
      </c>
      <c r="D231" s="19">
        <v>291034</v>
      </c>
      <c r="E231" s="18" t="s">
        <v>5827</v>
      </c>
      <c r="F231" s="32">
        <v>39</v>
      </c>
      <c r="G231" s="32">
        <v>20</v>
      </c>
      <c r="H231" s="19">
        <v>8.6999999999999993</v>
      </c>
      <c r="I231" s="18" t="s">
        <v>5418</v>
      </c>
      <c r="J231" s="20">
        <v>8.99</v>
      </c>
      <c r="K231" s="21">
        <v>2</v>
      </c>
      <c r="L231" s="22">
        <v>4</v>
      </c>
      <c r="M231" s="23">
        <v>6</v>
      </c>
      <c r="N231" s="24">
        <v>3</v>
      </c>
      <c r="O231" s="25">
        <v>14.98</v>
      </c>
      <c r="P231" s="26">
        <v>1.808E-8</v>
      </c>
      <c r="Q231" s="27">
        <v>6.3669999999999998E-10</v>
      </c>
      <c r="R231" s="28">
        <v>3.8719999999999999E-9</v>
      </c>
      <c r="S231" s="29">
        <v>8.3840000000000008E-9</v>
      </c>
      <c r="T231" s="30">
        <v>2.7139999999999999E-9</v>
      </c>
      <c r="U231" s="31">
        <v>1.7199999999999999E-8</v>
      </c>
      <c r="V231" s="20">
        <v>1.1568862275449101</v>
      </c>
      <c r="W231" s="21">
        <v>2.0104790419161702</v>
      </c>
      <c r="X231" s="22">
        <v>1.0398203592814399</v>
      </c>
      <c r="Y231" s="23">
        <v>0.40299401197604801</v>
      </c>
      <c r="Z231" s="24">
        <v>3.2155688622754499</v>
      </c>
    </row>
    <row r="232" spans="1:26" x14ac:dyDescent="0.2">
      <c r="A232" s="18" t="s">
        <v>587</v>
      </c>
      <c r="B232" s="18" t="s">
        <v>588</v>
      </c>
      <c r="C232" s="32">
        <v>1859</v>
      </c>
      <c r="D232" s="19">
        <v>206855</v>
      </c>
      <c r="E232" s="18"/>
      <c r="F232" s="32">
        <v>38</v>
      </c>
      <c r="G232" s="32">
        <v>18</v>
      </c>
      <c r="H232" s="19">
        <v>12.3</v>
      </c>
      <c r="I232" s="18" t="s">
        <v>5414</v>
      </c>
      <c r="J232" s="20">
        <v>3.5</v>
      </c>
      <c r="K232" s="21">
        <v>1.5</v>
      </c>
      <c r="L232" s="22">
        <v>1</v>
      </c>
      <c r="M232" s="23">
        <v>6</v>
      </c>
      <c r="N232" s="24">
        <v>8.5</v>
      </c>
      <c r="O232" s="25">
        <v>14</v>
      </c>
      <c r="P232" s="26">
        <v>2.995E-8</v>
      </c>
      <c r="Q232" s="27">
        <v>1.339E-9</v>
      </c>
      <c r="R232" s="28">
        <v>8.3810000000000003E-10</v>
      </c>
      <c r="S232" s="29">
        <v>1.0579999999999999E-8</v>
      </c>
      <c r="T232" s="30">
        <v>7.505E-9</v>
      </c>
      <c r="U232" s="31">
        <v>3.016E-8</v>
      </c>
      <c r="V232" s="20">
        <v>0.31589205397301401</v>
      </c>
      <c r="W232" s="21">
        <v>1.44827586206897</v>
      </c>
      <c r="X232" s="22">
        <v>1.0419790104947499</v>
      </c>
      <c r="Y232" s="23">
        <v>0.15056221889055499</v>
      </c>
      <c r="Z232" s="24">
        <v>0.20262368815592199</v>
      </c>
    </row>
    <row r="233" spans="1:26" x14ac:dyDescent="0.2">
      <c r="A233" s="18" t="s">
        <v>515</v>
      </c>
      <c r="B233" s="18" t="s">
        <v>516</v>
      </c>
      <c r="C233" s="32">
        <v>1849</v>
      </c>
      <c r="D233" s="19">
        <v>209175</v>
      </c>
      <c r="E233" s="18"/>
      <c r="F233" s="32">
        <v>38</v>
      </c>
      <c r="G233" s="32">
        <v>23</v>
      </c>
      <c r="H233" s="19">
        <v>13.7</v>
      </c>
      <c r="I233" s="18" t="s">
        <v>5414</v>
      </c>
      <c r="J233" s="20">
        <v>3.96</v>
      </c>
      <c r="K233" s="21">
        <v>0.99</v>
      </c>
      <c r="L233" s="22">
        <v>0.99</v>
      </c>
      <c r="M233" s="23">
        <v>9.9</v>
      </c>
      <c r="N233" s="24">
        <v>7.93</v>
      </c>
      <c r="O233" s="25">
        <v>13.86</v>
      </c>
      <c r="P233" s="26">
        <v>1.301E-8</v>
      </c>
      <c r="Q233" s="27">
        <v>2.111E-10</v>
      </c>
      <c r="R233" s="28">
        <v>1.057E-9</v>
      </c>
      <c r="S233" s="29">
        <v>3.1160000000000002E-8</v>
      </c>
      <c r="T233" s="30">
        <v>8.5500000000000005E-9</v>
      </c>
      <c r="U233" s="31">
        <v>3.428E-8</v>
      </c>
      <c r="V233" s="20">
        <v>0.194136566056408</v>
      </c>
      <c r="W233" s="21">
        <v>0.944581890153389</v>
      </c>
      <c r="X233" s="22">
        <v>1.98416625432954</v>
      </c>
      <c r="Y233" s="23">
        <v>0.16261751608114799</v>
      </c>
      <c r="Z233" s="24">
        <v>10.3834735279565</v>
      </c>
    </row>
    <row r="234" spans="1:26" x14ac:dyDescent="0.2">
      <c r="A234" s="18" t="s">
        <v>1005</v>
      </c>
      <c r="B234" s="18" t="s">
        <v>1006</v>
      </c>
      <c r="C234" s="32">
        <v>651</v>
      </c>
      <c r="D234" s="19">
        <v>80257.8</v>
      </c>
      <c r="E234" s="18" t="s">
        <v>5828</v>
      </c>
      <c r="F234" s="32">
        <v>38</v>
      </c>
      <c r="G234" s="32">
        <v>20</v>
      </c>
      <c r="H234" s="19">
        <v>33.200000000000003</v>
      </c>
      <c r="I234" s="18" t="s">
        <v>5418</v>
      </c>
      <c r="J234" s="20">
        <v>24.9</v>
      </c>
      <c r="K234" s="21">
        <v>1.99</v>
      </c>
      <c r="L234" s="22">
        <v>1</v>
      </c>
      <c r="M234" s="23">
        <v>4.99</v>
      </c>
      <c r="N234" s="32"/>
      <c r="O234" s="25">
        <v>4.9800000000000004</v>
      </c>
      <c r="P234" s="26">
        <v>3.6800000000000001E-7</v>
      </c>
      <c r="Q234" s="27">
        <v>9.0469999999999999E-9</v>
      </c>
      <c r="R234" s="28">
        <v>6.8480000000000003E-9</v>
      </c>
      <c r="S234" s="29">
        <v>3.2579999999999998E-8</v>
      </c>
      <c r="T234" s="32"/>
      <c r="U234" s="31">
        <v>4.6070000000000002E-8</v>
      </c>
      <c r="V234" s="20">
        <v>1.6266736676293001E-2</v>
      </c>
      <c r="W234" s="21">
        <v>1.5607771068521901</v>
      </c>
      <c r="X234" s="22">
        <v>0.368075610396429</v>
      </c>
      <c r="Y234" s="32" t="s">
        <v>64</v>
      </c>
      <c r="Z234" s="24">
        <v>1.75216592281439</v>
      </c>
    </row>
    <row r="235" spans="1:26" x14ac:dyDescent="0.2">
      <c r="A235" s="18" t="s">
        <v>217</v>
      </c>
      <c r="B235" s="18" t="s">
        <v>218</v>
      </c>
      <c r="C235" s="32">
        <v>1394</v>
      </c>
      <c r="D235" s="19">
        <v>158219</v>
      </c>
      <c r="E235" s="18"/>
      <c r="F235" s="32">
        <v>38</v>
      </c>
      <c r="G235" s="32">
        <v>16</v>
      </c>
      <c r="H235" s="19">
        <v>12.6</v>
      </c>
      <c r="I235" s="18" t="s">
        <v>5428</v>
      </c>
      <c r="J235" s="20">
        <v>17.91</v>
      </c>
      <c r="K235" s="21">
        <v>5.99</v>
      </c>
      <c r="L235" s="22">
        <v>3.98</v>
      </c>
      <c r="M235" s="23">
        <v>2</v>
      </c>
      <c r="N235" s="24">
        <v>1</v>
      </c>
      <c r="O235" s="25">
        <v>6.95</v>
      </c>
      <c r="P235" s="26">
        <v>5.854E-8</v>
      </c>
      <c r="Q235" s="27">
        <v>6.0550000000000003E-9</v>
      </c>
      <c r="R235" s="28">
        <v>8.0410000000000007E-9</v>
      </c>
      <c r="S235" s="29">
        <v>4.552E-9</v>
      </c>
      <c r="T235" s="30">
        <v>6.3369999999999999E-10</v>
      </c>
      <c r="U235" s="31">
        <v>1.248E-8</v>
      </c>
      <c r="V235" s="32"/>
      <c r="W235" s="34" t="s">
        <v>24</v>
      </c>
      <c r="X235" s="35" t="s">
        <v>25</v>
      </c>
      <c r="Y235" s="36" t="s">
        <v>26</v>
      </c>
      <c r="Z235" s="37" t="s">
        <v>27</v>
      </c>
    </row>
    <row r="236" spans="1:26" x14ac:dyDescent="0.2">
      <c r="A236" s="18" t="s">
        <v>2221</v>
      </c>
      <c r="B236" s="18" t="s">
        <v>2222</v>
      </c>
      <c r="C236" s="32">
        <v>383</v>
      </c>
      <c r="D236" s="19">
        <v>40127.4</v>
      </c>
      <c r="E236" s="18"/>
      <c r="F236" s="32">
        <v>38</v>
      </c>
      <c r="G236" s="32">
        <v>27</v>
      </c>
      <c r="H236" s="19">
        <v>71.3</v>
      </c>
      <c r="I236" s="18" t="s">
        <v>5418</v>
      </c>
      <c r="J236" s="20">
        <v>0.5</v>
      </c>
      <c r="K236" s="21">
        <v>0.5</v>
      </c>
      <c r="L236" s="22">
        <v>1</v>
      </c>
      <c r="M236" s="23">
        <v>3.5</v>
      </c>
      <c r="N236" s="24">
        <v>4</v>
      </c>
      <c r="O236" s="25">
        <v>10</v>
      </c>
      <c r="P236" s="26">
        <v>8.4919999999999992E-9</v>
      </c>
      <c r="Q236" s="27">
        <v>5.7299999999999999E-9</v>
      </c>
      <c r="R236" s="28">
        <v>1.118E-8</v>
      </c>
      <c r="S236" s="29">
        <v>7.8650000000000006E-8</v>
      </c>
      <c r="T236" s="30">
        <v>4.943E-8</v>
      </c>
      <c r="U236" s="31">
        <v>3.8109999999999999E-7</v>
      </c>
      <c r="V236" s="20">
        <v>1.43205858421481E-2</v>
      </c>
      <c r="W236" s="21">
        <v>0.25305126118795801</v>
      </c>
      <c r="X236" s="22">
        <v>0.23873067534581</v>
      </c>
      <c r="Y236" s="23">
        <v>2.22457282343369E-2</v>
      </c>
      <c r="Z236" s="24">
        <v>1.63059397884459</v>
      </c>
    </row>
    <row r="237" spans="1:26" x14ac:dyDescent="0.2">
      <c r="A237" s="18" t="s">
        <v>2696</v>
      </c>
      <c r="B237" s="18" t="s">
        <v>2697</v>
      </c>
      <c r="C237" s="32">
        <v>218</v>
      </c>
      <c r="D237" s="19">
        <v>25688.5</v>
      </c>
      <c r="E237" s="18"/>
      <c r="F237" s="32">
        <v>38</v>
      </c>
      <c r="G237" s="32">
        <v>9</v>
      </c>
      <c r="H237" s="19">
        <v>42.7</v>
      </c>
      <c r="I237" s="18"/>
      <c r="J237" s="20">
        <v>1.99</v>
      </c>
      <c r="K237" s="32"/>
      <c r="L237" s="22">
        <v>1</v>
      </c>
      <c r="M237" s="23">
        <v>2.99</v>
      </c>
      <c r="N237" s="24">
        <v>9.98</v>
      </c>
      <c r="O237" s="25">
        <v>15.95</v>
      </c>
      <c r="P237" s="26">
        <v>9.7850000000000006E-8</v>
      </c>
      <c r="Q237" s="32"/>
      <c r="R237" s="28">
        <v>3.1620000000000001E-8</v>
      </c>
      <c r="S237" s="29">
        <v>2.375E-7</v>
      </c>
      <c r="T237" s="30">
        <v>2.3069999999999999E-7</v>
      </c>
      <c r="U237" s="31">
        <v>1.0100000000000001E-6</v>
      </c>
      <c r="V237" s="32" t="s">
        <v>64</v>
      </c>
      <c r="W237" s="21">
        <v>0.82604093154551905</v>
      </c>
      <c r="X237" s="22">
        <v>10.377558221594899</v>
      </c>
      <c r="Y237" s="23">
        <v>0.13592095977417101</v>
      </c>
      <c r="Z237" s="24">
        <v>5.8962597035991502</v>
      </c>
    </row>
    <row r="238" spans="1:26" x14ac:dyDescent="0.2">
      <c r="A238" s="18" t="s">
        <v>425</v>
      </c>
      <c r="B238" s="18" t="s">
        <v>426</v>
      </c>
      <c r="C238" s="32">
        <v>597</v>
      </c>
      <c r="D238" s="19">
        <v>67632.899999999994</v>
      </c>
      <c r="E238" s="18" t="s">
        <v>5829</v>
      </c>
      <c r="F238" s="32">
        <v>38</v>
      </c>
      <c r="G238" s="32">
        <v>10</v>
      </c>
      <c r="H238" s="19">
        <v>17.899999999999999</v>
      </c>
      <c r="I238" s="18"/>
      <c r="J238" s="20">
        <v>0.99</v>
      </c>
      <c r="K238" s="21">
        <v>4.95</v>
      </c>
      <c r="L238" s="22">
        <v>7.92</v>
      </c>
      <c r="M238" s="23">
        <v>2.97</v>
      </c>
      <c r="N238" s="24">
        <v>2.97</v>
      </c>
      <c r="O238" s="25">
        <v>9.9</v>
      </c>
      <c r="P238" s="26">
        <v>3.3400000000000001E-8</v>
      </c>
      <c r="Q238" s="27">
        <v>3.8640000000000001E-8</v>
      </c>
      <c r="R238" s="28">
        <v>6.7150000000000002E-8</v>
      </c>
      <c r="S238" s="29">
        <v>3.4730000000000001E-8</v>
      </c>
      <c r="T238" s="30">
        <v>1.3459999999999999E-8</v>
      </c>
      <c r="U238" s="31">
        <v>1.074E-7</v>
      </c>
      <c r="V238" s="32"/>
      <c r="W238" s="34" t="s">
        <v>24</v>
      </c>
      <c r="X238" s="35" t="s">
        <v>25</v>
      </c>
      <c r="Y238" s="36" t="s">
        <v>26</v>
      </c>
      <c r="Z238" s="37" t="s">
        <v>27</v>
      </c>
    </row>
    <row r="239" spans="1:26" x14ac:dyDescent="0.2">
      <c r="A239" s="18" t="s">
        <v>363</v>
      </c>
      <c r="B239" s="18" t="s">
        <v>364</v>
      </c>
      <c r="C239" s="32">
        <v>417</v>
      </c>
      <c r="D239" s="19">
        <v>46385.4</v>
      </c>
      <c r="E239" s="18"/>
      <c r="F239" s="32">
        <v>38</v>
      </c>
      <c r="G239" s="32">
        <v>10</v>
      </c>
      <c r="H239" s="19">
        <v>29.5</v>
      </c>
      <c r="I239" s="18" t="s">
        <v>5428</v>
      </c>
      <c r="J239" s="20">
        <v>5.97</v>
      </c>
      <c r="K239" s="21">
        <v>7.96</v>
      </c>
      <c r="L239" s="22">
        <v>11.98</v>
      </c>
      <c r="M239" s="23">
        <v>5.97</v>
      </c>
      <c r="N239" s="24">
        <v>3.99</v>
      </c>
      <c r="O239" s="25">
        <v>2</v>
      </c>
      <c r="P239" s="26">
        <v>2.6679999999999998E-7</v>
      </c>
      <c r="Q239" s="27">
        <v>8.4279999999999998E-8</v>
      </c>
      <c r="R239" s="28">
        <v>3.8640000000000002E-7</v>
      </c>
      <c r="S239" s="29">
        <v>2.7799999999999997E-7</v>
      </c>
      <c r="T239" s="30">
        <v>4.0170000000000002E-8</v>
      </c>
      <c r="U239" s="31">
        <v>5.4060000000000002E-8</v>
      </c>
      <c r="V239" s="32"/>
      <c r="W239" s="34" t="s">
        <v>24</v>
      </c>
      <c r="X239" s="35" t="s">
        <v>25</v>
      </c>
      <c r="Y239" s="36" t="s">
        <v>26</v>
      </c>
      <c r="Z239" s="37" t="s">
        <v>27</v>
      </c>
    </row>
    <row r="240" spans="1:26" x14ac:dyDescent="0.2">
      <c r="A240" s="18" t="s">
        <v>2015</v>
      </c>
      <c r="B240" s="18" t="s">
        <v>2016</v>
      </c>
      <c r="C240" s="32">
        <v>606</v>
      </c>
      <c r="D240" s="19">
        <v>65094.5</v>
      </c>
      <c r="E240" s="18"/>
      <c r="F240" s="32">
        <v>38</v>
      </c>
      <c r="G240" s="32">
        <v>19</v>
      </c>
      <c r="H240" s="19">
        <v>26.6</v>
      </c>
      <c r="I240" s="18"/>
      <c r="J240" s="20">
        <v>3.97</v>
      </c>
      <c r="K240" s="21">
        <v>0.99</v>
      </c>
      <c r="L240" s="22">
        <v>3.95</v>
      </c>
      <c r="M240" s="23">
        <v>6.92</v>
      </c>
      <c r="N240" s="24">
        <v>1.99</v>
      </c>
      <c r="O240" s="25">
        <v>17.829999999999998</v>
      </c>
      <c r="P240" s="26">
        <v>4.0420000000000001E-8</v>
      </c>
      <c r="Q240" s="27">
        <v>7.8470000000000007E-9</v>
      </c>
      <c r="R240" s="28">
        <v>3.8180000000000002E-8</v>
      </c>
      <c r="S240" s="29">
        <v>8.0200000000000003E-8</v>
      </c>
      <c r="T240" s="30">
        <v>6.5730000000000004E-9</v>
      </c>
      <c r="U240" s="31">
        <v>4.1969999999999998E-7</v>
      </c>
      <c r="V240" s="20">
        <v>2.2932092236090499E-2</v>
      </c>
      <c r="W240" s="21">
        <v>4.2606304209858302E-2</v>
      </c>
      <c r="X240" s="22">
        <v>8.9316691347577803E-2</v>
      </c>
      <c r="Y240" s="32" t="s">
        <v>64</v>
      </c>
      <c r="Z240" s="24">
        <v>0.353183837529088</v>
      </c>
    </row>
    <row r="241" spans="1:26" x14ac:dyDescent="0.2">
      <c r="A241" s="18" t="s">
        <v>321</v>
      </c>
      <c r="B241" s="18" t="s">
        <v>322</v>
      </c>
      <c r="C241" s="32">
        <v>745</v>
      </c>
      <c r="D241" s="19">
        <v>81908.899999999994</v>
      </c>
      <c r="E241" s="18"/>
      <c r="F241" s="32">
        <v>37</v>
      </c>
      <c r="G241" s="32">
        <v>16</v>
      </c>
      <c r="H241" s="19">
        <v>22.1</v>
      </c>
      <c r="I241" s="18" t="s">
        <v>5414</v>
      </c>
      <c r="J241" s="20">
        <v>7.98</v>
      </c>
      <c r="K241" s="21">
        <v>1</v>
      </c>
      <c r="L241" s="22">
        <v>11.94</v>
      </c>
      <c r="M241" s="23">
        <v>4</v>
      </c>
      <c r="N241" s="32"/>
      <c r="O241" s="25">
        <v>10.48</v>
      </c>
      <c r="P241" s="26">
        <v>3.8089999999999999E-8</v>
      </c>
      <c r="Q241" s="27">
        <v>6.1960000000000001E-10</v>
      </c>
      <c r="R241" s="28">
        <v>5.945E-8</v>
      </c>
      <c r="S241" s="29">
        <v>1.4020000000000001E-8</v>
      </c>
      <c r="T241" s="32"/>
      <c r="U241" s="31">
        <v>6.6740000000000001E-8</v>
      </c>
      <c r="V241" s="20">
        <v>0.12491738268341</v>
      </c>
      <c r="W241" s="21">
        <v>4.4639788499669502</v>
      </c>
      <c r="X241" s="22">
        <v>7.9709187045604804</v>
      </c>
      <c r="Y241" s="23">
        <v>3.4448116325181801</v>
      </c>
      <c r="Z241" s="24">
        <v>44.434897554527403</v>
      </c>
    </row>
    <row r="242" spans="1:26" x14ac:dyDescent="0.2">
      <c r="A242" s="18" t="s">
        <v>2263</v>
      </c>
      <c r="B242" s="18" t="s">
        <v>2264</v>
      </c>
      <c r="C242" s="32">
        <v>239</v>
      </c>
      <c r="D242" s="19">
        <v>27596.9</v>
      </c>
      <c r="E242" s="18"/>
      <c r="F242" s="32">
        <v>37</v>
      </c>
      <c r="G242" s="32">
        <v>12</v>
      </c>
      <c r="H242" s="19">
        <v>47.7</v>
      </c>
      <c r="I242" s="18" t="s">
        <v>5437</v>
      </c>
      <c r="J242" s="32"/>
      <c r="K242" s="32"/>
      <c r="L242" s="22">
        <v>1</v>
      </c>
      <c r="M242" s="23">
        <v>5</v>
      </c>
      <c r="N242" s="24">
        <v>10</v>
      </c>
      <c r="O242" s="25">
        <v>20</v>
      </c>
      <c r="P242" s="32"/>
      <c r="Q242" s="32"/>
      <c r="R242" s="28">
        <v>7.8760000000000005E-9</v>
      </c>
      <c r="S242" s="29">
        <v>2.3790000000000001E-7</v>
      </c>
      <c r="T242" s="30">
        <v>1.5559999999999999E-7</v>
      </c>
      <c r="U242" s="31">
        <v>8.7769999999999998E-7</v>
      </c>
      <c r="V242" s="20">
        <v>0.33642903858731199</v>
      </c>
      <c r="W242" s="32" t="s">
        <v>64</v>
      </c>
      <c r="X242" s="22">
        <v>4.0091563113145803</v>
      </c>
      <c r="Y242" s="23">
        <v>4.4081098757357804</v>
      </c>
      <c r="Z242" s="24">
        <v>52.158273381294997</v>
      </c>
    </row>
    <row r="243" spans="1:26" x14ac:dyDescent="0.2">
      <c r="A243" s="18" t="s">
        <v>615</v>
      </c>
      <c r="B243" s="18" t="s">
        <v>616</v>
      </c>
      <c r="C243" s="32">
        <v>261</v>
      </c>
      <c r="D243" s="19">
        <v>28822.3</v>
      </c>
      <c r="E243" s="18"/>
      <c r="F243" s="32">
        <v>36</v>
      </c>
      <c r="G243" s="32">
        <v>10</v>
      </c>
      <c r="H243" s="19">
        <v>41.8</v>
      </c>
      <c r="I243" s="18" t="s">
        <v>5428</v>
      </c>
      <c r="J243" s="20">
        <v>4</v>
      </c>
      <c r="K243" s="21">
        <v>1</v>
      </c>
      <c r="L243" s="22">
        <v>7</v>
      </c>
      <c r="M243" s="23">
        <v>3</v>
      </c>
      <c r="N243" s="24">
        <v>2</v>
      </c>
      <c r="O243" s="25">
        <v>17</v>
      </c>
      <c r="P243" s="26">
        <v>6.145E-7</v>
      </c>
      <c r="Q243" s="27">
        <v>8.7999999999999994E-9</v>
      </c>
      <c r="R243" s="28">
        <v>1.5550000000000001E-7</v>
      </c>
      <c r="S243" s="29">
        <v>1.4670000000000001E-7</v>
      </c>
      <c r="T243" s="30">
        <v>1.3669999999999999E-8</v>
      </c>
      <c r="U243" s="31">
        <v>1.0020000000000001E-6</v>
      </c>
      <c r="V243" s="32"/>
      <c r="W243" s="32"/>
      <c r="X243" s="35" t="s">
        <v>25</v>
      </c>
      <c r="Y243" s="36" t="s">
        <v>26</v>
      </c>
      <c r="Z243" s="37" t="s">
        <v>27</v>
      </c>
    </row>
    <row r="244" spans="1:26" x14ac:dyDescent="0.2">
      <c r="A244" s="18" t="s">
        <v>327</v>
      </c>
      <c r="B244" s="18" t="s">
        <v>328</v>
      </c>
      <c r="C244" s="32">
        <v>838</v>
      </c>
      <c r="D244" s="19">
        <v>94637.4</v>
      </c>
      <c r="E244" s="18" t="s">
        <v>5830</v>
      </c>
      <c r="F244" s="32">
        <v>36</v>
      </c>
      <c r="G244" s="32">
        <v>14</v>
      </c>
      <c r="H244" s="19">
        <v>20.399999999999999</v>
      </c>
      <c r="I244" s="18" t="s">
        <v>5418</v>
      </c>
      <c r="J244" s="20">
        <v>2.95</v>
      </c>
      <c r="K244" s="32"/>
      <c r="L244" s="22">
        <v>2.96</v>
      </c>
      <c r="M244" s="23">
        <v>5.94</v>
      </c>
      <c r="N244" s="24">
        <v>0.99</v>
      </c>
      <c r="O244" s="25">
        <v>19.72</v>
      </c>
      <c r="P244" s="26">
        <v>2.8340000000000001E-8</v>
      </c>
      <c r="Q244" s="32"/>
      <c r="R244" s="28">
        <v>2.3409999999999999E-8</v>
      </c>
      <c r="S244" s="29">
        <v>2.9410000000000002E-7</v>
      </c>
      <c r="T244" s="30">
        <v>3.8520000000000003E-9</v>
      </c>
      <c r="U244" s="31">
        <v>1.6710000000000001E-7</v>
      </c>
      <c r="V244" s="32" t="s">
        <v>64</v>
      </c>
      <c r="W244" s="21">
        <v>2.7604630454140699E-2</v>
      </c>
      <c r="X244" s="22">
        <v>3.3414959928762199E-3</v>
      </c>
      <c r="Y244" s="32" t="s">
        <v>64</v>
      </c>
      <c r="Z244" s="24">
        <v>6.6696349065004407E-2</v>
      </c>
    </row>
    <row r="245" spans="1:26" x14ac:dyDescent="0.2">
      <c r="A245" s="18" t="s">
        <v>2698</v>
      </c>
      <c r="B245" s="18" t="s">
        <v>2699</v>
      </c>
      <c r="C245" s="32">
        <v>108</v>
      </c>
      <c r="D245" s="19">
        <v>16587.099999999999</v>
      </c>
      <c r="E245" s="18" t="s">
        <v>5831</v>
      </c>
      <c r="F245" s="32">
        <v>36</v>
      </c>
      <c r="G245" s="32">
        <v>6</v>
      </c>
      <c r="H245" s="19">
        <v>50.9</v>
      </c>
      <c r="I245" s="18" t="s">
        <v>5428</v>
      </c>
      <c r="J245" s="32"/>
      <c r="K245" s="32"/>
      <c r="L245" s="22">
        <v>4.96</v>
      </c>
      <c r="M245" s="23">
        <v>3.98</v>
      </c>
      <c r="N245" s="24">
        <v>5.97</v>
      </c>
      <c r="O245" s="25">
        <v>20.84</v>
      </c>
      <c r="P245" s="32"/>
      <c r="Q245" s="32"/>
      <c r="R245" s="28">
        <v>5.0940000000000005E-7</v>
      </c>
      <c r="S245" s="29">
        <v>1.3939999999999999E-6</v>
      </c>
      <c r="T245" s="30">
        <v>6.0539999999999996E-7</v>
      </c>
      <c r="U245" s="31">
        <v>5.2070000000000003E-6</v>
      </c>
      <c r="V245" s="32"/>
      <c r="W245" s="34" t="s">
        <v>24</v>
      </c>
      <c r="X245" s="35" t="s">
        <v>25</v>
      </c>
      <c r="Y245" s="36" t="s">
        <v>26</v>
      </c>
      <c r="Z245" s="37" t="s">
        <v>27</v>
      </c>
    </row>
    <row r="246" spans="1:26" x14ac:dyDescent="0.2">
      <c r="A246" s="18" t="s">
        <v>2355</v>
      </c>
      <c r="B246" s="18" t="s">
        <v>2356</v>
      </c>
      <c r="C246" s="32">
        <v>117</v>
      </c>
      <c r="D246" s="19">
        <v>13302.5</v>
      </c>
      <c r="E246" s="18"/>
      <c r="F246" s="32">
        <v>35</v>
      </c>
      <c r="G246" s="32">
        <v>7</v>
      </c>
      <c r="H246" s="19">
        <v>37.6</v>
      </c>
      <c r="I246" s="18" t="s">
        <v>5414</v>
      </c>
      <c r="J246" s="32"/>
      <c r="K246" s="32"/>
      <c r="L246" s="22">
        <v>4</v>
      </c>
      <c r="M246" s="23">
        <v>8</v>
      </c>
      <c r="N246" s="24">
        <v>9</v>
      </c>
      <c r="O246" s="25">
        <v>13</v>
      </c>
      <c r="P246" s="32"/>
      <c r="Q246" s="32"/>
      <c r="R246" s="28">
        <v>9.737000000000001E-7</v>
      </c>
      <c r="S246" s="29">
        <v>2.9979999999999999E-6</v>
      </c>
      <c r="T246" s="30">
        <v>7.0979999999999996E-7</v>
      </c>
      <c r="U246" s="31">
        <v>4.9110000000000001E-6</v>
      </c>
      <c r="V246" s="32" t="s">
        <v>64</v>
      </c>
      <c r="W246" s="32" t="s">
        <v>64</v>
      </c>
      <c r="X246" s="22">
        <v>3.45780856423174</v>
      </c>
      <c r="Y246" s="23">
        <v>0.52141057934508805</v>
      </c>
      <c r="Z246" s="24">
        <v>1.89735516372796</v>
      </c>
    </row>
    <row r="247" spans="1:26" x14ac:dyDescent="0.2">
      <c r="A247" s="18" t="s">
        <v>1791</v>
      </c>
      <c r="B247" s="18" t="s">
        <v>1792</v>
      </c>
      <c r="C247" s="32">
        <v>1010</v>
      </c>
      <c r="D247" s="19">
        <v>107987</v>
      </c>
      <c r="E247" s="18"/>
      <c r="F247" s="32">
        <v>35</v>
      </c>
      <c r="G247" s="32">
        <v>19</v>
      </c>
      <c r="H247" s="19">
        <v>19.8</v>
      </c>
      <c r="I247" s="18" t="s">
        <v>5414</v>
      </c>
      <c r="J247" s="20">
        <v>15.97</v>
      </c>
      <c r="K247" s="21">
        <v>2</v>
      </c>
      <c r="L247" s="22">
        <v>2</v>
      </c>
      <c r="M247" s="23">
        <v>2.99</v>
      </c>
      <c r="N247" s="32"/>
      <c r="O247" s="25">
        <v>9.99</v>
      </c>
      <c r="P247" s="26">
        <v>9.4539999999999998E-8</v>
      </c>
      <c r="Q247" s="27">
        <v>2.168E-9</v>
      </c>
      <c r="R247" s="28">
        <v>4.0279999999999997E-9</v>
      </c>
      <c r="S247" s="29">
        <v>8.4439999999999994E-9</v>
      </c>
      <c r="T247" s="32"/>
      <c r="U247" s="31">
        <v>3.3390000000000003E-8</v>
      </c>
      <c r="V247" s="32" t="s">
        <v>64</v>
      </c>
      <c r="W247" s="21">
        <v>2.4267224971450299E-2</v>
      </c>
      <c r="X247" s="32" t="s">
        <v>64</v>
      </c>
      <c r="Y247" s="32" t="s">
        <v>64</v>
      </c>
      <c r="Z247" s="32" t="s">
        <v>64</v>
      </c>
    </row>
    <row r="248" spans="1:26" x14ac:dyDescent="0.2">
      <c r="A248" s="18" t="s">
        <v>303</v>
      </c>
      <c r="B248" s="18" t="s">
        <v>304</v>
      </c>
      <c r="C248" s="32">
        <v>138</v>
      </c>
      <c r="D248" s="19">
        <v>14748.7</v>
      </c>
      <c r="E248" s="18"/>
      <c r="F248" s="32">
        <v>34</v>
      </c>
      <c r="G248" s="32">
        <v>4</v>
      </c>
      <c r="H248" s="19">
        <v>34.1</v>
      </c>
      <c r="I248" s="18"/>
      <c r="J248" s="20">
        <v>2</v>
      </c>
      <c r="K248" s="21">
        <v>7</v>
      </c>
      <c r="L248" s="22">
        <v>11</v>
      </c>
      <c r="M248" s="23">
        <v>2</v>
      </c>
      <c r="N248" s="24">
        <v>7</v>
      </c>
      <c r="O248" s="25">
        <v>5</v>
      </c>
      <c r="P248" s="26">
        <v>1.089E-7</v>
      </c>
      <c r="Q248" s="27">
        <v>2.959E-7</v>
      </c>
      <c r="R248" s="28">
        <v>7.6440000000000004E-7</v>
      </c>
      <c r="S248" s="29">
        <v>6.3100000000000003E-8</v>
      </c>
      <c r="T248" s="30">
        <v>2.311E-7</v>
      </c>
      <c r="U248" s="31">
        <v>2.3449999999999999E-7</v>
      </c>
      <c r="V248" s="32" t="s">
        <v>64</v>
      </c>
      <c r="W248" s="21">
        <v>0.60089186176142695</v>
      </c>
      <c r="X248" s="22">
        <v>5.16945373467113</v>
      </c>
      <c r="Y248" s="23">
        <v>0.99219620958751398</v>
      </c>
      <c r="Z248" s="24">
        <v>10.6800445930881</v>
      </c>
    </row>
    <row r="249" spans="1:26" x14ac:dyDescent="0.2">
      <c r="A249" s="18" t="s">
        <v>831</v>
      </c>
      <c r="B249" s="18" t="s">
        <v>832</v>
      </c>
      <c r="C249" s="32">
        <v>125</v>
      </c>
      <c r="D249" s="19">
        <v>13769.7</v>
      </c>
      <c r="E249" s="18"/>
      <c r="F249" s="32">
        <v>34</v>
      </c>
      <c r="G249" s="32">
        <v>6</v>
      </c>
      <c r="H249" s="19">
        <v>31.2</v>
      </c>
      <c r="I249" s="18"/>
      <c r="J249" s="20">
        <v>1</v>
      </c>
      <c r="K249" s="21">
        <v>1</v>
      </c>
      <c r="L249" s="22">
        <v>4</v>
      </c>
      <c r="M249" s="23">
        <v>3</v>
      </c>
      <c r="N249" s="24">
        <v>8</v>
      </c>
      <c r="O249" s="25">
        <v>17</v>
      </c>
      <c r="P249" s="26">
        <v>1.5130000000000001E-7</v>
      </c>
      <c r="Q249" s="27">
        <v>1.89E-8</v>
      </c>
      <c r="R249" s="28">
        <v>6.7540000000000003E-7</v>
      </c>
      <c r="S249" s="29">
        <v>1.206E-6</v>
      </c>
      <c r="T249" s="30">
        <v>5.2119999999999998E-7</v>
      </c>
      <c r="U249" s="31">
        <v>6.7229999999999998E-6</v>
      </c>
      <c r="V249" s="32"/>
      <c r="W249" s="34" t="s">
        <v>24</v>
      </c>
      <c r="X249" s="35" t="s">
        <v>25</v>
      </c>
      <c r="Y249" s="36" t="s">
        <v>26</v>
      </c>
      <c r="Z249" s="37" t="s">
        <v>27</v>
      </c>
    </row>
    <row r="250" spans="1:26" x14ac:dyDescent="0.2">
      <c r="A250" s="18" t="s">
        <v>703</v>
      </c>
      <c r="B250" s="18" t="s">
        <v>704</v>
      </c>
      <c r="C250" s="32">
        <v>451</v>
      </c>
      <c r="D250" s="19">
        <v>51263.8</v>
      </c>
      <c r="E250" s="18"/>
      <c r="F250" s="32">
        <v>34</v>
      </c>
      <c r="G250" s="32">
        <v>13</v>
      </c>
      <c r="H250" s="19">
        <v>35</v>
      </c>
      <c r="I250" s="18" t="s">
        <v>5414</v>
      </c>
      <c r="J250" s="20">
        <v>0.99</v>
      </c>
      <c r="K250" s="21">
        <v>0.99</v>
      </c>
      <c r="L250" s="32"/>
      <c r="M250" s="23">
        <v>2.97</v>
      </c>
      <c r="N250" s="24">
        <v>5.96</v>
      </c>
      <c r="O250" s="25">
        <v>22.85</v>
      </c>
      <c r="P250" s="26">
        <v>1.529E-8</v>
      </c>
      <c r="Q250" s="27">
        <v>5.1439999999999996E-9</v>
      </c>
      <c r="R250" s="32"/>
      <c r="S250" s="29">
        <v>6.13E-8</v>
      </c>
      <c r="T250" s="30">
        <v>6.7399999999999995E-8</v>
      </c>
      <c r="U250" s="31">
        <v>7.9749999999999999E-7</v>
      </c>
      <c r="V250" s="20">
        <v>0.91372226787181599</v>
      </c>
      <c r="W250" s="21">
        <v>4.6138044371405096</v>
      </c>
      <c r="X250" s="22">
        <v>2.5558751027115898</v>
      </c>
      <c r="Y250" s="23">
        <v>1.2354149548069</v>
      </c>
      <c r="Z250" s="24">
        <v>13.615447822514399</v>
      </c>
    </row>
    <row r="251" spans="1:26" x14ac:dyDescent="0.2">
      <c r="A251" s="18" t="s">
        <v>5832</v>
      </c>
      <c r="B251" s="18" t="s">
        <v>5833</v>
      </c>
      <c r="C251" s="32">
        <v>4684</v>
      </c>
      <c r="D251" s="19">
        <v>514744</v>
      </c>
      <c r="E251" s="18" t="s">
        <v>5834</v>
      </c>
      <c r="F251" s="32">
        <v>34</v>
      </c>
      <c r="G251" s="32">
        <v>3</v>
      </c>
      <c r="H251" s="19">
        <v>0.4</v>
      </c>
      <c r="I251" s="18"/>
      <c r="J251" s="20">
        <v>0.99</v>
      </c>
      <c r="K251" s="21">
        <v>5.94</v>
      </c>
      <c r="L251" s="22">
        <v>6.95</v>
      </c>
      <c r="M251" s="23">
        <v>1.99</v>
      </c>
      <c r="N251" s="24">
        <v>5.94</v>
      </c>
      <c r="O251" s="25">
        <v>5.95</v>
      </c>
      <c r="P251" s="26">
        <v>6.6590000000000005E-10</v>
      </c>
      <c r="Q251" s="27">
        <v>7.2779999999999999E-9</v>
      </c>
      <c r="R251" s="28">
        <v>5.5649999999999997E-9</v>
      </c>
      <c r="S251" s="29">
        <v>6.0369999999999997E-9</v>
      </c>
      <c r="T251" s="30">
        <v>2.0430000000000001E-9</v>
      </c>
      <c r="U251" s="31">
        <v>6.7189999999999996E-9</v>
      </c>
      <c r="V251" s="33" t="s">
        <v>23</v>
      </c>
      <c r="W251" s="34" t="s">
        <v>24</v>
      </c>
      <c r="X251" s="35" t="s">
        <v>25</v>
      </c>
      <c r="Y251" s="36" t="s">
        <v>26</v>
      </c>
      <c r="Z251" s="37" t="s">
        <v>27</v>
      </c>
    </row>
    <row r="252" spans="1:26" x14ac:dyDescent="0.2">
      <c r="A252" s="18" t="s">
        <v>401</v>
      </c>
      <c r="B252" s="18" t="s">
        <v>402</v>
      </c>
      <c r="C252" s="32">
        <v>324</v>
      </c>
      <c r="D252" s="19">
        <v>35992.699999999997</v>
      </c>
      <c r="E252" s="18"/>
      <c r="F252" s="32">
        <v>34</v>
      </c>
      <c r="G252" s="32">
        <v>14</v>
      </c>
      <c r="H252" s="19">
        <v>64.8</v>
      </c>
      <c r="I252" s="18" t="s">
        <v>5446</v>
      </c>
      <c r="J252" s="32"/>
      <c r="K252" s="32"/>
      <c r="L252" s="32"/>
      <c r="M252" s="23">
        <v>4.96</v>
      </c>
      <c r="N252" s="24">
        <v>18.87</v>
      </c>
      <c r="O252" s="25">
        <v>8.94</v>
      </c>
      <c r="P252" s="32"/>
      <c r="Q252" s="32"/>
      <c r="R252" s="32"/>
      <c r="S252" s="29">
        <v>1.3549999999999999E-7</v>
      </c>
      <c r="T252" s="30">
        <v>6.6000000000000003E-7</v>
      </c>
      <c r="U252" s="31">
        <v>3.3560000000000001E-7</v>
      </c>
      <c r="V252" s="20">
        <v>2.3793103448275899E-2</v>
      </c>
      <c r="W252" s="21">
        <v>0.180689655172414</v>
      </c>
      <c r="X252" s="22">
        <v>2.9924137931034499E-2</v>
      </c>
      <c r="Y252" s="23">
        <v>1.1599999999999999E-2</v>
      </c>
      <c r="Z252" s="24">
        <v>0.31013793103448301</v>
      </c>
    </row>
    <row r="253" spans="1:26" x14ac:dyDescent="0.2">
      <c r="A253" s="18" t="s">
        <v>543</v>
      </c>
      <c r="B253" s="18" t="s">
        <v>544</v>
      </c>
      <c r="C253" s="32">
        <v>767</v>
      </c>
      <c r="D253" s="19">
        <v>82556.899999999994</v>
      </c>
      <c r="E253" s="18" t="s">
        <v>5835</v>
      </c>
      <c r="F253" s="32">
        <v>34</v>
      </c>
      <c r="G253" s="32">
        <v>14</v>
      </c>
      <c r="H253" s="19">
        <v>23.2</v>
      </c>
      <c r="I253" s="18" t="s">
        <v>5414</v>
      </c>
      <c r="J253" s="20">
        <v>28</v>
      </c>
      <c r="K253" s="32"/>
      <c r="L253" s="22">
        <v>1</v>
      </c>
      <c r="M253" s="23">
        <v>1</v>
      </c>
      <c r="N253" s="32"/>
      <c r="O253" s="25">
        <v>4</v>
      </c>
      <c r="P253" s="26">
        <v>4.4920000000000003E-7</v>
      </c>
      <c r="Q253" s="32"/>
      <c r="R253" s="28">
        <v>1.24E-8</v>
      </c>
      <c r="S253" s="29">
        <v>1.5010000000000001E-9</v>
      </c>
      <c r="T253" s="32"/>
      <c r="U253" s="31">
        <v>2.9959999999999998E-8</v>
      </c>
      <c r="V253" s="32" t="s">
        <v>64</v>
      </c>
      <c r="W253" s="32" t="s">
        <v>64</v>
      </c>
      <c r="X253" s="22">
        <v>2.1694394676222202</v>
      </c>
      <c r="Y253" s="23">
        <v>0.72280522139749204</v>
      </c>
      <c r="Z253" s="24">
        <v>6.5958535961095501</v>
      </c>
    </row>
    <row r="254" spans="1:26" x14ac:dyDescent="0.2">
      <c r="A254" s="18" t="s">
        <v>2335</v>
      </c>
      <c r="B254" s="18" t="s">
        <v>2336</v>
      </c>
      <c r="C254" s="32">
        <v>135</v>
      </c>
      <c r="D254" s="19">
        <v>15576.4</v>
      </c>
      <c r="E254" s="18" t="s">
        <v>5836</v>
      </c>
      <c r="F254" s="32">
        <v>34</v>
      </c>
      <c r="G254" s="32">
        <v>9</v>
      </c>
      <c r="H254" s="19">
        <v>65.900000000000006</v>
      </c>
      <c r="I254" s="18" t="s">
        <v>5414</v>
      </c>
      <c r="J254" s="32"/>
      <c r="K254" s="32"/>
      <c r="L254" s="22">
        <v>4.97</v>
      </c>
      <c r="M254" s="23">
        <v>4.9800000000000004</v>
      </c>
      <c r="N254" s="24">
        <v>6.96</v>
      </c>
      <c r="O254" s="25">
        <v>16.91</v>
      </c>
      <c r="P254" s="32"/>
      <c r="Q254" s="32"/>
      <c r="R254" s="28">
        <v>4.1049999999999998E-7</v>
      </c>
      <c r="S254" s="29">
        <v>9.6410000000000001E-7</v>
      </c>
      <c r="T254" s="30">
        <v>6.4290000000000002E-7</v>
      </c>
      <c r="U254" s="31">
        <v>2.9859999999999999E-6</v>
      </c>
      <c r="V254" s="20">
        <v>5.92364532019704E-2</v>
      </c>
      <c r="W254" s="21">
        <v>6.6830870279146207E-2</v>
      </c>
      <c r="X254" s="32" t="s">
        <v>64</v>
      </c>
      <c r="Y254" s="23">
        <v>2.4109195402298899E-2</v>
      </c>
      <c r="Z254" s="24">
        <v>0.52914614121510695</v>
      </c>
    </row>
    <row r="255" spans="1:26" x14ac:dyDescent="0.2">
      <c r="A255" s="18" t="s">
        <v>2700</v>
      </c>
      <c r="B255" s="18" t="s">
        <v>2701</v>
      </c>
      <c r="C255" s="32">
        <v>1084</v>
      </c>
      <c r="D255" s="19">
        <v>118642</v>
      </c>
      <c r="E255" s="18" t="s">
        <v>5837</v>
      </c>
      <c r="F255" s="32">
        <v>34</v>
      </c>
      <c r="G255" s="32">
        <v>15</v>
      </c>
      <c r="H255" s="19">
        <v>19.3</v>
      </c>
      <c r="I255" s="18" t="s">
        <v>5428</v>
      </c>
      <c r="J255" s="20">
        <v>3.5</v>
      </c>
      <c r="K255" s="32"/>
      <c r="L255" s="32"/>
      <c r="M255" s="23">
        <v>9.5</v>
      </c>
      <c r="N255" s="24">
        <v>5.5</v>
      </c>
      <c r="O255" s="25">
        <v>6.5</v>
      </c>
      <c r="P255" s="26">
        <v>1.5880000000000001E-8</v>
      </c>
      <c r="Q255" s="32"/>
      <c r="R255" s="32"/>
      <c r="S255" s="29">
        <v>5.491E-8</v>
      </c>
      <c r="T255" s="30">
        <v>8.2800000000000004E-9</v>
      </c>
      <c r="U255" s="31">
        <v>3.0129999999999999E-8</v>
      </c>
      <c r="V255" s="32" t="s">
        <v>64</v>
      </c>
      <c r="W255" s="21">
        <v>3.6738888888888897E-2</v>
      </c>
      <c r="X255" s="22">
        <v>7.2722222222222202E-2</v>
      </c>
      <c r="Y255" s="32" t="s">
        <v>64</v>
      </c>
      <c r="Z255" s="24">
        <v>0.176111111111111</v>
      </c>
    </row>
    <row r="256" spans="1:26" x14ac:dyDescent="0.2">
      <c r="A256" s="18" t="s">
        <v>335</v>
      </c>
      <c r="B256" s="18" t="s">
        <v>336</v>
      </c>
      <c r="C256" s="32">
        <v>650</v>
      </c>
      <c r="D256" s="19">
        <v>72729.600000000006</v>
      </c>
      <c r="E256" s="18"/>
      <c r="F256" s="32">
        <v>34</v>
      </c>
      <c r="G256" s="32">
        <v>16</v>
      </c>
      <c r="H256" s="19">
        <v>27.4</v>
      </c>
      <c r="I256" s="18" t="s">
        <v>5420</v>
      </c>
      <c r="J256" s="20">
        <v>31.93</v>
      </c>
      <c r="K256" s="32"/>
      <c r="L256" s="22">
        <v>2</v>
      </c>
      <c r="M256" s="32"/>
      <c r="N256" s="32"/>
      <c r="O256" s="32"/>
      <c r="P256" s="26">
        <v>5.2539999999999998E-7</v>
      </c>
      <c r="Q256" s="32"/>
      <c r="R256" s="28">
        <v>1.275E-8</v>
      </c>
      <c r="S256" s="32"/>
      <c r="T256" s="32"/>
      <c r="U256" s="32"/>
      <c r="V256" s="20">
        <v>6.1363636363636398E-2</v>
      </c>
      <c r="W256" s="21">
        <v>0.62269548633185001</v>
      </c>
      <c r="X256" s="22">
        <v>0.67991099809281597</v>
      </c>
      <c r="Y256" s="23">
        <v>0.13288302606484401</v>
      </c>
      <c r="Z256" s="24">
        <v>4.3261284170375101</v>
      </c>
    </row>
    <row r="257" spans="1:26" x14ac:dyDescent="0.2">
      <c r="A257" s="18" t="s">
        <v>1663</v>
      </c>
      <c r="B257" s="18" t="s">
        <v>1664</v>
      </c>
      <c r="C257" s="32">
        <v>140</v>
      </c>
      <c r="D257" s="19">
        <v>14892.1</v>
      </c>
      <c r="E257" s="18"/>
      <c r="F257" s="32">
        <v>33</v>
      </c>
      <c r="G257" s="32">
        <v>9</v>
      </c>
      <c r="H257" s="19">
        <v>43.6</v>
      </c>
      <c r="I257" s="18" t="s">
        <v>5414</v>
      </c>
      <c r="J257" s="20">
        <v>1.98</v>
      </c>
      <c r="K257" s="32"/>
      <c r="L257" s="22">
        <v>1.99</v>
      </c>
      <c r="M257" s="23">
        <v>6.93</v>
      </c>
      <c r="N257" s="24">
        <v>4.96</v>
      </c>
      <c r="O257" s="25">
        <v>16.87</v>
      </c>
      <c r="P257" s="26">
        <v>1.7940000000000001E-7</v>
      </c>
      <c r="Q257" s="32"/>
      <c r="R257" s="28">
        <v>1.078E-7</v>
      </c>
      <c r="S257" s="29">
        <v>9.2740000000000001E-7</v>
      </c>
      <c r="T257" s="30">
        <v>1.7800000000000001E-7</v>
      </c>
      <c r="U257" s="31">
        <v>1.916E-6</v>
      </c>
      <c r="V257" s="32"/>
      <c r="W257" s="34" t="s">
        <v>24</v>
      </c>
      <c r="X257" s="35" t="s">
        <v>25</v>
      </c>
      <c r="Y257" s="36" t="s">
        <v>26</v>
      </c>
      <c r="Z257" s="37" t="s">
        <v>27</v>
      </c>
    </row>
    <row r="258" spans="1:26" x14ac:dyDescent="0.2">
      <c r="A258" s="18" t="s">
        <v>491</v>
      </c>
      <c r="B258" s="18" t="s">
        <v>492</v>
      </c>
      <c r="C258" s="32">
        <v>305</v>
      </c>
      <c r="D258" s="19">
        <v>32583.3</v>
      </c>
      <c r="E258" s="18" t="s">
        <v>5838</v>
      </c>
      <c r="F258" s="32">
        <v>32</v>
      </c>
      <c r="G258" s="32">
        <v>8</v>
      </c>
      <c r="H258" s="19">
        <v>28.6</v>
      </c>
      <c r="I258" s="18" t="s">
        <v>5428</v>
      </c>
      <c r="J258" s="32"/>
      <c r="K258" s="32"/>
      <c r="L258" s="22">
        <v>8.94</v>
      </c>
      <c r="M258" s="23">
        <v>1.98</v>
      </c>
      <c r="N258" s="24">
        <v>3.98</v>
      </c>
      <c r="O258" s="25">
        <v>16.87</v>
      </c>
      <c r="P258" s="32"/>
      <c r="Q258" s="32"/>
      <c r="R258" s="28">
        <v>1.6780000000000001E-7</v>
      </c>
      <c r="S258" s="29">
        <v>7.5650000000000006E-8</v>
      </c>
      <c r="T258" s="30">
        <v>3.2380000000000003E-8</v>
      </c>
      <c r="U258" s="31">
        <v>5.6079999999999999E-7</v>
      </c>
      <c r="V258" s="33" t="s">
        <v>23</v>
      </c>
      <c r="W258" s="34" t="s">
        <v>24</v>
      </c>
      <c r="X258" s="35" t="s">
        <v>25</v>
      </c>
      <c r="Y258" s="36" t="s">
        <v>26</v>
      </c>
      <c r="Z258" s="37" t="s">
        <v>27</v>
      </c>
    </row>
    <row r="259" spans="1:26" x14ac:dyDescent="0.2">
      <c r="A259" s="18" t="s">
        <v>579</v>
      </c>
      <c r="B259" s="18" t="s">
        <v>580</v>
      </c>
      <c r="C259" s="32">
        <v>473</v>
      </c>
      <c r="D259" s="19">
        <v>52836.5</v>
      </c>
      <c r="E259" s="18"/>
      <c r="F259" s="32">
        <v>32</v>
      </c>
      <c r="G259" s="32">
        <v>14</v>
      </c>
      <c r="H259" s="19">
        <v>32.6</v>
      </c>
      <c r="I259" s="18" t="s">
        <v>5414</v>
      </c>
      <c r="J259" s="20">
        <v>1</v>
      </c>
      <c r="K259" s="21">
        <v>3</v>
      </c>
      <c r="L259" s="22">
        <v>9</v>
      </c>
      <c r="M259" s="23">
        <v>2</v>
      </c>
      <c r="N259" s="24">
        <v>3</v>
      </c>
      <c r="O259" s="25">
        <v>14</v>
      </c>
      <c r="P259" s="26">
        <v>2.4340000000000002E-8</v>
      </c>
      <c r="Q259" s="27">
        <v>2.2239999999999999E-8</v>
      </c>
      <c r="R259" s="28">
        <v>1.1230000000000001E-7</v>
      </c>
      <c r="S259" s="29">
        <v>6.2209999999999999E-8</v>
      </c>
      <c r="T259" s="30">
        <v>3.0069999999999997E-8</v>
      </c>
      <c r="U259" s="31">
        <v>3.3140000000000002E-7</v>
      </c>
      <c r="V259" s="32"/>
      <c r="W259" s="34" t="s">
        <v>24</v>
      </c>
      <c r="X259" s="35" t="s">
        <v>25</v>
      </c>
      <c r="Y259" s="36" t="s">
        <v>26</v>
      </c>
      <c r="Z259" s="37" t="s">
        <v>27</v>
      </c>
    </row>
    <row r="260" spans="1:26" x14ac:dyDescent="0.2">
      <c r="A260" s="18" t="s">
        <v>737</v>
      </c>
      <c r="B260" s="18" t="s">
        <v>738</v>
      </c>
      <c r="C260" s="32">
        <v>143</v>
      </c>
      <c r="D260" s="19">
        <v>15833.7</v>
      </c>
      <c r="E260" s="18"/>
      <c r="F260" s="32">
        <v>32</v>
      </c>
      <c r="G260" s="32">
        <v>5</v>
      </c>
      <c r="H260" s="19">
        <v>32.200000000000003</v>
      </c>
      <c r="I260" s="18"/>
      <c r="J260" s="32"/>
      <c r="K260" s="21">
        <v>0.99</v>
      </c>
      <c r="L260" s="22">
        <v>5.99</v>
      </c>
      <c r="M260" s="23">
        <v>3</v>
      </c>
      <c r="N260" s="24">
        <v>6</v>
      </c>
      <c r="O260" s="25">
        <v>14.96</v>
      </c>
      <c r="P260" s="32"/>
      <c r="Q260" s="27">
        <v>2.9999999999999997E-8</v>
      </c>
      <c r="R260" s="28">
        <v>7.624E-7</v>
      </c>
      <c r="S260" s="29">
        <v>4.9200000000000001E-7</v>
      </c>
      <c r="T260" s="30">
        <v>2.635E-7</v>
      </c>
      <c r="U260" s="31">
        <v>3.687E-6</v>
      </c>
      <c r="V260" s="32"/>
      <c r="W260" s="34" t="s">
        <v>24</v>
      </c>
      <c r="X260" s="35" t="s">
        <v>25</v>
      </c>
      <c r="Y260" s="36" t="s">
        <v>26</v>
      </c>
      <c r="Z260" s="37" t="s">
        <v>27</v>
      </c>
    </row>
    <row r="261" spans="1:26" x14ac:dyDescent="0.2">
      <c r="A261" s="18" t="s">
        <v>1103</v>
      </c>
      <c r="B261" s="18" t="s">
        <v>1104</v>
      </c>
      <c r="C261" s="32">
        <v>803</v>
      </c>
      <c r="D261" s="19">
        <v>92645.5</v>
      </c>
      <c r="E261" s="18"/>
      <c r="F261" s="32">
        <v>32</v>
      </c>
      <c r="G261" s="32">
        <v>14</v>
      </c>
      <c r="H261" s="19">
        <v>19.399999999999999</v>
      </c>
      <c r="I261" s="18" t="s">
        <v>5444</v>
      </c>
      <c r="J261" s="20">
        <v>13.99</v>
      </c>
      <c r="K261" s="21">
        <v>1</v>
      </c>
      <c r="L261" s="22">
        <v>5</v>
      </c>
      <c r="M261" s="23">
        <v>2</v>
      </c>
      <c r="N261" s="24">
        <v>1</v>
      </c>
      <c r="O261" s="25">
        <v>9</v>
      </c>
      <c r="P261" s="26">
        <v>1.4499999999999999E-7</v>
      </c>
      <c r="Q261" s="27">
        <v>3.4499999999999999E-9</v>
      </c>
      <c r="R261" s="28">
        <v>2.62E-8</v>
      </c>
      <c r="S261" s="29">
        <v>4.339E-9</v>
      </c>
      <c r="T261" s="30">
        <v>1.682E-9</v>
      </c>
      <c r="U261" s="31">
        <v>4.4969999999999998E-8</v>
      </c>
      <c r="V261" s="32"/>
      <c r="W261" s="34" t="s">
        <v>24</v>
      </c>
      <c r="X261" s="35" t="s">
        <v>25</v>
      </c>
      <c r="Y261" s="36" t="s">
        <v>26</v>
      </c>
      <c r="Z261" s="37" t="s">
        <v>27</v>
      </c>
    </row>
    <row r="262" spans="1:26" x14ac:dyDescent="0.2">
      <c r="A262" s="18" t="s">
        <v>2702</v>
      </c>
      <c r="B262" s="18" t="s">
        <v>2703</v>
      </c>
      <c r="C262" s="32">
        <v>2754</v>
      </c>
      <c r="D262" s="19">
        <v>299963</v>
      </c>
      <c r="E262" s="18" t="s">
        <v>5839</v>
      </c>
      <c r="F262" s="32">
        <v>32</v>
      </c>
      <c r="G262" s="32">
        <v>21</v>
      </c>
      <c r="H262" s="19">
        <v>10.1</v>
      </c>
      <c r="I262" s="18" t="s">
        <v>5428</v>
      </c>
      <c r="J262" s="20">
        <v>2.98</v>
      </c>
      <c r="K262" s="32"/>
      <c r="L262" s="32"/>
      <c r="M262" s="23">
        <v>2.99</v>
      </c>
      <c r="N262" s="24">
        <v>4.97</v>
      </c>
      <c r="O262" s="25">
        <v>20.84</v>
      </c>
      <c r="P262" s="26">
        <v>3.9069999999999998E-9</v>
      </c>
      <c r="Q262" s="32"/>
      <c r="R262" s="32"/>
      <c r="S262" s="29">
        <v>8.4759999999999993E-9</v>
      </c>
      <c r="T262" s="30">
        <v>2.8240000000000002E-9</v>
      </c>
      <c r="U262" s="31">
        <v>2.5769999999999998E-8</v>
      </c>
      <c r="V262" s="20">
        <v>4.6880269814502502E-2</v>
      </c>
      <c r="W262" s="21">
        <v>0.21360314783586301</v>
      </c>
      <c r="X262" s="22">
        <v>0.150505902192243</v>
      </c>
      <c r="Y262" s="32" t="s">
        <v>64</v>
      </c>
      <c r="Z262" s="24">
        <v>0.14896008993816801</v>
      </c>
    </row>
    <row r="263" spans="1:26" x14ac:dyDescent="0.2">
      <c r="A263" s="18" t="s">
        <v>145</v>
      </c>
      <c r="B263" s="18" t="s">
        <v>146</v>
      </c>
      <c r="C263" s="32">
        <v>609</v>
      </c>
      <c r="D263" s="19">
        <v>69501.600000000006</v>
      </c>
      <c r="E263" s="18" t="s">
        <v>5468</v>
      </c>
      <c r="F263" s="32">
        <v>31</v>
      </c>
      <c r="G263" s="32">
        <v>21</v>
      </c>
      <c r="H263" s="19">
        <v>35.5</v>
      </c>
      <c r="I263" s="18" t="s">
        <v>5779</v>
      </c>
      <c r="J263" s="20">
        <v>1.96</v>
      </c>
      <c r="K263" s="21">
        <v>27.5</v>
      </c>
      <c r="L263" s="32"/>
      <c r="M263" s="32"/>
      <c r="N263" s="32"/>
      <c r="O263" s="32"/>
      <c r="P263" s="26">
        <v>1.369E-8</v>
      </c>
      <c r="Q263" s="27">
        <v>2.6100000000000002E-7</v>
      </c>
      <c r="R263" s="32"/>
      <c r="S263" s="32"/>
      <c r="T263" s="32"/>
      <c r="U263" s="32"/>
      <c r="V263" s="20">
        <v>1.9171319424037599E-2</v>
      </c>
      <c r="W263" s="21">
        <v>8.7305318836320894E-2</v>
      </c>
      <c r="X263" s="22">
        <v>0.101204819277108</v>
      </c>
      <c r="Y263" s="23">
        <v>3.49103732001175E-2</v>
      </c>
      <c r="Z263" s="24">
        <v>0.12706435498089899</v>
      </c>
    </row>
    <row r="264" spans="1:26" x14ac:dyDescent="0.2">
      <c r="A264" s="18" t="s">
        <v>599</v>
      </c>
      <c r="B264" s="18" t="s">
        <v>600</v>
      </c>
      <c r="C264" s="32">
        <v>598</v>
      </c>
      <c r="D264" s="19">
        <v>80638.100000000006</v>
      </c>
      <c r="E264" s="18" t="s">
        <v>5840</v>
      </c>
      <c r="F264" s="32">
        <v>31</v>
      </c>
      <c r="G264" s="32">
        <v>10</v>
      </c>
      <c r="H264" s="19">
        <v>20.7</v>
      </c>
      <c r="I264" s="18" t="s">
        <v>5437</v>
      </c>
      <c r="J264" s="20">
        <v>13.88</v>
      </c>
      <c r="K264" s="21">
        <v>2.98</v>
      </c>
      <c r="L264" s="22">
        <v>1.98</v>
      </c>
      <c r="M264" s="32"/>
      <c r="N264" s="24">
        <v>0.99</v>
      </c>
      <c r="O264" s="25">
        <v>8.92</v>
      </c>
      <c r="P264" s="26">
        <v>2.4359999999999998E-7</v>
      </c>
      <c r="Q264" s="27">
        <v>1.4429999999999999E-8</v>
      </c>
      <c r="R264" s="28">
        <v>1.6280000000000001E-8</v>
      </c>
      <c r="S264" s="32"/>
      <c r="T264" s="30">
        <v>5.8729999999999999E-9</v>
      </c>
      <c r="U264" s="31">
        <v>1.289E-7</v>
      </c>
      <c r="V264" s="32"/>
      <c r="W264" s="32"/>
      <c r="X264" s="35" t="s">
        <v>25</v>
      </c>
      <c r="Y264" s="36" t="s">
        <v>26</v>
      </c>
      <c r="Z264" s="37" t="s">
        <v>27</v>
      </c>
    </row>
    <row r="265" spans="1:26" x14ac:dyDescent="0.2">
      <c r="A265" s="18" t="s">
        <v>723</v>
      </c>
      <c r="B265" s="18" t="s">
        <v>724</v>
      </c>
      <c r="C265" s="32">
        <v>843</v>
      </c>
      <c r="D265" s="19">
        <v>96886.7</v>
      </c>
      <c r="E265" s="18"/>
      <c r="F265" s="32">
        <v>31</v>
      </c>
      <c r="G265" s="32">
        <v>22</v>
      </c>
      <c r="H265" s="19">
        <v>26</v>
      </c>
      <c r="I265" s="18" t="s">
        <v>5499</v>
      </c>
      <c r="J265" s="20">
        <v>22</v>
      </c>
      <c r="K265" s="32"/>
      <c r="L265" s="22">
        <v>1</v>
      </c>
      <c r="M265" s="23">
        <v>3</v>
      </c>
      <c r="N265" s="32"/>
      <c r="O265" s="25">
        <v>5</v>
      </c>
      <c r="P265" s="26">
        <v>1.8E-7</v>
      </c>
      <c r="Q265" s="32"/>
      <c r="R265" s="28">
        <v>6.6130000000000002E-9</v>
      </c>
      <c r="S265" s="29">
        <v>1.309E-8</v>
      </c>
      <c r="T265" s="32"/>
      <c r="U265" s="31">
        <v>3.1699999999999999E-8</v>
      </c>
      <c r="V265" s="20">
        <v>0.10823080186678</v>
      </c>
      <c r="W265" s="21">
        <v>1.30292745014849</v>
      </c>
      <c r="X265" s="22">
        <v>3.3792957148918101</v>
      </c>
      <c r="Y265" s="23">
        <v>1.49851506151888</v>
      </c>
      <c r="Z265" s="24">
        <v>8.9775137887144698</v>
      </c>
    </row>
    <row r="266" spans="1:26" x14ac:dyDescent="0.2">
      <c r="A266" s="18" t="s">
        <v>523</v>
      </c>
      <c r="B266" s="18" t="s">
        <v>524</v>
      </c>
      <c r="C266" s="32">
        <v>541</v>
      </c>
      <c r="D266" s="19">
        <v>60665.5</v>
      </c>
      <c r="E266" s="18"/>
      <c r="F266" s="32">
        <v>31</v>
      </c>
      <c r="G266" s="32">
        <v>11</v>
      </c>
      <c r="H266" s="19">
        <v>20.3</v>
      </c>
      <c r="I266" s="18" t="s">
        <v>5418</v>
      </c>
      <c r="J266" s="20">
        <v>3.96</v>
      </c>
      <c r="K266" s="21">
        <v>0.99</v>
      </c>
      <c r="L266" s="22">
        <v>4.95</v>
      </c>
      <c r="M266" s="23">
        <v>2.96</v>
      </c>
      <c r="N266" s="24">
        <v>1.98</v>
      </c>
      <c r="O266" s="25">
        <v>15.87</v>
      </c>
      <c r="P266" s="26">
        <v>6.2919999999999997E-8</v>
      </c>
      <c r="Q266" s="27">
        <v>3.8609999999999998E-9</v>
      </c>
      <c r="R266" s="28">
        <v>3.9179999999999997E-8</v>
      </c>
      <c r="S266" s="29">
        <v>4.2780000000000003E-8</v>
      </c>
      <c r="T266" s="30">
        <v>8.3609999999999996E-9</v>
      </c>
      <c r="U266" s="31">
        <v>2.7220000000000002E-7</v>
      </c>
      <c r="V266" s="32" t="s">
        <v>64</v>
      </c>
      <c r="W266" s="32" t="s">
        <v>64</v>
      </c>
      <c r="X266" s="32" t="s">
        <v>64</v>
      </c>
      <c r="Y266" s="32" t="s">
        <v>64</v>
      </c>
      <c r="Z266" s="32" t="s">
        <v>64</v>
      </c>
    </row>
    <row r="267" spans="1:26" x14ac:dyDescent="0.2">
      <c r="A267" s="18" t="s">
        <v>2361</v>
      </c>
      <c r="B267" s="18" t="s">
        <v>2362</v>
      </c>
      <c r="C267" s="32">
        <v>123</v>
      </c>
      <c r="D267" s="19">
        <v>14578.6</v>
      </c>
      <c r="E267" s="18"/>
      <c r="F267" s="32">
        <v>29</v>
      </c>
      <c r="G267" s="32">
        <v>6</v>
      </c>
      <c r="H267" s="19">
        <v>35.799999999999997</v>
      </c>
      <c r="I267" s="18" t="s">
        <v>5457</v>
      </c>
      <c r="J267" s="32"/>
      <c r="K267" s="32"/>
      <c r="L267" s="22">
        <v>3</v>
      </c>
      <c r="M267" s="23">
        <v>6</v>
      </c>
      <c r="N267" s="24">
        <v>8</v>
      </c>
      <c r="O267" s="25">
        <v>10</v>
      </c>
      <c r="P267" s="32"/>
      <c r="Q267" s="32"/>
      <c r="R267" s="28">
        <v>3.2000000000000001E-7</v>
      </c>
      <c r="S267" s="29">
        <v>9.9919999999999989E-7</v>
      </c>
      <c r="T267" s="30">
        <v>4.4900000000000001E-7</v>
      </c>
      <c r="U267" s="31">
        <v>3.4010000000000001E-6</v>
      </c>
      <c r="V267" s="32" t="s">
        <v>64</v>
      </c>
      <c r="W267" s="21">
        <v>4.9203486624586699E-2</v>
      </c>
      <c r="X267" s="22">
        <v>0.110189359783589</v>
      </c>
      <c r="Y267" s="23">
        <v>8.1484821160204404E-2</v>
      </c>
      <c r="Z267" s="24">
        <v>0.848512173128945</v>
      </c>
    </row>
    <row r="268" spans="1:26" x14ac:dyDescent="0.2">
      <c r="A268" s="18" t="s">
        <v>459</v>
      </c>
      <c r="B268" s="18" t="s">
        <v>460</v>
      </c>
      <c r="C268" s="32">
        <v>177</v>
      </c>
      <c r="D268" s="19">
        <v>19817.5</v>
      </c>
      <c r="E268" s="18" t="s">
        <v>5841</v>
      </c>
      <c r="F268" s="32">
        <v>29</v>
      </c>
      <c r="G268" s="32">
        <v>12</v>
      </c>
      <c r="H268" s="19">
        <v>71.3</v>
      </c>
      <c r="I268" s="18" t="s">
        <v>5414</v>
      </c>
      <c r="J268" s="32"/>
      <c r="K268" s="21">
        <v>2</v>
      </c>
      <c r="L268" s="22">
        <v>11</v>
      </c>
      <c r="M268" s="23">
        <v>3</v>
      </c>
      <c r="N268" s="24">
        <v>1</v>
      </c>
      <c r="O268" s="25">
        <v>12</v>
      </c>
      <c r="P268" s="32"/>
      <c r="Q268" s="27">
        <v>1.2419999999999999E-7</v>
      </c>
      <c r="R268" s="28">
        <v>3.0599999999999999E-6</v>
      </c>
      <c r="S268" s="29">
        <v>5.0249999999999995E-7</v>
      </c>
      <c r="T268" s="30">
        <v>3.4800000000000001E-8</v>
      </c>
      <c r="U268" s="31">
        <v>2.1880000000000001E-6</v>
      </c>
      <c r="V268" s="32" t="s">
        <v>64</v>
      </c>
      <c r="W268" s="21">
        <v>0.63102261553589001</v>
      </c>
      <c r="X268" s="22">
        <v>24.2305801376598</v>
      </c>
      <c r="Y268" s="23">
        <v>3.39233038348083</v>
      </c>
      <c r="Z268" s="24">
        <v>17.416420845624401</v>
      </c>
    </row>
    <row r="269" spans="1:26" x14ac:dyDescent="0.2">
      <c r="A269" s="18" t="s">
        <v>279</v>
      </c>
      <c r="B269" s="18" t="s">
        <v>280</v>
      </c>
      <c r="C269" s="32">
        <v>190</v>
      </c>
      <c r="D269" s="19">
        <v>21309.9</v>
      </c>
      <c r="E269" s="18"/>
      <c r="F269" s="32">
        <v>28</v>
      </c>
      <c r="G269" s="32">
        <v>3</v>
      </c>
      <c r="H269" s="19">
        <v>20.5</v>
      </c>
      <c r="I269" s="18" t="s">
        <v>5414</v>
      </c>
      <c r="J269" s="20">
        <v>4</v>
      </c>
      <c r="K269" s="21">
        <v>7</v>
      </c>
      <c r="L269" s="22">
        <v>6</v>
      </c>
      <c r="M269" s="23">
        <v>2</v>
      </c>
      <c r="N269" s="24">
        <v>7</v>
      </c>
      <c r="O269" s="25">
        <v>2</v>
      </c>
      <c r="P269" s="26">
        <v>2.0800000000000001E-7</v>
      </c>
      <c r="Q269" s="27">
        <v>9.1849999999999997E-7</v>
      </c>
      <c r="R269" s="28">
        <v>6.8700000000000005E-7</v>
      </c>
      <c r="S269" s="29">
        <v>4.1850000000000001E-8</v>
      </c>
      <c r="T269" s="30">
        <v>4.9630000000000002E-7</v>
      </c>
      <c r="U269" s="31">
        <v>1.8610000000000001E-7</v>
      </c>
      <c r="V269" s="20">
        <v>7.0648648648648699E-2</v>
      </c>
      <c r="W269" s="21">
        <v>0.163297297297297</v>
      </c>
      <c r="X269" s="22">
        <v>0.116540540540541</v>
      </c>
      <c r="Y269" s="32" t="s">
        <v>64</v>
      </c>
      <c r="Z269" s="24">
        <v>1.82918918918919</v>
      </c>
    </row>
    <row r="270" spans="1:26" x14ac:dyDescent="0.2">
      <c r="A270" s="18" t="s">
        <v>717</v>
      </c>
      <c r="B270" s="18" t="s">
        <v>718</v>
      </c>
      <c r="C270" s="32">
        <v>131</v>
      </c>
      <c r="D270" s="19">
        <v>32482</v>
      </c>
      <c r="E270" s="18" t="s">
        <v>5650</v>
      </c>
      <c r="F270" s="32">
        <v>28</v>
      </c>
      <c r="G270" s="32">
        <v>5</v>
      </c>
      <c r="H270" s="19">
        <v>32.299999999999997</v>
      </c>
      <c r="I270" s="18" t="s">
        <v>5842</v>
      </c>
      <c r="J270" s="32"/>
      <c r="K270" s="32"/>
      <c r="L270" s="22">
        <v>1</v>
      </c>
      <c r="M270" s="23">
        <v>10</v>
      </c>
      <c r="N270" s="24">
        <v>3</v>
      </c>
      <c r="O270" s="25">
        <v>13</v>
      </c>
      <c r="P270" s="32"/>
      <c r="Q270" s="32"/>
      <c r="R270" s="28">
        <v>9.8150000000000002E-8</v>
      </c>
      <c r="S270" s="29">
        <v>6.3089999999999996E-7</v>
      </c>
      <c r="T270" s="30">
        <v>1.769E-7</v>
      </c>
      <c r="U270" s="31">
        <v>1.311E-6</v>
      </c>
      <c r="V270" s="33" t="s">
        <v>23</v>
      </c>
      <c r="W270" s="34" t="s">
        <v>24</v>
      </c>
      <c r="X270" s="35" t="s">
        <v>25</v>
      </c>
      <c r="Y270" s="36" t="s">
        <v>26</v>
      </c>
      <c r="Z270" s="37" t="s">
        <v>27</v>
      </c>
    </row>
    <row r="271" spans="1:26" x14ac:dyDescent="0.2">
      <c r="A271" s="18" t="s">
        <v>973</v>
      </c>
      <c r="B271" s="18" t="s">
        <v>974</v>
      </c>
      <c r="C271" s="32">
        <v>494</v>
      </c>
      <c r="D271" s="19">
        <v>54775.6</v>
      </c>
      <c r="E271" s="18"/>
      <c r="F271" s="32">
        <v>28</v>
      </c>
      <c r="G271" s="32">
        <v>12</v>
      </c>
      <c r="H271" s="19">
        <v>25.3</v>
      </c>
      <c r="I271" s="18" t="s">
        <v>5428</v>
      </c>
      <c r="J271" s="32"/>
      <c r="K271" s="32"/>
      <c r="L271" s="22">
        <v>1</v>
      </c>
      <c r="M271" s="23">
        <v>4</v>
      </c>
      <c r="N271" s="24">
        <v>8</v>
      </c>
      <c r="O271" s="25">
        <v>14.95</v>
      </c>
      <c r="P271" s="32"/>
      <c r="Q271" s="32"/>
      <c r="R271" s="28">
        <v>3.6680000000000002E-9</v>
      </c>
      <c r="S271" s="29">
        <v>7.6819999999999996E-8</v>
      </c>
      <c r="T271" s="30">
        <v>2.1229999999999999E-8</v>
      </c>
      <c r="U271" s="31">
        <v>2.5709999999999999E-7</v>
      </c>
      <c r="V271" s="32" t="s">
        <v>64</v>
      </c>
      <c r="W271" s="32" t="s">
        <v>64</v>
      </c>
      <c r="X271" s="22">
        <v>9.5308516063232993</v>
      </c>
      <c r="Y271" s="23">
        <v>1.1366649668536499</v>
      </c>
      <c r="Z271" s="24">
        <v>8.8832228454869995</v>
      </c>
    </row>
    <row r="272" spans="1:26" x14ac:dyDescent="0.2">
      <c r="A272" s="18" t="s">
        <v>745</v>
      </c>
      <c r="B272" s="18" t="s">
        <v>746</v>
      </c>
      <c r="C272" s="32">
        <v>523</v>
      </c>
      <c r="D272" s="19">
        <v>56688.1</v>
      </c>
      <c r="E272" s="18"/>
      <c r="F272" s="32">
        <v>28</v>
      </c>
      <c r="G272" s="32">
        <v>11</v>
      </c>
      <c r="H272" s="19">
        <v>25.8</v>
      </c>
      <c r="I272" s="18" t="s">
        <v>5457</v>
      </c>
      <c r="J272" s="32"/>
      <c r="K272" s="32"/>
      <c r="L272" s="22">
        <v>1.99</v>
      </c>
      <c r="M272" s="23">
        <v>6</v>
      </c>
      <c r="N272" s="24">
        <v>7.99</v>
      </c>
      <c r="O272" s="25">
        <v>10.99</v>
      </c>
      <c r="P272" s="32"/>
      <c r="Q272" s="32"/>
      <c r="R272" s="28">
        <v>1.2029999999999999E-8</v>
      </c>
      <c r="S272" s="29">
        <v>6.9279999999999996E-8</v>
      </c>
      <c r="T272" s="30">
        <v>4.6690000000000003E-8</v>
      </c>
      <c r="U272" s="31">
        <v>2.0520000000000001E-7</v>
      </c>
      <c r="V272" s="20">
        <v>1.92974392646093</v>
      </c>
      <c r="W272" s="21">
        <v>17.570584372948101</v>
      </c>
      <c r="X272" s="32" t="s">
        <v>64</v>
      </c>
      <c r="Y272" s="32" t="s">
        <v>64</v>
      </c>
      <c r="Z272" s="24">
        <v>0.675640183847669</v>
      </c>
    </row>
    <row r="273" spans="1:26" x14ac:dyDescent="0.2">
      <c r="A273" s="18" t="s">
        <v>557</v>
      </c>
      <c r="B273" s="18" t="s">
        <v>558</v>
      </c>
      <c r="C273" s="32">
        <v>1015</v>
      </c>
      <c r="D273" s="19">
        <v>116100</v>
      </c>
      <c r="E273" s="18" t="s">
        <v>5716</v>
      </c>
      <c r="F273" s="32">
        <v>28</v>
      </c>
      <c r="G273" s="32">
        <v>13</v>
      </c>
      <c r="H273" s="19">
        <v>15.2</v>
      </c>
      <c r="I273" s="18" t="s">
        <v>5418</v>
      </c>
      <c r="J273" s="20">
        <v>15</v>
      </c>
      <c r="K273" s="21">
        <v>2</v>
      </c>
      <c r="L273" s="22">
        <v>4</v>
      </c>
      <c r="M273" s="23">
        <v>2</v>
      </c>
      <c r="N273" s="32"/>
      <c r="O273" s="25">
        <v>3</v>
      </c>
      <c r="P273" s="26">
        <v>7.1159999999999997E-8</v>
      </c>
      <c r="Q273" s="27">
        <v>3.3360000000000001E-9</v>
      </c>
      <c r="R273" s="28">
        <v>1.52E-8</v>
      </c>
      <c r="S273" s="29">
        <v>1.071E-8</v>
      </c>
      <c r="T273" s="32"/>
      <c r="U273" s="31">
        <v>1.0600000000000001E-8</v>
      </c>
      <c r="V273" s="32"/>
      <c r="W273" s="32"/>
      <c r="X273" s="35" t="s">
        <v>25</v>
      </c>
      <c r="Y273" s="36" t="s">
        <v>26</v>
      </c>
      <c r="Z273" s="37" t="s">
        <v>27</v>
      </c>
    </row>
    <row r="274" spans="1:26" x14ac:dyDescent="0.2">
      <c r="A274" s="18" t="s">
        <v>2704</v>
      </c>
      <c r="B274" s="18" t="s">
        <v>2705</v>
      </c>
      <c r="C274" s="32">
        <v>596</v>
      </c>
      <c r="D274" s="19">
        <v>68380.399999999994</v>
      </c>
      <c r="E274" s="18"/>
      <c r="F274" s="32">
        <v>28</v>
      </c>
      <c r="G274" s="32">
        <v>10</v>
      </c>
      <c r="H274" s="19">
        <v>20.6</v>
      </c>
      <c r="I274" s="18" t="s">
        <v>5414</v>
      </c>
      <c r="J274" s="20">
        <v>16</v>
      </c>
      <c r="K274" s="21">
        <v>1</v>
      </c>
      <c r="L274" s="22">
        <v>3</v>
      </c>
      <c r="M274" s="23">
        <v>3</v>
      </c>
      <c r="N274" s="24">
        <v>1</v>
      </c>
      <c r="O274" s="25">
        <v>4</v>
      </c>
      <c r="P274" s="26">
        <v>3.403E-7</v>
      </c>
      <c r="Q274" s="27">
        <v>6.5240000000000002E-9</v>
      </c>
      <c r="R274" s="28">
        <v>2.9709999999999999E-8</v>
      </c>
      <c r="S274" s="29">
        <v>3.4440000000000003E-8</v>
      </c>
      <c r="T274" s="30">
        <v>1.188E-8</v>
      </c>
      <c r="U274" s="31">
        <v>4.3240000000000002E-8</v>
      </c>
      <c r="V274" s="32" t="s">
        <v>64</v>
      </c>
      <c r="W274" s="21">
        <v>0.13562216800278801</v>
      </c>
      <c r="X274" s="22">
        <v>3.2767514813523899</v>
      </c>
      <c r="Y274" s="23">
        <v>1.01115371209481</v>
      </c>
      <c r="Z274" s="24">
        <v>4.3150923666782797</v>
      </c>
    </row>
    <row r="275" spans="1:26" x14ac:dyDescent="0.2">
      <c r="A275" s="18" t="s">
        <v>2706</v>
      </c>
      <c r="B275" s="18" t="s">
        <v>2707</v>
      </c>
      <c r="C275" s="32">
        <v>816</v>
      </c>
      <c r="D275" s="19">
        <v>96523.6</v>
      </c>
      <c r="E275" s="18" t="s">
        <v>5843</v>
      </c>
      <c r="F275" s="32">
        <v>28</v>
      </c>
      <c r="G275" s="32">
        <v>15</v>
      </c>
      <c r="H275" s="19">
        <v>21.9</v>
      </c>
      <c r="I275" s="18" t="s">
        <v>5414</v>
      </c>
      <c r="J275" s="32"/>
      <c r="K275" s="32"/>
      <c r="L275" s="32"/>
      <c r="M275" s="23">
        <v>5</v>
      </c>
      <c r="N275" s="24">
        <v>14</v>
      </c>
      <c r="O275" s="25">
        <v>9</v>
      </c>
      <c r="P275" s="32"/>
      <c r="Q275" s="32"/>
      <c r="R275" s="32"/>
      <c r="S275" s="29">
        <v>1.9490000000000001E-8</v>
      </c>
      <c r="T275" s="30">
        <v>4.5900000000000001E-8</v>
      </c>
      <c r="U275" s="31">
        <v>3.0600000000000003E-8</v>
      </c>
      <c r="V275" s="20">
        <v>1.38693035253654E-2</v>
      </c>
      <c r="W275" s="32" t="s">
        <v>64</v>
      </c>
      <c r="X275" s="22">
        <v>5.3946689595872697E-2</v>
      </c>
      <c r="Y275" s="32" t="s">
        <v>64</v>
      </c>
      <c r="Z275" s="24">
        <v>0.32880481513327597</v>
      </c>
    </row>
    <row r="276" spans="1:26" x14ac:dyDescent="0.2">
      <c r="A276" s="18" t="s">
        <v>1149</v>
      </c>
      <c r="B276" s="18" t="s">
        <v>1150</v>
      </c>
      <c r="C276" s="32">
        <v>151</v>
      </c>
      <c r="D276" s="19">
        <v>16298.6</v>
      </c>
      <c r="E276" s="18"/>
      <c r="F276" s="32">
        <v>28</v>
      </c>
      <c r="G276" s="32">
        <v>6</v>
      </c>
      <c r="H276" s="19">
        <v>39.700000000000003</v>
      </c>
      <c r="I276" s="18" t="s">
        <v>5814</v>
      </c>
      <c r="J276" s="20">
        <v>1</v>
      </c>
      <c r="K276" s="21">
        <v>1</v>
      </c>
      <c r="L276" s="22">
        <v>4</v>
      </c>
      <c r="M276" s="23">
        <v>2</v>
      </c>
      <c r="N276" s="24">
        <v>8</v>
      </c>
      <c r="O276" s="25">
        <v>12</v>
      </c>
      <c r="P276" s="26">
        <v>2.357E-7</v>
      </c>
      <c r="Q276" s="27">
        <v>2.5510000000000001E-8</v>
      </c>
      <c r="R276" s="28">
        <v>3.0709999999999999E-7</v>
      </c>
      <c r="S276" s="29">
        <v>7.9650000000000002E-7</v>
      </c>
      <c r="T276" s="30">
        <v>3.5320000000000001E-7</v>
      </c>
      <c r="U276" s="31">
        <v>2.1160000000000002E-6</v>
      </c>
      <c r="V276" s="32"/>
      <c r="W276" s="34" t="s">
        <v>24</v>
      </c>
      <c r="X276" s="35" t="s">
        <v>25</v>
      </c>
      <c r="Y276" s="36" t="s">
        <v>26</v>
      </c>
      <c r="Z276" s="37" t="s">
        <v>27</v>
      </c>
    </row>
    <row r="277" spans="1:26" x14ac:dyDescent="0.2">
      <c r="A277" s="18" t="s">
        <v>667</v>
      </c>
      <c r="B277" s="18" t="s">
        <v>668</v>
      </c>
      <c r="C277" s="32">
        <v>866</v>
      </c>
      <c r="D277" s="19">
        <v>101460</v>
      </c>
      <c r="E277" s="18"/>
      <c r="F277" s="32">
        <v>28</v>
      </c>
      <c r="G277" s="32">
        <v>14</v>
      </c>
      <c r="H277" s="19">
        <v>17.7</v>
      </c>
      <c r="I277" s="18" t="s">
        <v>5413</v>
      </c>
      <c r="J277" s="20">
        <v>26.93</v>
      </c>
      <c r="K277" s="32"/>
      <c r="L277" s="32"/>
      <c r="M277" s="32"/>
      <c r="N277" s="32"/>
      <c r="O277" s="32"/>
      <c r="P277" s="26">
        <v>1.875E-7</v>
      </c>
      <c r="Q277" s="32"/>
      <c r="R277" s="32"/>
      <c r="S277" s="32"/>
      <c r="T277" s="32"/>
      <c r="U277" s="32"/>
      <c r="V277" s="32" t="s">
        <v>64</v>
      </c>
      <c r="W277" s="21">
        <v>0.43492357572950402</v>
      </c>
      <c r="X277" s="22">
        <v>2.5497915701713798</v>
      </c>
      <c r="Y277" s="23">
        <v>1.8568781843446001</v>
      </c>
      <c r="Z277" s="24">
        <v>12.012505789717499</v>
      </c>
    </row>
    <row r="278" spans="1:26" x14ac:dyDescent="0.2">
      <c r="A278" s="18" t="s">
        <v>753</v>
      </c>
      <c r="B278" s="18" t="s">
        <v>754</v>
      </c>
      <c r="C278" s="32">
        <v>1393</v>
      </c>
      <c r="D278" s="19">
        <v>156300</v>
      </c>
      <c r="E278" s="18"/>
      <c r="F278" s="32">
        <v>28</v>
      </c>
      <c r="G278" s="32">
        <v>16</v>
      </c>
      <c r="H278" s="19">
        <v>12.1</v>
      </c>
      <c r="I278" s="18"/>
      <c r="J278" s="20">
        <v>10</v>
      </c>
      <c r="K278" s="32"/>
      <c r="L278" s="22">
        <v>1</v>
      </c>
      <c r="M278" s="23">
        <v>2</v>
      </c>
      <c r="N278" s="24">
        <v>2</v>
      </c>
      <c r="O278" s="25">
        <v>13</v>
      </c>
      <c r="P278" s="26">
        <v>3.3269999999999999E-8</v>
      </c>
      <c r="Q278" s="32"/>
      <c r="R278" s="28">
        <v>1.637E-9</v>
      </c>
      <c r="S278" s="29">
        <v>3.666E-9</v>
      </c>
      <c r="T278" s="30">
        <v>2.7109999999999998E-9</v>
      </c>
      <c r="U278" s="31">
        <v>2.8229999999999999E-8</v>
      </c>
      <c r="V278" s="20">
        <v>0.27393864270219997</v>
      </c>
      <c r="W278" s="21">
        <v>1.15463278586923</v>
      </c>
      <c r="X278" s="22">
        <v>0.61977068484660702</v>
      </c>
      <c r="Y278" s="23">
        <v>0.31468856523086502</v>
      </c>
      <c r="Z278" s="24">
        <v>0.67818407189339902</v>
      </c>
    </row>
    <row r="279" spans="1:26" x14ac:dyDescent="0.2">
      <c r="A279" s="18" t="s">
        <v>603</v>
      </c>
      <c r="B279" s="18" t="s">
        <v>604</v>
      </c>
      <c r="C279" s="32">
        <v>962</v>
      </c>
      <c r="D279" s="19">
        <v>110181</v>
      </c>
      <c r="E279" s="18"/>
      <c r="F279" s="32">
        <v>27</v>
      </c>
      <c r="G279" s="32">
        <v>14</v>
      </c>
      <c r="H279" s="19">
        <v>17</v>
      </c>
      <c r="I279" s="18" t="s">
        <v>5414</v>
      </c>
      <c r="J279" s="20">
        <v>0.99</v>
      </c>
      <c r="K279" s="32"/>
      <c r="L279" s="22">
        <v>1</v>
      </c>
      <c r="M279" s="23">
        <v>10.99</v>
      </c>
      <c r="N279" s="24">
        <v>5.99</v>
      </c>
      <c r="O279" s="25">
        <v>8</v>
      </c>
      <c r="P279" s="26">
        <v>4.0679999999999996E-9</v>
      </c>
      <c r="Q279" s="32"/>
      <c r="R279" s="28">
        <v>2.5669999999999999E-9</v>
      </c>
      <c r="S279" s="29">
        <v>9.8570000000000002E-8</v>
      </c>
      <c r="T279" s="30">
        <v>1.3799999999999999E-8</v>
      </c>
      <c r="U279" s="31">
        <v>7.0850000000000002E-8</v>
      </c>
      <c r="V279" s="32" t="s">
        <v>64</v>
      </c>
      <c r="W279" s="32" t="s">
        <v>64</v>
      </c>
      <c r="X279" s="32" t="s">
        <v>64</v>
      </c>
      <c r="Y279" s="32" t="s">
        <v>64</v>
      </c>
      <c r="Z279" s="24">
        <v>8.7245590230664895E-3</v>
      </c>
    </row>
    <row r="280" spans="1:26" x14ac:dyDescent="0.2">
      <c r="A280" s="18" t="s">
        <v>771</v>
      </c>
      <c r="B280" s="18" t="s">
        <v>772</v>
      </c>
      <c r="C280" s="32">
        <v>389</v>
      </c>
      <c r="D280" s="19">
        <v>44253.2</v>
      </c>
      <c r="E280" s="18"/>
      <c r="F280" s="32">
        <v>27</v>
      </c>
      <c r="G280" s="32">
        <v>11</v>
      </c>
      <c r="H280" s="19">
        <v>37.5</v>
      </c>
      <c r="I280" s="18" t="s">
        <v>5428</v>
      </c>
      <c r="J280" s="20">
        <v>5.96</v>
      </c>
      <c r="K280" s="21">
        <v>1.99</v>
      </c>
      <c r="L280" s="22">
        <v>1.99</v>
      </c>
      <c r="M280" s="23">
        <v>1</v>
      </c>
      <c r="N280" s="32"/>
      <c r="O280" s="25">
        <v>12.92</v>
      </c>
      <c r="P280" s="26">
        <v>1.85E-7</v>
      </c>
      <c r="Q280" s="27">
        <v>1.3070000000000001E-8</v>
      </c>
      <c r="R280" s="28">
        <v>3.0209999999999997E-8</v>
      </c>
      <c r="S280" s="29">
        <v>2.1559999999999999E-8</v>
      </c>
      <c r="T280" s="32"/>
      <c r="U280" s="31">
        <v>3.3840000000000001E-7</v>
      </c>
      <c r="V280" s="32" t="s">
        <v>64</v>
      </c>
      <c r="W280" s="21">
        <v>9.1251885369532396E-2</v>
      </c>
      <c r="X280" s="22">
        <v>0.15263951734539999</v>
      </c>
      <c r="Y280" s="23">
        <v>4.1065862242332801E-2</v>
      </c>
      <c r="Z280" s="24">
        <v>0.52689793866264401</v>
      </c>
    </row>
    <row r="281" spans="1:26" x14ac:dyDescent="0.2">
      <c r="A281" s="18" t="s">
        <v>823</v>
      </c>
      <c r="B281" s="18" t="s">
        <v>824</v>
      </c>
      <c r="C281" s="32">
        <v>115</v>
      </c>
      <c r="D281" s="19">
        <v>13025.1</v>
      </c>
      <c r="E281" s="18"/>
      <c r="F281" s="32">
        <v>27</v>
      </c>
      <c r="G281" s="32">
        <v>5</v>
      </c>
      <c r="H281" s="19">
        <v>50.4</v>
      </c>
      <c r="I281" s="18" t="s">
        <v>5414</v>
      </c>
      <c r="J281" s="32"/>
      <c r="K281" s="21">
        <v>1</v>
      </c>
      <c r="L281" s="22">
        <v>3</v>
      </c>
      <c r="M281" s="23">
        <v>4</v>
      </c>
      <c r="N281" s="24">
        <v>6</v>
      </c>
      <c r="O281" s="25">
        <v>13</v>
      </c>
      <c r="P281" s="32"/>
      <c r="Q281" s="27">
        <v>4.9119999999999999E-8</v>
      </c>
      <c r="R281" s="28">
        <v>1.1009999999999999E-6</v>
      </c>
      <c r="S281" s="29">
        <v>2.0839999999999999E-6</v>
      </c>
      <c r="T281" s="30">
        <v>9.2259999999999996E-7</v>
      </c>
      <c r="U281" s="31">
        <v>7.2339999999999997E-6</v>
      </c>
      <c r="V281" s="32" t="s">
        <v>64</v>
      </c>
      <c r="W281" s="32" t="s">
        <v>64</v>
      </c>
      <c r="X281" s="22">
        <v>5.7212564806343402E-2</v>
      </c>
      <c r="Y281" s="23">
        <v>0.12766087221713901</v>
      </c>
      <c r="Z281" s="24">
        <v>2.01250381213785</v>
      </c>
    </row>
    <row r="282" spans="1:26" x14ac:dyDescent="0.2">
      <c r="A282" s="18" t="s">
        <v>781</v>
      </c>
      <c r="B282" s="18" t="s">
        <v>782</v>
      </c>
      <c r="C282" s="32">
        <v>547</v>
      </c>
      <c r="D282" s="19">
        <v>60753.3</v>
      </c>
      <c r="E282" s="18" t="s">
        <v>5844</v>
      </c>
      <c r="F282" s="32">
        <v>27</v>
      </c>
      <c r="G282" s="32">
        <v>10</v>
      </c>
      <c r="H282" s="19">
        <v>18.399999999999999</v>
      </c>
      <c r="I282" s="18"/>
      <c r="J282" s="20">
        <v>1.98</v>
      </c>
      <c r="K282" s="32"/>
      <c r="L282" s="32"/>
      <c r="M282" s="23">
        <v>10.89</v>
      </c>
      <c r="N282" s="24">
        <v>2.97</v>
      </c>
      <c r="O282" s="25">
        <v>7.92</v>
      </c>
      <c r="P282" s="26">
        <v>1.9610000000000002E-8</v>
      </c>
      <c r="Q282" s="32"/>
      <c r="R282" s="32"/>
      <c r="S282" s="29">
        <v>1.8690000000000001E-7</v>
      </c>
      <c r="T282" s="30">
        <v>2.229E-8</v>
      </c>
      <c r="U282" s="31">
        <v>1.7420000000000001E-7</v>
      </c>
      <c r="V282" s="32"/>
      <c r="W282" s="32"/>
      <c r="X282" s="35" t="s">
        <v>25</v>
      </c>
      <c r="Y282" s="36" t="s">
        <v>26</v>
      </c>
      <c r="Z282" s="37" t="s">
        <v>27</v>
      </c>
    </row>
    <row r="283" spans="1:26" x14ac:dyDescent="0.2">
      <c r="A283" s="18" t="s">
        <v>2439</v>
      </c>
      <c r="B283" s="18" t="s">
        <v>2440</v>
      </c>
      <c r="C283" s="32">
        <v>1880</v>
      </c>
      <c r="D283" s="19">
        <v>219027</v>
      </c>
      <c r="E283" s="18" t="s">
        <v>5845</v>
      </c>
      <c r="F283" s="32">
        <v>27</v>
      </c>
      <c r="G283" s="32">
        <v>22</v>
      </c>
      <c r="H283" s="19">
        <v>12.9</v>
      </c>
      <c r="I283" s="18" t="s">
        <v>5414</v>
      </c>
      <c r="J283" s="20">
        <v>0.5</v>
      </c>
      <c r="K283" s="21">
        <v>3.99</v>
      </c>
      <c r="L283" s="22">
        <v>20</v>
      </c>
      <c r="M283" s="32"/>
      <c r="N283" s="32"/>
      <c r="O283" s="25">
        <v>2</v>
      </c>
      <c r="P283" s="26">
        <v>1.523E-9</v>
      </c>
      <c r="Q283" s="27">
        <v>2.9389999999999999E-9</v>
      </c>
      <c r="R283" s="28">
        <v>2.6759999999999999E-8</v>
      </c>
      <c r="S283" s="32"/>
      <c r="T283" s="32"/>
      <c r="U283" s="31">
        <v>1.0290000000000001E-9</v>
      </c>
      <c r="V283" s="32"/>
      <c r="W283" s="32"/>
      <c r="X283" s="35" t="s">
        <v>25</v>
      </c>
      <c r="Y283" s="36" t="s">
        <v>26</v>
      </c>
      <c r="Z283" s="37" t="s">
        <v>27</v>
      </c>
    </row>
    <row r="284" spans="1:26" x14ac:dyDescent="0.2">
      <c r="A284" s="18" t="s">
        <v>1313</v>
      </c>
      <c r="B284" s="18" t="s">
        <v>1314</v>
      </c>
      <c r="C284" s="32">
        <v>906</v>
      </c>
      <c r="D284" s="19">
        <v>98839.5</v>
      </c>
      <c r="E284" s="18"/>
      <c r="F284" s="32">
        <v>26</v>
      </c>
      <c r="G284" s="32">
        <v>10</v>
      </c>
      <c r="H284" s="19">
        <v>12.6</v>
      </c>
      <c r="I284" s="18"/>
      <c r="J284" s="32"/>
      <c r="K284" s="32"/>
      <c r="L284" s="32"/>
      <c r="M284" s="23">
        <v>3</v>
      </c>
      <c r="N284" s="24">
        <v>3.5</v>
      </c>
      <c r="O284" s="25">
        <v>8.5</v>
      </c>
      <c r="P284" s="32"/>
      <c r="Q284" s="32"/>
      <c r="R284" s="32"/>
      <c r="S284" s="29">
        <v>2.1500000000000001E-8</v>
      </c>
      <c r="T284" s="30">
        <v>2.611E-8</v>
      </c>
      <c r="U284" s="31">
        <v>3.5439999999999998E-8</v>
      </c>
      <c r="V284" s="32"/>
      <c r="W284" s="34" t="s">
        <v>24</v>
      </c>
      <c r="X284" s="35" t="s">
        <v>25</v>
      </c>
      <c r="Y284" s="36" t="s">
        <v>26</v>
      </c>
      <c r="Z284" s="37" t="s">
        <v>27</v>
      </c>
    </row>
    <row r="285" spans="1:26" x14ac:dyDescent="0.2">
      <c r="A285" s="18" t="s">
        <v>755</v>
      </c>
      <c r="B285" s="18" t="s">
        <v>756</v>
      </c>
      <c r="C285" s="32">
        <v>630</v>
      </c>
      <c r="D285" s="19">
        <v>68435.8</v>
      </c>
      <c r="E285" s="18" t="s">
        <v>5846</v>
      </c>
      <c r="F285" s="32">
        <v>26</v>
      </c>
      <c r="G285" s="32">
        <v>7</v>
      </c>
      <c r="H285" s="19">
        <v>12.3</v>
      </c>
      <c r="I285" s="18"/>
      <c r="J285" s="20">
        <v>2</v>
      </c>
      <c r="K285" s="32"/>
      <c r="L285" s="22">
        <v>1</v>
      </c>
      <c r="M285" s="23">
        <v>6.97</v>
      </c>
      <c r="N285" s="24">
        <v>3.97</v>
      </c>
      <c r="O285" s="25">
        <v>10.93</v>
      </c>
      <c r="P285" s="26">
        <v>2.8690000000000001E-8</v>
      </c>
      <c r="Q285" s="32"/>
      <c r="R285" s="28">
        <v>3.8909999999999999E-9</v>
      </c>
      <c r="S285" s="29">
        <v>9.4010000000000006E-8</v>
      </c>
      <c r="T285" s="30">
        <v>2.901E-8</v>
      </c>
      <c r="U285" s="31">
        <v>1.2380000000000001E-7</v>
      </c>
      <c r="V285" s="32"/>
      <c r="W285" s="34" t="s">
        <v>24</v>
      </c>
      <c r="X285" s="35" t="s">
        <v>25</v>
      </c>
      <c r="Y285" s="36" t="s">
        <v>26</v>
      </c>
      <c r="Z285" s="37" t="s">
        <v>27</v>
      </c>
    </row>
    <row r="286" spans="1:26" x14ac:dyDescent="0.2">
      <c r="A286" s="18" t="s">
        <v>761</v>
      </c>
      <c r="B286" s="18" t="s">
        <v>762</v>
      </c>
      <c r="C286" s="32">
        <v>863</v>
      </c>
      <c r="D286" s="19">
        <v>96749.8</v>
      </c>
      <c r="E286" s="18"/>
      <c r="F286" s="32">
        <v>26</v>
      </c>
      <c r="G286" s="32">
        <v>13</v>
      </c>
      <c r="H286" s="19">
        <v>19</v>
      </c>
      <c r="I286" s="18" t="s">
        <v>5450</v>
      </c>
      <c r="J286" s="20">
        <v>16.97</v>
      </c>
      <c r="K286" s="21">
        <v>1</v>
      </c>
      <c r="L286" s="32"/>
      <c r="M286" s="23">
        <v>1</v>
      </c>
      <c r="N286" s="32"/>
      <c r="O286" s="25">
        <v>6</v>
      </c>
      <c r="P286" s="26">
        <v>1.163E-7</v>
      </c>
      <c r="Q286" s="27">
        <v>1.6129999999999999E-9</v>
      </c>
      <c r="R286" s="32"/>
      <c r="S286" s="29">
        <v>6.2739999999999996E-9</v>
      </c>
      <c r="T286" s="32"/>
      <c r="U286" s="31">
        <v>3.8239999999999997E-8</v>
      </c>
      <c r="V286" s="20">
        <v>0.46299830364715899</v>
      </c>
      <c r="W286" s="21">
        <v>1.4111535199321501</v>
      </c>
      <c r="X286" s="22">
        <v>5.8736217133163704</v>
      </c>
      <c r="Y286" s="23">
        <v>2.5879983036471601</v>
      </c>
      <c r="Z286" s="24">
        <v>3.6312553011026298</v>
      </c>
    </row>
    <row r="287" spans="1:26" x14ac:dyDescent="0.2">
      <c r="A287" s="18" t="s">
        <v>2623</v>
      </c>
      <c r="B287" s="18" t="s">
        <v>2624</v>
      </c>
      <c r="C287" s="32">
        <v>133</v>
      </c>
      <c r="D287" s="19">
        <v>15885.8</v>
      </c>
      <c r="E287" s="18" t="s">
        <v>5611</v>
      </c>
      <c r="F287" s="32">
        <v>26</v>
      </c>
      <c r="G287" s="32">
        <v>5</v>
      </c>
      <c r="H287" s="19">
        <v>40.6</v>
      </c>
      <c r="I287" s="18" t="s">
        <v>5414</v>
      </c>
      <c r="J287" s="32"/>
      <c r="K287" s="32"/>
      <c r="L287" s="22">
        <v>2</v>
      </c>
      <c r="M287" s="23">
        <v>4</v>
      </c>
      <c r="N287" s="24">
        <v>7</v>
      </c>
      <c r="O287" s="25">
        <v>11</v>
      </c>
      <c r="P287" s="32"/>
      <c r="Q287" s="32"/>
      <c r="R287" s="28">
        <v>1.4070000000000001E-7</v>
      </c>
      <c r="S287" s="29">
        <v>1.037E-6</v>
      </c>
      <c r="T287" s="30">
        <v>3.0899999999999997E-7</v>
      </c>
      <c r="U287" s="31">
        <v>2.08E-6</v>
      </c>
      <c r="V287" s="20">
        <v>1.26430907604252</v>
      </c>
      <c r="W287" s="21">
        <v>4.9836467702371197</v>
      </c>
      <c r="X287" s="22">
        <v>42.906786590351601</v>
      </c>
      <c r="Y287" s="23">
        <v>13.423957481602599</v>
      </c>
      <c r="Z287" s="24">
        <v>42.0073589533933</v>
      </c>
    </row>
    <row r="288" spans="1:26" x14ac:dyDescent="0.2">
      <c r="A288" s="18" t="s">
        <v>911</v>
      </c>
      <c r="B288" s="18" t="s">
        <v>912</v>
      </c>
      <c r="C288" s="32">
        <v>261</v>
      </c>
      <c r="D288" s="19">
        <v>27193</v>
      </c>
      <c r="E288" s="18"/>
      <c r="F288" s="32">
        <v>26</v>
      </c>
      <c r="G288" s="32">
        <v>7</v>
      </c>
      <c r="H288" s="19">
        <v>21.8</v>
      </c>
      <c r="I288" s="18" t="s">
        <v>5418</v>
      </c>
      <c r="J288" s="20">
        <v>0.99</v>
      </c>
      <c r="K288" s="32"/>
      <c r="L288" s="22">
        <v>1.99</v>
      </c>
      <c r="M288" s="23">
        <v>1.99</v>
      </c>
      <c r="N288" s="24">
        <v>3.98</v>
      </c>
      <c r="O288" s="25">
        <v>15.94</v>
      </c>
      <c r="P288" s="26">
        <v>4.318E-8</v>
      </c>
      <c r="Q288" s="32"/>
      <c r="R288" s="28">
        <v>1.878E-8</v>
      </c>
      <c r="S288" s="29">
        <v>1.101E-7</v>
      </c>
      <c r="T288" s="30">
        <v>8.0179999999999994E-8</v>
      </c>
      <c r="U288" s="31">
        <v>5.1870000000000001E-7</v>
      </c>
      <c r="V288" s="32" t="s">
        <v>64</v>
      </c>
      <c r="W288" s="21">
        <v>9.7106966121050603E-2</v>
      </c>
      <c r="X288" s="22">
        <v>0.66653977921583596</v>
      </c>
      <c r="Y288" s="23">
        <v>0.70498667681766303</v>
      </c>
      <c r="Z288" s="24">
        <v>9.7297297297297298</v>
      </c>
    </row>
    <row r="289" spans="1:26" x14ac:dyDescent="0.2">
      <c r="A289" s="18" t="s">
        <v>315</v>
      </c>
      <c r="B289" s="18" t="s">
        <v>316</v>
      </c>
      <c r="C289" s="32">
        <v>564</v>
      </c>
      <c r="D289" s="19">
        <v>60170.400000000001</v>
      </c>
      <c r="E289" s="18"/>
      <c r="F289" s="32">
        <v>26</v>
      </c>
      <c r="G289" s="32">
        <v>41</v>
      </c>
      <c r="H289" s="19">
        <v>57.3</v>
      </c>
      <c r="I289" s="18" t="s">
        <v>5420</v>
      </c>
      <c r="J289" s="20">
        <v>4.9800000000000004</v>
      </c>
      <c r="K289" s="21">
        <v>2.98</v>
      </c>
      <c r="L289" s="22">
        <v>6.97</v>
      </c>
      <c r="M289" s="23">
        <v>3.98</v>
      </c>
      <c r="N289" s="24">
        <v>2.98</v>
      </c>
      <c r="O289" s="25">
        <v>3.98</v>
      </c>
      <c r="P289" s="26">
        <v>6.4539999999999994E-8</v>
      </c>
      <c r="Q289" s="27">
        <v>1.768E-8</v>
      </c>
      <c r="R289" s="28">
        <v>7.4519999999999995E-8</v>
      </c>
      <c r="S289" s="29">
        <v>4.0000000000000001E-8</v>
      </c>
      <c r="T289" s="30">
        <v>2.0310000000000001E-8</v>
      </c>
      <c r="U289" s="31">
        <v>4.3770000000000001E-8</v>
      </c>
      <c r="V289" s="32" t="s">
        <v>64</v>
      </c>
      <c r="W289" s="32" t="s">
        <v>64</v>
      </c>
      <c r="X289" s="22">
        <v>5.0124661246612501</v>
      </c>
      <c r="Y289" s="23">
        <v>2.66233062330623</v>
      </c>
      <c r="Z289" s="24">
        <v>30.905149051490501</v>
      </c>
    </row>
    <row r="290" spans="1:26" x14ac:dyDescent="0.2">
      <c r="A290" s="18" t="s">
        <v>1793</v>
      </c>
      <c r="B290" s="18" t="s">
        <v>1794</v>
      </c>
      <c r="C290" s="32">
        <v>868</v>
      </c>
      <c r="D290" s="19">
        <v>96963.6</v>
      </c>
      <c r="E290" s="18" t="s">
        <v>5847</v>
      </c>
      <c r="F290" s="32">
        <v>26</v>
      </c>
      <c r="G290" s="32">
        <v>17</v>
      </c>
      <c r="H290" s="19">
        <v>17.5</v>
      </c>
      <c r="I290" s="18" t="s">
        <v>5499</v>
      </c>
      <c r="J290" s="20">
        <v>23.99</v>
      </c>
      <c r="K290" s="32"/>
      <c r="L290" s="32"/>
      <c r="M290" s="32"/>
      <c r="N290" s="32"/>
      <c r="O290" s="25">
        <v>1</v>
      </c>
      <c r="P290" s="26">
        <v>1.4740000000000001E-7</v>
      </c>
      <c r="Q290" s="32"/>
      <c r="R290" s="32"/>
      <c r="S290" s="32"/>
      <c r="T290" s="32"/>
      <c r="U290" s="31">
        <v>1.2859999999999999E-9</v>
      </c>
      <c r="V290" s="20">
        <v>2.03384367445608E-2</v>
      </c>
      <c r="W290" s="21">
        <v>6.4867042707493994E-2</v>
      </c>
      <c r="X290" s="32" t="s">
        <v>64</v>
      </c>
      <c r="Y290" s="32" t="s">
        <v>64</v>
      </c>
      <c r="Z290" s="24">
        <v>7.5100725221595499E-2</v>
      </c>
    </row>
    <row r="291" spans="1:26" x14ac:dyDescent="0.2">
      <c r="A291" s="18" t="s">
        <v>503</v>
      </c>
      <c r="B291" s="18" t="s">
        <v>504</v>
      </c>
      <c r="C291" s="32">
        <v>556</v>
      </c>
      <c r="D291" s="19">
        <v>60467.7</v>
      </c>
      <c r="E291" s="18"/>
      <c r="F291" s="32">
        <v>25</v>
      </c>
      <c r="G291" s="32">
        <v>11</v>
      </c>
      <c r="H291" s="19">
        <v>16.899999999999999</v>
      </c>
      <c r="I291" s="18"/>
      <c r="J291" s="20">
        <v>10.85</v>
      </c>
      <c r="K291" s="32"/>
      <c r="L291" s="22">
        <v>1.97</v>
      </c>
      <c r="M291" s="23">
        <v>1.98</v>
      </c>
      <c r="N291" s="24">
        <v>1.98</v>
      </c>
      <c r="O291" s="25">
        <v>6.91</v>
      </c>
      <c r="P291" s="26">
        <v>1.9889999999999999E-7</v>
      </c>
      <c r="Q291" s="32"/>
      <c r="R291" s="28">
        <v>1.815E-8</v>
      </c>
      <c r="S291" s="29">
        <v>3.0360000000000002E-8</v>
      </c>
      <c r="T291" s="30">
        <v>8.1680000000000007E-9</v>
      </c>
      <c r="U291" s="31">
        <v>1.048E-7</v>
      </c>
      <c r="V291" s="20">
        <v>6.3528422822318006E-2</v>
      </c>
      <c r="W291" s="32" t="s">
        <v>64</v>
      </c>
      <c r="X291" s="22">
        <v>1.2398865188609901E-2</v>
      </c>
      <c r="Y291" s="23">
        <v>4.3280445518545797E-2</v>
      </c>
      <c r="Z291" s="24">
        <v>3.5872648943994999E-3</v>
      </c>
    </row>
    <row r="292" spans="1:26" x14ac:dyDescent="0.2">
      <c r="A292" s="18" t="s">
        <v>1181</v>
      </c>
      <c r="B292" s="18" t="s">
        <v>1182</v>
      </c>
      <c r="C292" s="32">
        <v>940</v>
      </c>
      <c r="D292" s="19">
        <v>114007</v>
      </c>
      <c r="E292" s="18" t="s">
        <v>5848</v>
      </c>
      <c r="F292" s="32">
        <v>24</v>
      </c>
      <c r="G292" s="32">
        <v>13</v>
      </c>
      <c r="H292" s="19">
        <v>16</v>
      </c>
      <c r="I292" s="18" t="s">
        <v>5414</v>
      </c>
      <c r="J292" s="20">
        <v>5</v>
      </c>
      <c r="K292" s="32"/>
      <c r="L292" s="32"/>
      <c r="M292" s="23">
        <v>1</v>
      </c>
      <c r="N292" s="24">
        <v>3</v>
      </c>
      <c r="O292" s="25">
        <v>15</v>
      </c>
      <c r="P292" s="26">
        <v>3.2789999999999998E-8</v>
      </c>
      <c r="Q292" s="32"/>
      <c r="R292" s="32"/>
      <c r="S292" s="29">
        <v>1.8760000000000001E-9</v>
      </c>
      <c r="T292" s="30">
        <v>4.1860000000000002E-9</v>
      </c>
      <c r="U292" s="31">
        <v>6.5989999999999997E-8</v>
      </c>
      <c r="V292" s="32" t="s">
        <v>64</v>
      </c>
      <c r="W292" s="32" t="s">
        <v>64</v>
      </c>
      <c r="X292" s="22">
        <v>2.2134133276194601</v>
      </c>
      <c r="Y292" s="23">
        <v>0.79322905506749497</v>
      </c>
      <c r="Z292" s="24">
        <v>7.1180629955003196</v>
      </c>
    </row>
    <row r="293" spans="1:26" x14ac:dyDescent="0.2">
      <c r="A293" s="18" t="s">
        <v>699</v>
      </c>
      <c r="B293" s="18" t="s">
        <v>700</v>
      </c>
      <c r="C293" s="32">
        <v>1282</v>
      </c>
      <c r="D293" s="19">
        <v>146094</v>
      </c>
      <c r="E293" s="18"/>
      <c r="F293" s="32">
        <v>24</v>
      </c>
      <c r="G293" s="32">
        <v>11</v>
      </c>
      <c r="H293" s="19">
        <v>8.8000000000000007</v>
      </c>
      <c r="I293" s="18" t="s">
        <v>5428</v>
      </c>
      <c r="J293" s="32"/>
      <c r="K293" s="32"/>
      <c r="L293" s="32"/>
      <c r="M293" s="23">
        <v>7</v>
      </c>
      <c r="N293" s="24">
        <v>10</v>
      </c>
      <c r="O293" s="25">
        <v>7</v>
      </c>
      <c r="P293" s="32"/>
      <c r="Q293" s="32"/>
      <c r="R293" s="32"/>
      <c r="S293" s="29">
        <v>4.133E-8</v>
      </c>
      <c r="T293" s="30">
        <v>2.2110000000000001E-8</v>
      </c>
      <c r="U293" s="31">
        <v>3.0589999999999998E-8</v>
      </c>
      <c r="V293" s="32"/>
      <c r="W293" s="32"/>
      <c r="X293" s="35" t="s">
        <v>25</v>
      </c>
      <c r="Y293" s="36" t="s">
        <v>26</v>
      </c>
      <c r="Z293" s="37" t="s">
        <v>27</v>
      </c>
    </row>
    <row r="294" spans="1:26" x14ac:dyDescent="0.2">
      <c r="A294" s="18" t="s">
        <v>1997</v>
      </c>
      <c r="B294" s="18" t="s">
        <v>1998</v>
      </c>
      <c r="C294" s="32">
        <v>205</v>
      </c>
      <c r="D294" s="19">
        <v>24250.9</v>
      </c>
      <c r="E294" s="18"/>
      <c r="F294" s="32">
        <v>24</v>
      </c>
      <c r="G294" s="32">
        <v>8</v>
      </c>
      <c r="H294" s="19">
        <v>31.7</v>
      </c>
      <c r="I294" s="18" t="s">
        <v>5418</v>
      </c>
      <c r="J294" s="32"/>
      <c r="K294" s="32"/>
      <c r="L294" s="32"/>
      <c r="M294" s="23">
        <v>2</v>
      </c>
      <c r="N294" s="24">
        <v>6</v>
      </c>
      <c r="O294" s="25">
        <v>16</v>
      </c>
      <c r="P294" s="32"/>
      <c r="Q294" s="32"/>
      <c r="R294" s="32"/>
      <c r="S294" s="29">
        <v>1.209E-7</v>
      </c>
      <c r="T294" s="30">
        <v>2.1290000000000001E-7</v>
      </c>
      <c r="U294" s="31">
        <v>8.8690000000000003E-7</v>
      </c>
      <c r="V294" s="32"/>
      <c r="W294" s="34" t="s">
        <v>24</v>
      </c>
      <c r="X294" s="35" t="s">
        <v>25</v>
      </c>
      <c r="Y294" s="36" t="s">
        <v>26</v>
      </c>
      <c r="Z294" s="37" t="s">
        <v>27</v>
      </c>
    </row>
    <row r="295" spans="1:26" x14ac:dyDescent="0.2">
      <c r="A295" s="18" t="s">
        <v>1513</v>
      </c>
      <c r="B295" s="18" t="s">
        <v>1514</v>
      </c>
      <c r="C295" s="32">
        <v>271</v>
      </c>
      <c r="D295" s="19">
        <v>24487.4</v>
      </c>
      <c r="E295" s="18" t="s">
        <v>5849</v>
      </c>
      <c r="F295" s="32">
        <v>24</v>
      </c>
      <c r="G295" s="32">
        <v>7</v>
      </c>
      <c r="H295" s="19">
        <v>45.2</v>
      </c>
      <c r="I295" s="18" t="s">
        <v>5428</v>
      </c>
      <c r="J295" s="32"/>
      <c r="K295" s="32"/>
      <c r="L295" s="22">
        <v>4.97</v>
      </c>
      <c r="M295" s="23">
        <v>4.9800000000000004</v>
      </c>
      <c r="N295" s="24">
        <v>1.99</v>
      </c>
      <c r="O295" s="25">
        <v>11.95</v>
      </c>
      <c r="P295" s="32"/>
      <c r="Q295" s="32"/>
      <c r="R295" s="28">
        <v>1.9749999999999999E-7</v>
      </c>
      <c r="S295" s="29">
        <v>6.2809999999999997E-7</v>
      </c>
      <c r="T295" s="30">
        <v>1.6269999999999999E-8</v>
      </c>
      <c r="U295" s="31">
        <v>5.7820000000000003E-7</v>
      </c>
      <c r="V295" s="32" t="s">
        <v>64</v>
      </c>
      <c r="W295" s="21">
        <v>0.63507180650037798</v>
      </c>
      <c r="X295" s="22">
        <v>1.4686318972033301</v>
      </c>
      <c r="Y295" s="23">
        <v>0.57037037037036997</v>
      </c>
      <c r="Z295" s="24">
        <v>4.4142101284958404</v>
      </c>
    </row>
    <row r="296" spans="1:26" x14ac:dyDescent="0.2">
      <c r="A296" s="18" t="s">
        <v>343</v>
      </c>
      <c r="B296" s="18" t="s">
        <v>344</v>
      </c>
      <c r="C296" s="32">
        <v>1038</v>
      </c>
      <c r="D296" s="19">
        <v>119746</v>
      </c>
      <c r="E296" s="18"/>
      <c r="F296" s="32">
        <v>24</v>
      </c>
      <c r="G296" s="32">
        <v>8</v>
      </c>
      <c r="H296" s="19">
        <v>8.8000000000000007</v>
      </c>
      <c r="I296" s="18" t="s">
        <v>5414</v>
      </c>
      <c r="J296" s="32"/>
      <c r="K296" s="32"/>
      <c r="L296" s="22">
        <v>3</v>
      </c>
      <c r="M296" s="23">
        <v>6</v>
      </c>
      <c r="N296" s="24">
        <v>5</v>
      </c>
      <c r="O296" s="25">
        <v>9</v>
      </c>
      <c r="P296" s="32"/>
      <c r="Q296" s="32"/>
      <c r="R296" s="28">
        <v>8.9459999999999995E-9</v>
      </c>
      <c r="S296" s="29">
        <v>2.606E-8</v>
      </c>
      <c r="T296" s="30">
        <v>1.172E-8</v>
      </c>
      <c r="U296" s="31">
        <v>4.3840000000000001E-8</v>
      </c>
      <c r="V296" s="32"/>
      <c r="W296" s="32"/>
      <c r="X296" s="35" t="s">
        <v>25</v>
      </c>
      <c r="Y296" s="36" t="s">
        <v>26</v>
      </c>
      <c r="Z296" s="37" t="s">
        <v>27</v>
      </c>
    </row>
    <row r="297" spans="1:26" x14ac:dyDescent="0.2">
      <c r="A297" s="18" t="s">
        <v>403</v>
      </c>
      <c r="B297" s="18" t="s">
        <v>404</v>
      </c>
      <c r="C297" s="32">
        <v>898</v>
      </c>
      <c r="D297" s="19">
        <v>101496</v>
      </c>
      <c r="E297" s="18" t="s">
        <v>5850</v>
      </c>
      <c r="F297" s="32">
        <v>24</v>
      </c>
      <c r="G297" s="32">
        <v>12</v>
      </c>
      <c r="H297" s="19">
        <v>14.8</v>
      </c>
      <c r="I297" s="18" t="s">
        <v>5414</v>
      </c>
      <c r="J297" s="20">
        <v>0.99</v>
      </c>
      <c r="K297" s="21">
        <v>1.98</v>
      </c>
      <c r="L297" s="22">
        <v>0.99</v>
      </c>
      <c r="M297" s="23">
        <v>6.95</v>
      </c>
      <c r="N297" s="24">
        <v>7.93</v>
      </c>
      <c r="O297" s="25">
        <v>4.9400000000000004</v>
      </c>
      <c r="P297" s="26">
        <v>9.4319999999999997E-9</v>
      </c>
      <c r="Q297" s="27">
        <v>4.3670000000000003E-9</v>
      </c>
      <c r="R297" s="28">
        <v>1.331E-8</v>
      </c>
      <c r="S297" s="29">
        <v>5.54E-8</v>
      </c>
      <c r="T297" s="30">
        <v>2.4410000000000002E-8</v>
      </c>
      <c r="U297" s="31">
        <v>3.4249999999999999E-8</v>
      </c>
      <c r="V297" s="20">
        <v>7.2388810625880498E-2</v>
      </c>
      <c r="W297" s="21">
        <v>0.115174079291608</v>
      </c>
      <c r="X297" s="22">
        <v>4.7212718856912902E-2</v>
      </c>
      <c r="Y297" s="23">
        <v>3.56208492654458E-2</v>
      </c>
      <c r="Z297" s="24">
        <v>0.29865164016904799</v>
      </c>
    </row>
    <row r="298" spans="1:26" x14ac:dyDescent="0.2">
      <c r="A298" s="18" t="s">
        <v>743</v>
      </c>
      <c r="B298" s="18" t="s">
        <v>744</v>
      </c>
      <c r="C298" s="32">
        <v>445</v>
      </c>
      <c r="D298" s="19">
        <v>50047</v>
      </c>
      <c r="E298" s="18"/>
      <c r="F298" s="32">
        <v>24</v>
      </c>
      <c r="G298" s="32">
        <v>31</v>
      </c>
      <c r="H298" s="19">
        <v>77.5</v>
      </c>
      <c r="I298" s="18" t="s">
        <v>5451</v>
      </c>
      <c r="J298" s="20">
        <v>0.5</v>
      </c>
      <c r="K298" s="21">
        <v>0.5</v>
      </c>
      <c r="L298" s="22">
        <v>1.5</v>
      </c>
      <c r="M298" s="23">
        <v>4</v>
      </c>
      <c r="N298" s="24">
        <v>3.5</v>
      </c>
      <c r="O298" s="25">
        <v>6.5</v>
      </c>
      <c r="P298" s="26">
        <v>4.8920000000000001E-9</v>
      </c>
      <c r="Q298" s="27">
        <v>6.1849999999999996E-9</v>
      </c>
      <c r="R298" s="28">
        <v>2.4380000000000001E-8</v>
      </c>
      <c r="S298" s="29">
        <v>2.0989999999999999E-7</v>
      </c>
      <c r="T298" s="30">
        <v>6.5670000000000005E-8</v>
      </c>
      <c r="U298" s="31">
        <v>2.0550000000000001E-7</v>
      </c>
      <c r="V298" s="33" t="s">
        <v>23</v>
      </c>
      <c r="W298" s="34" t="s">
        <v>24</v>
      </c>
      <c r="X298" s="35" t="s">
        <v>25</v>
      </c>
      <c r="Y298" s="36" t="s">
        <v>26</v>
      </c>
      <c r="Z298" s="37" t="s">
        <v>27</v>
      </c>
    </row>
    <row r="299" spans="1:26" x14ac:dyDescent="0.2">
      <c r="A299" s="18" t="s">
        <v>797</v>
      </c>
      <c r="B299" s="18" t="s">
        <v>798</v>
      </c>
      <c r="C299" s="32">
        <v>632</v>
      </c>
      <c r="D299" s="19">
        <v>68004.899999999994</v>
      </c>
      <c r="E299" s="18"/>
      <c r="F299" s="32">
        <v>23</v>
      </c>
      <c r="G299" s="32">
        <v>12</v>
      </c>
      <c r="H299" s="19">
        <v>23.6</v>
      </c>
      <c r="I299" s="18" t="s">
        <v>5428</v>
      </c>
      <c r="J299" s="20">
        <v>1.99</v>
      </c>
      <c r="K299" s="32"/>
      <c r="L299" s="22">
        <v>1</v>
      </c>
      <c r="M299" s="23">
        <v>1.99</v>
      </c>
      <c r="N299" s="24">
        <v>1.99</v>
      </c>
      <c r="O299" s="25">
        <v>14.89</v>
      </c>
      <c r="P299" s="26">
        <v>2.627E-8</v>
      </c>
      <c r="Q299" s="32"/>
      <c r="R299" s="28">
        <v>2.551E-9</v>
      </c>
      <c r="S299" s="29">
        <v>1.7509999999999999E-8</v>
      </c>
      <c r="T299" s="30">
        <v>1.852E-8</v>
      </c>
      <c r="U299" s="31">
        <v>2.5559999999999999E-7</v>
      </c>
      <c r="V299" s="20">
        <v>0.39986626546305598</v>
      </c>
      <c r="W299" s="21">
        <v>2.4055499832831799</v>
      </c>
      <c r="X299" s="22">
        <v>2.9237713139418302</v>
      </c>
      <c r="Y299" s="23">
        <v>8.0909394851220298E-2</v>
      </c>
      <c r="Z299" s="24">
        <v>7.8569040454697401</v>
      </c>
    </row>
    <row r="300" spans="1:26" x14ac:dyDescent="0.2">
      <c r="A300" s="18" t="s">
        <v>1025</v>
      </c>
      <c r="B300" s="18" t="s">
        <v>1026</v>
      </c>
      <c r="C300" s="32">
        <v>405</v>
      </c>
      <c r="D300" s="19">
        <v>48135.1</v>
      </c>
      <c r="E300" s="18" t="s">
        <v>5851</v>
      </c>
      <c r="F300" s="32">
        <v>23</v>
      </c>
      <c r="G300" s="32">
        <v>11</v>
      </c>
      <c r="H300" s="19">
        <v>30.1</v>
      </c>
      <c r="I300" s="18" t="s">
        <v>5428</v>
      </c>
      <c r="J300" s="20">
        <v>0.99</v>
      </c>
      <c r="K300" s="32"/>
      <c r="L300" s="32"/>
      <c r="M300" s="23">
        <v>2.96</v>
      </c>
      <c r="N300" s="24">
        <v>2.97</v>
      </c>
      <c r="O300" s="25">
        <v>13.86</v>
      </c>
      <c r="P300" s="26">
        <v>9.2249999999999999E-9</v>
      </c>
      <c r="Q300" s="32"/>
      <c r="R300" s="32"/>
      <c r="S300" s="29">
        <v>4.6240000000000002E-8</v>
      </c>
      <c r="T300" s="30">
        <v>2.456E-8</v>
      </c>
      <c r="U300" s="31">
        <v>2.8509999999999998E-7</v>
      </c>
      <c r="V300" s="32" t="s">
        <v>64</v>
      </c>
      <c r="W300" s="32" t="s">
        <v>64</v>
      </c>
      <c r="X300" s="22">
        <v>2.2603878116343501</v>
      </c>
      <c r="Y300" s="23">
        <v>0.19600646352723899</v>
      </c>
      <c r="Z300" s="24">
        <v>8.2686980609418299</v>
      </c>
    </row>
    <row r="301" spans="1:26" x14ac:dyDescent="0.2">
      <c r="A301" s="18" t="s">
        <v>1099</v>
      </c>
      <c r="B301" s="18" t="s">
        <v>1100</v>
      </c>
      <c r="C301" s="32">
        <v>1354</v>
      </c>
      <c r="D301" s="19">
        <v>158472</v>
      </c>
      <c r="E301" s="18"/>
      <c r="F301" s="32">
        <v>23</v>
      </c>
      <c r="G301" s="32">
        <v>20</v>
      </c>
      <c r="H301" s="19">
        <v>15.2</v>
      </c>
      <c r="I301" s="18" t="s">
        <v>5498</v>
      </c>
      <c r="J301" s="20">
        <v>15</v>
      </c>
      <c r="K301" s="21">
        <v>2</v>
      </c>
      <c r="L301" s="22">
        <v>3</v>
      </c>
      <c r="M301" s="32"/>
      <c r="N301" s="32"/>
      <c r="O301" s="25">
        <v>3</v>
      </c>
      <c r="P301" s="26">
        <v>6.2050000000000003E-8</v>
      </c>
      <c r="Q301" s="27">
        <v>1.262E-9</v>
      </c>
      <c r="R301" s="28">
        <v>4.0249999999999996E-9</v>
      </c>
      <c r="S301" s="32"/>
      <c r="T301" s="32"/>
      <c r="U301" s="31">
        <v>4.66E-9</v>
      </c>
      <c r="V301" s="32" t="s">
        <v>64</v>
      </c>
      <c r="W301" s="21">
        <v>0.10237312887915299</v>
      </c>
      <c r="X301" s="22">
        <v>6.6666666666666693E-2</v>
      </c>
      <c r="Y301" s="32" t="s">
        <v>64</v>
      </c>
      <c r="Z301" s="24">
        <v>0.89156626506024095</v>
      </c>
    </row>
    <row r="302" spans="1:26" x14ac:dyDescent="0.2">
      <c r="A302" s="18" t="s">
        <v>2708</v>
      </c>
      <c r="B302" s="18" t="s">
        <v>2709</v>
      </c>
      <c r="C302" s="32">
        <v>747</v>
      </c>
      <c r="D302" s="19">
        <v>85268.3</v>
      </c>
      <c r="E302" s="18"/>
      <c r="F302" s="32">
        <v>23</v>
      </c>
      <c r="G302" s="32">
        <v>11</v>
      </c>
      <c r="H302" s="19">
        <v>21</v>
      </c>
      <c r="I302" s="18" t="s">
        <v>5414</v>
      </c>
      <c r="J302" s="20">
        <v>2</v>
      </c>
      <c r="K302" s="21">
        <v>2</v>
      </c>
      <c r="L302" s="32"/>
      <c r="M302" s="23">
        <v>2</v>
      </c>
      <c r="N302" s="24">
        <v>11</v>
      </c>
      <c r="O302" s="25">
        <v>1</v>
      </c>
      <c r="P302" s="26">
        <v>9.5170000000000003E-7</v>
      </c>
      <c r="Q302" s="27">
        <v>6.046E-8</v>
      </c>
      <c r="R302" s="32"/>
      <c r="S302" s="29">
        <v>1.18E-8</v>
      </c>
      <c r="T302" s="30">
        <v>4.119E-8</v>
      </c>
      <c r="U302" s="31">
        <v>3.414E-9</v>
      </c>
      <c r="V302" s="32"/>
      <c r="W302" s="34" t="s">
        <v>24</v>
      </c>
      <c r="X302" s="32"/>
      <c r="Y302" s="36" t="s">
        <v>26</v>
      </c>
      <c r="Z302" s="37" t="s">
        <v>27</v>
      </c>
    </row>
    <row r="303" spans="1:26" x14ac:dyDescent="0.2">
      <c r="A303" s="18" t="s">
        <v>775</v>
      </c>
      <c r="B303" s="18" t="s">
        <v>776</v>
      </c>
      <c r="C303" s="32">
        <v>1551</v>
      </c>
      <c r="D303" s="19">
        <v>172802</v>
      </c>
      <c r="E303" s="18"/>
      <c r="F303" s="32">
        <v>23</v>
      </c>
      <c r="G303" s="32">
        <v>13</v>
      </c>
      <c r="H303" s="19">
        <v>8.8000000000000007</v>
      </c>
      <c r="I303" s="18" t="s">
        <v>5428</v>
      </c>
      <c r="J303" s="20">
        <v>2</v>
      </c>
      <c r="K303" s="32"/>
      <c r="L303" s="32"/>
      <c r="M303" s="23">
        <v>5</v>
      </c>
      <c r="N303" s="24">
        <v>3</v>
      </c>
      <c r="O303" s="25">
        <v>13</v>
      </c>
      <c r="P303" s="26">
        <v>4.6669999999999997E-9</v>
      </c>
      <c r="Q303" s="32"/>
      <c r="R303" s="32"/>
      <c r="S303" s="29">
        <v>1.0330000000000001E-8</v>
      </c>
      <c r="T303" s="30">
        <v>3.7019999999999998E-9</v>
      </c>
      <c r="U303" s="31">
        <v>3.3220000000000002E-8</v>
      </c>
      <c r="V303" s="32" t="s">
        <v>64</v>
      </c>
      <c r="W303" s="21">
        <v>0.190453907346748</v>
      </c>
      <c r="X303" s="22">
        <v>8.0627047262517598E-2</v>
      </c>
      <c r="Y303" s="32" t="s">
        <v>64</v>
      </c>
      <c r="Z303" s="24">
        <v>0.77772578380907798</v>
      </c>
    </row>
    <row r="304" spans="1:26" x14ac:dyDescent="0.2">
      <c r="A304" s="18" t="s">
        <v>495</v>
      </c>
      <c r="B304" s="18" t="s">
        <v>496</v>
      </c>
      <c r="C304" s="32">
        <v>860</v>
      </c>
      <c r="D304" s="19">
        <v>97550.1</v>
      </c>
      <c r="E304" s="18"/>
      <c r="F304" s="32">
        <v>23</v>
      </c>
      <c r="G304" s="32">
        <v>15</v>
      </c>
      <c r="H304" s="19">
        <v>17.2</v>
      </c>
      <c r="I304" s="18" t="s">
        <v>5451</v>
      </c>
      <c r="J304" s="32"/>
      <c r="K304" s="32"/>
      <c r="L304" s="32"/>
      <c r="M304" s="23">
        <v>10</v>
      </c>
      <c r="N304" s="24">
        <v>6</v>
      </c>
      <c r="O304" s="25">
        <v>7</v>
      </c>
      <c r="P304" s="32"/>
      <c r="Q304" s="32"/>
      <c r="R304" s="32"/>
      <c r="S304" s="29">
        <v>5.7830000000000004E-7</v>
      </c>
      <c r="T304" s="30">
        <v>2.6030000000000002E-7</v>
      </c>
      <c r="U304" s="31">
        <v>4.919E-7</v>
      </c>
      <c r="V304" s="20">
        <v>5.2373417721519003E-2</v>
      </c>
      <c r="W304" s="32" t="s">
        <v>64</v>
      </c>
      <c r="X304" s="22">
        <v>1.83623417721519</v>
      </c>
      <c r="Y304" s="23">
        <v>0.59862869198312196</v>
      </c>
      <c r="Z304" s="24">
        <v>1.6366033755274301</v>
      </c>
    </row>
    <row r="305" spans="1:26" x14ac:dyDescent="0.2">
      <c r="A305" s="18" t="s">
        <v>881</v>
      </c>
      <c r="B305" s="18" t="s">
        <v>882</v>
      </c>
      <c r="C305" s="32">
        <v>130</v>
      </c>
      <c r="D305" s="19">
        <v>14022.8</v>
      </c>
      <c r="E305" s="18" t="s">
        <v>5852</v>
      </c>
      <c r="F305" s="32">
        <v>22</v>
      </c>
      <c r="G305" s="32">
        <v>6</v>
      </c>
      <c r="H305" s="19">
        <v>43.5</v>
      </c>
      <c r="I305" s="18" t="s">
        <v>5418</v>
      </c>
      <c r="J305" s="32"/>
      <c r="K305" s="32"/>
      <c r="L305" s="22">
        <v>4</v>
      </c>
      <c r="M305" s="23">
        <v>3</v>
      </c>
      <c r="N305" s="24">
        <v>4</v>
      </c>
      <c r="O305" s="25">
        <v>9</v>
      </c>
      <c r="P305" s="32"/>
      <c r="Q305" s="32"/>
      <c r="R305" s="28">
        <v>6.75E-7</v>
      </c>
      <c r="S305" s="29">
        <v>1.1939999999999999E-6</v>
      </c>
      <c r="T305" s="30">
        <v>7.4909999999999995E-7</v>
      </c>
      <c r="U305" s="31">
        <v>3.0529999999999998E-6</v>
      </c>
      <c r="V305" s="32" t="s">
        <v>64</v>
      </c>
      <c r="W305" s="21">
        <v>0.286853860880664</v>
      </c>
      <c r="X305" s="22">
        <v>0.114656456073176</v>
      </c>
      <c r="Y305" s="23">
        <v>0.21740055307381401</v>
      </c>
      <c r="Z305" s="24">
        <v>2.66007232503723</v>
      </c>
    </row>
    <row r="306" spans="1:26" x14ac:dyDescent="0.2">
      <c r="A306" s="18" t="s">
        <v>555</v>
      </c>
      <c r="B306" s="18" t="s">
        <v>556</v>
      </c>
      <c r="C306" s="32">
        <v>1711</v>
      </c>
      <c r="D306" s="19">
        <v>190742</v>
      </c>
      <c r="E306" s="18" t="s">
        <v>5853</v>
      </c>
      <c r="F306" s="32">
        <v>22</v>
      </c>
      <c r="G306" s="32">
        <v>10</v>
      </c>
      <c r="H306" s="19">
        <v>6</v>
      </c>
      <c r="I306" s="18"/>
      <c r="J306" s="20">
        <v>3</v>
      </c>
      <c r="K306" s="32"/>
      <c r="L306" s="22">
        <v>2</v>
      </c>
      <c r="M306" s="23">
        <v>5</v>
      </c>
      <c r="N306" s="24">
        <v>3</v>
      </c>
      <c r="O306" s="25">
        <v>9</v>
      </c>
      <c r="P306" s="26">
        <v>6.615E-9</v>
      </c>
      <c r="Q306" s="32"/>
      <c r="R306" s="28">
        <v>4.2009999999999999E-9</v>
      </c>
      <c r="S306" s="29">
        <v>9.7149999999999996E-9</v>
      </c>
      <c r="T306" s="30">
        <v>3.7730000000000001E-9</v>
      </c>
      <c r="U306" s="31">
        <v>2.92E-8</v>
      </c>
      <c r="V306" s="32"/>
      <c r="W306" s="32"/>
      <c r="X306" s="35" t="s">
        <v>25</v>
      </c>
      <c r="Y306" s="36" t="s">
        <v>26</v>
      </c>
      <c r="Z306" s="37" t="s">
        <v>27</v>
      </c>
    </row>
    <row r="307" spans="1:26" x14ac:dyDescent="0.2">
      <c r="A307" s="18" t="s">
        <v>2443</v>
      </c>
      <c r="B307" s="18" t="s">
        <v>2444</v>
      </c>
      <c r="C307" s="32">
        <v>624</v>
      </c>
      <c r="D307" s="19">
        <v>63696.1</v>
      </c>
      <c r="E307" s="18" t="s">
        <v>5854</v>
      </c>
      <c r="F307" s="32">
        <v>22</v>
      </c>
      <c r="G307" s="32">
        <v>9</v>
      </c>
      <c r="H307" s="19">
        <v>18.7</v>
      </c>
      <c r="I307" s="18" t="s">
        <v>5450</v>
      </c>
      <c r="J307" s="32"/>
      <c r="K307" s="32"/>
      <c r="L307" s="32"/>
      <c r="M307" s="23">
        <v>8.98</v>
      </c>
      <c r="N307" s="24">
        <v>6.97</v>
      </c>
      <c r="O307" s="25">
        <v>5.99</v>
      </c>
      <c r="P307" s="32"/>
      <c r="Q307" s="32"/>
      <c r="R307" s="32"/>
      <c r="S307" s="29">
        <v>7.3090000000000001E-8</v>
      </c>
      <c r="T307" s="30">
        <v>6.067E-8</v>
      </c>
      <c r="U307" s="31">
        <v>9.1059999999999996E-8</v>
      </c>
      <c r="V307" s="20">
        <v>0.13340717153537299</v>
      </c>
      <c r="W307" s="21">
        <v>0.71341547833310204</v>
      </c>
      <c r="X307" s="22">
        <v>0.108902118233421</v>
      </c>
      <c r="Y307" s="23">
        <v>5.3661913332410403E-2</v>
      </c>
      <c r="Z307" s="24">
        <v>1.7776547141077099</v>
      </c>
    </row>
    <row r="308" spans="1:26" x14ac:dyDescent="0.2">
      <c r="A308" s="18" t="s">
        <v>479</v>
      </c>
      <c r="B308" s="18" t="s">
        <v>480</v>
      </c>
      <c r="C308" s="32">
        <v>1059</v>
      </c>
      <c r="D308" s="19">
        <v>118113</v>
      </c>
      <c r="E308" s="18" t="s">
        <v>5855</v>
      </c>
      <c r="F308" s="32">
        <v>22</v>
      </c>
      <c r="G308" s="32">
        <v>10</v>
      </c>
      <c r="H308" s="19">
        <v>9.4</v>
      </c>
      <c r="I308" s="18" t="s">
        <v>5428</v>
      </c>
      <c r="J308" s="20">
        <v>8.94</v>
      </c>
      <c r="K308" s="21">
        <v>2.97</v>
      </c>
      <c r="L308" s="22">
        <v>1</v>
      </c>
      <c r="M308" s="23">
        <v>1</v>
      </c>
      <c r="N308" s="24">
        <v>1.98</v>
      </c>
      <c r="O308" s="25">
        <v>5.95</v>
      </c>
      <c r="P308" s="26">
        <v>4.9689999999999997E-8</v>
      </c>
      <c r="Q308" s="27">
        <v>3.5969999999999999E-9</v>
      </c>
      <c r="R308" s="28">
        <v>5.7230000000000002E-9</v>
      </c>
      <c r="S308" s="29">
        <v>2.346E-9</v>
      </c>
      <c r="T308" s="30">
        <v>1.7700000000000001E-9</v>
      </c>
      <c r="U308" s="31">
        <v>1.4839999999999999E-8</v>
      </c>
      <c r="V308" s="32" t="s">
        <v>64</v>
      </c>
      <c r="W308" s="32" t="s">
        <v>64</v>
      </c>
      <c r="X308" s="22">
        <v>1.8746857085386699</v>
      </c>
      <c r="Y308" s="23">
        <v>0.297596298903751</v>
      </c>
      <c r="Z308" s="24">
        <v>3.9263803680981599</v>
      </c>
    </row>
    <row r="309" spans="1:26" x14ac:dyDescent="0.2">
      <c r="A309" s="18" t="s">
        <v>731</v>
      </c>
      <c r="B309" s="18" t="s">
        <v>732</v>
      </c>
      <c r="C309" s="32">
        <v>422</v>
      </c>
      <c r="D309" s="19">
        <v>47631.199999999997</v>
      </c>
      <c r="E309" s="18" t="s">
        <v>5856</v>
      </c>
      <c r="F309" s="32">
        <v>22</v>
      </c>
      <c r="G309" s="32">
        <v>12</v>
      </c>
      <c r="H309" s="19">
        <v>27.3</v>
      </c>
      <c r="I309" s="18" t="s">
        <v>5498</v>
      </c>
      <c r="J309" s="32"/>
      <c r="K309" s="21">
        <v>3</v>
      </c>
      <c r="L309" s="22">
        <v>1</v>
      </c>
      <c r="M309" s="23">
        <v>4</v>
      </c>
      <c r="N309" s="24">
        <v>2</v>
      </c>
      <c r="O309" s="25">
        <v>12</v>
      </c>
      <c r="P309" s="32"/>
      <c r="Q309" s="27">
        <v>2.8480000000000001E-8</v>
      </c>
      <c r="R309" s="28">
        <v>2.6070000000000001E-8</v>
      </c>
      <c r="S309" s="29">
        <v>5.3519999999999999E-8</v>
      </c>
      <c r="T309" s="30">
        <v>1.3319999999999999E-8</v>
      </c>
      <c r="U309" s="31">
        <v>2.4909999999999997E-7</v>
      </c>
      <c r="V309" s="32"/>
      <c r="W309" s="32"/>
      <c r="X309" s="35" t="s">
        <v>25</v>
      </c>
      <c r="Y309" s="36" t="s">
        <v>26</v>
      </c>
      <c r="Z309" s="37" t="s">
        <v>27</v>
      </c>
    </row>
    <row r="310" spans="1:26" x14ac:dyDescent="0.2">
      <c r="A310" s="18" t="s">
        <v>563</v>
      </c>
      <c r="B310" s="18" t="s">
        <v>564</v>
      </c>
      <c r="C310" s="32">
        <v>298</v>
      </c>
      <c r="D310" s="19">
        <v>32903.199999999997</v>
      </c>
      <c r="E310" s="18"/>
      <c r="F310" s="32">
        <v>22</v>
      </c>
      <c r="G310" s="32">
        <v>11</v>
      </c>
      <c r="H310" s="19">
        <v>32.6</v>
      </c>
      <c r="I310" s="18" t="s">
        <v>5801</v>
      </c>
      <c r="J310" s="20">
        <v>1</v>
      </c>
      <c r="K310" s="21">
        <v>1</v>
      </c>
      <c r="L310" s="22">
        <v>5</v>
      </c>
      <c r="M310" s="23">
        <v>4</v>
      </c>
      <c r="N310" s="24">
        <v>1</v>
      </c>
      <c r="O310" s="25">
        <v>10</v>
      </c>
      <c r="P310" s="26">
        <v>5.9820000000000002E-8</v>
      </c>
      <c r="Q310" s="27">
        <v>2.3919999999999998E-8</v>
      </c>
      <c r="R310" s="28">
        <v>1.4390000000000001E-7</v>
      </c>
      <c r="S310" s="29">
        <v>1.7490000000000001E-7</v>
      </c>
      <c r="T310" s="30">
        <v>4.8399999999999998E-9</v>
      </c>
      <c r="U310" s="31">
        <v>4.7E-7</v>
      </c>
      <c r="V310" s="20">
        <v>7.0538869257950498E-2</v>
      </c>
      <c r="W310" s="21">
        <v>1.20053003533569</v>
      </c>
      <c r="X310" s="22">
        <v>0.88339222614840995</v>
      </c>
      <c r="Y310" s="23">
        <v>9.0459363957597197E-2</v>
      </c>
      <c r="Z310" s="24">
        <v>2.0229681978798602</v>
      </c>
    </row>
    <row r="311" spans="1:26" x14ac:dyDescent="0.2">
      <c r="A311" s="18" t="s">
        <v>2710</v>
      </c>
      <c r="B311" s="18" t="s">
        <v>2711</v>
      </c>
      <c r="C311" s="32">
        <v>1366</v>
      </c>
      <c r="D311" s="19">
        <v>151255</v>
      </c>
      <c r="E311" s="18" t="s">
        <v>5857</v>
      </c>
      <c r="F311" s="32">
        <v>22</v>
      </c>
      <c r="G311" s="32">
        <v>13</v>
      </c>
      <c r="H311" s="19">
        <v>10.6</v>
      </c>
      <c r="I311" s="18" t="s">
        <v>5437</v>
      </c>
      <c r="J311" s="20">
        <v>2</v>
      </c>
      <c r="K311" s="32"/>
      <c r="L311" s="32"/>
      <c r="M311" s="23">
        <v>3.99</v>
      </c>
      <c r="N311" s="24">
        <v>1</v>
      </c>
      <c r="O311" s="25">
        <v>14.95</v>
      </c>
      <c r="P311" s="26">
        <v>4.3320000000000003E-9</v>
      </c>
      <c r="Q311" s="32"/>
      <c r="R311" s="32"/>
      <c r="S311" s="29">
        <v>9.7919999999999993E-9</v>
      </c>
      <c r="T311" s="30">
        <v>8.4909999999999999E-10</v>
      </c>
      <c r="U311" s="31">
        <v>3.5819999999999999E-8</v>
      </c>
      <c r="V311" s="32" t="s">
        <v>64</v>
      </c>
      <c r="W311" s="32" t="s">
        <v>64</v>
      </c>
      <c r="X311" s="22">
        <v>0.40260922330097099</v>
      </c>
      <c r="Y311" s="23">
        <v>1.75667475728155</v>
      </c>
      <c r="Z311" s="24">
        <v>34.061488673139202</v>
      </c>
    </row>
    <row r="312" spans="1:26" x14ac:dyDescent="0.2">
      <c r="A312" s="18" t="s">
        <v>729</v>
      </c>
      <c r="B312" s="18" t="s">
        <v>730</v>
      </c>
      <c r="C312" s="32">
        <v>1133</v>
      </c>
      <c r="D312" s="19">
        <v>123877</v>
      </c>
      <c r="E312" s="18" t="s">
        <v>5858</v>
      </c>
      <c r="F312" s="32">
        <v>22</v>
      </c>
      <c r="G312" s="32">
        <v>16</v>
      </c>
      <c r="H312" s="19">
        <v>14.5</v>
      </c>
      <c r="I312" s="18" t="s">
        <v>5428</v>
      </c>
      <c r="J312" s="20">
        <v>8.9499999999999993</v>
      </c>
      <c r="K312" s="32"/>
      <c r="L312" s="22">
        <v>2.99</v>
      </c>
      <c r="M312" s="23">
        <v>0.99</v>
      </c>
      <c r="N312" s="32"/>
      <c r="O312" s="25">
        <v>8.9700000000000006</v>
      </c>
      <c r="P312" s="26">
        <v>2.7389999999999999E-8</v>
      </c>
      <c r="Q312" s="32"/>
      <c r="R312" s="28">
        <v>2.8039999999999998E-9</v>
      </c>
      <c r="S312" s="29">
        <v>1.8259999999999999E-9</v>
      </c>
      <c r="T312" s="32"/>
      <c r="U312" s="31">
        <v>2.442E-8</v>
      </c>
      <c r="V312" s="32"/>
      <c r="W312" s="34" t="s">
        <v>24</v>
      </c>
      <c r="X312" s="32"/>
      <c r="Y312" s="32"/>
      <c r="Z312" s="37" t="s">
        <v>27</v>
      </c>
    </row>
    <row r="313" spans="1:26" x14ac:dyDescent="0.2">
      <c r="A313" s="18" t="s">
        <v>2235</v>
      </c>
      <c r="B313" s="18" t="s">
        <v>2236</v>
      </c>
      <c r="C313" s="32">
        <v>321</v>
      </c>
      <c r="D313" s="19">
        <v>33853.5</v>
      </c>
      <c r="E313" s="18"/>
      <c r="F313" s="32">
        <v>21</v>
      </c>
      <c r="G313" s="32">
        <v>9</v>
      </c>
      <c r="H313" s="19">
        <v>32.4</v>
      </c>
      <c r="I313" s="18" t="s">
        <v>5428</v>
      </c>
      <c r="J313" s="32"/>
      <c r="K313" s="32"/>
      <c r="L313" s="22">
        <v>2.97</v>
      </c>
      <c r="M313" s="32"/>
      <c r="N313" s="24">
        <v>1.98</v>
      </c>
      <c r="O313" s="25">
        <v>15.86</v>
      </c>
      <c r="P313" s="32"/>
      <c r="Q313" s="32"/>
      <c r="R313" s="28">
        <v>4.0790000000000003E-8</v>
      </c>
      <c r="S313" s="32"/>
      <c r="T313" s="30">
        <v>1.6800000000000002E-8</v>
      </c>
      <c r="U313" s="31">
        <v>3.9159999999999999E-7</v>
      </c>
      <c r="V313" s="32" t="s">
        <v>64</v>
      </c>
      <c r="W313" s="21">
        <v>1.08151273165587E-2</v>
      </c>
      <c r="X313" s="32" t="s">
        <v>64</v>
      </c>
      <c r="Y313" s="32" t="s">
        <v>64</v>
      </c>
      <c r="Z313" s="24">
        <v>4.3769775500979401E-2</v>
      </c>
    </row>
    <row r="314" spans="1:26" x14ac:dyDescent="0.2">
      <c r="A314" s="18" t="s">
        <v>2712</v>
      </c>
      <c r="B314" s="18" t="s">
        <v>2713</v>
      </c>
      <c r="C314" s="32">
        <v>397</v>
      </c>
      <c r="D314" s="19">
        <v>47448.6</v>
      </c>
      <c r="E314" s="18" t="s">
        <v>5859</v>
      </c>
      <c r="F314" s="32">
        <v>21</v>
      </c>
      <c r="G314" s="32">
        <v>8</v>
      </c>
      <c r="H314" s="19">
        <v>29.7</v>
      </c>
      <c r="I314" s="18" t="s">
        <v>5418</v>
      </c>
      <c r="J314" s="20">
        <v>7.94</v>
      </c>
      <c r="K314" s="32"/>
      <c r="L314" s="22">
        <v>1.97</v>
      </c>
      <c r="M314" s="23">
        <v>0.99</v>
      </c>
      <c r="N314" s="32"/>
      <c r="O314" s="25">
        <v>6.97</v>
      </c>
      <c r="P314" s="26">
        <v>2.1369999999999999E-7</v>
      </c>
      <c r="Q314" s="32"/>
      <c r="R314" s="28">
        <v>4.07E-8</v>
      </c>
      <c r="S314" s="29">
        <v>1.7229999999999999E-8</v>
      </c>
      <c r="T314" s="32"/>
      <c r="U314" s="31">
        <v>1.6619999999999999E-7</v>
      </c>
      <c r="V314" s="32"/>
      <c r="W314" s="34" t="s">
        <v>24</v>
      </c>
      <c r="X314" s="35" t="s">
        <v>25</v>
      </c>
      <c r="Y314" s="36" t="s">
        <v>26</v>
      </c>
      <c r="Z314" s="37" t="s">
        <v>27</v>
      </c>
    </row>
    <row r="315" spans="1:26" x14ac:dyDescent="0.2">
      <c r="A315" s="18" t="s">
        <v>2714</v>
      </c>
      <c r="B315" s="18" t="s">
        <v>2715</v>
      </c>
      <c r="C315" s="32">
        <v>2852</v>
      </c>
      <c r="D315" s="19">
        <v>318348</v>
      </c>
      <c r="E315" s="18" t="s">
        <v>5860</v>
      </c>
      <c r="F315" s="32">
        <v>21</v>
      </c>
      <c r="G315" s="32">
        <v>12</v>
      </c>
      <c r="H315" s="19">
        <v>4.5999999999999996</v>
      </c>
      <c r="I315" s="18" t="s">
        <v>5428</v>
      </c>
      <c r="J315" s="20">
        <v>2.98</v>
      </c>
      <c r="K315" s="21">
        <v>0.99</v>
      </c>
      <c r="L315" s="32"/>
      <c r="M315" s="23">
        <v>5.99</v>
      </c>
      <c r="N315" s="24">
        <v>3.98</v>
      </c>
      <c r="O315" s="25">
        <v>6.97</v>
      </c>
      <c r="P315" s="26">
        <v>3.7920000000000001E-9</v>
      </c>
      <c r="Q315" s="27">
        <v>1.9859999999999999E-10</v>
      </c>
      <c r="R315" s="32"/>
      <c r="S315" s="29">
        <v>6.963E-9</v>
      </c>
      <c r="T315" s="30">
        <v>2.2699999999999998E-9</v>
      </c>
      <c r="U315" s="31">
        <v>6.2060000000000003E-9</v>
      </c>
      <c r="V315" s="32"/>
      <c r="W315" s="32"/>
      <c r="X315" s="35" t="s">
        <v>25</v>
      </c>
      <c r="Y315" s="36" t="s">
        <v>26</v>
      </c>
      <c r="Z315" s="37" t="s">
        <v>27</v>
      </c>
    </row>
    <row r="316" spans="1:26" x14ac:dyDescent="0.2">
      <c r="A316" s="18" t="s">
        <v>1743</v>
      </c>
      <c r="B316" s="18" t="s">
        <v>1744</v>
      </c>
      <c r="C316" s="32">
        <v>418</v>
      </c>
      <c r="D316" s="19">
        <v>46519.199999999997</v>
      </c>
      <c r="E316" s="18"/>
      <c r="F316" s="32">
        <v>21</v>
      </c>
      <c r="G316" s="32">
        <v>9</v>
      </c>
      <c r="H316" s="19">
        <v>28</v>
      </c>
      <c r="I316" s="18"/>
      <c r="J316" s="20">
        <v>2.98</v>
      </c>
      <c r="K316" s="32"/>
      <c r="L316" s="22">
        <v>1.99</v>
      </c>
      <c r="M316" s="23">
        <v>0.99</v>
      </c>
      <c r="N316" s="24">
        <v>2.99</v>
      </c>
      <c r="O316" s="25">
        <v>11.91</v>
      </c>
      <c r="P316" s="26">
        <v>9.4020000000000004E-8</v>
      </c>
      <c r="Q316" s="32"/>
      <c r="R316" s="28">
        <v>2.6969999999999999E-8</v>
      </c>
      <c r="S316" s="29">
        <v>1.078E-8</v>
      </c>
      <c r="T316" s="30">
        <v>2.044E-8</v>
      </c>
      <c r="U316" s="31">
        <v>2.501E-7</v>
      </c>
      <c r="V316" s="32" t="s">
        <v>64</v>
      </c>
      <c r="W316" s="32" t="s">
        <v>64</v>
      </c>
      <c r="X316" s="22">
        <v>1.14389989572471</v>
      </c>
      <c r="Y316" s="23">
        <v>1.35088633993743</v>
      </c>
      <c r="Z316" s="24">
        <v>11.131386861313899</v>
      </c>
    </row>
    <row r="317" spans="1:26" x14ac:dyDescent="0.2">
      <c r="A317" s="18" t="s">
        <v>1583</v>
      </c>
      <c r="B317" s="18" t="s">
        <v>1584</v>
      </c>
      <c r="C317" s="32">
        <v>744</v>
      </c>
      <c r="D317" s="19">
        <v>80995.100000000006</v>
      </c>
      <c r="E317" s="18"/>
      <c r="F317" s="32">
        <v>21</v>
      </c>
      <c r="G317" s="32">
        <v>14</v>
      </c>
      <c r="H317" s="19">
        <v>21.4</v>
      </c>
      <c r="I317" s="18" t="s">
        <v>5414</v>
      </c>
      <c r="J317" s="32"/>
      <c r="K317" s="32"/>
      <c r="L317" s="32"/>
      <c r="M317" s="23">
        <v>0.99</v>
      </c>
      <c r="N317" s="24">
        <v>0.98</v>
      </c>
      <c r="O317" s="25">
        <v>18.79</v>
      </c>
      <c r="P317" s="32"/>
      <c r="Q317" s="32"/>
      <c r="R317" s="32"/>
      <c r="S317" s="29">
        <v>1.0589999999999999E-8</v>
      </c>
      <c r="T317" s="30">
        <v>8.5950000000000002E-9</v>
      </c>
      <c r="U317" s="31">
        <v>2.244E-7</v>
      </c>
      <c r="V317" s="20">
        <v>0.135989776951673</v>
      </c>
      <c r="W317" s="21">
        <v>2.7695167286245399E-2</v>
      </c>
      <c r="X317" s="32" t="s">
        <v>64</v>
      </c>
      <c r="Y317" s="23">
        <v>7.9646840148698897E-3</v>
      </c>
      <c r="Z317" s="24">
        <v>3.9079925650557602E-2</v>
      </c>
    </row>
    <row r="318" spans="1:26" x14ac:dyDescent="0.2">
      <c r="A318" s="18" t="s">
        <v>583</v>
      </c>
      <c r="B318" s="18" t="s">
        <v>584</v>
      </c>
      <c r="C318" s="32">
        <v>439</v>
      </c>
      <c r="D318" s="19">
        <v>50530.3</v>
      </c>
      <c r="E318" s="18"/>
      <c r="F318" s="32">
        <v>21</v>
      </c>
      <c r="G318" s="32">
        <v>8</v>
      </c>
      <c r="H318" s="19">
        <v>17.5</v>
      </c>
      <c r="I318" s="18" t="s">
        <v>5428</v>
      </c>
      <c r="J318" s="20">
        <v>4</v>
      </c>
      <c r="K318" s="21">
        <v>1.99</v>
      </c>
      <c r="L318" s="22">
        <v>4.9800000000000004</v>
      </c>
      <c r="M318" s="23">
        <v>1</v>
      </c>
      <c r="N318" s="24">
        <v>1</v>
      </c>
      <c r="O318" s="25">
        <v>7.96</v>
      </c>
      <c r="P318" s="26">
        <v>7.2230000000000006E-8</v>
      </c>
      <c r="Q318" s="27">
        <v>9.6359999999999994E-9</v>
      </c>
      <c r="R318" s="28">
        <v>5.1529999999999999E-8</v>
      </c>
      <c r="S318" s="29">
        <v>7.8660000000000008E-9</v>
      </c>
      <c r="T318" s="30">
        <v>3.8760000000000003E-9</v>
      </c>
      <c r="U318" s="31">
        <v>1.2840000000000001E-7</v>
      </c>
      <c r="V318" s="20">
        <v>9.7094945677846003E-2</v>
      </c>
      <c r="W318" s="32" t="s">
        <v>64</v>
      </c>
      <c r="X318" s="22">
        <v>0.68091639111950897</v>
      </c>
      <c r="Y318" s="23">
        <v>0.37104393008975001</v>
      </c>
      <c r="Z318" s="24">
        <v>1.40245630609353</v>
      </c>
    </row>
    <row r="319" spans="1:26" x14ac:dyDescent="0.2">
      <c r="A319" s="18" t="s">
        <v>2129</v>
      </c>
      <c r="B319" s="18" t="s">
        <v>2130</v>
      </c>
      <c r="C319" s="32">
        <v>980</v>
      </c>
      <c r="D319" s="19">
        <v>104284</v>
      </c>
      <c r="E319" s="18"/>
      <c r="F319" s="32">
        <v>21</v>
      </c>
      <c r="G319" s="32">
        <v>13</v>
      </c>
      <c r="H319" s="19">
        <v>15.7</v>
      </c>
      <c r="I319" s="18"/>
      <c r="J319" s="20">
        <v>3</v>
      </c>
      <c r="K319" s="32"/>
      <c r="L319" s="32"/>
      <c r="M319" s="23">
        <v>5</v>
      </c>
      <c r="N319" s="24">
        <v>2</v>
      </c>
      <c r="O319" s="25">
        <v>11</v>
      </c>
      <c r="P319" s="26">
        <v>9.9430000000000001E-9</v>
      </c>
      <c r="Q319" s="32"/>
      <c r="R319" s="32"/>
      <c r="S319" s="29">
        <v>1.864E-8</v>
      </c>
      <c r="T319" s="30">
        <v>2.9589999999999998E-9</v>
      </c>
      <c r="U319" s="31">
        <v>3.9039999999999998E-8</v>
      </c>
      <c r="V319" s="20">
        <v>2.17020316027088E-2</v>
      </c>
      <c r="W319" s="21">
        <v>9.6975169300225705E-2</v>
      </c>
      <c r="X319" s="22">
        <v>3.90474040632054E-2</v>
      </c>
      <c r="Y319" s="32" t="s">
        <v>64</v>
      </c>
      <c r="Z319" s="32" t="s">
        <v>64</v>
      </c>
    </row>
    <row r="320" spans="1:26" x14ac:dyDescent="0.2">
      <c r="A320" s="18" t="s">
        <v>2716</v>
      </c>
      <c r="B320" s="18" t="s">
        <v>2717</v>
      </c>
      <c r="C320" s="32">
        <v>1053</v>
      </c>
      <c r="D320" s="19">
        <v>119614</v>
      </c>
      <c r="E320" s="18"/>
      <c r="F320" s="32">
        <v>20</v>
      </c>
      <c r="G320" s="32">
        <v>13</v>
      </c>
      <c r="H320" s="19">
        <v>11.9</v>
      </c>
      <c r="I320" s="18" t="s">
        <v>5428</v>
      </c>
      <c r="J320" s="32"/>
      <c r="K320" s="32"/>
      <c r="L320" s="32"/>
      <c r="M320" s="23">
        <v>3</v>
      </c>
      <c r="N320" s="24">
        <v>14</v>
      </c>
      <c r="O320" s="25">
        <v>3</v>
      </c>
      <c r="P320" s="32"/>
      <c r="Q320" s="32"/>
      <c r="R320" s="32"/>
      <c r="S320" s="29">
        <v>1.8320000000000001E-8</v>
      </c>
      <c r="T320" s="30">
        <v>3.5240000000000003E-8</v>
      </c>
      <c r="U320" s="31">
        <v>1.3820000000000001E-8</v>
      </c>
      <c r="V320" s="32"/>
      <c r="W320" s="32"/>
      <c r="X320" s="35" t="s">
        <v>25</v>
      </c>
      <c r="Y320" s="36" t="s">
        <v>26</v>
      </c>
      <c r="Z320" s="37" t="s">
        <v>27</v>
      </c>
    </row>
    <row r="321" spans="1:26" x14ac:dyDescent="0.2">
      <c r="A321" s="18" t="s">
        <v>2211</v>
      </c>
      <c r="B321" s="18" t="s">
        <v>2212</v>
      </c>
      <c r="C321" s="32">
        <v>180</v>
      </c>
      <c r="D321" s="19">
        <v>20533.7</v>
      </c>
      <c r="E321" s="18"/>
      <c r="F321" s="32">
        <v>20</v>
      </c>
      <c r="G321" s="32">
        <v>4</v>
      </c>
      <c r="H321" s="19">
        <v>26.7</v>
      </c>
      <c r="I321" s="18"/>
      <c r="J321" s="20">
        <v>1.97</v>
      </c>
      <c r="K321" s="21">
        <v>0.99</v>
      </c>
      <c r="L321" s="22">
        <v>4.92</v>
      </c>
      <c r="M321" s="23">
        <v>1.97</v>
      </c>
      <c r="N321" s="24">
        <v>1.97</v>
      </c>
      <c r="O321" s="25">
        <v>7.88</v>
      </c>
      <c r="P321" s="26">
        <v>2.2639999999999999E-7</v>
      </c>
      <c r="Q321" s="27">
        <v>1.597E-8</v>
      </c>
      <c r="R321" s="28">
        <v>2.7179999999999999E-7</v>
      </c>
      <c r="S321" s="29">
        <v>1.9999999999999999E-7</v>
      </c>
      <c r="T321" s="30">
        <v>2.0479999999999999E-8</v>
      </c>
      <c r="U321" s="31">
        <v>4.58E-7</v>
      </c>
      <c r="V321" s="32"/>
      <c r="W321" s="34" t="s">
        <v>24</v>
      </c>
      <c r="X321" s="35" t="s">
        <v>25</v>
      </c>
      <c r="Y321" s="36" t="s">
        <v>26</v>
      </c>
      <c r="Z321" s="37" t="s">
        <v>27</v>
      </c>
    </row>
    <row r="322" spans="1:26" x14ac:dyDescent="0.2">
      <c r="A322" s="18" t="s">
        <v>415</v>
      </c>
      <c r="B322" s="18" t="s">
        <v>416</v>
      </c>
      <c r="C322" s="32">
        <v>199</v>
      </c>
      <c r="D322" s="19">
        <v>22150.3</v>
      </c>
      <c r="E322" s="18" t="s">
        <v>5861</v>
      </c>
      <c r="F322" s="32">
        <v>20</v>
      </c>
      <c r="G322" s="32">
        <v>5</v>
      </c>
      <c r="H322" s="19">
        <v>20.6</v>
      </c>
      <c r="I322" s="18"/>
      <c r="J322" s="20">
        <v>3</v>
      </c>
      <c r="K322" s="21">
        <v>2.5</v>
      </c>
      <c r="L322" s="22">
        <v>5</v>
      </c>
      <c r="M322" s="23">
        <v>1</v>
      </c>
      <c r="N322" s="24">
        <v>1</v>
      </c>
      <c r="O322" s="25">
        <v>2.5</v>
      </c>
      <c r="P322" s="26">
        <v>4.5610000000000001E-7</v>
      </c>
      <c r="Q322" s="27">
        <v>2.9819999999999998E-8</v>
      </c>
      <c r="R322" s="28">
        <v>1.5599999999999999E-7</v>
      </c>
      <c r="S322" s="29">
        <v>7.4089999999999997E-8</v>
      </c>
      <c r="T322" s="30">
        <v>1.432E-8</v>
      </c>
      <c r="U322" s="31">
        <v>8.2829999999999995E-8</v>
      </c>
      <c r="V322" s="32"/>
      <c r="W322" s="32"/>
      <c r="X322" s="35" t="s">
        <v>25</v>
      </c>
      <c r="Y322" s="36" t="s">
        <v>26</v>
      </c>
      <c r="Z322" s="37" t="s">
        <v>27</v>
      </c>
    </row>
    <row r="323" spans="1:26" x14ac:dyDescent="0.2">
      <c r="A323" s="18" t="s">
        <v>815</v>
      </c>
      <c r="B323" s="18" t="s">
        <v>816</v>
      </c>
      <c r="C323" s="32">
        <v>562</v>
      </c>
      <c r="D323" s="19">
        <v>63046</v>
      </c>
      <c r="E323" s="18"/>
      <c r="F323" s="32">
        <v>20</v>
      </c>
      <c r="G323" s="32">
        <v>15</v>
      </c>
      <c r="H323" s="19">
        <v>31</v>
      </c>
      <c r="I323" s="18" t="s">
        <v>5428</v>
      </c>
      <c r="J323" s="20">
        <v>1</v>
      </c>
      <c r="K323" s="32"/>
      <c r="L323" s="32"/>
      <c r="M323" s="23">
        <v>1</v>
      </c>
      <c r="N323" s="24">
        <v>3</v>
      </c>
      <c r="O323" s="25">
        <v>14.99</v>
      </c>
      <c r="P323" s="26">
        <v>9.8880000000000006E-9</v>
      </c>
      <c r="Q323" s="32"/>
      <c r="R323" s="32"/>
      <c r="S323" s="29">
        <v>3.9810000000000002E-9</v>
      </c>
      <c r="T323" s="30">
        <v>1.7369999999999999E-8</v>
      </c>
      <c r="U323" s="31">
        <v>3.368E-7</v>
      </c>
      <c r="V323" s="32" t="s">
        <v>64</v>
      </c>
      <c r="W323" s="32" t="s">
        <v>64</v>
      </c>
      <c r="X323" s="32" t="s">
        <v>64</v>
      </c>
      <c r="Y323" s="23">
        <v>5.2549131301623503E-2</v>
      </c>
      <c r="Z323" s="24">
        <v>6.5422956422671596</v>
      </c>
    </row>
    <row r="324" spans="1:26" x14ac:dyDescent="0.2">
      <c r="A324" s="18" t="s">
        <v>627</v>
      </c>
      <c r="B324" s="18" t="s">
        <v>628</v>
      </c>
      <c r="C324" s="32">
        <v>372</v>
      </c>
      <c r="D324" s="19">
        <v>39572.400000000001</v>
      </c>
      <c r="E324" s="18" t="s">
        <v>5661</v>
      </c>
      <c r="F324" s="32">
        <v>20</v>
      </c>
      <c r="G324" s="32">
        <v>9</v>
      </c>
      <c r="H324" s="19">
        <v>31.2</v>
      </c>
      <c r="I324" s="18"/>
      <c r="J324" s="32"/>
      <c r="K324" s="32"/>
      <c r="L324" s="22">
        <v>4</v>
      </c>
      <c r="M324" s="32"/>
      <c r="N324" s="32"/>
      <c r="O324" s="25">
        <v>15.99</v>
      </c>
      <c r="P324" s="32"/>
      <c r="Q324" s="32"/>
      <c r="R324" s="28">
        <v>5.7959999999999998E-8</v>
      </c>
      <c r="S324" s="32"/>
      <c r="T324" s="32"/>
      <c r="U324" s="31">
        <v>4.15E-7</v>
      </c>
      <c r="V324" s="20">
        <v>0.10199203187251001</v>
      </c>
      <c r="W324" s="21">
        <v>0.80637450199203198</v>
      </c>
      <c r="X324" s="22">
        <v>2.3872509960159398</v>
      </c>
      <c r="Y324" s="23">
        <v>0.46111553784860598</v>
      </c>
      <c r="Z324" s="24">
        <v>2.2000000000000002</v>
      </c>
    </row>
    <row r="325" spans="1:26" x14ac:dyDescent="0.2">
      <c r="A325" s="18" t="s">
        <v>961</v>
      </c>
      <c r="B325" s="18" t="s">
        <v>962</v>
      </c>
      <c r="C325" s="32">
        <v>412</v>
      </c>
      <c r="D325" s="19">
        <v>46609</v>
      </c>
      <c r="E325" s="18"/>
      <c r="F325" s="32">
        <v>20</v>
      </c>
      <c r="G325" s="32">
        <v>9</v>
      </c>
      <c r="H325" s="19">
        <v>18</v>
      </c>
      <c r="I325" s="18" t="s">
        <v>5457</v>
      </c>
      <c r="J325" s="20">
        <v>17</v>
      </c>
      <c r="K325" s="32"/>
      <c r="L325" s="22">
        <v>1</v>
      </c>
      <c r="M325" s="32"/>
      <c r="N325" s="32"/>
      <c r="O325" s="25">
        <v>2</v>
      </c>
      <c r="P325" s="26">
        <v>6.6369999999999999E-7</v>
      </c>
      <c r="Q325" s="32"/>
      <c r="R325" s="28">
        <v>7.1779999999999998E-9</v>
      </c>
      <c r="S325" s="32"/>
      <c r="T325" s="32"/>
      <c r="U325" s="31">
        <v>2.9049999999999999E-8</v>
      </c>
      <c r="V325" s="33" t="s">
        <v>23</v>
      </c>
      <c r="W325" s="34" t="s">
        <v>24</v>
      </c>
      <c r="X325" s="35" t="s">
        <v>25</v>
      </c>
      <c r="Y325" s="36" t="s">
        <v>26</v>
      </c>
      <c r="Z325" s="37" t="s">
        <v>27</v>
      </c>
    </row>
    <row r="326" spans="1:26" x14ac:dyDescent="0.2">
      <c r="A326" s="18" t="s">
        <v>2323</v>
      </c>
      <c r="B326" s="18" t="s">
        <v>2324</v>
      </c>
      <c r="C326" s="32">
        <v>115</v>
      </c>
      <c r="D326" s="19">
        <v>11675.9</v>
      </c>
      <c r="E326" s="18"/>
      <c r="F326" s="32">
        <v>20</v>
      </c>
      <c r="G326" s="32">
        <v>8</v>
      </c>
      <c r="H326" s="19">
        <v>95.7</v>
      </c>
      <c r="I326" s="18" t="s">
        <v>5418</v>
      </c>
      <c r="J326" s="32"/>
      <c r="K326" s="32"/>
      <c r="L326" s="22">
        <v>1</v>
      </c>
      <c r="M326" s="23">
        <v>3</v>
      </c>
      <c r="N326" s="24">
        <v>6</v>
      </c>
      <c r="O326" s="25">
        <v>10</v>
      </c>
      <c r="P326" s="32"/>
      <c r="Q326" s="32"/>
      <c r="R326" s="28">
        <v>1.6390000000000001E-7</v>
      </c>
      <c r="S326" s="29">
        <v>6.5300000000000004E-7</v>
      </c>
      <c r="T326" s="30">
        <v>3.9560000000000002E-7</v>
      </c>
      <c r="U326" s="31">
        <v>3.2799999999999999E-6</v>
      </c>
      <c r="V326" s="20">
        <v>6.3716448726772207E-2</v>
      </c>
      <c r="W326" s="21">
        <v>0.63799036476255999</v>
      </c>
      <c r="X326" s="22">
        <v>8.2229869236063305E-2</v>
      </c>
      <c r="Y326" s="23">
        <v>8.0357880247763205E-2</v>
      </c>
      <c r="Z326" s="24">
        <v>0.53255333792154202</v>
      </c>
    </row>
    <row r="327" spans="1:26" x14ac:dyDescent="0.2">
      <c r="A327" s="18" t="s">
        <v>1035</v>
      </c>
      <c r="B327" s="18" t="s">
        <v>1036</v>
      </c>
      <c r="C327" s="32">
        <v>440</v>
      </c>
      <c r="D327" s="19">
        <v>47782.9</v>
      </c>
      <c r="E327" s="18"/>
      <c r="F327" s="32">
        <v>20</v>
      </c>
      <c r="G327" s="32">
        <v>7</v>
      </c>
      <c r="H327" s="19">
        <v>25.2</v>
      </c>
      <c r="I327" s="18" t="s">
        <v>5428</v>
      </c>
      <c r="J327" s="32"/>
      <c r="K327" s="32"/>
      <c r="L327" s="32"/>
      <c r="M327" s="23">
        <v>1.98</v>
      </c>
      <c r="N327" s="24">
        <v>3.96</v>
      </c>
      <c r="O327" s="25">
        <v>12.89</v>
      </c>
      <c r="P327" s="32"/>
      <c r="Q327" s="32"/>
      <c r="R327" s="32"/>
      <c r="S327" s="29">
        <v>3.7590000000000001E-8</v>
      </c>
      <c r="T327" s="30">
        <v>4.4059999999999999E-8</v>
      </c>
      <c r="U327" s="31">
        <v>3.9149999999999998E-7</v>
      </c>
      <c r="V327" s="32"/>
      <c r="W327" s="34" t="s">
        <v>24</v>
      </c>
      <c r="X327" s="35" t="s">
        <v>25</v>
      </c>
      <c r="Y327" s="36" t="s">
        <v>26</v>
      </c>
      <c r="Z327" s="37" t="s">
        <v>27</v>
      </c>
    </row>
    <row r="328" spans="1:26" x14ac:dyDescent="0.2">
      <c r="A328" s="18" t="s">
        <v>929</v>
      </c>
      <c r="B328" s="18" t="s">
        <v>930</v>
      </c>
      <c r="C328" s="32">
        <v>1949</v>
      </c>
      <c r="D328" s="19">
        <v>216906</v>
      </c>
      <c r="E328" s="18"/>
      <c r="F328" s="32">
        <v>20</v>
      </c>
      <c r="G328" s="32">
        <v>13</v>
      </c>
      <c r="H328" s="19">
        <v>7.5</v>
      </c>
      <c r="I328" s="18"/>
      <c r="J328" s="20">
        <v>2</v>
      </c>
      <c r="K328" s="32"/>
      <c r="L328" s="32"/>
      <c r="M328" s="23">
        <v>2</v>
      </c>
      <c r="N328" s="24">
        <v>4</v>
      </c>
      <c r="O328" s="25">
        <v>12</v>
      </c>
      <c r="P328" s="26">
        <v>1.9180000000000002E-9</v>
      </c>
      <c r="Q328" s="32"/>
      <c r="R328" s="32"/>
      <c r="S328" s="29">
        <v>2.1940000000000001E-9</v>
      </c>
      <c r="T328" s="30">
        <v>2.5909999999999998E-9</v>
      </c>
      <c r="U328" s="31">
        <v>2.1349999999999999E-8</v>
      </c>
      <c r="V328" s="32"/>
      <c r="W328" s="32"/>
      <c r="X328" s="35" t="s">
        <v>25</v>
      </c>
      <c r="Y328" s="36" t="s">
        <v>26</v>
      </c>
      <c r="Z328" s="37" t="s">
        <v>27</v>
      </c>
    </row>
    <row r="329" spans="1:26" x14ac:dyDescent="0.2">
      <c r="A329" s="18" t="s">
        <v>439</v>
      </c>
      <c r="B329" s="18" t="s">
        <v>440</v>
      </c>
      <c r="C329" s="32">
        <v>1169</v>
      </c>
      <c r="D329" s="19">
        <v>128747</v>
      </c>
      <c r="E329" s="18" t="s">
        <v>5862</v>
      </c>
      <c r="F329" s="32">
        <v>20</v>
      </c>
      <c r="G329" s="32">
        <v>13</v>
      </c>
      <c r="H329" s="19">
        <v>11.8</v>
      </c>
      <c r="I329" s="18" t="s">
        <v>5863</v>
      </c>
      <c r="J329" s="20">
        <v>9</v>
      </c>
      <c r="K329" s="21">
        <v>5.98</v>
      </c>
      <c r="L329" s="22">
        <v>3</v>
      </c>
      <c r="M329" s="32"/>
      <c r="N329" s="24">
        <v>1</v>
      </c>
      <c r="O329" s="25">
        <v>1</v>
      </c>
      <c r="P329" s="26">
        <v>4.304E-8</v>
      </c>
      <c r="Q329" s="27">
        <v>5.8530000000000004E-9</v>
      </c>
      <c r="R329" s="28">
        <v>1.192E-9</v>
      </c>
      <c r="S329" s="32"/>
      <c r="T329" s="30">
        <v>3.4279999999999999E-10</v>
      </c>
      <c r="U329" s="31">
        <v>1.682E-9</v>
      </c>
      <c r="V329" s="32" t="s">
        <v>64</v>
      </c>
      <c r="W329" s="21">
        <v>2.7498221002338101</v>
      </c>
      <c r="X329" s="22">
        <v>4.4535935752770204</v>
      </c>
      <c r="Y329" s="23">
        <v>0.45166209210125002</v>
      </c>
      <c r="Z329" s="24">
        <v>9.4815492528209795</v>
      </c>
    </row>
    <row r="330" spans="1:26" x14ac:dyDescent="0.2">
      <c r="A330" s="18" t="s">
        <v>651</v>
      </c>
      <c r="B330" s="18" t="s">
        <v>652</v>
      </c>
      <c r="C330" s="32">
        <v>794</v>
      </c>
      <c r="D330" s="19">
        <v>88932.6</v>
      </c>
      <c r="E330" s="18"/>
      <c r="F330" s="32">
        <v>20</v>
      </c>
      <c r="G330" s="32">
        <v>7</v>
      </c>
      <c r="H330" s="19">
        <v>12.6</v>
      </c>
      <c r="I330" s="18" t="s">
        <v>5418</v>
      </c>
      <c r="J330" s="20">
        <v>4</v>
      </c>
      <c r="K330" s="21">
        <v>1</v>
      </c>
      <c r="L330" s="32"/>
      <c r="M330" s="23">
        <v>3</v>
      </c>
      <c r="N330" s="24">
        <v>3</v>
      </c>
      <c r="O330" s="25">
        <v>8</v>
      </c>
      <c r="P330" s="26">
        <v>4.2340000000000001E-8</v>
      </c>
      <c r="Q330" s="27">
        <v>4.1110000000000004E-9</v>
      </c>
      <c r="R330" s="32"/>
      <c r="S330" s="29">
        <v>2.8830000000000001E-8</v>
      </c>
      <c r="T330" s="30">
        <v>1.571E-8</v>
      </c>
      <c r="U330" s="31">
        <v>5.938E-8</v>
      </c>
      <c r="V330" s="32" t="s">
        <v>64</v>
      </c>
      <c r="W330" s="21">
        <v>0.52363337443485403</v>
      </c>
      <c r="X330" s="22">
        <v>0.81709823263460701</v>
      </c>
      <c r="Y330" s="32" t="s">
        <v>64</v>
      </c>
      <c r="Z330" s="24">
        <v>2.5441841348129901</v>
      </c>
    </row>
    <row r="331" spans="1:26" x14ac:dyDescent="0.2">
      <c r="A331" s="18" t="s">
        <v>297</v>
      </c>
      <c r="B331" s="18" t="s">
        <v>298</v>
      </c>
      <c r="C331" s="32">
        <v>763</v>
      </c>
      <c r="D331" s="19">
        <v>83163</v>
      </c>
      <c r="E331" s="18"/>
      <c r="F331" s="32">
        <v>20</v>
      </c>
      <c r="G331" s="32">
        <v>9</v>
      </c>
      <c r="H331" s="19">
        <v>12.5</v>
      </c>
      <c r="I331" s="18" t="s">
        <v>5418</v>
      </c>
      <c r="J331" s="20">
        <v>15</v>
      </c>
      <c r="K331" s="21">
        <v>1</v>
      </c>
      <c r="L331" s="22">
        <v>2</v>
      </c>
      <c r="M331" s="23">
        <v>1</v>
      </c>
      <c r="N331" s="32"/>
      <c r="O331" s="32"/>
      <c r="P331" s="26">
        <v>2.2149999999999999E-7</v>
      </c>
      <c r="Q331" s="27">
        <v>4.8069999999999996E-9</v>
      </c>
      <c r="R331" s="28">
        <v>2.1480000000000001E-8</v>
      </c>
      <c r="S331" s="29">
        <v>8.6490000000000002E-9</v>
      </c>
      <c r="T331" s="32"/>
      <c r="U331" s="32"/>
      <c r="V331" s="20">
        <v>0.360062472110665</v>
      </c>
      <c r="W331" s="21">
        <v>2.8625613565372601E-2</v>
      </c>
      <c r="X331" s="32" t="s">
        <v>64</v>
      </c>
      <c r="Y331" s="23">
        <v>0.216108879964302</v>
      </c>
      <c r="Z331" s="24">
        <v>1.04953145917001</v>
      </c>
    </row>
    <row r="332" spans="1:26" x14ac:dyDescent="0.2">
      <c r="A332" s="18" t="s">
        <v>2718</v>
      </c>
      <c r="B332" s="18" t="s">
        <v>2719</v>
      </c>
      <c r="C332" s="32">
        <v>1004</v>
      </c>
      <c r="D332" s="19">
        <v>108658</v>
      </c>
      <c r="E332" s="18"/>
      <c r="F332" s="32">
        <v>19</v>
      </c>
      <c r="G332" s="32">
        <v>10</v>
      </c>
      <c r="H332" s="19">
        <v>11.6</v>
      </c>
      <c r="I332" s="18" t="s">
        <v>5428</v>
      </c>
      <c r="J332" s="32"/>
      <c r="K332" s="32"/>
      <c r="L332" s="32"/>
      <c r="M332" s="23">
        <v>7</v>
      </c>
      <c r="N332" s="24">
        <v>7</v>
      </c>
      <c r="O332" s="25">
        <v>5</v>
      </c>
      <c r="P332" s="32"/>
      <c r="Q332" s="32"/>
      <c r="R332" s="32"/>
      <c r="S332" s="29">
        <v>5.306E-8</v>
      </c>
      <c r="T332" s="30">
        <v>1.5250000000000001E-8</v>
      </c>
      <c r="U332" s="31">
        <v>9.0080000000000003E-9</v>
      </c>
      <c r="V332" s="20">
        <v>0.13416140543508101</v>
      </c>
      <c r="W332" s="21">
        <v>0.33283008509470202</v>
      </c>
      <c r="X332" s="22">
        <v>0.15769969805105699</v>
      </c>
      <c r="Y332" s="23">
        <v>0.34765303321438401</v>
      </c>
      <c r="Z332" s="24">
        <v>1.3138896513862199</v>
      </c>
    </row>
    <row r="333" spans="1:26" x14ac:dyDescent="0.2">
      <c r="A333" s="18" t="s">
        <v>2605</v>
      </c>
      <c r="B333" s="18" t="s">
        <v>2606</v>
      </c>
      <c r="C333" s="32">
        <v>105</v>
      </c>
      <c r="D333" s="19">
        <v>12263.9</v>
      </c>
      <c r="E333" s="18"/>
      <c r="F333" s="32">
        <v>19</v>
      </c>
      <c r="G333" s="32">
        <v>4</v>
      </c>
      <c r="H333" s="19">
        <v>30.5</v>
      </c>
      <c r="I333" s="18" t="s">
        <v>5414</v>
      </c>
      <c r="J333" s="32"/>
      <c r="K333" s="32"/>
      <c r="L333" s="22">
        <v>1</v>
      </c>
      <c r="M333" s="23">
        <v>1.99</v>
      </c>
      <c r="N333" s="24">
        <v>2.99</v>
      </c>
      <c r="O333" s="25">
        <v>8.98</v>
      </c>
      <c r="P333" s="32"/>
      <c r="Q333" s="32"/>
      <c r="R333" s="28">
        <v>3.6890000000000001E-8</v>
      </c>
      <c r="S333" s="29">
        <v>2.9019999999999999E-7</v>
      </c>
      <c r="T333" s="30">
        <v>1.667E-7</v>
      </c>
      <c r="U333" s="31">
        <v>1.1519999999999999E-6</v>
      </c>
      <c r="V333" s="32"/>
      <c r="W333" s="32"/>
      <c r="X333" s="35" t="s">
        <v>25</v>
      </c>
      <c r="Y333" s="32"/>
      <c r="Z333" s="37" t="s">
        <v>27</v>
      </c>
    </row>
    <row r="334" spans="1:26" x14ac:dyDescent="0.2">
      <c r="A334" s="18" t="s">
        <v>621</v>
      </c>
      <c r="B334" s="18" t="s">
        <v>622</v>
      </c>
      <c r="C334" s="32">
        <v>567</v>
      </c>
      <c r="D334" s="19">
        <v>73185</v>
      </c>
      <c r="E334" s="18" t="s">
        <v>5864</v>
      </c>
      <c r="F334" s="32">
        <v>19</v>
      </c>
      <c r="G334" s="32">
        <v>15</v>
      </c>
      <c r="H334" s="19">
        <v>38.299999999999997</v>
      </c>
      <c r="I334" s="18" t="s">
        <v>5414</v>
      </c>
      <c r="J334" s="32"/>
      <c r="K334" s="32"/>
      <c r="L334" s="32"/>
      <c r="M334" s="23">
        <v>4</v>
      </c>
      <c r="N334" s="24">
        <v>2.99</v>
      </c>
      <c r="O334" s="25">
        <v>11.99</v>
      </c>
      <c r="P334" s="32"/>
      <c r="Q334" s="32"/>
      <c r="R334" s="32"/>
      <c r="S334" s="29">
        <v>6.5040000000000005E-8</v>
      </c>
      <c r="T334" s="30">
        <v>2.276E-8</v>
      </c>
      <c r="U334" s="31">
        <v>1.7009999999999999E-7</v>
      </c>
      <c r="V334" s="32"/>
      <c r="W334" s="34" t="s">
        <v>24</v>
      </c>
      <c r="X334" s="35" t="s">
        <v>25</v>
      </c>
      <c r="Y334" s="36" t="s">
        <v>26</v>
      </c>
      <c r="Z334" s="37" t="s">
        <v>27</v>
      </c>
    </row>
    <row r="335" spans="1:26" x14ac:dyDescent="0.2">
      <c r="A335" s="18" t="s">
        <v>657</v>
      </c>
      <c r="B335" s="18" t="s">
        <v>658</v>
      </c>
      <c r="C335" s="32">
        <v>1970</v>
      </c>
      <c r="D335" s="19">
        <v>217615</v>
      </c>
      <c r="E335" s="18"/>
      <c r="F335" s="32">
        <v>19</v>
      </c>
      <c r="G335" s="32">
        <v>18</v>
      </c>
      <c r="H335" s="19">
        <v>10.3</v>
      </c>
      <c r="I335" s="18" t="s">
        <v>5428</v>
      </c>
      <c r="J335" s="20">
        <v>2</v>
      </c>
      <c r="K335" s="32"/>
      <c r="L335" s="32"/>
      <c r="M335" s="32"/>
      <c r="N335" s="24">
        <v>1</v>
      </c>
      <c r="O335" s="25">
        <v>16</v>
      </c>
      <c r="P335" s="26">
        <v>3.511E-9</v>
      </c>
      <c r="Q335" s="32"/>
      <c r="R335" s="32"/>
      <c r="S335" s="32"/>
      <c r="T335" s="30">
        <v>1.8450000000000001E-10</v>
      </c>
      <c r="U335" s="31">
        <v>2.297E-8</v>
      </c>
      <c r="V335" s="32" t="s">
        <v>64</v>
      </c>
      <c r="W335" s="32" t="s">
        <v>64</v>
      </c>
      <c r="X335" s="32" t="s">
        <v>64</v>
      </c>
      <c r="Y335" s="32" t="s">
        <v>64</v>
      </c>
      <c r="Z335" s="32" t="s">
        <v>64</v>
      </c>
    </row>
    <row r="336" spans="1:26" x14ac:dyDescent="0.2">
      <c r="A336" s="18" t="s">
        <v>2720</v>
      </c>
      <c r="B336" s="18" t="s">
        <v>2721</v>
      </c>
      <c r="C336" s="32">
        <v>53</v>
      </c>
      <c r="D336" s="19">
        <v>14813.8</v>
      </c>
      <c r="E336" s="18" t="s">
        <v>5865</v>
      </c>
      <c r="F336" s="32">
        <v>19</v>
      </c>
      <c r="G336" s="32">
        <v>3</v>
      </c>
      <c r="H336" s="19">
        <v>52.1</v>
      </c>
      <c r="I336" s="18"/>
      <c r="J336" s="20">
        <v>1</v>
      </c>
      <c r="K336" s="21">
        <v>1</v>
      </c>
      <c r="L336" s="22">
        <v>3</v>
      </c>
      <c r="M336" s="23">
        <v>3</v>
      </c>
      <c r="N336" s="24">
        <v>3</v>
      </c>
      <c r="O336" s="25">
        <v>8</v>
      </c>
      <c r="P336" s="26">
        <v>1.2550000000000001E-6</v>
      </c>
      <c r="Q336" s="27">
        <v>1.2800000000000001E-7</v>
      </c>
      <c r="R336" s="28">
        <v>1.012E-6</v>
      </c>
      <c r="S336" s="29">
        <v>2.9960000000000002E-6</v>
      </c>
      <c r="T336" s="30">
        <v>5.7869999999999996E-7</v>
      </c>
      <c r="U336" s="31">
        <v>2.7609999999999999E-6</v>
      </c>
      <c r="V336" s="32"/>
      <c r="W336" s="32"/>
      <c r="X336" s="35" t="s">
        <v>25</v>
      </c>
      <c r="Y336" s="36" t="s">
        <v>26</v>
      </c>
      <c r="Z336" s="37" t="s">
        <v>27</v>
      </c>
    </row>
    <row r="337" spans="1:26" x14ac:dyDescent="0.2">
      <c r="A337" s="18" t="s">
        <v>513</v>
      </c>
      <c r="B337" s="18" t="s">
        <v>514</v>
      </c>
      <c r="C337" s="32">
        <v>243</v>
      </c>
      <c r="D337" s="19">
        <v>24437.200000000001</v>
      </c>
      <c r="E337" s="18" t="s">
        <v>5866</v>
      </c>
      <c r="F337" s="32">
        <v>19</v>
      </c>
      <c r="G337" s="32">
        <v>6</v>
      </c>
      <c r="H337" s="19">
        <v>23.9</v>
      </c>
      <c r="I337" s="18" t="s">
        <v>5428</v>
      </c>
      <c r="J337" s="32"/>
      <c r="K337" s="21">
        <v>1.96</v>
      </c>
      <c r="L337" s="22">
        <v>3.94</v>
      </c>
      <c r="M337" s="23">
        <v>5.89</v>
      </c>
      <c r="N337" s="24">
        <v>2.94</v>
      </c>
      <c r="O337" s="25">
        <v>3.94</v>
      </c>
      <c r="P337" s="32"/>
      <c r="Q337" s="27">
        <v>3.2509999999999998E-8</v>
      </c>
      <c r="R337" s="28">
        <v>1.4140000000000001E-7</v>
      </c>
      <c r="S337" s="29">
        <v>6.9940000000000003E-7</v>
      </c>
      <c r="T337" s="30">
        <v>6.9769999999999995E-8</v>
      </c>
      <c r="U337" s="31">
        <v>1.7079999999999999E-7</v>
      </c>
      <c r="V337" s="32"/>
      <c r="W337" s="32"/>
      <c r="X337" s="35" t="s">
        <v>25</v>
      </c>
      <c r="Y337" s="36" t="s">
        <v>26</v>
      </c>
      <c r="Z337" s="37" t="s">
        <v>27</v>
      </c>
    </row>
    <row r="338" spans="1:26" x14ac:dyDescent="0.2">
      <c r="A338" s="18" t="s">
        <v>613</v>
      </c>
      <c r="B338" s="18" t="s">
        <v>614</v>
      </c>
      <c r="C338" s="32">
        <v>672</v>
      </c>
      <c r="D338" s="19">
        <v>88140.5</v>
      </c>
      <c r="E338" s="18" t="s">
        <v>5867</v>
      </c>
      <c r="F338" s="32">
        <v>18</v>
      </c>
      <c r="G338" s="32">
        <v>9</v>
      </c>
      <c r="H338" s="19">
        <v>15.8</v>
      </c>
      <c r="I338" s="18"/>
      <c r="J338" s="20">
        <v>6</v>
      </c>
      <c r="K338" s="21">
        <v>1</v>
      </c>
      <c r="L338" s="22">
        <v>5</v>
      </c>
      <c r="M338" s="23">
        <v>1</v>
      </c>
      <c r="N338" s="24">
        <v>1</v>
      </c>
      <c r="O338" s="25">
        <v>4</v>
      </c>
      <c r="P338" s="26">
        <v>7.2650000000000005E-8</v>
      </c>
      <c r="Q338" s="27">
        <v>4.6289999999999996E-9</v>
      </c>
      <c r="R338" s="28">
        <v>4.6350000000000001E-8</v>
      </c>
      <c r="S338" s="29">
        <v>5.9740000000000003E-9</v>
      </c>
      <c r="T338" s="30">
        <v>5.8379999999999999E-9</v>
      </c>
      <c r="U338" s="31">
        <v>3.8689999999999998E-8</v>
      </c>
      <c r="V338" s="32" t="s">
        <v>64</v>
      </c>
      <c r="W338" s="21">
        <v>1.24540084388186</v>
      </c>
      <c r="X338" s="22">
        <v>4.4827004219409297</v>
      </c>
      <c r="Y338" s="23">
        <v>0.28624472573839699</v>
      </c>
      <c r="Z338" s="24">
        <v>4.1383966244725698</v>
      </c>
    </row>
    <row r="339" spans="1:26" x14ac:dyDescent="0.2">
      <c r="A339" s="18" t="s">
        <v>2722</v>
      </c>
      <c r="B339" s="18" t="s">
        <v>2723</v>
      </c>
      <c r="C339" s="32">
        <v>132</v>
      </c>
      <c r="D339" s="19">
        <v>14541.5</v>
      </c>
      <c r="E339" s="18"/>
      <c r="F339" s="32">
        <v>18</v>
      </c>
      <c r="G339" s="32">
        <v>4</v>
      </c>
      <c r="H339" s="19">
        <v>34.1</v>
      </c>
      <c r="I339" s="18" t="s">
        <v>5428</v>
      </c>
      <c r="J339" s="32"/>
      <c r="K339" s="32"/>
      <c r="L339" s="22">
        <v>1</v>
      </c>
      <c r="M339" s="23">
        <v>4</v>
      </c>
      <c r="N339" s="24">
        <v>4</v>
      </c>
      <c r="O339" s="25">
        <v>8</v>
      </c>
      <c r="P339" s="32"/>
      <c r="Q339" s="32"/>
      <c r="R339" s="28">
        <v>1.3799999999999999E-7</v>
      </c>
      <c r="S339" s="29">
        <v>1.277E-6</v>
      </c>
      <c r="T339" s="30">
        <v>1.7450000000000001E-7</v>
      </c>
      <c r="U339" s="31">
        <v>1.0219999999999999E-6</v>
      </c>
      <c r="V339" s="32" t="s">
        <v>64</v>
      </c>
      <c r="W339" s="21">
        <v>1.8778757668711701E-2</v>
      </c>
      <c r="X339" s="22">
        <v>1.39052914110429E-2</v>
      </c>
      <c r="Y339" s="32" t="s">
        <v>64</v>
      </c>
      <c r="Z339" s="24">
        <v>1.8805598159509201E-2</v>
      </c>
    </row>
    <row r="340" spans="1:26" x14ac:dyDescent="0.2">
      <c r="A340" s="18" t="s">
        <v>1249</v>
      </c>
      <c r="B340" s="18" t="s">
        <v>1250</v>
      </c>
      <c r="C340" s="32">
        <v>895</v>
      </c>
      <c r="D340" s="19">
        <v>94816.9</v>
      </c>
      <c r="E340" s="18" t="s">
        <v>5868</v>
      </c>
      <c r="F340" s="32">
        <v>18</v>
      </c>
      <c r="G340" s="32">
        <v>11</v>
      </c>
      <c r="H340" s="19">
        <v>16.2</v>
      </c>
      <c r="I340" s="18"/>
      <c r="J340" s="32"/>
      <c r="K340" s="32"/>
      <c r="L340" s="32"/>
      <c r="M340" s="23">
        <v>0.98</v>
      </c>
      <c r="N340" s="24">
        <v>3.94</v>
      </c>
      <c r="O340" s="25">
        <v>12.82</v>
      </c>
      <c r="P340" s="32"/>
      <c r="Q340" s="32"/>
      <c r="R340" s="32"/>
      <c r="S340" s="29">
        <v>3.8430000000000001E-9</v>
      </c>
      <c r="T340" s="30">
        <v>1.6149999999999999E-8</v>
      </c>
      <c r="U340" s="31">
        <v>5.8339999999999998E-8</v>
      </c>
      <c r="V340" s="32"/>
      <c r="W340" s="34" t="s">
        <v>24</v>
      </c>
      <c r="X340" s="35" t="s">
        <v>25</v>
      </c>
      <c r="Y340" s="36" t="s">
        <v>26</v>
      </c>
      <c r="Z340" s="37" t="s">
        <v>27</v>
      </c>
    </row>
    <row r="341" spans="1:26" x14ac:dyDescent="0.2">
      <c r="A341" s="18" t="s">
        <v>379</v>
      </c>
      <c r="B341" s="18" t="s">
        <v>380</v>
      </c>
      <c r="C341" s="32">
        <v>679</v>
      </c>
      <c r="D341" s="19">
        <v>73832.899999999994</v>
      </c>
      <c r="E341" s="18"/>
      <c r="F341" s="32">
        <v>18</v>
      </c>
      <c r="G341" s="32">
        <v>9</v>
      </c>
      <c r="H341" s="19">
        <v>15.5</v>
      </c>
      <c r="I341" s="18"/>
      <c r="J341" s="20">
        <v>2</v>
      </c>
      <c r="K341" s="32"/>
      <c r="L341" s="22">
        <v>3</v>
      </c>
      <c r="M341" s="23">
        <v>5</v>
      </c>
      <c r="N341" s="24">
        <v>1</v>
      </c>
      <c r="O341" s="25">
        <v>7</v>
      </c>
      <c r="P341" s="26">
        <v>9.8370000000000007E-9</v>
      </c>
      <c r="Q341" s="32"/>
      <c r="R341" s="28">
        <v>2.7050000000000001E-8</v>
      </c>
      <c r="S341" s="29">
        <v>4.381E-8</v>
      </c>
      <c r="T341" s="30">
        <v>4.4429999999999996E-9</v>
      </c>
      <c r="U341" s="31">
        <v>9.3270000000000001E-8</v>
      </c>
      <c r="V341" s="20">
        <v>5.5195530726256999E-2</v>
      </c>
      <c r="W341" s="21">
        <v>0.56350093109869603</v>
      </c>
      <c r="X341" s="32" t="s">
        <v>64</v>
      </c>
      <c r="Y341" s="23">
        <v>3.6927374301676003E-2</v>
      </c>
      <c r="Z341" s="24">
        <v>0.29195530726257002</v>
      </c>
    </row>
    <row r="342" spans="1:26" x14ac:dyDescent="0.2">
      <c r="A342" s="18" t="s">
        <v>1783</v>
      </c>
      <c r="B342" s="18" t="s">
        <v>1784</v>
      </c>
      <c r="C342" s="32">
        <v>545</v>
      </c>
      <c r="D342" s="19">
        <v>60657.4</v>
      </c>
      <c r="E342" s="18"/>
      <c r="F342" s="32">
        <v>18</v>
      </c>
      <c r="G342" s="32">
        <v>12</v>
      </c>
      <c r="H342" s="19">
        <v>23.7</v>
      </c>
      <c r="I342" s="18" t="s">
        <v>5428</v>
      </c>
      <c r="J342" s="20">
        <v>3.96</v>
      </c>
      <c r="K342" s="32"/>
      <c r="L342" s="22">
        <v>2.97</v>
      </c>
      <c r="M342" s="23">
        <v>2.97</v>
      </c>
      <c r="N342" s="32"/>
      <c r="O342" s="25">
        <v>7.91</v>
      </c>
      <c r="P342" s="26">
        <v>4.866E-8</v>
      </c>
      <c r="Q342" s="32"/>
      <c r="R342" s="28">
        <v>2.5480000000000001E-8</v>
      </c>
      <c r="S342" s="29">
        <v>3.976E-8</v>
      </c>
      <c r="T342" s="32"/>
      <c r="U342" s="31">
        <v>1.2380000000000001E-7</v>
      </c>
      <c r="V342" s="20">
        <v>0.119047619047619</v>
      </c>
      <c r="W342" s="21">
        <v>0.60609523809523802</v>
      </c>
      <c r="X342" s="22">
        <v>0.30847619047619101</v>
      </c>
      <c r="Y342" s="23">
        <v>9.3409523809523803E-2</v>
      </c>
      <c r="Z342" s="24">
        <v>0.47304761904761899</v>
      </c>
    </row>
    <row r="343" spans="1:26" x14ac:dyDescent="0.2">
      <c r="A343" s="18" t="s">
        <v>507</v>
      </c>
      <c r="B343" s="18" t="s">
        <v>508</v>
      </c>
      <c r="C343" s="32">
        <v>1197</v>
      </c>
      <c r="D343" s="19">
        <v>135914</v>
      </c>
      <c r="E343" s="18"/>
      <c r="F343" s="32">
        <v>18</v>
      </c>
      <c r="G343" s="32">
        <v>16</v>
      </c>
      <c r="H343" s="19">
        <v>14.3</v>
      </c>
      <c r="I343" s="18"/>
      <c r="J343" s="20">
        <v>4.99</v>
      </c>
      <c r="K343" s="21">
        <v>2</v>
      </c>
      <c r="L343" s="22">
        <v>1</v>
      </c>
      <c r="M343" s="32"/>
      <c r="N343" s="24">
        <v>1</v>
      </c>
      <c r="O343" s="25">
        <v>8.98</v>
      </c>
      <c r="P343" s="26">
        <v>2.241E-8</v>
      </c>
      <c r="Q343" s="27">
        <v>8.0689999999999993E-9</v>
      </c>
      <c r="R343" s="28">
        <v>6.4150000000000001E-10</v>
      </c>
      <c r="S343" s="32"/>
      <c r="T343" s="30">
        <v>4.8429999999999999E-9</v>
      </c>
      <c r="U343" s="31">
        <v>2.3520000000000001E-8</v>
      </c>
      <c r="V343" s="32" t="s">
        <v>64</v>
      </c>
      <c r="W343" s="21">
        <v>0.52268130598092999</v>
      </c>
      <c r="X343" s="22">
        <v>2.4700953481652701</v>
      </c>
      <c r="Y343" s="23">
        <v>9.7168448425310597E-2</v>
      </c>
      <c r="Z343" s="24">
        <v>0.68881826061831897</v>
      </c>
    </row>
    <row r="344" spans="1:26" x14ac:dyDescent="0.2">
      <c r="A344" s="18" t="s">
        <v>443</v>
      </c>
      <c r="B344" s="18" t="s">
        <v>444</v>
      </c>
      <c r="C344" s="32">
        <v>475</v>
      </c>
      <c r="D344" s="19">
        <v>60206.1</v>
      </c>
      <c r="E344" s="18" t="s">
        <v>5869</v>
      </c>
      <c r="F344" s="32">
        <v>17</v>
      </c>
      <c r="G344" s="32">
        <v>5</v>
      </c>
      <c r="H344" s="19">
        <v>5.9</v>
      </c>
      <c r="I344" s="18"/>
      <c r="J344" s="20">
        <v>3</v>
      </c>
      <c r="K344" s="21">
        <v>2</v>
      </c>
      <c r="L344" s="22">
        <v>2</v>
      </c>
      <c r="M344" s="23">
        <v>1</v>
      </c>
      <c r="N344" s="24">
        <v>2</v>
      </c>
      <c r="O344" s="25">
        <v>6</v>
      </c>
      <c r="P344" s="26">
        <v>7.2860000000000005E-8</v>
      </c>
      <c r="Q344" s="27">
        <v>9.7749999999999998E-9</v>
      </c>
      <c r="R344" s="28">
        <v>2.4249999999999999E-8</v>
      </c>
      <c r="S344" s="29">
        <v>1.1490000000000001E-8</v>
      </c>
      <c r="T344" s="30">
        <v>2.5329999999999999E-8</v>
      </c>
      <c r="U344" s="31">
        <v>9.5729999999999998E-8</v>
      </c>
      <c r="V344" s="20">
        <v>1.9468277945619301E-2</v>
      </c>
      <c r="W344" s="21">
        <v>8.5740181268882207E-2</v>
      </c>
      <c r="X344" s="32" t="s">
        <v>64</v>
      </c>
      <c r="Y344" s="23">
        <v>9.2386706948640492E-3</v>
      </c>
      <c r="Z344" s="24">
        <v>3.8277945619335299E-2</v>
      </c>
    </row>
    <row r="345" spans="1:26" x14ac:dyDescent="0.2">
      <c r="A345" s="18" t="s">
        <v>937</v>
      </c>
      <c r="B345" s="18" t="s">
        <v>938</v>
      </c>
      <c r="C345" s="32">
        <v>255</v>
      </c>
      <c r="D345" s="19">
        <v>36172</v>
      </c>
      <c r="E345" s="18" t="s">
        <v>5870</v>
      </c>
      <c r="F345" s="32">
        <v>17</v>
      </c>
      <c r="G345" s="32">
        <v>9</v>
      </c>
      <c r="H345" s="19">
        <v>40.4</v>
      </c>
      <c r="I345" s="18" t="s">
        <v>5414</v>
      </c>
      <c r="J345" s="32"/>
      <c r="K345" s="32"/>
      <c r="L345" s="32"/>
      <c r="M345" s="23">
        <v>2</v>
      </c>
      <c r="N345" s="32"/>
      <c r="O345" s="25">
        <v>14.95</v>
      </c>
      <c r="P345" s="32"/>
      <c r="Q345" s="32"/>
      <c r="R345" s="32"/>
      <c r="S345" s="29">
        <v>8.029E-8</v>
      </c>
      <c r="T345" s="32"/>
      <c r="U345" s="31">
        <v>8.1220000000000003E-7</v>
      </c>
      <c r="V345" s="32" t="s">
        <v>64</v>
      </c>
      <c r="W345" s="32" t="s">
        <v>64</v>
      </c>
      <c r="X345" s="32" t="s">
        <v>64</v>
      </c>
      <c r="Y345" s="32" t="s">
        <v>64</v>
      </c>
      <c r="Z345" s="32" t="s">
        <v>64</v>
      </c>
    </row>
    <row r="346" spans="1:26" x14ac:dyDescent="0.2">
      <c r="A346" s="18" t="s">
        <v>1031</v>
      </c>
      <c r="B346" s="18" t="s">
        <v>1032</v>
      </c>
      <c r="C346" s="32">
        <v>1047</v>
      </c>
      <c r="D346" s="19">
        <v>120266</v>
      </c>
      <c r="E346" s="18" t="s">
        <v>5871</v>
      </c>
      <c r="F346" s="32">
        <v>17</v>
      </c>
      <c r="G346" s="32">
        <v>4</v>
      </c>
      <c r="H346" s="19">
        <v>3.2</v>
      </c>
      <c r="I346" s="18"/>
      <c r="J346" s="32"/>
      <c r="K346" s="32"/>
      <c r="L346" s="22">
        <v>1.98</v>
      </c>
      <c r="M346" s="23">
        <v>2.97</v>
      </c>
      <c r="N346" s="24">
        <v>4.9800000000000004</v>
      </c>
      <c r="O346" s="25">
        <v>5.95</v>
      </c>
      <c r="P346" s="32"/>
      <c r="Q346" s="32"/>
      <c r="R346" s="28">
        <v>3.5740000000000001E-8</v>
      </c>
      <c r="S346" s="29">
        <v>2.0949999999999999E-7</v>
      </c>
      <c r="T346" s="30">
        <v>7.5279999999999996E-9</v>
      </c>
      <c r="U346" s="31">
        <v>2.336E-7</v>
      </c>
      <c r="V346" s="20">
        <v>2.9411764705882401E-2</v>
      </c>
      <c r="W346" s="21">
        <v>4.4599391480730201E-2</v>
      </c>
      <c r="X346" s="22">
        <v>0.253803245436105</v>
      </c>
      <c r="Y346" s="32" t="s">
        <v>64</v>
      </c>
      <c r="Z346" s="24">
        <v>0.52890466531440194</v>
      </c>
    </row>
    <row r="347" spans="1:26" x14ac:dyDescent="0.2">
      <c r="A347" s="18" t="s">
        <v>535</v>
      </c>
      <c r="B347" s="18" t="s">
        <v>536</v>
      </c>
      <c r="C347" s="32">
        <v>606</v>
      </c>
      <c r="D347" s="19">
        <v>66332</v>
      </c>
      <c r="E347" s="18"/>
      <c r="F347" s="32">
        <v>17</v>
      </c>
      <c r="G347" s="32">
        <v>12</v>
      </c>
      <c r="H347" s="19">
        <v>22.4</v>
      </c>
      <c r="I347" s="18" t="s">
        <v>5428</v>
      </c>
      <c r="J347" s="20">
        <v>16.96</v>
      </c>
      <c r="K347" s="32"/>
      <c r="L347" s="32"/>
      <c r="M347" s="32"/>
      <c r="N347" s="32"/>
      <c r="O347" s="32"/>
      <c r="P347" s="26">
        <v>3.4579999999999999E-7</v>
      </c>
      <c r="Q347" s="32"/>
      <c r="R347" s="32"/>
      <c r="S347" s="32"/>
      <c r="T347" s="32"/>
      <c r="U347" s="32"/>
      <c r="V347" s="32" t="s">
        <v>64</v>
      </c>
      <c r="W347" s="32" t="s">
        <v>64</v>
      </c>
      <c r="X347" s="32" t="s">
        <v>64</v>
      </c>
      <c r="Y347" s="32" t="s">
        <v>64</v>
      </c>
      <c r="Z347" s="32" t="s">
        <v>64</v>
      </c>
    </row>
    <row r="348" spans="1:26" x14ac:dyDescent="0.2">
      <c r="A348" s="18" t="s">
        <v>1069</v>
      </c>
      <c r="B348" s="18" t="s">
        <v>1070</v>
      </c>
      <c r="C348" s="32">
        <v>1170</v>
      </c>
      <c r="D348" s="19">
        <v>129642</v>
      </c>
      <c r="E348" s="18"/>
      <c r="F348" s="32">
        <v>17</v>
      </c>
      <c r="G348" s="32">
        <v>11</v>
      </c>
      <c r="H348" s="19">
        <v>10.8</v>
      </c>
      <c r="I348" s="18"/>
      <c r="J348" s="32"/>
      <c r="K348" s="32"/>
      <c r="L348" s="32"/>
      <c r="M348" s="23">
        <v>5</v>
      </c>
      <c r="N348" s="24">
        <v>3</v>
      </c>
      <c r="O348" s="25">
        <v>9</v>
      </c>
      <c r="P348" s="32"/>
      <c r="Q348" s="32"/>
      <c r="R348" s="32"/>
      <c r="S348" s="29">
        <v>1.378E-8</v>
      </c>
      <c r="T348" s="30">
        <v>4.6109999999999999E-9</v>
      </c>
      <c r="U348" s="31">
        <v>4.866E-8</v>
      </c>
      <c r="V348" s="32"/>
      <c r="W348" s="32"/>
      <c r="X348" s="32"/>
      <c r="Y348" s="36" t="s">
        <v>26</v>
      </c>
      <c r="Z348" s="37" t="s">
        <v>27</v>
      </c>
    </row>
    <row r="349" spans="1:26" x14ac:dyDescent="0.2">
      <c r="A349" s="18" t="s">
        <v>2724</v>
      </c>
      <c r="B349" s="18" t="s">
        <v>2725</v>
      </c>
      <c r="C349" s="32">
        <v>708</v>
      </c>
      <c r="D349" s="19">
        <v>80320.100000000006</v>
      </c>
      <c r="E349" s="18"/>
      <c r="F349" s="32">
        <v>17</v>
      </c>
      <c r="G349" s="32">
        <v>10</v>
      </c>
      <c r="H349" s="19">
        <v>19.399999999999999</v>
      </c>
      <c r="I349" s="18" t="s">
        <v>5428</v>
      </c>
      <c r="J349" s="32"/>
      <c r="K349" s="32"/>
      <c r="L349" s="32"/>
      <c r="M349" s="23">
        <v>1</v>
      </c>
      <c r="N349" s="24">
        <v>6</v>
      </c>
      <c r="O349" s="25">
        <v>10</v>
      </c>
      <c r="P349" s="32"/>
      <c r="Q349" s="32"/>
      <c r="R349" s="32"/>
      <c r="S349" s="29">
        <v>4.7170000000000002E-9</v>
      </c>
      <c r="T349" s="30">
        <v>2.2679999999999999E-8</v>
      </c>
      <c r="U349" s="31">
        <v>9.7699999999999995E-8</v>
      </c>
      <c r="V349" s="20">
        <v>2.9966795794133898E-2</v>
      </c>
      <c r="W349" s="32" t="s">
        <v>64</v>
      </c>
      <c r="X349" s="22">
        <v>0.127504150525733</v>
      </c>
      <c r="Y349" s="32" t="s">
        <v>64</v>
      </c>
      <c r="Z349" s="24">
        <v>7.2163807415606004E-2</v>
      </c>
    </row>
    <row r="350" spans="1:26" x14ac:dyDescent="0.2">
      <c r="A350" s="18" t="s">
        <v>2726</v>
      </c>
      <c r="B350" s="18" t="s">
        <v>2727</v>
      </c>
      <c r="C350" s="32">
        <v>575</v>
      </c>
      <c r="D350" s="19">
        <v>62342.3</v>
      </c>
      <c r="E350" s="18"/>
      <c r="F350" s="32">
        <v>17</v>
      </c>
      <c r="G350" s="32">
        <v>9</v>
      </c>
      <c r="H350" s="19">
        <v>20.2</v>
      </c>
      <c r="I350" s="18" t="s">
        <v>5414</v>
      </c>
      <c r="J350" s="20">
        <v>1.5</v>
      </c>
      <c r="K350" s="32"/>
      <c r="L350" s="22">
        <v>1</v>
      </c>
      <c r="M350" s="23">
        <v>3</v>
      </c>
      <c r="N350" s="24">
        <v>0.5</v>
      </c>
      <c r="O350" s="25">
        <v>2.5</v>
      </c>
      <c r="P350" s="26">
        <v>5.9250000000000001E-9</v>
      </c>
      <c r="Q350" s="32"/>
      <c r="R350" s="28">
        <v>7.3790000000000003E-9</v>
      </c>
      <c r="S350" s="29">
        <v>2.6560000000000001E-8</v>
      </c>
      <c r="T350" s="30">
        <v>1.6959999999999999E-9</v>
      </c>
      <c r="U350" s="31">
        <v>2.4520000000000001E-8</v>
      </c>
      <c r="V350" s="20">
        <v>4.3270670437531203E-2</v>
      </c>
      <c r="W350" s="21">
        <v>0.74213941107968695</v>
      </c>
      <c r="X350" s="32" t="s">
        <v>64</v>
      </c>
      <c r="Y350" s="23">
        <v>8.1750124771252694E-2</v>
      </c>
      <c r="Z350" s="24">
        <v>0.200465812676759</v>
      </c>
    </row>
    <row r="351" spans="1:26" x14ac:dyDescent="0.2">
      <c r="A351" s="18" t="s">
        <v>1009</v>
      </c>
      <c r="B351" s="18" t="s">
        <v>1010</v>
      </c>
      <c r="C351" s="32">
        <v>1555</v>
      </c>
      <c r="D351" s="19">
        <v>175317</v>
      </c>
      <c r="E351" s="18" t="s">
        <v>5872</v>
      </c>
      <c r="F351" s="32">
        <v>17</v>
      </c>
      <c r="G351" s="32">
        <v>15</v>
      </c>
      <c r="H351" s="19">
        <v>11.2</v>
      </c>
      <c r="I351" s="18" t="s">
        <v>5418</v>
      </c>
      <c r="J351" s="20">
        <v>14</v>
      </c>
      <c r="K351" s="32"/>
      <c r="L351" s="22">
        <v>1</v>
      </c>
      <c r="M351" s="23">
        <v>1</v>
      </c>
      <c r="N351" s="32"/>
      <c r="O351" s="25">
        <v>1</v>
      </c>
      <c r="P351" s="26">
        <v>5.2159999999999999E-8</v>
      </c>
      <c r="Q351" s="32"/>
      <c r="R351" s="28">
        <v>9.7949999999999998E-10</v>
      </c>
      <c r="S351" s="29">
        <v>7.2529999999999997E-10</v>
      </c>
      <c r="T351" s="32"/>
      <c r="U351" s="31">
        <v>9.8089999999999999E-10</v>
      </c>
      <c r="V351" s="20">
        <v>1.81793179317932</v>
      </c>
      <c r="W351" s="21">
        <v>6.1257792445911301</v>
      </c>
      <c r="X351" s="32" t="s">
        <v>64</v>
      </c>
      <c r="Y351" s="23">
        <v>1.3170150348368199</v>
      </c>
      <c r="Z351" s="24">
        <v>6.2596259625962603</v>
      </c>
    </row>
    <row r="352" spans="1:26" x14ac:dyDescent="0.2">
      <c r="A352" s="18" t="s">
        <v>1945</v>
      </c>
      <c r="B352" s="18" t="s">
        <v>1946</v>
      </c>
      <c r="C352" s="32">
        <v>164</v>
      </c>
      <c r="D352" s="19">
        <v>20458.5</v>
      </c>
      <c r="E352" s="18" t="s">
        <v>5873</v>
      </c>
      <c r="F352" s="32">
        <v>16</v>
      </c>
      <c r="G352" s="32">
        <v>3</v>
      </c>
      <c r="H352" s="19">
        <v>20.7</v>
      </c>
      <c r="I352" s="18" t="s">
        <v>5418</v>
      </c>
      <c r="J352" s="32"/>
      <c r="K352" s="32"/>
      <c r="L352" s="22">
        <v>2.97</v>
      </c>
      <c r="M352" s="23">
        <v>2.97</v>
      </c>
      <c r="N352" s="24">
        <v>2.97</v>
      </c>
      <c r="O352" s="25">
        <v>6.93</v>
      </c>
      <c r="P352" s="32"/>
      <c r="Q352" s="32"/>
      <c r="R352" s="28">
        <v>2.0109999999999999E-7</v>
      </c>
      <c r="S352" s="29">
        <v>2.001E-7</v>
      </c>
      <c r="T352" s="30">
        <v>4.8569999999999998E-8</v>
      </c>
      <c r="U352" s="31">
        <v>8.7700000000000003E-7</v>
      </c>
      <c r="V352" s="20">
        <v>9.6765498652291101E-2</v>
      </c>
      <c r="W352" s="21">
        <v>0.113566936208446</v>
      </c>
      <c r="X352" s="22">
        <v>6.8086253369272196E-2</v>
      </c>
      <c r="Y352" s="23">
        <v>7.5103324348607406E-2</v>
      </c>
      <c r="Z352" s="24">
        <v>1.0790655884995499</v>
      </c>
    </row>
    <row r="353" spans="1:26" x14ac:dyDescent="0.2">
      <c r="A353" s="18" t="s">
        <v>2728</v>
      </c>
      <c r="B353" s="18" t="s">
        <v>2729</v>
      </c>
      <c r="C353" s="32">
        <v>316</v>
      </c>
      <c r="D353" s="19">
        <v>52197.7</v>
      </c>
      <c r="E353" s="18" t="s">
        <v>5874</v>
      </c>
      <c r="F353" s="32">
        <v>16</v>
      </c>
      <c r="G353" s="32">
        <v>7</v>
      </c>
      <c r="H353" s="19">
        <v>20.3</v>
      </c>
      <c r="I353" s="18"/>
      <c r="J353" s="20">
        <v>6</v>
      </c>
      <c r="K353" s="21">
        <v>2</v>
      </c>
      <c r="L353" s="22">
        <v>5</v>
      </c>
      <c r="M353" s="32"/>
      <c r="N353" s="24">
        <v>1</v>
      </c>
      <c r="O353" s="25">
        <v>2</v>
      </c>
      <c r="P353" s="26">
        <v>2.685E-7</v>
      </c>
      <c r="Q353" s="27">
        <v>1.482E-8</v>
      </c>
      <c r="R353" s="28">
        <v>1.5130000000000001E-7</v>
      </c>
      <c r="S353" s="32"/>
      <c r="T353" s="30">
        <v>9.9149999999999998E-9</v>
      </c>
      <c r="U353" s="31">
        <v>7.8390000000000002E-8</v>
      </c>
      <c r="V353" s="32" t="s">
        <v>64</v>
      </c>
      <c r="W353" s="21">
        <v>4.6910633784142099E-2</v>
      </c>
      <c r="X353" s="32" t="s">
        <v>64</v>
      </c>
      <c r="Y353" s="23">
        <v>6.4677804295942706E-2</v>
      </c>
      <c r="Z353" s="24">
        <v>1.6093874303898199</v>
      </c>
    </row>
    <row r="354" spans="1:26" x14ac:dyDescent="0.2">
      <c r="A354" s="18" t="s">
        <v>623</v>
      </c>
      <c r="B354" s="18" t="s">
        <v>624</v>
      </c>
      <c r="C354" s="32">
        <v>167</v>
      </c>
      <c r="D354" s="19">
        <v>26252.9</v>
      </c>
      <c r="E354" s="18" t="s">
        <v>5875</v>
      </c>
      <c r="F354" s="32">
        <v>16</v>
      </c>
      <c r="G354" s="32">
        <v>5</v>
      </c>
      <c r="H354" s="19">
        <v>44.3</v>
      </c>
      <c r="I354" s="18" t="s">
        <v>5428</v>
      </c>
      <c r="J354" s="20">
        <v>1.99</v>
      </c>
      <c r="K354" s="21">
        <v>3</v>
      </c>
      <c r="L354" s="22">
        <v>4.99</v>
      </c>
      <c r="M354" s="23">
        <v>1</v>
      </c>
      <c r="N354" s="24">
        <v>2</v>
      </c>
      <c r="O354" s="25">
        <v>3</v>
      </c>
      <c r="P354" s="26">
        <v>1.0499999999999999E-6</v>
      </c>
      <c r="Q354" s="27">
        <v>1.2499999999999999E-7</v>
      </c>
      <c r="R354" s="28">
        <v>6.3639999999999995E-7</v>
      </c>
      <c r="S354" s="29">
        <v>3.2389999999999998E-7</v>
      </c>
      <c r="T354" s="30">
        <v>9.8080000000000002E-8</v>
      </c>
      <c r="U354" s="31">
        <v>4.9670000000000005E-7</v>
      </c>
      <c r="V354" s="20">
        <v>5.2350710900473899E-2</v>
      </c>
      <c r="W354" s="21">
        <v>0.131374407582938</v>
      </c>
      <c r="X354" s="32" t="s">
        <v>64</v>
      </c>
      <c r="Y354" s="32" t="s">
        <v>64</v>
      </c>
      <c r="Z354" s="24">
        <v>1.58578199052133</v>
      </c>
    </row>
    <row r="355" spans="1:26" x14ac:dyDescent="0.2">
      <c r="A355" s="18" t="s">
        <v>909</v>
      </c>
      <c r="B355" s="18" t="s">
        <v>910</v>
      </c>
      <c r="C355" s="32">
        <v>751</v>
      </c>
      <c r="D355" s="19">
        <v>66973.2</v>
      </c>
      <c r="E355" s="18" t="s">
        <v>5876</v>
      </c>
      <c r="F355" s="32">
        <v>16</v>
      </c>
      <c r="G355" s="32">
        <v>5</v>
      </c>
      <c r="H355" s="19">
        <v>8</v>
      </c>
      <c r="I355" s="18"/>
      <c r="J355" s="20">
        <v>2.99</v>
      </c>
      <c r="K355" s="32"/>
      <c r="L355" s="22">
        <v>2</v>
      </c>
      <c r="M355" s="23">
        <v>5.98</v>
      </c>
      <c r="N355" s="24">
        <v>1.99</v>
      </c>
      <c r="O355" s="25">
        <v>2.98</v>
      </c>
      <c r="P355" s="26">
        <v>3.4609999999999997E-8</v>
      </c>
      <c r="Q355" s="32"/>
      <c r="R355" s="28">
        <v>1.8089999999999999E-8</v>
      </c>
      <c r="S355" s="29">
        <v>8.5490000000000006E-8</v>
      </c>
      <c r="T355" s="30">
        <v>3.3630000000000001E-9</v>
      </c>
      <c r="U355" s="31">
        <v>2.384E-8</v>
      </c>
      <c r="V355" s="32" t="s">
        <v>64</v>
      </c>
      <c r="W355" s="32" t="s">
        <v>64</v>
      </c>
      <c r="X355" s="22">
        <v>0.82984569858380897</v>
      </c>
      <c r="Y355" s="32" t="s">
        <v>64</v>
      </c>
      <c r="Z355" s="24">
        <v>2.1686746987951802</v>
      </c>
    </row>
    <row r="356" spans="1:26" x14ac:dyDescent="0.2">
      <c r="A356" s="18" t="s">
        <v>647</v>
      </c>
      <c r="B356" s="18" t="s">
        <v>648</v>
      </c>
      <c r="C356" s="32">
        <v>655</v>
      </c>
      <c r="D356" s="19">
        <v>73078.8</v>
      </c>
      <c r="E356" s="18" t="s">
        <v>5877</v>
      </c>
      <c r="F356" s="32">
        <v>16</v>
      </c>
      <c r="G356" s="32">
        <v>10</v>
      </c>
      <c r="H356" s="19">
        <v>17.2</v>
      </c>
      <c r="I356" s="18"/>
      <c r="J356" s="20">
        <v>10.99</v>
      </c>
      <c r="K356" s="21">
        <v>1</v>
      </c>
      <c r="L356" s="22">
        <v>1.99</v>
      </c>
      <c r="M356" s="32"/>
      <c r="N356" s="24">
        <v>1</v>
      </c>
      <c r="O356" s="25">
        <v>1</v>
      </c>
      <c r="P356" s="26">
        <v>1.6549999999999999E-7</v>
      </c>
      <c r="Q356" s="27">
        <v>3.2219999999999998E-9</v>
      </c>
      <c r="R356" s="28">
        <v>1.419E-8</v>
      </c>
      <c r="S356" s="32"/>
      <c r="T356" s="30">
        <v>1.529E-9</v>
      </c>
      <c r="U356" s="31">
        <v>6.3350000000000001E-9</v>
      </c>
      <c r="V356" s="33" t="s">
        <v>23</v>
      </c>
      <c r="W356" s="34" t="s">
        <v>24</v>
      </c>
      <c r="X356" s="35" t="s">
        <v>25</v>
      </c>
      <c r="Y356" s="32"/>
      <c r="Z356" s="37" t="s">
        <v>27</v>
      </c>
    </row>
    <row r="357" spans="1:26" x14ac:dyDescent="0.2">
      <c r="A357" s="18" t="s">
        <v>1007</v>
      </c>
      <c r="B357" s="18" t="s">
        <v>1008</v>
      </c>
      <c r="C357" s="32">
        <v>821</v>
      </c>
      <c r="D357" s="19">
        <v>93065.4</v>
      </c>
      <c r="E357" s="18"/>
      <c r="F357" s="32">
        <v>15</v>
      </c>
      <c r="G357" s="32">
        <v>17</v>
      </c>
      <c r="H357" s="19">
        <v>24</v>
      </c>
      <c r="I357" s="18" t="s">
        <v>5414</v>
      </c>
      <c r="J357" s="20">
        <v>15</v>
      </c>
      <c r="K357" s="32"/>
      <c r="L357" s="32"/>
      <c r="M357" s="32"/>
      <c r="N357" s="32"/>
      <c r="O357" s="32"/>
      <c r="P357" s="26">
        <v>1.3650000000000001E-7</v>
      </c>
      <c r="Q357" s="32"/>
      <c r="R357" s="32"/>
      <c r="S357" s="32"/>
      <c r="T357" s="32"/>
      <c r="U357" s="32"/>
      <c r="V357" s="32" t="s">
        <v>64</v>
      </c>
      <c r="W357" s="21">
        <v>0.964541914326706</v>
      </c>
      <c r="X357" s="22">
        <v>0.69973355195736797</v>
      </c>
      <c r="Y357" s="32" t="s">
        <v>64</v>
      </c>
      <c r="Z357" s="24">
        <v>1.40602582496413</v>
      </c>
    </row>
    <row r="358" spans="1:26" x14ac:dyDescent="0.2">
      <c r="A358" s="18" t="s">
        <v>659</v>
      </c>
      <c r="B358" s="18" t="s">
        <v>660</v>
      </c>
      <c r="C358" s="32">
        <v>1263</v>
      </c>
      <c r="D358" s="19">
        <v>140551</v>
      </c>
      <c r="E358" s="18" t="s">
        <v>5878</v>
      </c>
      <c r="F358" s="32">
        <v>15</v>
      </c>
      <c r="G358" s="32">
        <v>10</v>
      </c>
      <c r="H358" s="19">
        <v>8.5</v>
      </c>
      <c r="I358" s="18"/>
      <c r="J358" s="20">
        <v>5</v>
      </c>
      <c r="K358" s="21">
        <v>1</v>
      </c>
      <c r="L358" s="22">
        <v>1</v>
      </c>
      <c r="M358" s="23">
        <v>2</v>
      </c>
      <c r="N358" s="32"/>
      <c r="O358" s="25">
        <v>6</v>
      </c>
      <c r="P358" s="26">
        <v>1.9720000000000001E-8</v>
      </c>
      <c r="Q358" s="27">
        <v>5.7999999999999996E-10</v>
      </c>
      <c r="R358" s="28">
        <v>8.7950000000000001E-10</v>
      </c>
      <c r="S358" s="29">
        <v>5.005E-9</v>
      </c>
      <c r="T358" s="32"/>
      <c r="U358" s="31">
        <v>1.043E-8</v>
      </c>
      <c r="V358" s="32"/>
      <c r="W358" s="32"/>
      <c r="X358" s="35" t="s">
        <v>25</v>
      </c>
      <c r="Y358" s="36" t="s">
        <v>26</v>
      </c>
      <c r="Z358" s="37" t="s">
        <v>27</v>
      </c>
    </row>
    <row r="359" spans="1:26" x14ac:dyDescent="0.2">
      <c r="A359" s="18" t="s">
        <v>1841</v>
      </c>
      <c r="B359" s="18" t="s">
        <v>1842</v>
      </c>
      <c r="C359" s="32">
        <v>639</v>
      </c>
      <c r="D359" s="19">
        <v>85307.8</v>
      </c>
      <c r="E359" s="18" t="s">
        <v>5879</v>
      </c>
      <c r="F359" s="32">
        <v>15</v>
      </c>
      <c r="G359" s="32">
        <v>9</v>
      </c>
      <c r="H359" s="19">
        <v>19.3</v>
      </c>
      <c r="I359" s="18" t="s">
        <v>5428</v>
      </c>
      <c r="J359" s="20">
        <v>14.99</v>
      </c>
      <c r="K359" s="32"/>
      <c r="L359" s="32"/>
      <c r="M359" s="32"/>
      <c r="N359" s="32"/>
      <c r="O359" s="32"/>
      <c r="P359" s="26">
        <v>1.3400000000000001E-7</v>
      </c>
      <c r="Q359" s="32"/>
      <c r="R359" s="32"/>
      <c r="S359" s="32"/>
      <c r="T359" s="32"/>
      <c r="U359" s="32"/>
      <c r="V359" s="32"/>
      <c r="W359" s="32"/>
      <c r="X359" s="35" t="s">
        <v>25</v>
      </c>
      <c r="Y359" s="36" t="s">
        <v>26</v>
      </c>
      <c r="Z359" s="37" t="s">
        <v>27</v>
      </c>
    </row>
    <row r="360" spans="1:26" x14ac:dyDescent="0.2">
      <c r="A360" s="18" t="s">
        <v>329</v>
      </c>
      <c r="B360" s="18" t="s">
        <v>330</v>
      </c>
      <c r="C360" s="32">
        <v>335</v>
      </c>
      <c r="D360" s="19">
        <v>36943.699999999997</v>
      </c>
      <c r="E360" s="18" t="s">
        <v>5880</v>
      </c>
      <c r="F360" s="32">
        <v>15</v>
      </c>
      <c r="G360" s="32">
        <v>7</v>
      </c>
      <c r="H360" s="19">
        <v>24.3</v>
      </c>
      <c r="I360" s="18"/>
      <c r="J360" s="32"/>
      <c r="K360" s="32"/>
      <c r="L360" s="32"/>
      <c r="M360" s="32"/>
      <c r="N360" s="24">
        <v>5.94</v>
      </c>
      <c r="O360" s="25">
        <v>7.92</v>
      </c>
      <c r="P360" s="32"/>
      <c r="Q360" s="32"/>
      <c r="R360" s="32"/>
      <c r="S360" s="32"/>
      <c r="T360" s="30">
        <v>1.931E-7</v>
      </c>
      <c r="U360" s="31">
        <v>3.9760000000000001E-7</v>
      </c>
      <c r="V360" s="32"/>
      <c r="W360" s="32"/>
      <c r="X360" s="35" t="s">
        <v>25</v>
      </c>
      <c r="Y360" s="36" t="s">
        <v>26</v>
      </c>
      <c r="Z360" s="37" t="s">
        <v>27</v>
      </c>
    </row>
    <row r="361" spans="1:26" x14ac:dyDescent="0.2">
      <c r="A361" s="18" t="s">
        <v>2730</v>
      </c>
      <c r="B361" s="18" t="s">
        <v>2731</v>
      </c>
      <c r="C361" s="32">
        <v>485</v>
      </c>
      <c r="D361" s="19">
        <v>58169</v>
      </c>
      <c r="E361" s="18" t="s">
        <v>5881</v>
      </c>
      <c r="F361" s="32">
        <v>15</v>
      </c>
      <c r="G361" s="32">
        <v>11</v>
      </c>
      <c r="H361" s="19">
        <v>28.2</v>
      </c>
      <c r="I361" s="18" t="s">
        <v>5414</v>
      </c>
      <c r="J361" s="20">
        <v>10.9</v>
      </c>
      <c r="K361" s="21">
        <v>0.99</v>
      </c>
      <c r="L361" s="32"/>
      <c r="M361" s="23">
        <v>1.98</v>
      </c>
      <c r="N361" s="32"/>
      <c r="O361" s="25">
        <v>0.99</v>
      </c>
      <c r="P361" s="26">
        <v>1.807E-7</v>
      </c>
      <c r="Q361" s="27">
        <v>5.415E-9</v>
      </c>
      <c r="R361" s="32"/>
      <c r="S361" s="29">
        <v>2.304E-8</v>
      </c>
      <c r="T361" s="32"/>
      <c r="U361" s="31">
        <v>1.304E-8</v>
      </c>
      <c r="V361" s="32" t="s">
        <v>64</v>
      </c>
      <c r="W361" s="32" t="s">
        <v>64</v>
      </c>
      <c r="X361" s="22">
        <v>0.689901697944593</v>
      </c>
      <c r="Y361" s="23">
        <v>0.23717605004468301</v>
      </c>
      <c r="Z361" s="24">
        <v>0.51340482573726498</v>
      </c>
    </row>
    <row r="362" spans="1:26" x14ac:dyDescent="0.2">
      <c r="A362" s="18" t="s">
        <v>509</v>
      </c>
      <c r="B362" s="18" t="s">
        <v>510</v>
      </c>
      <c r="C362" s="32">
        <v>564</v>
      </c>
      <c r="D362" s="19">
        <v>60192.4</v>
      </c>
      <c r="E362" s="18"/>
      <c r="F362" s="32">
        <v>15</v>
      </c>
      <c r="G362" s="32">
        <v>41</v>
      </c>
      <c r="H362" s="19">
        <v>59.9</v>
      </c>
      <c r="I362" s="18" t="s">
        <v>5416</v>
      </c>
      <c r="J362" s="20">
        <v>5</v>
      </c>
      <c r="K362" s="21">
        <v>1</v>
      </c>
      <c r="L362" s="22">
        <v>5</v>
      </c>
      <c r="M362" s="32"/>
      <c r="N362" s="24">
        <v>2</v>
      </c>
      <c r="O362" s="25">
        <v>2</v>
      </c>
      <c r="P362" s="26">
        <v>6.011E-8</v>
      </c>
      <c r="Q362" s="27">
        <v>2.601E-9</v>
      </c>
      <c r="R362" s="28">
        <v>4.461E-8</v>
      </c>
      <c r="S362" s="32"/>
      <c r="T362" s="30">
        <v>4.9140000000000002E-9</v>
      </c>
      <c r="U362" s="31">
        <v>1.205E-8</v>
      </c>
      <c r="V362" s="32" t="s">
        <v>64</v>
      </c>
      <c r="W362" s="32" t="s">
        <v>64</v>
      </c>
      <c r="X362" s="22">
        <v>3.7713167458764301</v>
      </c>
      <c r="Y362" s="23">
        <v>1.42829186469108</v>
      </c>
      <c r="Z362" s="24">
        <v>16.326530612244898</v>
      </c>
    </row>
    <row r="363" spans="1:26" x14ac:dyDescent="0.2">
      <c r="A363" s="18" t="s">
        <v>369</v>
      </c>
      <c r="B363" s="18" t="s">
        <v>370</v>
      </c>
      <c r="C363" s="32">
        <v>432</v>
      </c>
      <c r="D363" s="19">
        <v>48202.1</v>
      </c>
      <c r="E363" s="18"/>
      <c r="F363" s="32">
        <v>14</v>
      </c>
      <c r="G363" s="32">
        <v>23</v>
      </c>
      <c r="H363" s="19">
        <v>41.7</v>
      </c>
      <c r="I363" s="18" t="s">
        <v>5418</v>
      </c>
      <c r="J363" s="20">
        <v>0.99</v>
      </c>
      <c r="K363" s="21">
        <v>1</v>
      </c>
      <c r="L363" s="22">
        <v>4.9800000000000004</v>
      </c>
      <c r="M363" s="32"/>
      <c r="N363" s="24">
        <v>2</v>
      </c>
      <c r="O363" s="25">
        <v>4.97</v>
      </c>
      <c r="P363" s="26">
        <v>5.4540000000000004E-9</v>
      </c>
      <c r="Q363" s="27">
        <v>9.9149999999999998E-9</v>
      </c>
      <c r="R363" s="28">
        <v>3.3409999999999999E-8</v>
      </c>
      <c r="S363" s="32"/>
      <c r="T363" s="30">
        <v>7.1829999999999997E-9</v>
      </c>
      <c r="U363" s="31">
        <v>3.414E-8</v>
      </c>
      <c r="V363" s="32" t="s">
        <v>64</v>
      </c>
      <c r="W363" s="21">
        <v>0.21373971940009701</v>
      </c>
      <c r="X363" s="22">
        <v>0.26865021770682201</v>
      </c>
      <c r="Y363" s="32" t="s">
        <v>64</v>
      </c>
      <c r="Z363" s="24">
        <v>1.9932268988872801</v>
      </c>
    </row>
    <row r="364" spans="1:26" x14ac:dyDescent="0.2">
      <c r="A364" s="18" t="s">
        <v>1055</v>
      </c>
      <c r="B364" s="18" t="s">
        <v>1056</v>
      </c>
      <c r="C364" s="32">
        <v>372</v>
      </c>
      <c r="D364" s="19">
        <v>37630.199999999997</v>
      </c>
      <c r="E364" s="18" t="s">
        <v>5882</v>
      </c>
      <c r="F364" s="32">
        <v>14</v>
      </c>
      <c r="G364" s="32">
        <v>5</v>
      </c>
      <c r="H364" s="19">
        <v>28.8</v>
      </c>
      <c r="I364" s="18" t="s">
        <v>5418</v>
      </c>
      <c r="J364" s="20">
        <v>4</v>
      </c>
      <c r="K364" s="21">
        <v>1</v>
      </c>
      <c r="L364" s="22">
        <v>1</v>
      </c>
      <c r="M364" s="23">
        <v>1</v>
      </c>
      <c r="N364" s="24">
        <v>1</v>
      </c>
      <c r="O364" s="25">
        <v>6</v>
      </c>
      <c r="P364" s="26">
        <v>1.113E-7</v>
      </c>
      <c r="Q364" s="27">
        <v>1.077E-8</v>
      </c>
      <c r="R364" s="28">
        <v>1.2639999999999999E-8</v>
      </c>
      <c r="S364" s="29">
        <v>7.5780000000000001E-9</v>
      </c>
      <c r="T364" s="30">
        <v>8.3590000000000006E-9</v>
      </c>
      <c r="U364" s="31">
        <v>1.201E-7</v>
      </c>
      <c r="V364" s="32" t="s">
        <v>64</v>
      </c>
      <c r="W364" s="32" t="s">
        <v>64</v>
      </c>
      <c r="X364" s="32" t="s">
        <v>64</v>
      </c>
      <c r="Y364" s="23">
        <v>1.4233716475095799</v>
      </c>
      <c r="Z364" s="24">
        <v>12.308429118773899</v>
      </c>
    </row>
    <row r="365" spans="1:26" x14ac:dyDescent="0.2">
      <c r="A365" s="18" t="s">
        <v>2732</v>
      </c>
      <c r="B365" s="18" t="s">
        <v>2733</v>
      </c>
      <c r="C365" s="32">
        <v>188</v>
      </c>
      <c r="D365" s="19">
        <v>22385.599999999999</v>
      </c>
      <c r="E365" s="18" t="s">
        <v>5883</v>
      </c>
      <c r="F365" s="32">
        <v>14</v>
      </c>
      <c r="G365" s="32">
        <v>5</v>
      </c>
      <c r="H365" s="19">
        <v>30.3</v>
      </c>
      <c r="I365" s="18"/>
      <c r="J365" s="20">
        <v>2</v>
      </c>
      <c r="K365" s="32"/>
      <c r="L365" s="22">
        <v>1</v>
      </c>
      <c r="M365" s="32"/>
      <c r="N365" s="24">
        <v>1</v>
      </c>
      <c r="O365" s="25">
        <v>9.99</v>
      </c>
      <c r="P365" s="26">
        <v>3.7710000000000001E-7</v>
      </c>
      <c r="Q365" s="32"/>
      <c r="R365" s="28">
        <v>1.7690000000000002E-8</v>
      </c>
      <c r="S365" s="32"/>
      <c r="T365" s="30">
        <v>2.4389999999999999E-8</v>
      </c>
      <c r="U365" s="31">
        <v>6.0689999999999996E-7</v>
      </c>
      <c r="V365" s="32" t="s">
        <v>64</v>
      </c>
      <c r="W365" s="21">
        <v>0.280892857142857</v>
      </c>
      <c r="X365" s="22">
        <v>0.44750000000000001</v>
      </c>
      <c r="Y365" s="23">
        <v>6.8375000000000005E-2</v>
      </c>
      <c r="Z365" s="24">
        <v>6.85892857142857E-2</v>
      </c>
    </row>
    <row r="366" spans="1:26" x14ac:dyDescent="0.2">
      <c r="A366" s="18" t="s">
        <v>843</v>
      </c>
      <c r="B366" s="18" t="s">
        <v>844</v>
      </c>
      <c r="C366" s="32">
        <v>422</v>
      </c>
      <c r="D366" s="19">
        <v>42353.599999999999</v>
      </c>
      <c r="E366" s="18" t="s">
        <v>5884</v>
      </c>
      <c r="F366" s="32">
        <v>14</v>
      </c>
      <c r="G366" s="32">
        <v>7</v>
      </c>
      <c r="H366" s="19">
        <v>18.100000000000001</v>
      </c>
      <c r="I366" s="18"/>
      <c r="J366" s="20">
        <v>3</v>
      </c>
      <c r="K366" s="21">
        <v>1</v>
      </c>
      <c r="L366" s="22">
        <v>1</v>
      </c>
      <c r="M366" s="32"/>
      <c r="N366" s="32"/>
      <c r="O366" s="25">
        <v>9</v>
      </c>
      <c r="P366" s="26">
        <v>1.055E-7</v>
      </c>
      <c r="Q366" s="27">
        <v>5.5230000000000001E-9</v>
      </c>
      <c r="R366" s="28">
        <v>1.386E-8</v>
      </c>
      <c r="S366" s="32"/>
      <c r="T366" s="32"/>
      <c r="U366" s="31">
        <v>1.673E-7</v>
      </c>
      <c r="V366" s="32"/>
      <c r="W366" s="32"/>
      <c r="X366" s="35" t="s">
        <v>25</v>
      </c>
      <c r="Y366" s="36" t="s">
        <v>26</v>
      </c>
      <c r="Z366" s="37" t="s">
        <v>27</v>
      </c>
    </row>
    <row r="367" spans="1:26" x14ac:dyDescent="0.2">
      <c r="A367" s="18" t="s">
        <v>2734</v>
      </c>
      <c r="B367" s="18" t="s">
        <v>2735</v>
      </c>
      <c r="C367" s="32">
        <v>531</v>
      </c>
      <c r="D367" s="19">
        <v>58131.7</v>
      </c>
      <c r="E367" s="18"/>
      <c r="F367" s="32">
        <v>14</v>
      </c>
      <c r="G367" s="32">
        <v>10</v>
      </c>
      <c r="H367" s="19">
        <v>20.3</v>
      </c>
      <c r="I367" s="18" t="s">
        <v>5457</v>
      </c>
      <c r="J367" s="20">
        <v>2.97</v>
      </c>
      <c r="K367" s="32"/>
      <c r="L367" s="32"/>
      <c r="M367" s="23">
        <v>2.97</v>
      </c>
      <c r="N367" s="32"/>
      <c r="O367" s="25">
        <v>7.92</v>
      </c>
      <c r="P367" s="26">
        <v>4.7309999999999998E-8</v>
      </c>
      <c r="Q367" s="32"/>
      <c r="R367" s="32"/>
      <c r="S367" s="29">
        <v>3.9260000000000002E-8</v>
      </c>
      <c r="T367" s="32"/>
      <c r="U367" s="31">
        <v>1.0260000000000001E-7</v>
      </c>
      <c r="V367" s="32" t="s">
        <v>64</v>
      </c>
      <c r="W367" s="21">
        <v>1.49221732745962</v>
      </c>
      <c r="X367" s="22">
        <v>1.7465491923641701</v>
      </c>
      <c r="Y367" s="32" t="s">
        <v>64</v>
      </c>
      <c r="Z367" s="24">
        <v>21.1541850220264</v>
      </c>
    </row>
    <row r="368" spans="1:26" x14ac:dyDescent="0.2">
      <c r="A368" s="18" t="s">
        <v>537</v>
      </c>
      <c r="B368" s="18" t="s">
        <v>538</v>
      </c>
      <c r="C368" s="32">
        <v>736</v>
      </c>
      <c r="D368" s="19">
        <v>79852.399999999994</v>
      </c>
      <c r="E368" s="18"/>
      <c r="F368" s="32">
        <v>14</v>
      </c>
      <c r="G368" s="32">
        <v>6</v>
      </c>
      <c r="H368" s="19">
        <v>11.3</v>
      </c>
      <c r="I368" s="18"/>
      <c r="J368" s="32"/>
      <c r="K368" s="21">
        <v>3.97</v>
      </c>
      <c r="L368" s="22">
        <v>3.97</v>
      </c>
      <c r="M368" s="23">
        <v>2.98</v>
      </c>
      <c r="N368" s="32"/>
      <c r="O368" s="25">
        <v>2.97</v>
      </c>
      <c r="P368" s="32"/>
      <c r="Q368" s="27">
        <v>1.522E-8</v>
      </c>
      <c r="R368" s="28">
        <v>3.0629999999999997E-8</v>
      </c>
      <c r="S368" s="29">
        <v>3.058E-8</v>
      </c>
      <c r="T368" s="32"/>
      <c r="U368" s="31">
        <v>2E-8</v>
      </c>
      <c r="V368" s="32"/>
      <c r="W368" s="32"/>
      <c r="X368" s="35" t="s">
        <v>25</v>
      </c>
      <c r="Y368" s="36" t="s">
        <v>26</v>
      </c>
      <c r="Z368" s="37" t="s">
        <v>27</v>
      </c>
    </row>
    <row r="369" spans="1:26" x14ac:dyDescent="0.2">
      <c r="A369" s="18" t="s">
        <v>663</v>
      </c>
      <c r="B369" s="18" t="s">
        <v>664</v>
      </c>
      <c r="C369" s="32">
        <v>1230</v>
      </c>
      <c r="D369" s="19">
        <v>138940</v>
      </c>
      <c r="E369" s="18" t="s">
        <v>5885</v>
      </c>
      <c r="F369" s="32">
        <v>14</v>
      </c>
      <c r="G369" s="32">
        <v>5</v>
      </c>
      <c r="H369" s="19">
        <v>4.3</v>
      </c>
      <c r="I369" s="18"/>
      <c r="J369" s="20">
        <v>1.98</v>
      </c>
      <c r="K369" s="32"/>
      <c r="L369" s="22">
        <v>2.97</v>
      </c>
      <c r="M369" s="23">
        <v>1.98</v>
      </c>
      <c r="N369" s="32"/>
      <c r="O369" s="25">
        <v>5.94</v>
      </c>
      <c r="P369" s="26">
        <v>9.7580000000000004E-9</v>
      </c>
      <c r="Q369" s="32"/>
      <c r="R369" s="28">
        <v>9.4120000000000002E-9</v>
      </c>
      <c r="S369" s="29">
        <v>6.828E-9</v>
      </c>
      <c r="T369" s="32"/>
      <c r="U369" s="31">
        <v>1.372E-8</v>
      </c>
      <c r="V369" s="32" t="s">
        <v>64</v>
      </c>
      <c r="W369" s="32" t="s">
        <v>64</v>
      </c>
      <c r="X369" s="32" t="s">
        <v>64</v>
      </c>
      <c r="Y369" s="23">
        <v>0.41502192982456099</v>
      </c>
      <c r="Z369" s="24">
        <v>15.4961622807018</v>
      </c>
    </row>
    <row r="370" spans="1:26" x14ac:dyDescent="0.2">
      <c r="A370" s="18" t="s">
        <v>817</v>
      </c>
      <c r="B370" s="18" t="s">
        <v>818</v>
      </c>
      <c r="C370" s="32">
        <v>412</v>
      </c>
      <c r="D370" s="19">
        <v>45824.7</v>
      </c>
      <c r="E370" s="18"/>
      <c r="F370" s="32">
        <v>14</v>
      </c>
      <c r="G370" s="32">
        <v>5</v>
      </c>
      <c r="H370" s="19">
        <v>11.2</v>
      </c>
      <c r="I370" s="18" t="s">
        <v>5414</v>
      </c>
      <c r="J370" s="32"/>
      <c r="K370" s="32"/>
      <c r="L370" s="32"/>
      <c r="M370" s="23">
        <v>2</v>
      </c>
      <c r="N370" s="24">
        <v>4</v>
      </c>
      <c r="O370" s="25">
        <v>5</v>
      </c>
      <c r="P370" s="32"/>
      <c r="Q370" s="32"/>
      <c r="R370" s="32"/>
      <c r="S370" s="29">
        <v>9.4059999999999997E-8</v>
      </c>
      <c r="T370" s="30">
        <v>5.2350000000000002E-8</v>
      </c>
      <c r="U370" s="31">
        <v>1.055E-7</v>
      </c>
      <c r="V370" s="32" t="s">
        <v>64</v>
      </c>
      <c r="W370" s="21">
        <v>0.306448202959831</v>
      </c>
      <c r="X370" s="32" t="s">
        <v>64</v>
      </c>
      <c r="Y370" s="32" t="s">
        <v>64</v>
      </c>
      <c r="Z370" s="24">
        <v>0.182822410147991</v>
      </c>
    </row>
    <row r="371" spans="1:26" x14ac:dyDescent="0.2">
      <c r="A371" s="18" t="s">
        <v>2736</v>
      </c>
      <c r="B371" s="18" t="s">
        <v>2737</v>
      </c>
      <c r="C371" s="32">
        <v>92</v>
      </c>
      <c r="D371" s="19">
        <v>10286.5</v>
      </c>
      <c r="E371" s="18"/>
      <c r="F371" s="32">
        <v>14</v>
      </c>
      <c r="G371" s="32">
        <v>6</v>
      </c>
      <c r="H371" s="19">
        <v>66.3</v>
      </c>
      <c r="I371" s="18" t="s">
        <v>5414</v>
      </c>
      <c r="J371" s="32"/>
      <c r="K371" s="32"/>
      <c r="L371" s="32"/>
      <c r="M371" s="23">
        <v>2.99</v>
      </c>
      <c r="N371" s="24">
        <v>2.98</v>
      </c>
      <c r="O371" s="25">
        <v>6.96</v>
      </c>
      <c r="P371" s="32"/>
      <c r="Q371" s="32"/>
      <c r="R371" s="32"/>
      <c r="S371" s="29">
        <v>1.139E-6</v>
      </c>
      <c r="T371" s="30">
        <v>1.8489999999999999E-7</v>
      </c>
      <c r="U371" s="31">
        <v>1.1629999999999999E-6</v>
      </c>
      <c r="V371" s="32"/>
      <c r="W371" s="32"/>
      <c r="X371" s="35" t="s">
        <v>25</v>
      </c>
      <c r="Y371" s="32"/>
      <c r="Z371" s="37" t="s">
        <v>27</v>
      </c>
    </row>
    <row r="372" spans="1:26" x14ac:dyDescent="0.2">
      <c r="A372" s="18" t="s">
        <v>861</v>
      </c>
      <c r="B372" s="18" t="s">
        <v>862</v>
      </c>
      <c r="C372" s="32">
        <v>237</v>
      </c>
      <c r="D372" s="19">
        <v>30417.8</v>
      </c>
      <c r="E372" s="18" t="s">
        <v>5886</v>
      </c>
      <c r="F372" s="32">
        <v>14</v>
      </c>
      <c r="G372" s="32">
        <v>5</v>
      </c>
      <c r="H372" s="19">
        <v>19.3</v>
      </c>
      <c r="I372" s="18"/>
      <c r="J372" s="32"/>
      <c r="K372" s="32"/>
      <c r="L372" s="32"/>
      <c r="M372" s="23">
        <v>0.98</v>
      </c>
      <c r="N372" s="24">
        <v>2.96</v>
      </c>
      <c r="O372" s="25">
        <v>9.8800000000000008</v>
      </c>
      <c r="P372" s="32"/>
      <c r="Q372" s="32"/>
      <c r="R372" s="32"/>
      <c r="S372" s="29">
        <v>3.3869999999999998E-8</v>
      </c>
      <c r="T372" s="30">
        <v>3.8029999999999997E-8</v>
      </c>
      <c r="U372" s="31">
        <v>3.34E-7</v>
      </c>
      <c r="V372" s="32" t="s">
        <v>64</v>
      </c>
      <c r="W372" s="21">
        <v>3.40255009107468</v>
      </c>
      <c r="X372" s="32" t="s">
        <v>64</v>
      </c>
      <c r="Y372" s="32" t="s">
        <v>64</v>
      </c>
      <c r="Z372" s="24">
        <v>1.2122040072859701</v>
      </c>
    </row>
    <row r="373" spans="1:26" x14ac:dyDescent="0.2">
      <c r="A373" s="18" t="s">
        <v>721</v>
      </c>
      <c r="B373" s="18" t="s">
        <v>722</v>
      </c>
      <c r="C373" s="32">
        <v>831</v>
      </c>
      <c r="D373" s="19">
        <v>92243.6</v>
      </c>
      <c r="E373" s="18"/>
      <c r="F373" s="32">
        <v>14</v>
      </c>
      <c r="G373" s="32">
        <v>5</v>
      </c>
      <c r="H373" s="19">
        <v>6.7</v>
      </c>
      <c r="I373" s="18" t="s">
        <v>5414</v>
      </c>
      <c r="J373" s="20">
        <v>4</v>
      </c>
      <c r="K373" s="32"/>
      <c r="L373" s="32"/>
      <c r="M373" s="23">
        <v>4</v>
      </c>
      <c r="N373" s="24">
        <v>3</v>
      </c>
      <c r="O373" s="25">
        <v>2</v>
      </c>
      <c r="P373" s="26">
        <v>2.2379999999999999E-8</v>
      </c>
      <c r="Q373" s="32"/>
      <c r="R373" s="32"/>
      <c r="S373" s="29">
        <v>1.5440000000000001E-8</v>
      </c>
      <c r="T373" s="30">
        <v>5.3080000000000003E-9</v>
      </c>
      <c r="U373" s="31">
        <v>1.1490000000000001E-8</v>
      </c>
      <c r="V373" s="20">
        <v>0.25997217068645601</v>
      </c>
      <c r="W373" s="21">
        <v>0.84415584415584399</v>
      </c>
      <c r="X373" s="32" t="s">
        <v>64</v>
      </c>
      <c r="Y373" s="32" t="s">
        <v>64</v>
      </c>
      <c r="Z373" s="24">
        <v>2.1196660482374798</v>
      </c>
    </row>
    <row r="374" spans="1:26" x14ac:dyDescent="0.2">
      <c r="A374" s="18" t="s">
        <v>713</v>
      </c>
      <c r="B374" s="18" t="s">
        <v>714</v>
      </c>
      <c r="C374" s="32">
        <v>450</v>
      </c>
      <c r="D374" s="19">
        <v>50526.3</v>
      </c>
      <c r="E374" s="18"/>
      <c r="F374" s="32">
        <v>14</v>
      </c>
      <c r="G374" s="32">
        <v>25</v>
      </c>
      <c r="H374" s="19">
        <v>48.2</v>
      </c>
      <c r="I374" s="18" t="s">
        <v>5451</v>
      </c>
      <c r="J374" s="20">
        <v>1</v>
      </c>
      <c r="K374" s="32"/>
      <c r="L374" s="32"/>
      <c r="M374" s="23">
        <v>3.99</v>
      </c>
      <c r="N374" s="24">
        <v>4</v>
      </c>
      <c r="O374" s="25">
        <v>4.99</v>
      </c>
      <c r="P374" s="26">
        <v>3.5770000000000002E-8</v>
      </c>
      <c r="Q374" s="32"/>
      <c r="R374" s="32"/>
      <c r="S374" s="29">
        <v>1.349E-7</v>
      </c>
      <c r="T374" s="30">
        <v>5.1090000000000003E-8</v>
      </c>
      <c r="U374" s="31">
        <v>5.8400000000000004E-7</v>
      </c>
      <c r="V374" s="20">
        <v>0.13038263849229001</v>
      </c>
      <c r="W374" s="21">
        <v>0.12949743003997699</v>
      </c>
      <c r="X374" s="32" t="s">
        <v>64</v>
      </c>
      <c r="Y374" s="32" t="s">
        <v>64</v>
      </c>
      <c r="Z374" s="24">
        <v>5.0371216447744199E-2</v>
      </c>
    </row>
    <row r="375" spans="1:26" x14ac:dyDescent="0.2">
      <c r="A375" s="18" t="s">
        <v>2738</v>
      </c>
      <c r="B375" s="18" t="s">
        <v>2739</v>
      </c>
      <c r="C375" s="32">
        <v>929</v>
      </c>
      <c r="D375" s="19">
        <v>101881</v>
      </c>
      <c r="E375" s="18"/>
      <c r="F375" s="32">
        <v>14</v>
      </c>
      <c r="G375" s="32">
        <v>9</v>
      </c>
      <c r="H375" s="19">
        <v>11.9</v>
      </c>
      <c r="I375" s="18" t="s">
        <v>5499</v>
      </c>
      <c r="J375" s="20">
        <v>5</v>
      </c>
      <c r="K375" s="32"/>
      <c r="L375" s="22">
        <v>1</v>
      </c>
      <c r="M375" s="23">
        <v>2</v>
      </c>
      <c r="N375" s="32"/>
      <c r="O375" s="25">
        <v>5.99</v>
      </c>
      <c r="P375" s="26">
        <v>2.0669999999999999E-8</v>
      </c>
      <c r="Q375" s="32"/>
      <c r="R375" s="28">
        <v>4.4180000000000003E-9</v>
      </c>
      <c r="S375" s="29">
        <v>5.5530000000000002E-9</v>
      </c>
      <c r="T375" s="32"/>
      <c r="U375" s="31">
        <v>4.1199999999999998E-8</v>
      </c>
      <c r="V375" s="20">
        <v>0.15750739644970399</v>
      </c>
      <c r="W375" s="21">
        <v>0.464497041420118</v>
      </c>
      <c r="X375" s="32" t="s">
        <v>64</v>
      </c>
      <c r="Y375" s="23">
        <v>0.288757396449704</v>
      </c>
      <c r="Z375" s="24">
        <v>4.0014792899408302</v>
      </c>
    </row>
    <row r="376" spans="1:26" x14ac:dyDescent="0.2">
      <c r="A376" s="18" t="s">
        <v>1189</v>
      </c>
      <c r="B376" s="18" t="s">
        <v>1190</v>
      </c>
      <c r="C376" s="32">
        <v>630</v>
      </c>
      <c r="D376" s="19">
        <v>71107.8</v>
      </c>
      <c r="E376" s="18"/>
      <c r="F376" s="32">
        <v>13</v>
      </c>
      <c r="G376" s="32">
        <v>9</v>
      </c>
      <c r="H376" s="19">
        <v>17.3</v>
      </c>
      <c r="I376" s="18"/>
      <c r="J376" s="20">
        <v>1</v>
      </c>
      <c r="K376" s="32"/>
      <c r="L376" s="32"/>
      <c r="M376" s="32"/>
      <c r="N376" s="24">
        <v>3</v>
      </c>
      <c r="O376" s="25">
        <v>9</v>
      </c>
      <c r="P376" s="26">
        <v>1.044E-8</v>
      </c>
      <c r="Q376" s="32"/>
      <c r="R376" s="32"/>
      <c r="S376" s="32"/>
      <c r="T376" s="30">
        <v>1.486E-8</v>
      </c>
      <c r="U376" s="31">
        <v>1.2849999999999999E-7</v>
      </c>
      <c r="V376" s="33" t="s">
        <v>23</v>
      </c>
      <c r="W376" s="34" t="s">
        <v>24</v>
      </c>
      <c r="X376" s="35" t="s">
        <v>25</v>
      </c>
      <c r="Y376" s="36" t="s">
        <v>26</v>
      </c>
      <c r="Z376" s="37" t="s">
        <v>27</v>
      </c>
    </row>
    <row r="377" spans="1:26" x14ac:dyDescent="0.2">
      <c r="A377" s="18" t="s">
        <v>617</v>
      </c>
      <c r="B377" s="18" t="s">
        <v>618</v>
      </c>
      <c r="C377" s="32">
        <v>2391</v>
      </c>
      <c r="D377" s="19">
        <v>248630</v>
      </c>
      <c r="E377" s="18"/>
      <c r="F377" s="32">
        <v>13</v>
      </c>
      <c r="G377" s="32">
        <v>6</v>
      </c>
      <c r="H377" s="19">
        <v>7.1</v>
      </c>
      <c r="I377" s="18" t="s">
        <v>5428</v>
      </c>
      <c r="J377" s="20">
        <v>6</v>
      </c>
      <c r="K377" s="32"/>
      <c r="L377" s="22">
        <v>3</v>
      </c>
      <c r="M377" s="23">
        <v>2</v>
      </c>
      <c r="N377" s="24">
        <v>1</v>
      </c>
      <c r="O377" s="25">
        <v>1</v>
      </c>
      <c r="P377" s="26">
        <v>1.1199999999999999E-8</v>
      </c>
      <c r="Q377" s="32"/>
      <c r="R377" s="28">
        <v>3.1460000000000001E-9</v>
      </c>
      <c r="S377" s="29">
        <v>5.0119999999999996E-9</v>
      </c>
      <c r="T377" s="30">
        <v>7.6579999999999998E-10</v>
      </c>
      <c r="U377" s="31">
        <v>7.6819999999999999E-10</v>
      </c>
      <c r="V377" s="20">
        <v>8.7733773377337704E-2</v>
      </c>
      <c r="W377" s="21">
        <v>8.8558855885588594E-2</v>
      </c>
      <c r="X377" s="22">
        <v>6.3751375137513694E-2</v>
      </c>
      <c r="Y377" s="23">
        <v>5.9460946094609501E-2</v>
      </c>
      <c r="Z377" s="24">
        <v>0.16193619361936201</v>
      </c>
    </row>
    <row r="378" spans="1:26" x14ac:dyDescent="0.2">
      <c r="A378" s="18" t="s">
        <v>609</v>
      </c>
      <c r="B378" s="18" t="s">
        <v>610</v>
      </c>
      <c r="C378" s="32">
        <v>1785</v>
      </c>
      <c r="D378" s="19">
        <v>202431</v>
      </c>
      <c r="E378" s="18"/>
      <c r="F378" s="32">
        <v>13</v>
      </c>
      <c r="G378" s="32">
        <v>16</v>
      </c>
      <c r="H378" s="19">
        <v>9.3000000000000007</v>
      </c>
      <c r="I378" s="18" t="s">
        <v>5414</v>
      </c>
      <c r="J378" s="32"/>
      <c r="K378" s="32"/>
      <c r="L378" s="32"/>
      <c r="M378" s="23">
        <v>3</v>
      </c>
      <c r="N378" s="24">
        <v>0.5</v>
      </c>
      <c r="O378" s="25">
        <v>8</v>
      </c>
      <c r="P378" s="32"/>
      <c r="Q378" s="32"/>
      <c r="R378" s="32"/>
      <c r="S378" s="29">
        <v>6.6109999999999996E-9</v>
      </c>
      <c r="T378" s="30">
        <v>2.6559999999999999E-10</v>
      </c>
      <c r="U378" s="31">
        <v>1.1549999999999999E-8</v>
      </c>
      <c r="V378" s="20">
        <v>0.148025029331248</v>
      </c>
      <c r="W378" s="32" t="s">
        <v>64</v>
      </c>
      <c r="X378" s="32" t="s">
        <v>64</v>
      </c>
      <c r="Y378" s="23">
        <v>6.2338678138443501E-2</v>
      </c>
      <c r="Z378" s="24">
        <v>0.54438795463433698</v>
      </c>
    </row>
    <row r="379" spans="1:26" x14ac:dyDescent="0.2">
      <c r="A379" s="18" t="s">
        <v>683</v>
      </c>
      <c r="B379" s="18" t="s">
        <v>684</v>
      </c>
      <c r="C379" s="32">
        <v>1045</v>
      </c>
      <c r="D379" s="19">
        <v>121569</v>
      </c>
      <c r="E379" s="18" t="s">
        <v>5887</v>
      </c>
      <c r="F379" s="32">
        <v>13</v>
      </c>
      <c r="G379" s="32">
        <v>8</v>
      </c>
      <c r="H379" s="19">
        <v>7</v>
      </c>
      <c r="I379" s="18"/>
      <c r="J379" s="20">
        <v>1</v>
      </c>
      <c r="K379" s="32"/>
      <c r="L379" s="22">
        <v>1</v>
      </c>
      <c r="M379" s="23">
        <v>1</v>
      </c>
      <c r="N379" s="32"/>
      <c r="O379" s="25">
        <v>10</v>
      </c>
      <c r="P379" s="26">
        <v>3.4050000000000001E-9</v>
      </c>
      <c r="Q379" s="32"/>
      <c r="R379" s="28">
        <v>5.0810000000000001E-9</v>
      </c>
      <c r="S379" s="29">
        <v>5.9470000000000002E-9</v>
      </c>
      <c r="T379" s="32"/>
      <c r="U379" s="31">
        <v>7.2030000000000004E-8</v>
      </c>
      <c r="V379" s="32" t="s">
        <v>64</v>
      </c>
      <c r="W379" s="32" t="s">
        <v>64</v>
      </c>
      <c r="X379" s="32" t="s">
        <v>64</v>
      </c>
      <c r="Y379" s="32" t="s">
        <v>64</v>
      </c>
      <c r="Z379" s="32" t="s">
        <v>64</v>
      </c>
    </row>
    <row r="380" spans="1:26" x14ac:dyDescent="0.2">
      <c r="A380" s="18" t="s">
        <v>559</v>
      </c>
      <c r="B380" s="18" t="s">
        <v>560</v>
      </c>
      <c r="C380" s="32">
        <v>2489</v>
      </c>
      <c r="D380" s="19">
        <v>268911</v>
      </c>
      <c r="E380" s="18" t="s">
        <v>5888</v>
      </c>
      <c r="F380" s="32">
        <v>13</v>
      </c>
      <c r="G380" s="32">
        <v>8</v>
      </c>
      <c r="H380" s="19">
        <v>3.1</v>
      </c>
      <c r="I380" s="18"/>
      <c r="J380" s="32"/>
      <c r="K380" s="32"/>
      <c r="L380" s="32"/>
      <c r="M380" s="23">
        <v>2</v>
      </c>
      <c r="N380" s="24">
        <v>2</v>
      </c>
      <c r="O380" s="25">
        <v>9</v>
      </c>
      <c r="P380" s="32"/>
      <c r="Q380" s="32"/>
      <c r="R380" s="32"/>
      <c r="S380" s="29">
        <v>2.377E-9</v>
      </c>
      <c r="T380" s="30">
        <v>7.6900000000000003E-10</v>
      </c>
      <c r="U380" s="31">
        <v>1.289E-8</v>
      </c>
      <c r="V380" s="32"/>
      <c r="W380" s="32"/>
      <c r="X380" s="35" t="s">
        <v>25</v>
      </c>
      <c r="Y380" s="36" t="s">
        <v>26</v>
      </c>
      <c r="Z380" s="37" t="s">
        <v>27</v>
      </c>
    </row>
    <row r="381" spans="1:26" x14ac:dyDescent="0.2">
      <c r="A381" s="18" t="s">
        <v>1173</v>
      </c>
      <c r="B381" s="18" t="s">
        <v>1174</v>
      </c>
      <c r="C381" s="32">
        <v>803</v>
      </c>
      <c r="D381" s="19">
        <v>102841</v>
      </c>
      <c r="E381" s="18" t="s">
        <v>5889</v>
      </c>
      <c r="F381" s="32">
        <v>13</v>
      </c>
      <c r="G381" s="32">
        <v>9</v>
      </c>
      <c r="H381" s="19">
        <v>11.7</v>
      </c>
      <c r="I381" s="18" t="s">
        <v>5428</v>
      </c>
      <c r="J381" s="20">
        <v>0.98</v>
      </c>
      <c r="K381" s="32"/>
      <c r="L381" s="32"/>
      <c r="M381" s="32"/>
      <c r="N381" s="24">
        <v>0.99</v>
      </c>
      <c r="O381" s="25">
        <v>10.86</v>
      </c>
      <c r="P381" s="26">
        <v>3.6479999999999998E-9</v>
      </c>
      <c r="Q381" s="32"/>
      <c r="R381" s="32"/>
      <c r="S381" s="32"/>
      <c r="T381" s="30">
        <v>1.5139999999999999E-9</v>
      </c>
      <c r="U381" s="31">
        <v>5.6529999999999997E-8</v>
      </c>
      <c r="V381" s="32" t="s">
        <v>64</v>
      </c>
      <c r="W381" s="21">
        <v>3.4978874805425799</v>
      </c>
      <c r="X381" s="22">
        <v>10.5492550589282</v>
      </c>
      <c r="Y381" s="23">
        <v>3.7869690905047801</v>
      </c>
      <c r="Z381" s="24">
        <v>15.886146319768701</v>
      </c>
    </row>
    <row r="382" spans="1:26" x14ac:dyDescent="0.2">
      <c r="A382" s="18" t="s">
        <v>489</v>
      </c>
      <c r="B382" s="18" t="s">
        <v>490</v>
      </c>
      <c r="C382" s="32">
        <v>470</v>
      </c>
      <c r="D382" s="19">
        <v>55913.7</v>
      </c>
      <c r="E382" s="18" t="s">
        <v>5890</v>
      </c>
      <c r="F382" s="32">
        <v>13</v>
      </c>
      <c r="G382" s="32">
        <v>8</v>
      </c>
      <c r="H382" s="19">
        <v>19.600000000000001</v>
      </c>
      <c r="I382" s="18"/>
      <c r="J382" s="20">
        <v>6.99</v>
      </c>
      <c r="K382" s="32"/>
      <c r="L382" s="22">
        <v>3.99</v>
      </c>
      <c r="M382" s="32"/>
      <c r="N382" s="32"/>
      <c r="O382" s="25">
        <v>1.99</v>
      </c>
      <c r="P382" s="26">
        <v>1.892E-7</v>
      </c>
      <c r="Q382" s="32"/>
      <c r="R382" s="28">
        <v>5.798E-8</v>
      </c>
      <c r="S382" s="32"/>
      <c r="T382" s="32"/>
      <c r="U382" s="31">
        <v>3.4590000000000001E-8</v>
      </c>
      <c r="V382" s="32"/>
      <c r="W382" s="32"/>
      <c r="X382" s="35" t="s">
        <v>25</v>
      </c>
      <c r="Y382" s="36" t="s">
        <v>26</v>
      </c>
      <c r="Z382" s="37" t="s">
        <v>27</v>
      </c>
    </row>
    <row r="383" spans="1:26" x14ac:dyDescent="0.2">
      <c r="A383" s="18" t="s">
        <v>1371</v>
      </c>
      <c r="B383" s="18" t="s">
        <v>1372</v>
      </c>
      <c r="C383" s="32">
        <v>346</v>
      </c>
      <c r="D383" s="19">
        <v>36316.9</v>
      </c>
      <c r="E383" s="18"/>
      <c r="F383" s="32">
        <v>13</v>
      </c>
      <c r="G383" s="32">
        <v>5</v>
      </c>
      <c r="H383" s="19">
        <v>17.3</v>
      </c>
      <c r="I383" s="18" t="s">
        <v>5450</v>
      </c>
      <c r="J383" s="32"/>
      <c r="K383" s="32"/>
      <c r="L383" s="32"/>
      <c r="M383" s="23">
        <v>1</v>
      </c>
      <c r="N383" s="32"/>
      <c r="O383" s="25">
        <v>12</v>
      </c>
      <c r="P383" s="32"/>
      <c r="Q383" s="32"/>
      <c r="R383" s="32"/>
      <c r="S383" s="29">
        <v>9.1520000000000002E-8</v>
      </c>
      <c r="T383" s="32"/>
      <c r="U383" s="31">
        <v>3.4849999999999998E-7</v>
      </c>
      <c r="V383" s="32"/>
      <c r="W383" s="32"/>
      <c r="X383" s="35" t="s">
        <v>25</v>
      </c>
      <c r="Y383" s="36" t="s">
        <v>26</v>
      </c>
      <c r="Z383" s="37" t="s">
        <v>27</v>
      </c>
    </row>
    <row r="384" spans="1:26" x14ac:dyDescent="0.2">
      <c r="A384" s="18" t="s">
        <v>349</v>
      </c>
      <c r="B384" s="18" t="s">
        <v>350</v>
      </c>
      <c r="C384" s="32">
        <v>110</v>
      </c>
      <c r="D384" s="19">
        <v>11294.8</v>
      </c>
      <c r="E384" s="18"/>
      <c r="F384" s="32">
        <v>13</v>
      </c>
      <c r="G384" s="32">
        <v>4</v>
      </c>
      <c r="H384" s="19">
        <v>42.7</v>
      </c>
      <c r="I384" s="18"/>
      <c r="J384" s="20">
        <v>2</v>
      </c>
      <c r="K384" s="32"/>
      <c r="L384" s="22">
        <v>6</v>
      </c>
      <c r="M384" s="32"/>
      <c r="N384" s="32"/>
      <c r="O384" s="25">
        <v>3</v>
      </c>
      <c r="P384" s="26">
        <v>5.4900000000000002E-8</v>
      </c>
      <c r="Q384" s="32"/>
      <c r="R384" s="28">
        <v>1.8680000000000001E-7</v>
      </c>
      <c r="S384" s="32"/>
      <c r="T384" s="32"/>
      <c r="U384" s="31">
        <v>6.6549999999999997E-8</v>
      </c>
      <c r="V384" s="32"/>
      <c r="W384" s="34" t="s">
        <v>24</v>
      </c>
      <c r="X384" s="32"/>
      <c r="Y384" s="32"/>
      <c r="Z384" s="37" t="s">
        <v>27</v>
      </c>
    </row>
    <row r="385" spans="1:26" x14ac:dyDescent="0.2">
      <c r="A385" s="18" t="s">
        <v>511</v>
      </c>
      <c r="B385" s="18" t="s">
        <v>512</v>
      </c>
      <c r="C385" s="32">
        <v>504</v>
      </c>
      <c r="D385" s="19">
        <v>51405.8</v>
      </c>
      <c r="E385" s="18" t="s">
        <v>5891</v>
      </c>
      <c r="F385" s="32">
        <v>13</v>
      </c>
      <c r="G385" s="32">
        <v>9</v>
      </c>
      <c r="H385" s="19">
        <v>21.5</v>
      </c>
      <c r="I385" s="18"/>
      <c r="J385" s="20">
        <v>3</v>
      </c>
      <c r="K385" s="21">
        <v>2</v>
      </c>
      <c r="L385" s="22">
        <v>3</v>
      </c>
      <c r="M385" s="32"/>
      <c r="N385" s="32"/>
      <c r="O385" s="25">
        <v>5</v>
      </c>
      <c r="P385" s="26">
        <v>4.3119999999999998E-8</v>
      </c>
      <c r="Q385" s="27">
        <v>1.1210000000000001E-8</v>
      </c>
      <c r="R385" s="28">
        <v>3.6400000000000002E-8</v>
      </c>
      <c r="S385" s="32"/>
      <c r="T385" s="32"/>
      <c r="U385" s="31">
        <v>9.1399999999999998E-8</v>
      </c>
      <c r="V385" s="20">
        <v>0.10627147766323</v>
      </c>
      <c r="W385" s="21">
        <v>0.67001718213058403</v>
      </c>
      <c r="X385" s="22">
        <v>0.74862542955326505</v>
      </c>
      <c r="Y385" s="23">
        <v>0.132388316151203</v>
      </c>
      <c r="Z385" s="24">
        <v>1.90034364261168</v>
      </c>
    </row>
    <row r="386" spans="1:26" x14ac:dyDescent="0.2">
      <c r="A386" s="18" t="s">
        <v>341</v>
      </c>
      <c r="B386" s="18" t="s">
        <v>342</v>
      </c>
      <c r="C386" s="32">
        <v>1253</v>
      </c>
      <c r="D386" s="19">
        <v>145449</v>
      </c>
      <c r="E386" s="18"/>
      <c r="F386" s="32">
        <v>13</v>
      </c>
      <c r="G386" s="32">
        <v>8</v>
      </c>
      <c r="H386" s="19">
        <v>6.9</v>
      </c>
      <c r="I386" s="18"/>
      <c r="J386" s="20">
        <v>5.91</v>
      </c>
      <c r="K386" s="21">
        <v>3.94</v>
      </c>
      <c r="L386" s="22">
        <v>1.97</v>
      </c>
      <c r="M386" s="32"/>
      <c r="N386" s="32"/>
      <c r="O386" s="25">
        <v>1</v>
      </c>
      <c r="P386" s="26">
        <v>3.5019999999999999E-8</v>
      </c>
      <c r="Q386" s="27">
        <v>4.5660000000000002E-9</v>
      </c>
      <c r="R386" s="28">
        <v>4.5349999999999997E-9</v>
      </c>
      <c r="S386" s="32"/>
      <c r="T386" s="32"/>
      <c r="U386" s="31">
        <v>1.7639999999999999E-9</v>
      </c>
      <c r="V386" s="32" t="s">
        <v>64</v>
      </c>
      <c r="W386" s="21">
        <v>1.96938775510204</v>
      </c>
      <c r="X386" s="22">
        <v>0.42826530612244901</v>
      </c>
      <c r="Y386" s="23">
        <v>0.14857142857142899</v>
      </c>
      <c r="Z386" s="24">
        <v>0.34826530612244899</v>
      </c>
    </row>
    <row r="387" spans="1:26" x14ac:dyDescent="0.2">
      <c r="A387" s="18" t="s">
        <v>499</v>
      </c>
      <c r="B387" s="18" t="s">
        <v>500</v>
      </c>
      <c r="C387" s="32">
        <v>568</v>
      </c>
      <c r="D387" s="19">
        <v>65703.8</v>
      </c>
      <c r="E387" s="18"/>
      <c r="F387" s="32">
        <v>13</v>
      </c>
      <c r="G387" s="32">
        <v>7</v>
      </c>
      <c r="H387" s="19">
        <v>15</v>
      </c>
      <c r="I387" s="18" t="s">
        <v>5418</v>
      </c>
      <c r="J387" s="20">
        <v>1</v>
      </c>
      <c r="K387" s="21">
        <v>1</v>
      </c>
      <c r="L387" s="22">
        <v>1</v>
      </c>
      <c r="M387" s="32"/>
      <c r="N387" s="24">
        <v>1</v>
      </c>
      <c r="O387" s="25">
        <v>7</v>
      </c>
      <c r="P387" s="26">
        <v>2.7039999999999999E-8</v>
      </c>
      <c r="Q387" s="27">
        <v>4.2590000000000003E-9</v>
      </c>
      <c r="R387" s="28">
        <v>1.256E-8</v>
      </c>
      <c r="S387" s="32"/>
      <c r="T387" s="30">
        <v>7.8079999999999995E-9</v>
      </c>
      <c r="U387" s="31">
        <v>1.082E-7</v>
      </c>
      <c r="V387" s="32"/>
      <c r="W387" s="32"/>
      <c r="X387" s="35" t="s">
        <v>25</v>
      </c>
      <c r="Y387" s="36" t="s">
        <v>26</v>
      </c>
      <c r="Z387" s="37" t="s">
        <v>27</v>
      </c>
    </row>
    <row r="388" spans="1:26" x14ac:dyDescent="0.2">
      <c r="A388" s="18" t="s">
        <v>939</v>
      </c>
      <c r="B388" s="18" t="s">
        <v>940</v>
      </c>
      <c r="C388" s="32">
        <v>456</v>
      </c>
      <c r="D388" s="19">
        <v>50672.4</v>
      </c>
      <c r="E388" s="18" t="s">
        <v>5892</v>
      </c>
      <c r="F388" s="32">
        <v>12</v>
      </c>
      <c r="G388" s="32">
        <v>6</v>
      </c>
      <c r="H388" s="19">
        <v>11.2</v>
      </c>
      <c r="I388" s="18"/>
      <c r="J388" s="32"/>
      <c r="K388" s="21">
        <v>1</v>
      </c>
      <c r="L388" s="22">
        <v>1</v>
      </c>
      <c r="M388" s="23">
        <v>2</v>
      </c>
      <c r="N388" s="24">
        <v>2</v>
      </c>
      <c r="O388" s="25">
        <v>6</v>
      </c>
      <c r="P388" s="32"/>
      <c r="Q388" s="27">
        <v>2.3269999999999999E-9</v>
      </c>
      <c r="R388" s="28">
        <v>1.2790000000000001E-8</v>
      </c>
      <c r="S388" s="29">
        <v>3.4060000000000002E-8</v>
      </c>
      <c r="T388" s="30">
        <v>1.131E-8</v>
      </c>
      <c r="U388" s="31">
        <v>9.5130000000000005E-8</v>
      </c>
      <c r="V388" s="32" t="s">
        <v>64</v>
      </c>
      <c r="W388" s="21">
        <v>2.9617777777777801</v>
      </c>
      <c r="X388" s="22">
        <v>1.5688888888888901</v>
      </c>
      <c r="Y388" s="23">
        <v>1.08</v>
      </c>
      <c r="Z388" s="24">
        <v>37.093333333333298</v>
      </c>
    </row>
    <row r="389" spans="1:26" x14ac:dyDescent="0.2">
      <c r="A389" s="18" t="s">
        <v>751</v>
      </c>
      <c r="B389" s="18" t="s">
        <v>752</v>
      </c>
      <c r="C389" s="32">
        <v>510</v>
      </c>
      <c r="D389" s="19">
        <v>57657.1</v>
      </c>
      <c r="E389" s="18"/>
      <c r="F389" s="32">
        <v>12</v>
      </c>
      <c r="G389" s="32">
        <v>5</v>
      </c>
      <c r="H389" s="19">
        <v>9.6</v>
      </c>
      <c r="I389" s="18"/>
      <c r="J389" s="20">
        <v>5</v>
      </c>
      <c r="K389" s="21">
        <v>2</v>
      </c>
      <c r="L389" s="22">
        <v>1</v>
      </c>
      <c r="M389" s="23">
        <v>1</v>
      </c>
      <c r="N389" s="24">
        <v>1</v>
      </c>
      <c r="O389" s="25">
        <v>1</v>
      </c>
      <c r="P389" s="26">
        <v>1.818E-7</v>
      </c>
      <c r="Q389" s="27">
        <v>1.5950000000000001E-8</v>
      </c>
      <c r="R389" s="28">
        <v>1.6099999999999999E-8</v>
      </c>
      <c r="S389" s="29">
        <v>1.159E-8</v>
      </c>
      <c r="T389" s="30">
        <v>1.0810000000000001E-8</v>
      </c>
      <c r="U389" s="31">
        <v>2.9440000000000001E-8</v>
      </c>
      <c r="V389" s="20">
        <v>9.6388706500328297E-2</v>
      </c>
      <c r="W389" s="32" t="s">
        <v>64</v>
      </c>
      <c r="X389" s="22">
        <v>1.34274458305975</v>
      </c>
      <c r="Y389" s="32" t="s">
        <v>64</v>
      </c>
      <c r="Z389" s="24">
        <v>1.0032829940906101</v>
      </c>
    </row>
    <row r="390" spans="1:26" x14ac:dyDescent="0.2">
      <c r="A390" s="18" t="s">
        <v>1199</v>
      </c>
      <c r="B390" s="18" t="s">
        <v>1200</v>
      </c>
      <c r="C390" s="32">
        <v>299</v>
      </c>
      <c r="D390" s="19">
        <v>43741.4</v>
      </c>
      <c r="E390" s="18" t="s">
        <v>5893</v>
      </c>
      <c r="F390" s="32">
        <v>12</v>
      </c>
      <c r="G390" s="32">
        <v>6</v>
      </c>
      <c r="H390" s="19">
        <v>20.100000000000001</v>
      </c>
      <c r="I390" s="18"/>
      <c r="J390" s="20">
        <v>4</v>
      </c>
      <c r="K390" s="21">
        <v>2</v>
      </c>
      <c r="L390" s="32"/>
      <c r="M390" s="32"/>
      <c r="N390" s="24">
        <v>1</v>
      </c>
      <c r="O390" s="25">
        <v>4</v>
      </c>
      <c r="P390" s="26">
        <v>2.5569999999999999E-7</v>
      </c>
      <c r="Q390" s="27">
        <v>3.7849999999999998E-8</v>
      </c>
      <c r="R390" s="32"/>
      <c r="S390" s="32"/>
      <c r="T390" s="30">
        <v>1.5939999999999999E-8</v>
      </c>
      <c r="U390" s="31">
        <v>1.392E-7</v>
      </c>
      <c r="V390" s="32" t="s">
        <v>64</v>
      </c>
      <c r="W390" s="32" t="s">
        <v>64</v>
      </c>
      <c r="X390" s="22">
        <v>1.2990904226859299</v>
      </c>
      <c r="Y390" s="32" t="s">
        <v>64</v>
      </c>
      <c r="Z390" s="24">
        <v>10.1776350989834</v>
      </c>
    </row>
    <row r="391" spans="1:26" x14ac:dyDescent="0.2">
      <c r="A391" s="18" t="s">
        <v>1655</v>
      </c>
      <c r="B391" s="18" t="s">
        <v>1656</v>
      </c>
      <c r="C391" s="32">
        <v>808</v>
      </c>
      <c r="D391" s="19">
        <v>91158.2</v>
      </c>
      <c r="E391" s="18"/>
      <c r="F391" s="32">
        <v>12</v>
      </c>
      <c r="G391" s="32">
        <v>11</v>
      </c>
      <c r="H391" s="19">
        <v>16</v>
      </c>
      <c r="I391" s="18" t="s">
        <v>5416</v>
      </c>
      <c r="J391" s="20">
        <v>10.92</v>
      </c>
      <c r="K391" s="32"/>
      <c r="L391" s="32"/>
      <c r="M391" s="32"/>
      <c r="N391" s="32"/>
      <c r="O391" s="32"/>
      <c r="P391" s="26">
        <v>6.9419999999999996E-8</v>
      </c>
      <c r="Q391" s="32"/>
      <c r="R391" s="32"/>
      <c r="S391" s="32"/>
      <c r="T391" s="32"/>
      <c r="U391" s="32"/>
      <c r="V391" s="33" t="s">
        <v>23</v>
      </c>
      <c r="W391" s="32"/>
      <c r="X391" s="35" t="s">
        <v>25</v>
      </c>
      <c r="Y391" s="32"/>
      <c r="Z391" s="37" t="s">
        <v>27</v>
      </c>
    </row>
    <row r="392" spans="1:26" x14ac:dyDescent="0.2">
      <c r="A392" s="18" t="s">
        <v>1043</v>
      </c>
      <c r="B392" s="18" t="s">
        <v>1044</v>
      </c>
      <c r="C392" s="32">
        <v>397</v>
      </c>
      <c r="D392" s="19">
        <v>44947.5</v>
      </c>
      <c r="E392" s="18"/>
      <c r="F392" s="32">
        <v>12</v>
      </c>
      <c r="G392" s="32">
        <v>5</v>
      </c>
      <c r="H392" s="19">
        <v>14.4</v>
      </c>
      <c r="I392" s="18" t="s">
        <v>5428</v>
      </c>
      <c r="J392" s="32"/>
      <c r="K392" s="32"/>
      <c r="L392" s="32"/>
      <c r="M392" s="23">
        <v>2.99</v>
      </c>
      <c r="N392" s="24">
        <v>1.99</v>
      </c>
      <c r="O392" s="25">
        <v>6.97</v>
      </c>
      <c r="P392" s="32"/>
      <c r="Q392" s="32"/>
      <c r="R392" s="32"/>
      <c r="S392" s="29">
        <v>5.1310000000000001E-8</v>
      </c>
      <c r="T392" s="30">
        <v>2.798E-8</v>
      </c>
      <c r="U392" s="31">
        <v>1.8199999999999999E-7</v>
      </c>
      <c r="V392" s="32" t="s">
        <v>64</v>
      </c>
      <c r="W392" s="32" t="s">
        <v>64</v>
      </c>
      <c r="X392" s="32" t="s">
        <v>64</v>
      </c>
      <c r="Y392" s="32" t="s">
        <v>64</v>
      </c>
      <c r="Z392" s="32" t="s">
        <v>64</v>
      </c>
    </row>
    <row r="393" spans="1:26" x14ac:dyDescent="0.2">
      <c r="A393" s="18" t="s">
        <v>593</v>
      </c>
      <c r="B393" s="18" t="s">
        <v>594</v>
      </c>
      <c r="C393" s="32">
        <v>550</v>
      </c>
      <c r="D393" s="19">
        <v>65851.100000000006</v>
      </c>
      <c r="E393" s="18" t="s">
        <v>5894</v>
      </c>
      <c r="F393" s="32">
        <v>12</v>
      </c>
      <c r="G393" s="32">
        <v>8</v>
      </c>
      <c r="H393" s="19">
        <v>13.6</v>
      </c>
      <c r="I393" s="18"/>
      <c r="J393" s="20">
        <v>0.99</v>
      </c>
      <c r="K393" s="32"/>
      <c r="L393" s="22">
        <v>1.98</v>
      </c>
      <c r="M393" s="23">
        <v>2.97</v>
      </c>
      <c r="N393" s="24">
        <v>1.98</v>
      </c>
      <c r="O393" s="25">
        <v>3.97</v>
      </c>
      <c r="P393" s="26">
        <v>4.4969999999999997E-9</v>
      </c>
      <c r="Q393" s="32"/>
      <c r="R393" s="28">
        <v>1.5729999999999999E-8</v>
      </c>
      <c r="S393" s="29">
        <v>4.744E-8</v>
      </c>
      <c r="T393" s="30">
        <v>1.7030000000000001E-8</v>
      </c>
      <c r="U393" s="31">
        <v>7.1439999999999996E-8</v>
      </c>
      <c r="V393" s="32" t="s">
        <v>64</v>
      </c>
      <c r="W393" s="32" t="s">
        <v>64</v>
      </c>
      <c r="X393" s="22">
        <v>1.78132387706856</v>
      </c>
      <c r="Y393" s="23">
        <v>0.168912529550827</v>
      </c>
      <c r="Z393" s="24">
        <v>0.90650118203309704</v>
      </c>
    </row>
    <row r="394" spans="1:26" x14ac:dyDescent="0.2">
      <c r="A394" s="18" t="s">
        <v>2740</v>
      </c>
      <c r="B394" s="18" t="s">
        <v>2741</v>
      </c>
      <c r="C394" s="32">
        <v>848</v>
      </c>
      <c r="D394" s="19">
        <v>96338.4</v>
      </c>
      <c r="E394" s="18"/>
      <c r="F394" s="32">
        <v>12</v>
      </c>
      <c r="G394" s="32">
        <v>7</v>
      </c>
      <c r="H394" s="19">
        <v>7.9</v>
      </c>
      <c r="I394" s="18" t="s">
        <v>5428</v>
      </c>
      <c r="J394" s="32"/>
      <c r="K394" s="32"/>
      <c r="L394" s="32"/>
      <c r="M394" s="23">
        <v>3</v>
      </c>
      <c r="N394" s="24">
        <v>4</v>
      </c>
      <c r="O394" s="25">
        <v>5</v>
      </c>
      <c r="P394" s="32"/>
      <c r="Q394" s="32"/>
      <c r="R394" s="32"/>
      <c r="S394" s="29">
        <v>2.6160000000000001E-8</v>
      </c>
      <c r="T394" s="30">
        <v>1.3809999999999999E-8</v>
      </c>
      <c r="U394" s="31">
        <v>4.7659999999999998E-8</v>
      </c>
      <c r="V394" s="32"/>
      <c r="W394" s="32"/>
      <c r="X394" s="35" t="s">
        <v>25</v>
      </c>
      <c r="Y394" s="36" t="s">
        <v>26</v>
      </c>
      <c r="Z394" s="37" t="s">
        <v>27</v>
      </c>
    </row>
    <row r="395" spans="1:26" x14ac:dyDescent="0.2">
      <c r="A395" s="18" t="s">
        <v>2742</v>
      </c>
      <c r="B395" s="18" t="s">
        <v>2743</v>
      </c>
      <c r="C395" s="32">
        <v>1070</v>
      </c>
      <c r="D395" s="19">
        <v>122989</v>
      </c>
      <c r="E395" s="18"/>
      <c r="F395" s="32">
        <v>12</v>
      </c>
      <c r="G395" s="32">
        <v>8</v>
      </c>
      <c r="H395" s="19">
        <v>7.7</v>
      </c>
      <c r="I395" s="18" t="s">
        <v>5414</v>
      </c>
      <c r="J395" s="32"/>
      <c r="K395" s="32"/>
      <c r="L395" s="32"/>
      <c r="M395" s="23">
        <v>0.99</v>
      </c>
      <c r="N395" s="24">
        <v>2.99</v>
      </c>
      <c r="O395" s="25">
        <v>7.96</v>
      </c>
      <c r="P395" s="32"/>
      <c r="Q395" s="32"/>
      <c r="R395" s="32"/>
      <c r="S395" s="29">
        <v>2.322E-9</v>
      </c>
      <c r="T395" s="30">
        <v>5.2300000000000003E-9</v>
      </c>
      <c r="U395" s="31">
        <v>2.199E-8</v>
      </c>
      <c r="V395" s="32" t="s">
        <v>64</v>
      </c>
      <c r="W395" s="32" t="s">
        <v>64</v>
      </c>
      <c r="X395" s="32" t="s">
        <v>64</v>
      </c>
      <c r="Y395" s="23">
        <v>0.69051321928460296</v>
      </c>
      <c r="Z395" s="24">
        <v>5.1332296526697796</v>
      </c>
    </row>
    <row r="396" spans="1:26" x14ac:dyDescent="0.2">
      <c r="A396" s="18" t="s">
        <v>821</v>
      </c>
      <c r="B396" s="18" t="s">
        <v>822</v>
      </c>
      <c r="C396" s="32">
        <v>452</v>
      </c>
      <c r="D396" s="19">
        <v>54286.400000000001</v>
      </c>
      <c r="E396" s="18" t="s">
        <v>5895</v>
      </c>
      <c r="F396" s="32">
        <v>12</v>
      </c>
      <c r="G396" s="32">
        <v>10</v>
      </c>
      <c r="H396" s="19">
        <v>21.3</v>
      </c>
      <c r="I396" s="18" t="s">
        <v>5418</v>
      </c>
      <c r="J396" s="32"/>
      <c r="K396" s="32"/>
      <c r="L396" s="22">
        <v>4</v>
      </c>
      <c r="M396" s="32"/>
      <c r="N396" s="32"/>
      <c r="O396" s="25">
        <v>7</v>
      </c>
      <c r="P396" s="32"/>
      <c r="Q396" s="32"/>
      <c r="R396" s="28">
        <v>2.133E-8</v>
      </c>
      <c r="S396" s="32"/>
      <c r="T396" s="32"/>
      <c r="U396" s="31">
        <v>9.0559999999999998E-8</v>
      </c>
      <c r="V396" s="32"/>
      <c r="W396" s="32"/>
      <c r="X396" s="35" t="s">
        <v>25</v>
      </c>
      <c r="Y396" s="36" t="s">
        <v>26</v>
      </c>
      <c r="Z396" s="37" t="s">
        <v>27</v>
      </c>
    </row>
    <row r="397" spans="1:26" x14ac:dyDescent="0.2">
      <c r="A397" s="18" t="s">
        <v>773</v>
      </c>
      <c r="B397" s="18" t="s">
        <v>774</v>
      </c>
      <c r="C397" s="32">
        <v>298</v>
      </c>
      <c r="D397" s="19">
        <v>32917.199999999997</v>
      </c>
      <c r="E397" s="18"/>
      <c r="F397" s="32">
        <v>12</v>
      </c>
      <c r="G397" s="32">
        <v>10</v>
      </c>
      <c r="H397" s="19">
        <v>32.200000000000003</v>
      </c>
      <c r="I397" s="18" t="s">
        <v>5498</v>
      </c>
      <c r="J397" s="20">
        <v>2</v>
      </c>
      <c r="K397" s="21">
        <v>1</v>
      </c>
      <c r="L397" s="22">
        <v>2</v>
      </c>
      <c r="M397" s="23">
        <v>2</v>
      </c>
      <c r="N397" s="24">
        <v>1</v>
      </c>
      <c r="O397" s="25">
        <v>4</v>
      </c>
      <c r="P397" s="26">
        <v>1.164E-7</v>
      </c>
      <c r="Q397" s="27">
        <v>1.2369999999999999E-8</v>
      </c>
      <c r="R397" s="28">
        <v>7.7989999999999999E-8</v>
      </c>
      <c r="S397" s="29">
        <v>8.7139999999999998E-8</v>
      </c>
      <c r="T397" s="30">
        <v>1.541E-8</v>
      </c>
      <c r="U397" s="31">
        <v>2.212E-7</v>
      </c>
      <c r="V397" s="33" t="s">
        <v>23</v>
      </c>
      <c r="W397" s="34" t="s">
        <v>24</v>
      </c>
      <c r="X397" s="32"/>
      <c r="Y397" s="32"/>
      <c r="Z397" s="37" t="s">
        <v>27</v>
      </c>
    </row>
    <row r="398" spans="1:26" x14ac:dyDescent="0.2">
      <c r="A398" s="18" t="s">
        <v>565</v>
      </c>
      <c r="B398" s="18" t="s">
        <v>566</v>
      </c>
      <c r="C398" s="32">
        <v>1049</v>
      </c>
      <c r="D398" s="19">
        <v>113982</v>
      </c>
      <c r="E398" s="18"/>
      <c r="F398" s="32">
        <v>12</v>
      </c>
      <c r="G398" s="32">
        <v>6</v>
      </c>
      <c r="H398" s="19">
        <v>8.9</v>
      </c>
      <c r="I398" s="18" t="s">
        <v>5418</v>
      </c>
      <c r="J398" s="20">
        <v>2</v>
      </c>
      <c r="K398" s="32"/>
      <c r="L398" s="22">
        <v>5</v>
      </c>
      <c r="M398" s="23">
        <v>2</v>
      </c>
      <c r="N398" s="24">
        <v>1</v>
      </c>
      <c r="O398" s="25">
        <v>2</v>
      </c>
      <c r="P398" s="26">
        <v>9.8000000000000001E-9</v>
      </c>
      <c r="Q398" s="32"/>
      <c r="R398" s="28">
        <v>1.9300000000000001E-8</v>
      </c>
      <c r="S398" s="29">
        <v>4.1970000000000003E-9</v>
      </c>
      <c r="T398" s="30">
        <v>1.4559999999999999E-9</v>
      </c>
      <c r="U398" s="31">
        <v>3.4130000000000001E-9</v>
      </c>
      <c r="V398" s="32" t="s">
        <v>64</v>
      </c>
      <c r="W398" s="21">
        <v>5.6788028386300503E-2</v>
      </c>
      <c r="X398" s="22">
        <v>0.236346806541191</v>
      </c>
      <c r="Y398" s="32" t="s">
        <v>64</v>
      </c>
      <c r="Z398" s="32" t="s">
        <v>64</v>
      </c>
    </row>
    <row r="399" spans="1:26" x14ac:dyDescent="0.2">
      <c r="A399" s="18" t="s">
        <v>1037</v>
      </c>
      <c r="B399" s="18" t="s">
        <v>1038</v>
      </c>
      <c r="C399" s="32">
        <v>893</v>
      </c>
      <c r="D399" s="19">
        <v>99518.1</v>
      </c>
      <c r="E399" s="18"/>
      <c r="F399" s="32">
        <v>12</v>
      </c>
      <c r="G399" s="32">
        <v>7</v>
      </c>
      <c r="H399" s="19">
        <v>7.8</v>
      </c>
      <c r="I399" s="18" t="s">
        <v>5428</v>
      </c>
      <c r="J399" s="32"/>
      <c r="K399" s="32"/>
      <c r="L399" s="32"/>
      <c r="M399" s="23">
        <v>3</v>
      </c>
      <c r="N399" s="24">
        <v>5</v>
      </c>
      <c r="O399" s="25">
        <v>3</v>
      </c>
      <c r="P399" s="32"/>
      <c r="Q399" s="32"/>
      <c r="R399" s="32"/>
      <c r="S399" s="29">
        <v>5.3330000000000002E-8</v>
      </c>
      <c r="T399" s="30">
        <v>7.5590000000000001E-9</v>
      </c>
      <c r="U399" s="31">
        <v>5.3430000000000003E-9</v>
      </c>
      <c r="V399" s="20">
        <v>5.5192034139402602E-2</v>
      </c>
      <c r="W399" s="32" t="s">
        <v>64</v>
      </c>
      <c r="X399" s="22">
        <v>0.38102011786222301</v>
      </c>
      <c r="Y399" s="32" t="s">
        <v>64</v>
      </c>
      <c r="Z399" s="24">
        <v>1.44178012599065</v>
      </c>
    </row>
    <row r="400" spans="1:26" x14ac:dyDescent="0.2">
      <c r="A400" s="18" t="s">
        <v>871</v>
      </c>
      <c r="B400" s="18" t="s">
        <v>872</v>
      </c>
      <c r="C400" s="32">
        <v>881</v>
      </c>
      <c r="D400" s="19">
        <v>96915.9</v>
      </c>
      <c r="E400" s="18"/>
      <c r="F400" s="32">
        <v>12</v>
      </c>
      <c r="G400" s="32">
        <v>6</v>
      </c>
      <c r="H400" s="19">
        <v>7.2</v>
      </c>
      <c r="I400" s="18"/>
      <c r="J400" s="20">
        <v>1</v>
      </c>
      <c r="K400" s="32"/>
      <c r="L400" s="22">
        <v>1</v>
      </c>
      <c r="M400" s="23">
        <v>1</v>
      </c>
      <c r="N400" s="24">
        <v>1</v>
      </c>
      <c r="O400" s="25">
        <v>8</v>
      </c>
      <c r="P400" s="26">
        <v>1.1249999999999999E-9</v>
      </c>
      <c r="Q400" s="32"/>
      <c r="R400" s="28">
        <v>3.3320000000000001E-9</v>
      </c>
      <c r="S400" s="29">
        <v>1.765E-9</v>
      </c>
      <c r="T400" s="30">
        <v>1.215E-9</v>
      </c>
      <c r="U400" s="31">
        <v>4.1729999999999997E-8</v>
      </c>
      <c r="V400" s="20">
        <v>1.1027960526315801</v>
      </c>
      <c r="W400" s="21">
        <v>0.84539473684210498</v>
      </c>
      <c r="X400" s="32" t="s">
        <v>64</v>
      </c>
      <c r="Y400" s="32" t="s">
        <v>64</v>
      </c>
      <c r="Z400" s="24">
        <v>0.29004934210526301</v>
      </c>
    </row>
    <row r="401" spans="1:26" x14ac:dyDescent="0.2">
      <c r="A401" s="18" t="s">
        <v>467</v>
      </c>
      <c r="B401" s="18" t="s">
        <v>468</v>
      </c>
      <c r="C401" s="32">
        <v>874</v>
      </c>
      <c r="D401" s="19">
        <v>97907.6</v>
      </c>
      <c r="E401" s="18"/>
      <c r="F401" s="32">
        <v>11</v>
      </c>
      <c r="G401" s="32">
        <v>5</v>
      </c>
      <c r="H401" s="19">
        <v>5.9</v>
      </c>
      <c r="I401" s="18"/>
      <c r="J401" s="20">
        <v>2</v>
      </c>
      <c r="K401" s="21">
        <v>1</v>
      </c>
      <c r="L401" s="32"/>
      <c r="M401" s="23">
        <v>2</v>
      </c>
      <c r="N401" s="32"/>
      <c r="O401" s="25">
        <v>2</v>
      </c>
      <c r="P401" s="26">
        <v>1.5230000000000001E-8</v>
      </c>
      <c r="Q401" s="27">
        <v>1.4680000000000001E-9</v>
      </c>
      <c r="R401" s="32"/>
      <c r="S401" s="29">
        <v>2.0450000000000001E-8</v>
      </c>
      <c r="T401" s="32"/>
      <c r="U401" s="31">
        <v>1.5279999999999999E-8</v>
      </c>
      <c r="V401" s="32" t="s">
        <v>64</v>
      </c>
      <c r="W401" s="21">
        <v>6.7368421052631602</v>
      </c>
      <c r="X401" s="32" t="s">
        <v>64</v>
      </c>
      <c r="Y401" s="23">
        <v>1.9175438596491201</v>
      </c>
      <c r="Z401" s="24">
        <v>7.53684210526316</v>
      </c>
    </row>
    <row r="402" spans="1:26" x14ac:dyDescent="0.2">
      <c r="A402" s="18" t="s">
        <v>987</v>
      </c>
      <c r="B402" s="18" t="s">
        <v>988</v>
      </c>
      <c r="C402" s="32">
        <v>530</v>
      </c>
      <c r="D402" s="19">
        <v>57596.2</v>
      </c>
      <c r="E402" s="18" t="s">
        <v>5896</v>
      </c>
      <c r="F402" s="32">
        <v>11</v>
      </c>
      <c r="G402" s="32">
        <v>8</v>
      </c>
      <c r="H402" s="19">
        <v>22.1</v>
      </c>
      <c r="I402" s="18"/>
      <c r="J402" s="20">
        <v>1</v>
      </c>
      <c r="K402" s="32"/>
      <c r="L402" s="32"/>
      <c r="M402" s="23">
        <v>1</v>
      </c>
      <c r="N402" s="32"/>
      <c r="O402" s="25">
        <v>9</v>
      </c>
      <c r="P402" s="26">
        <v>9.3450000000000003E-9</v>
      </c>
      <c r="Q402" s="32"/>
      <c r="R402" s="32"/>
      <c r="S402" s="29">
        <v>1.214E-8</v>
      </c>
      <c r="T402" s="32"/>
      <c r="U402" s="31">
        <v>9.5109999999999996E-8</v>
      </c>
      <c r="V402" s="32"/>
      <c r="W402" s="34" t="s">
        <v>24</v>
      </c>
      <c r="X402" s="32"/>
      <c r="Y402" s="36" t="s">
        <v>26</v>
      </c>
      <c r="Z402" s="37" t="s">
        <v>27</v>
      </c>
    </row>
    <row r="403" spans="1:26" x14ac:dyDescent="0.2">
      <c r="A403" s="18" t="s">
        <v>2744</v>
      </c>
      <c r="B403" s="18" t="s">
        <v>2745</v>
      </c>
      <c r="C403" s="32">
        <v>1283</v>
      </c>
      <c r="D403" s="19">
        <v>143156</v>
      </c>
      <c r="E403" s="18"/>
      <c r="F403" s="32">
        <v>11</v>
      </c>
      <c r="G403" s="32">
        <v>10</v>
      </c>
      <c r="H403" s="19">
        <v>7.8</v>
      </c>
      <c r="I403" s="18"/>
      <c r="J403" s="32"/>
      <c r="K403" s="21">
        <v>1</v>
      </c>
      <c r="L403" s="32"/>
      <c r="M403" s="23">
        <v>3</v>
      </c>
      <c r="N403" s="32"/>
      <c r="O403" s="25">
        <v>7</v>
      </c>
      <c r="P403" s="32"/>
      <c r="Q403" s="27">
        <v>2.9239999999999998E-9</v>
      </c>
      <c r="R403" s="32"/>
      <c r="S403" s="29">
        <v>1.3329999999999999E-8</v>
      </c>
      <c r="T403" s="32"/>
      <c r="U403" s="31">
        <v>1.9149999999999999E-8</v>
      </c>
      <c r="V403" s="32"/>
      <c r="W403" s="34" t="s">
        <v>24</v>
      </c>
      <c r="X403" s="35" t="s">
        <v>25</v>
      </c>
      <c r="Y403" s="36" t="s">
        <v>26</v>
      </c>
      <c r="Z403" s="37" t="s">
        <v>27</v>
      </c>
    </row>
    <row r="404" spans="1:26" x14ac:dyDescent="0.2">
      <c r="A404" s="18" t="s">
        <v>2143</v>
      </c>
      <c r="B404" s="18" t="s">
        <v>2144</v>
      </c>
      <c r="C404" s="32">
        <v>1023</v>
      </c>
      <c r="D404" s="19">
        <v>113234</v>
      </c>
      <c r="E404" s="18" t="s">
        <v>5897</v>
      </c>
      <c r="F404" s="32">
        <v>11</v>
      </c>
      <c r="G404" s="32">
        <v>9</v>
      </c>
      <c r="H404" s="19">
        <v>10.5</v>
      </c>
      <c r="I404" s="18"/>
      <c r="J404" s="20">
        <v>10.85</v>
      </c>
      <c r="K404" s="32"/>
      <c r="L404" s="32"/>
      <c r="M404" s="32"/>
      <c r="N404" s="32"/>
      <c r="O404" s="32"/>
      <c r="P404" s="26">
        <v>7.5569999999999994E-8</v>
      </c>
      <c r="Q404" s="32"/>
      <c r="R404" s="32"/>
      <c r="S404" s="32"/>
      <c r="T404" s="32"/>
      <c r="U404" s="32"/>
      <c r="V404" s="32"/>
      <c r="W404" s="32"/>
      <c r="X404" s="32"/>
      <c r="Y404" s="36" t="s">
        <v>26</v>
      </c>
      <c r="Z404" s="37" t="s">
        <v>27</v>
      </c>
    </row>
    <row r="405" spans="1:26" x14ac:dyDescent="0.2">
      <c r="A405" s="18" t="s">
        <v>691</v>
      </c>
      <c r="B405" s="18" t="s">
        <v>692</v>
      </c>
      <c r="C405" s="32">
        <v>1066</v>
      </c>
      <c r="D405" s="19">
        <v>123749</v>
      </c>
      <c r="E405" s="18" t="s">
        <v>5898</v>
      </c>
      <c r="F405" s="32">
        <v>11</v>
      </c>
      <c r="G405" s="32">
        <v>8</v>
      </c>
      <c r="H405" s="19">
        <v>7.6</v>
      </c>
      <c r="I405" s="18"/>
      <c r="J405" s="20">
        <v>2</v>
      </c>
      <c r="K405" s="32"/>
      <c r="L405" s="32"/>
      <c r="M405" s="23">
        <v>5</v>
      </c>
      <c r="N405" s="24">
        <v>1</v>
      </c>
      <c r="O405" s="25">
        <v>3</v>
      </c>
      <c r="P405" s="26">
        <v>8.4599999999999993E-9</v>
      </c>
      <c r="Q405" s="32"/>
      <c r="R405" s="32"/>
      <c r="S405" s="29">
        <v>1.5069999999999999E-8</v>
      </c>
      <c r="T405" s="30">
        <v>1.4289999999999999E-9</v>
      </c>
      <c r="U405" s="31">
        <v>7.6690000000000007E-9</v>
      </c>
      <c r="V405" s="32" t="s">
        <v>64</v>
      </c>
      <c r="W405" s="32" t="s">
        <v>64</v>
      </c>
      <c r="X405" s="32" t="s">
        <v>64</v>
      </c>
      <c r="Y405" s="32" t="s">
        <v>64</v>
      </c>
      <c r="Z405" s="24">
        <v>6.8089315997738797</v>
      </c>
    </row>
    <row r="406" spans="1:26" x14ac:dyDescent="0.2">
      <c r="A406" s="18" t="s">
        <v>2746</v>
      </c>
      <c r="B406" s="18" t="s">
        <v>2747</v>
      </c>
      <c r="C406" s="32">
        <v>1708</v>
      </c>
      <c r="D406" s="19">
        <v>195393</v>
      </c>
      <c r="E406" s="18" t="s">
        <v>5899</v>
      </c>
      <c r="F406" s="32">
        <v>11</v>
      </c>
      <c r="G406" s="32">
        <v>9</v>
      </c>
      <c r="H406" s="19">
        <v>5.4</v>
      </c>
      <c r="I406" s="18" t="s">
        <v>5540</v>
      </c>
      <c r="J406" s="32"/>
      <c r="K406" s="32"/>
      <c r="L406" s="32"/>
      <c r="M406" s="23">
        <v>1</v>
      </c>
      <c r="N406" s="24">
        <v>5</v>
      </c>
      <c r="O406" s="25">
        <v>5</v>
      </c>
      <c r="P406" s="32"/>
      <c r="Q406" s="32"/>
      <c r="R406" s="32"/>
      <c r="S406" s="29">
        <v>3.5370000000000001E-9</v>
      </c>
      <c r="T406" s="30">
        <v>4.7589999999999998E-9</v>
      </c>
      <c r="U406" s="31">
        <v>8.2839999999999999E-9</v>
      </c>
      <c r="V406" s="32"/>
      <c r="W406" s="34" t="s">
        <v>24</v>
      </c>
      <c r="X406" s="35" t="s">
        <v>25</v>
      </c>
      <c r="Y406" s="32"/>
      <c r="Z406" s="37" t="s">
        <v>27</v>
      </c>
    </row>
    <row r="407" spans="1:26" x14ac:dyDescent="0.2">
      <c r="A407" s="18" t="s">
        <v>377</v>
      </c>
      <c r="B407" s="18" t="s">
        <v>378</v>
      </c>
      <c r="C407" s="32">
        <v>2202</v>
      </c>
      <c r="D407" s="19">
        <v>251949</v>
      </c>
      <c r="E407" s="18"/>
      <c r="F407" s="32">
        <v>11</v>
      </c>
      <c r="G407" s="32">
        <v>8</v>
      </c>
      <c r="H407" s="19">
        <v>3.6</v>
      </c>
      <c r="I407" s="18"/>
      <c r="J407" s="20">
        <v>1</v>
      </c>
      <c r="K407" s="32"/>
      <c r="L407" s="32"/>
      <c r="M407" s="32"/>
      <c r="N407" s="24">
        <v>2</v>
      </c>
      <c r="O407" s="25">
        <v>8</v>
      </c>
      <c r="P407" s="26">
        <v>1.9289999999999999E-9</v>
      </c>
      <c r="Q407" s="32"/>
      <c r="R407" s="32"/>
      <c r="S407" s="32"/>
      <c r="T407" s="30">
        <v>1.3319999999999999E-9</v>
      </c>
      <c r="U407" s="31">
        <v>9.9019999999999999E-9</v>
      </c>
      <c r="V407" s="32"/>
      <c r="W407" s="32"/>
      <c r="X407" s="35" t="s">
        <v>25</v>
      </c>
      <c r="Y407" s="32"/>
      <c r="Z407" s="37" t="s">
        <v>27</v>
      </c>
    </row>
    <row r="408" spans="1:26" x14ac:dyDescent="0.2">
      <c r="A408" s="18" t="s">
        <v>2748</v>
      </c>
      <c r="B408" s="18" t="s">
        <v>2749</v>
      </c>
      <c r="C408" s="32">
        <v>438</v>
      </c>
      <c r="D408" s="19">
        <v>48222.5</v>
      </c>
      <c r="E408" s="18"/>
      <c r="F408" s="32">
        <v>11</v>
      </c>
      <c r="G408" s="32">
        <v>5</v>
      </c>
      <c r="H408" s="19">
        <v>16.399999999999999</v>
      </c>
      <c r="I408" s="18" t="s">
        <v>5414</v>
      </c>
      <c r="J408" s="32"/>
      <c r="K408" s="32"/>
      <c r="L408" s="32"/>
      <c r="M408" s="23">
        <v>0.99</v>
      </c>
      <c r="N408" s="24">
        <v>0.99</v>
      </c>
      <c r="O408" s="25">
        <v>8.91</v>
      </c>
      <c r="P408" s="32"/>
      <c r="Q408" s="32"/>
      <c r="R408" s="32"/>
      <c r="S408" s="29">
        <v>1.5370000000000001E-8</v>
      </c>
      <c r="T408" s="30">
        <v>5.1629999999999996E-9</v>
      </c>
      <c r="U408" s="31">
        <v>1.6890000000000001E-7</v>
      </c>
      <c r="V408" s="32" t="s">
        <v>64</v>
      </c>
      <c r="W408" s="32" t="s">
        <v>64</v>
      </c>
      <c r="X408" s="22">
        <v>5.0539475937660603</v>
      </c>
      <c r="Y408" s="23">
        <v>0.68984415139578703</v>
      </c>
      <c r="Z408" s="24">
        <v>6.2818975852029499</v>
      </c>
    </row>
    <row r="409" spans="1:26" x14ac:dyDescent="0.2">
      <c r="A409" s="18" t="s">
        <v>549</v>
      </c>
      <c r="B409" s="18" t="s">
        <v>550</v>
      </c>
      <c r="C409" s="32">
        <v>1197</v>
      </c>
      <c r="D409" s="19">
        <v>136646</v>
      </c>
      <c r="E409" s="18"/>
      <c r="F409" s="32">
        <v>11</v>
      </c>
      <c r="G409" s="32">
        <v>5</v>
      </c>
      <c r="H409" s="19">
        <v>4.4000000000000004</v>
      </c>
      <c r="I409" s="18"/>
      <c r="J409" s="32"/>
      <c r="K409" s="21">
        <v>1</v>
      </c>
      <c r="L409" s="22">
        <v>3</v>
      </c>
      <c r="M409" s="32"/>
      <c r="N409" s="32"/>
      <c r="O409" s="25">
        <v>4.9800000000000004</v>
      </c>
      <c r="P409" s="32"/>
      <c r="Q409" s="27">
        <v>1.597E-9</v>
      </c>
      <c r="R409" s="28">
        <v>8.7600000000000004E-9</v>
      </c>
      <c r="S409" s="32"/>
      <c r="T409" s="32"/>
      <c r="U409" s="31">
        <v>1.269E-8</v>
      </c>
      <c r="V409" s="20">
        <v>0.17786069651741299</v>
      </c>
      <c r="W409" s="32" t="s">
        <v>64</v>
      </c>
      <c r="X409" s="32" t="s">
        <v>64</v>
      </c>
      <c r="Y409" s="32" t="s">
        <v>64</v>
      </c>
      <c r="Z409" s="24">
        <v>17.7149964463397</v>
      </c>
    </row>
    <row r="410" spans="1:26" x14ac:dyDescent="0.2">
      <c r="A410" s="18" t="s">
        <v>1091</v>
      </c>
      <c r="B410" s="18" t="s">
        <v>1092</v>
      </c>
      <c r="C410" s="32">
        <v>709</v>
      </c>
      <c r="D410" s="19">
        <v>79132.800000000003</v>
      </c>
      <c r="E410" s="18" t="s">
        <v>5900</v>
      </c>
      <c r="F410" s="32">
        <v>10</v>
      </c>
      <c r="G410" s="32">
        <v>6</v>
      </c>
      <c r="H410" s="19">
        <v>9</v>
      </c>
      <c r="I410" s="18"/>
      <c r="J410" s="20">
        <v>7</v>
      </c>
      <c r="K410" s="32"/>
      <c r="L410" s="22">
        <v>1</v>
      </c>
      <c r="M410" s="23">
        <v>2</v>
      </c>
      <c r="N410" s="32"/>
      <c r="O410" s="32"/>
      <c r="P410" s="26">
        <v>6.4819999999999994E-8</v>
      </c>
      <c r="Q410" s="32"/>
      <c r="R410" s="28">
        <v>3.681E-9</v>
      </c>
      <c r="S410" s="29">
        <v>1.5320000000000001E-8</v>
      </c>
      <c r="T410" s="32"/>
      <c r="U410" s="32"/>
      <c r="V410" s="32" t="s">
        <v>64</v>
      </c>
      <c r="W410" s="32" t="s">
        <v>64</v>
      </c>
      <c r="X410" s="22">
        <v>0.91265519494663505</v>
      </c>
      <c r="Y410" s="32" t="s">
        <v>64</v>
      </c>
      <c r="Z410" s="24">
        <v>7.4406447397081203</v>
      </c>
    </row>
    <row r="411" spans="1:26" x14ac:dyDescent="0.2">
      <c r="A411" s="18" t="s">
        <v>2750</v>
      </c>
      <c r="B411" s="18" t="s">
        <v>2751</v>
      </c>
      <c r="C411" s="32">
        <v>526</v>
      </c>
      <c r="D411" s="19">
        <v>67086.100000000006</v>
      </c>
      <c r="E411" s="18" t="s">
        <v>5901</v>
      </c>
      <c r="F411" s="32">
        <v>10</v>
      </c>
      <c r="G411" s="32">
        <v>4</v>
      </c>
      <c r="H411" s="19">
        <v>8.1</v>
      </c>
      <c r="I411" s="18"/>
      <c r="J411" s="20">
        <v>2.97</v>
      </c>
      <c r="K411" s="21">
        <v>0.99</v>
      </c>
      <c r="L411" s="32"/>
      <c r="M411" s="23">
        <v>1.98</v>
      </c>
      <c r="N411" s="32"/>
      <c r="O411" s="25">
        <v>3.96</v>
      </c>
      <c r="P411" s="26">
        <v>4.9210000000000002E-8</v>
      </c>
      <c r="Q411" s="27">
        <v>2.7160000000000001E-9</v>
      </c>
      <c r="R411" s="32"/>
      <c r="S411" s="29">
        <v>1.8749999999999999E-8</v>
      </c>
      <c r="T411" s="32"/>
      <c r="U411" s="31">
        <v>7.0949999999999997E-8</v>
      </c>
      <c r="V411" s="32"/>
      <c r="W411" s="32"/>
      <c r="X411" s="35" t="s">
        <v>25</v>
      </c>
      <c r="Y411" s="36" t="s">
        <v>26</v>
      </c>
      <c r="Z411" s="37" t="s">
        <v>27</v>
      </c>
    </row>
    <row r="412" spans="1:26" x14ac:dyDescent="0.2">
      <c r="A412" s="18" t="s">
        <v>417</v>
      </c>
      <c r="B412" s="18" t="s">
        <v>418</v>
      </c>
      <c r="C412" s="32">
        <v>225</v>
      </c>
      <c r="D412" s="19">
        <v>26596.2</v>
      </c>
      <c r="E412" s="18"/>
      <c r="F412" s="32">
        <v>10</v>
      </c>
      <c r="G412" s="32">
        <v>6</v>
      </c>
      <c r="H412" s="19">
        <v>25.3</v>
      </c>
      <c r="I412" s="18" t="s">
        <v>5428</v>
      </c>
      <c r="J412" s="20">
        <v>0.99</v>
      </c>
      <c r="K412" s="21">
        <v>4.9800000000000004</v>
      </c>
      <c r="L412" s="22">
        <v>2.99</v>
      </c>
      <c r="M412" s="32"/>
      <c r="N412" s="32"/>
      <c r="O412" s="25">
        <v>0.99</v>
      </c>
      <c r="P412" s="26">
        <v>1.216E-7</v>
      </c>
      <c r="Q412" s="27">
        <v>1.3409999999999999E-7</v>
      </c>
      <c r="R412" s="28">
        <v>1.0279999999999999E-7</v>
      </c>
      <c r="S412" s="32"/>
      <c r="T412" s="32"/>
      <c r="U412" s="31">
        <v>3.5269999999999998E-8</v>
      </c>
      <c r="V412" s="20">
        <v>0.195293824701195</v>
      </c>
      <c r="W412" s="21">
        <v>1.28137450199203</v>
      </c>
      <c r="X412" s="22">
        <v>0.97161354581673298</v>
      </c>
      <c r="Y412" s="32" t="s">
        <v>64</v>
      </c>
      <c r="Z412" s="24">
        <v>1.4760956175298801</v>
      </c>
    </row>
    <row r="413" spans="1:26" x14ac:dyDescent="0.2">
      <c r="A413" s="18" t="s">
        <v>2251</v>
      </c>
      <c r="B413" s="18" t="s">
        <v>2252</v>
      </c>
      <c r="C413" s="32">
        <v>2078</v>
      </c>
      <c r="D413" s="19">
        <v>94877.3</v>
      </c>
      <c r="E413" s="18" t="s">
        <v>5902</v>
      </c>
      <c r="F413" s="32">
        <v>10</v>
      </c>
      <c r="G413" s="32">
        <v>3</v>
      </c>
      <c r="H413" s="19">
        <v>59.2</v>
      </c>
      <c r="I413" s="18"/>
      <c r="J413" s="20">
        <v>1</v>
      </c>
      <c r="K413" s="32"/>
      <c r="L413" s="22">
        <v>4</v>
      </c>
      <c r="M413" s="32"/>
      <c r="N413" s="24">
        <v>1</v>
      </c>
      <c r="O413" s="25">
        <v>4</v>
      </c>
      <c r="P413" s="26">
        <v>2.8499999999999999E-9</v>
      </c>
      <c r="Q413" s="32"/>
      <c r="R413" s="28">
        <v>1.92E-8</v>
      </c>
      <c r="S413" s="32"/>
      <c r="T413" s="30">
        <v>5.4649999999999996E-9</v>
      </c>
      <c r="U413" s="31">
        <v>2.1480000000000001E-8</v>
      </c>
      <c r="V413" s="20">
        <v>3.7434413580246899E-2</v>
      </c>
      <c r="W413" s="21">
        <v>0.164583333333333</v>
      </c>
      <c r="X413" s="22">
        <v>0.35327932098765402</v>
      </c>
      <c r="Y413" s="32" t="s">
        <v>64</v>
      </c>
      <c r="Z413" s="24">
        <v>0.17376543209876499</v>
      </c>
    </row>
    <row r="414" spans="1:26" x14ac:dyDescent="0.2">
      <c r="A414" s="18" t="s">
        <v>975</v>
      </c>
      <c r="B414" s="18" t="s">
        <v>976</v>
      </c>
      <c r="C414" s="32">
        <v>463</v>
      </c>
      <c r="D414" s="19">
        <v>51944.5</v>
      </c>
      <c r="E414" s="18" t="s">
        <v>5903</v>
      </c>
      <c r="F414" s="32">
        <v>10</v>
      </c>
      <c r="G414" s="32">
        <v>6</v>
      </c>
      <c r="H414" s="19">
        <v>15.5</v>
      </c>
      <c r="I414" s="18" t="s">
        <v>5428</v>
      </c>
      <c r="J414" s="32"/>
      <c r="K414" s="32"/>
      <c r="L414" s="22">
        <v>1</v>
      </c>
      <c r="M414" s="32"/>
      <c r="N414" s="24">
        <v>2</v>
      </c>
      <c r="O414" s="25">
        <v>7</v>
      </c>
      <c r="P414" s="32"/>
      <c r="Q414" s="32"/>
      <c r="R414" s="28">
        <v>6.5750000000000001E-9</v>
      </c>
      <c r="S414" s="32"/>
      <c r="T414" s="30">
        <v>1.6759999999999999E-8</v>
      </c>
      <c r="U414" s="31">
        <v>1.5660000000000001E-7</v>
      </c>
      <c r="V414" s="32" t="s">
        <v>64</v>
      </c>
      <c r="W414" s="32" t="s">
        <v>64</v>
      </c>
      <c r="X414" s="22">
        <v>0.54410538602634695</v>
      </c>
      <c r="Y414" s="23">
        <v>0.31615807903951998</v>
      </c>
      <c r="Z414" s="24">
        <v>3.8202434550608602</v>
      </c>
    </row>
    <row r="415" spans="1:26" x14ac:dyDescent="0.2">
      <c r="A415" s="18" t="s">
        <v>2269</v>
      </c>
      <c r="B415" s="18" t="s">
        <v>2270</v>
      </c>
      <c r="C415" s="32">
        <v>145</v>
      </c>
      <c r="D415" s="19">
        <v>17283.599999999999</v>
      </c>
      <c r="E415" s="18"/>
      <c r="F415" s="32">
        <v>10</v>
      </c>
      <c r="G415" s="32">
        <v>13</v>
      </c>
      <c r="H415" s="19">
        <v>55.2</v>
      </c>
      <c r="I415" s="18" t="s">
        <v>5418</v>
      </c>
      <c r="J415" s="32"/>
      <c r="K415" s="32"/>
      <c r="L415" s="22">
        <v>0.98</v>
      </c>
      <c r="M415" s="23">
        <v>1</v>
      </c>
      <c r="N415" s="24">
        <v>1.5</v>
      </c>
      <c r="O415" s="25">
        <v>3.46</v>
      </c>
      <c r="P415" s="32"/>
      <c r="Q415" s="32"/>
      <c r="R415" s="28">
        <v>5.8530000000000002E-8</v>
      </c>
      <c r="S415" s="29">
        <v>3.1730000000000002E-7</v>
      </c>
      <c r="T415" s="30">
        <v>4.749E-7</v>
      </c>
      <c r="U415" s="31">
        <v>1.8029999999999999E-6</v>
      </c>
      <c r="V415" s="32"/>
      <c r="W415" s="32"/>
      <c r="X415" s="35" t="s">
        <v>25</v>
      </c>
      <c r="Y415" s="36" t="s">
        <v>26</v>
      </c>
      <c r="Z415" s="37" t="s">
        <v>27</v>
      </c>
    </row>
    <row r="416" spans="1:26" x14ac:dyDescent="0.2">
      <c r="A416" s="18" t="s">
        <v>2752</v>
      </c>
      <c r="B416" s="18" t="s">
        <v>2753</v>
      </c>
      <c r="C416" s="32">
        <v>331</v>
      </c>
      <c r="D416" s="19">
        <v>38956.199999999997</v>
      </c>
      <c r="E416" s="18"/>
      <c r="F416" s="32">
        <v>10</v>
      </c>
      <c r="G416" s="32">
        <v>5</v>
      </c>
      <c r="H416" s="19">
        <v>15.4</v>
      </c>
      <c r="I416" s="18"/>
      <c r="J416" s="32"/>
      <c r="K416" s="32"/>
      <c r="L416" s="32"/>
      <c r="M416" s="32"/>
      <c r="N416" s="24">
        <v>3</v>
      </c>
      <c r="O416" s="25">
        <v>7</v>
      </c>
      <c r="P416" s="32"/>
      <c r="Q416" s="32"/>
      <c r="R416" s="32"/>
      <c r="S416" s="32"/>
      <c r="T416" s="30">
        <v>3.0199999999999999E-8</v>
      </c>
      <c r="U416" s="31">
        <v>2.015E-7</v>
      </c>
      <c r="V416" s="32"/>
      <c r="W416" s="32"/>
      <c r="X416" s="35" t="s">
        <v>25</v>
      </c>
      <c r="Y416" s="36" t="s">
        <v>26</v>
      </c>
      <c r="Z416" s="37" t="s">
        <v>27</v>
      </c>
    </row>
    <row r="417" spans="1:26" x14ac:dyDescent="0.2">
      <c r="A417" s="18" t="s">
        <v>969</v>
      </c>
      <c r="B417" s="18" t="s">
        <v>970</v>
      </c>
      <c r="C417" s="32">
        <v>1093</v>
      </c>
      <c r="D417" s="19">
        <v>124070</v>
      </c>
      <c r="E417" s="18" t="s">
        <v>5904</v>
      </c>
      <c r="F417" s="32">
        <v>10</v>
      </c>
      <c r="G417" s="32">
        <v>9</v>
      </c>
      <c r="H417" s="19">
        <v>8.4</v>
      </c>
      <c r="I417" s="18"/>
      <c r="J417" s="20">
        <v>1.98</v>
      </c>
      <c r="K417" s="32"/>
      <c r="L417" s="32"/>
      <c r="M417" s="32"/>
      <c r="N417" s="32"/>
      <c r="O417" s="25">
        <v>6.93</v>
      </c>
      <c r="P417" s="26">
        <v>3.538E-9</v>
      </c>
      <c r="Q417" s="32"/>
      <c r="R417" s="32"/>
      <c r="S417" s="32"/>
      <c r="T417" s="32"/>
      <c r="U417" s="31">
        <v>2.4089999999999999E-8</v>
      </c>
      <c r="V417" s="32" t="s">
        <v>64</v>
      </c>
      <c r="W417" s="32" t="s">
        <v>64</v>
      </c>
      <c r="X417" s="32" t="s">
        <v>64</v>
      </c>
      <c r="Y417" s="32" t="s">
        <v>64</v>
      </c>
      <c r="Z417" s="24">
        <v>0.13394077448747199</v>
      </c>
    </row>
    <row r="418" spans="1:26" x14ac:dyDescent="0.2">
      <c r="A418" s="18" t="s">
        <v>777</v>
      </c>
      <c r="B418" s="18" t="s">
        <v>778</v>
      </c>
      <c r="C418" s="32">
        <v>261</v>
      </c>
      <c r="D418" s="19">
        <v>26978.2</v>
      </c>
      <c r="E418" s="18"/>
      <c r="F418" s="32">
        <v>10</v>
      </c>
      <c r="G418" s="32">
        <v>3</v>
      </c>
      <c r="H418" s="19">
        <v>14.2</v>
      </c>
      <c r="I418" s="18"/>
      <c r="J418" s="32"/>
      <c r="K418" s="32"/>
      <c r="L418" s="22">
        <v>2.99</v>
      </c>
      <c r="M418" s="23">
        <v>2</v>
      </c>
      <c r="N418" s="32"/>
      <c r="O418" s="25">
        <v>4.9800000000000004</v>
      </c>
      <c r="P418" s="32"/>
      <c r="Q418" s="32"/>
      <c r="R418" s="28">
        <v>6.7049999999999995E-8</v>
      </c>
      <c r="S418" s="29">
        <v>8.4040000000000003E-8</v>
      </c>
      <c r="T418" s="32"/>
      <c r="U418" s="31">
        <v>1.3729999999999999E-7</v>
      </c>
      <c r="V418" s="32" t="s">
        <v>64</v>
      </c>
      <c r="W418" s="32" t="s">
        <v>64</v>
      </c>
      <c r="X418" s="22">
        <v>0.103998049731838</v>
      </c>
      <c r="Y418" s="32" t="s">
        <v>64</v>
      </c>
      <c r="Z418" s="32" t="s">
        <v>64</v>
      </c>
    </row>
    <row r="419" spans="1:26" x14ac:dyDescent="0.2">
      <c r="A419" s="18" t="s">
        <v>983</v>
      </c>
      <c r="B419" s="18" t="s">
        <v>984</v>
      </c>
      <c r="C419" s="32">
        <v>145</v>
      </c>
      <c r="D419" s="19">
        <v>22200.2</v>
      </c>
      <c r="E419" s="18" t="s">
        <v>5579</v>
      </c>
      <c r="F419" s="32">
        <v>9</v>
      </c>
      <c r="G419" s="32">
        <v>2</v>
      </c>
      <c r="H419" s="19">
        <v>16.8</v>
      </c>
      <c r="I419" s="18" t="s">
        <v>5418</v>
      </c>
      <c r="J419" s="32"/>
      <c r="K419" s="32"/>
      <c r="L419" s="32"/>
      <c r="M419" s="23">
        <v>1</v>
      </c>
      <c r="N419" s="32"/>
      <c r="O419" s="25">
        <v>8</v>
      </c>
      <c r="P419" s="32"/>
      <c r="Q419" s="32"/>
      <c r="R419" s="32"/>
      <c r="S419" s="29">
        <v>3.1779999999999997E-8</v>
      </c>
      <c r="T419" s="32"/>
      <c r="U419" s="31">
        <v>3.2049999999999999E-7</v>
      </c>
      <c r="V419" s="32"/>
      <c r="W419" s="34" t="s">
        <v>24</v>
      </c>
      <c r="X419" s="32"/>
      <c r="Y419" s="36" t="s">
        <v>26</v>
      </c>
      <c r="Z419" s="37" t="s">
        <v>27</v>
      </c>
    </row>
    <row r="420" spans="1:26" x14ac:dyDescent="0.2">
      <c r="A420" s="18" t="s">
        <v>1195</v>
      </c>
      <c r="B420" s="18" t="s">
        <v>1196</v>
      </c>
      <c r="C420" s="32">
        <v>129</v>
      </c>
      <c r="D420" s="19">
        <v>14529</v>
      </c>
      <c r="E420" s="18" t="s">
        <v>5905</v>
      </c>
      <c r="F420" s="32">
        <v>9</v>
      </c>
      <c r="G420" s="32">
        <v>2</v>
      </c>
      <c r="H420" s="19">
        <v>14</v>
      </c>
      <c r="I420" s="18"/>
      <c r="J420" s="20">
        <v>1</v>
      </c>
      <c r="K420" s="32"/>
      <c r="L420" s="32"/>
      <c r="M420" s="23">
        <v>3</v>
      </c>
      <c r="N420" s="24">
        <v>2</v>
      </c>
      <c r="O420" s="25">
        <v>3</v>
      </c>
      <c r="P420" s="26">
        <v>5.8390000000000002E-8</v>
      </c>
      <c r="Q420" s="32"/>
      <c r="R420" s="32"/>
      <c r="S420" s="29">
        <v>2.9509999999999999E-7</v>
      </c>
      <c r="T420" s="30">
        <v>4.0280000000000001E-8</v>
      </c>
      <c r="U420" s="31">
        <v>3.6679999999999998E-7</v>
      </c>
      <c r="V420" s="32" t="s">
        <v>64</v>
      </c>
      <c r="W420" s="32" t="s">
        <v>64</v>
      </c>
      <c r="X420" s="22">
        <v>0.36548930244334699</v>
      </c>
      <c r="Y420" s="32" t="s">
        <v>64</v>
      </c>
      <c r="Z420" s="24">
        <v>0.201164704392961</v>
      </c>
    </row>
    <row r="421" spans="1:26" x14ac:dyDescent="0.2">
      <c r="A421" s="18" t="s">
        <v>1057</v>
      </c>
      <c r="B421" s="18" t="s">
        <v>1058</v>
      </c>
      <c r="C421" s="32">
        <v>534</v>
      </c>
      <c r="D421" s="19">
        <v>59257.5</v>
      </c>
      <c r="E421" s="18"/>
      <c r="F421" s="32">
        <v>9</v>
      </c>
      <c r="G421" s="32">
        <v>7</v>
      </c>
      <c r="H421" s="19">
        <v>11.8</v>
      </c>
      <c r="I421" s="18"/>
      <c r="J421" s="20">
        <v>1</v>
      </c>
      <c r="K421" s="21">
        <v>1</v>
      </c>
      <c r="L421" s="32"/>
      <c r="M421" s="32"/>
      <c r="N421" s="32"/>
      <c r="O421" s="25">
        <v>7</v>
      </c>
      <c r="P421" s="26">
        <v>5.628E-9</v>
      </c>
      <c r="Q421" s="27">
        <v>1.001E-9</v>
      </c>
      <c r="R421" s="32"/>
      <c r="S421" s="32"/>
      <c r="T421" s="32"/>
      <c r="U421" s="31">
        <v>9.9699999999999999E-8</v>
      </c>
      <c r="V421" s="32" t="s">
        <v>64</v>
      </c>
      <c r="W421" s="32" t="s">
        <v>64</v>
      </c>
      <c r="X421" s="32" t="s">
        <v>64</v>
      </c>
      <c r="Y421" s="32" t="s">
        <v>64</v>
      </c>
      <c r="Z421" s="24">
        <v>0.28856282919488302</v>
      </c>
    </row>
    <row r="422" spans="1:26" x14ac:dyDescent="0.2">
      <c r="A422" s="18" t="s">
        <v>1109</v>
      </c>
      <c r="B422" s="18" t="s">
        <v>1110</v>
      </c>
      <c r="C422" s="32">
        <v>893</v>
      </c>
      <c r="D422" s="19">
        <v>98200.8</v>
      </c>
      <c r="E422" s="18" t="s">
        <v>5652</v>
      </c>
      <c r="F422" s="32">
        <v>9</v>
      </c>
      <c r="G422" s="32">
        <v>5</v>
      </c>
      <c r="H422" s="19">
        <v>5.8</v>
      </c>
      <c r="I422" s="18"/>
      <c r="J422" s="20">
        <v>2</v>
      </c>
      <c r="K422" s="32"/>
      <c r="L422" s="32"/>
      <c r="M422" s="23">
        <v>2</v>
      </c>
      <c r="N422" s="32"/>
      <c r="O422" s="25">
        <v>4.97</v>
      </c>
      <c r="P422" s="26">
        <v>4.5910000000000004E-9</v>
      </c>
      <c r="Q422" s="32"/>
      <c r="R422" s="32"/>
      <c r="S422" s="29">
        <v>4.1899999999999998E-9</v>
      </c>
      <c r="T422" s="32"/>
      <c r="U422" s="31">
        <v>3.4160000000000003E-8</v>
      </c>
      <c r="V422" s="32" t="s">
        <v>64</v>
      </c>
      <c r="W422" s="21">
        <v>0.44731182795698898</v>
      </c>
      <c r="X422" s="32" t="s">
        <v>64</v>
      </c>
      <c r="Y422" s="32" t="s">
        <v>64</v>
      </c>
      <c r="Z422" s="24">
        <v>5.2746823069403703</v>
      </c>
    </row>
    <row r="423" spans="1:26" x14ac:dyDescent="0.2">
      <c r="A423" s="18" t="s">
        <v>867</v>
      </c>
      <c r="B423" s="18" t="s">
        <v>868</v>
      </c>
      <c r="C423" s="32">
        <v>646</v>
      </c>
      <c r="D423" s="19">
        <v>65350.9</v>
      </c>
      <c r="E423" s="18" t="s">
        <v>5906</v>
      </c>
      <c r="F423" s="32">
        <v>9</v>
      </c>
      <c r="G423" s="32">
        <v>3</v>
      </c>
      <c r="H423" s="19">
        <v>5</v>
      </c>
      <c r="I423" s="18" t="s">
        <v>5414</v>
      </c>
      <c r="J423" s="32"/>
      <c r="K423" s="32"/>
      <c r="L423" s="32"/>
      <c r="M423" s="23">
        <v>3</v>
      </c>
      <c r="N423" s="24">
        <v>2</v>
      </c>
      <c r="O423" s="25">
        <v>4</v>
      </c>
      <c r="P423" s="32"/>
      <c r="Q423" s="32"/>
      <c r="R423" s="32"/>
      <c r="S423" s="29">
        <v>1.7129999999999999E-8</v>
      </c>
      <c r="T423" s="30">
        <v>3.53E-9</v>
      </c>
      <c r="U423" s="31">
        <v>3.7790000000000003E-8</v>
      </c>
      <c r="V423" s="32" t="s">
        <v>64</v>
      </c>
      <c r="W423" s="21">
        <v>0.63960491447843904</v>
      </c>
      <c r="X423" s="22">
        <v>32.907733076367101</v>
      </c>
      <c r="Y423" s="23">
        <v>0.139580823897856</v>
      </c>
      <c r="Z423" s="24">
        <v>3.0233678631654999</v>
      </c>
    </row>
    <row r="424" spans="1:26" x14ac:dyDescent="0.2">
      <c r="A424" s="18" t="s">
        <v>2754</v>
      </c>
      <c r="B424" s="18" t="s">
        <v>2755</v>
      </c>
      <c r="C424" s="32">
        <v>346</v>
      </c>
      <c r="D424" s="19">
        <v>33409.599999999999</v>
      </c>
      <c r="E424" s="18" t="s">
        <v>5907</v>
      </c>
      <c r="F424" s="32">
        <v>9</v>
      </c>
      <c r="G424" s="32">
        <v>2</v>
      </c>
      <c r="H424" s="19">
        <v>12.9</v>
      </c>
      <c r="I424" s="18"/>
      <c r="J424" s="20">
        <v>0.99</v>
      </c>
      <c r="K424" s="21">
        <v>0.99</v>
      </c>
      <c r="L424" s="22">
        <v>2.97</v>
      </c>
      <c r="M424" s="23">
        <v>0.99</v>
      </c>
      <c r="N424" s="32"/>
      <c r="O424" s="25">
        <v>2.97</v>
      </c>
      <c r="P424" s="26">
        <v>4.0159999999999997E-8</v>
      </c>
      <c r="Q424" s="27">
        <v>7.8429999999999995E-9</v>
      </c>
      <c r="R424" s="28">
        <v>5.1459999999999999E-8</v>
      </c>
      <c r="S424" s="29">
        <v>3.9020000000000001E-8</v>
      </c>
      <c r="T424" s="32"/>
      <c r="U424" s="31">
        <v>5.9279999999999999E-8</v>
      </c>
      <c r="V424" s="32"/>
      <c r="W424" s="34" t="s">
        <v>24</v>
      </c>
      <c r="X424" s="32"/>
      <c r="Y424" s="32"/>
      <c r="Z424" s="32"/>
    </row>
    <row r="425" spans="1:26" x14ac:dyDescent="0.2">
      <c r="A425" s="18" t="s">
        <v>2756</v>
      </c>
      <c r="B425" s="18" t="s">
        <v>2757</v>
      </c>
      <c r="C425" s="32">
        <v>161</v>
      </c>
      <c r="D425" s="19">
        <v>30592.9</v>
      </c>
      <c r="E425" s="18" t="s">
        <v>5908</v>
      </c>
      <c r="F425" s="32">
        <v>9</v>
      </c>
      <c r="G425" s="32">
        <v>3</v>
      </c>
      <c r="H425" s="19">
        <v>16.100000000000001</v>
      </c>
      <c r="I425" s="18"/>
      <c r="J425" s="20">
        <v>1</v>
      </c>
      <c r="K425" s="21">
        <v>0.5</v>
      </c>
      <c r="L425" s="22">
        <v>1</v>
      </c>
      <c r="M425" s="23">
        <v>1</v>
      </c>
      <c r="N425" s="32"/>
      <c r="O425" s="25">
        <v>1.5</v>
      </c>
      <c r="P425" s="26">
        <v>2.5919999999999999E-7</v>
      </c>
      <c r="Q425" s="27">
        <v>9.7029999999999993E-9</v>
      </c>
      <c r="R425" s="28">
        <v>4.266E-8</v>
      </c>
      <c r="S425" s="29">
        <v>9.1570000000000005E-8</v>
      </c>
      <c r="T425" s="32"/>
      <c r="U425" s="31">
        <v>4.5039999999999998E-8</v>
      </c>
      <c r="V425" s="32" t="s">
        <v>64</v>
      </c>
      <c r="W425" s="32" t="s">
        <v>64</v>
      </c>
      <c r="X425" s="32" t="s">
        <v>64</v>
      </c>
      <c r="Y425" s="32" t="s">
        <v>64</v>
      </c>
      <c r="Z425" s="24">
        <v>8.9696382428940602</v>
      </c>
    </row>
    <row r="426" spans="1:26" x14ac:dyDescent="0.2">
      <c r="A426" s="18" t="s">
        <v>413</v>
      </c>
      <c r="B426" s="18" t="s">
        <v>414</v>
      </c>
      <c r="C426" s="32">
        <v>877</v>
      </c>
      <c r="D426" s="19">
        <v>102693</v>
      </c>
      <c r="E426" s="18" t="s">
        <v>5436</v>
      </c>
      <c r="F426" s="32">
        <v>9</v>
      </c>
      <c r="G426" s="32">
        <v>4</v>
      </c>
      <c r="H426" s="19">
        <v>4.5999999999999996</v>
      </c>
      <c r="I426" s="18"/>
      <c r="J426" s="20">
        <v>1</v>
      </c>
      <c r="K426" s="32"/>
      <c r="L426" s="32"/>
      <c r="M426" s="23">
        <v>1</v>
      </c>
      <c r="N426" s="24">
        <v>1</v>
      </c>
      <c r="O426" s="25">
        <v>5.98</v>
      </c>
      <c r="P426" s="26">
        <v>5.9969999999999999E-9</v>
      </c>
      <c r="Q426" s="32"/>
      <c r="R426" s="32"/>
      <c r="S426" s="29">
        <v>3.263E-9</v>
      </c>
      <c r="T426" s="30">
        <v>1.8960000000000001E-9</v>
      </c>
      <c r="U426" s="31">
        <v>2.2910000000000001E-8</v>
      </c>
      <c r="V426" s="32" t="s">
        <v>64</v>
      </c>
      <c r="W426" s="32" t="s">
        <v>64</v>
      </c>
      <c r="X426" s="22">
        <v>4.7153700189753298</v>
      </c>
      <c r="Y426" s="32" t="s">
        <v>64</v>
      </c>
      <c r="Z426" s="24">
        <v>37.642314990512297</v>
      </c>
    </row>
    <row r="427" spans="1:26" x14ac:dyDescent="0.2">
      <c r="A427" s="18" t="s">
        <v>701</v>
      </c>
      <c r="B427" s="18" t="s">
        <v>702</v>
      </c>
      <c r="C427" s="32">
        <v>606</v>
      </c>
      <c r="D427" s="19">
        <v>67722.399999999994</v>
      </c>
      <c r="E427" s="18"/>
      <c r="F427" s="32">
        <v>9</v>
      </c>
      <c r="G427" s="32">
        <v>10</v>
      </c>
      <c r="H427" s="19">
        <v>18</v>
      </c>
      <c r="I427" s="18" t="s">
        <v>5437</v>
      </c>
      <c r="J427" s="32"/>
      <c r="K427" s="32"/>
      <c r="L427" s="32"/>
      <c r="M427" s="23">
        <v>1</v>
      </c>
      <c r="N427" s="24">
        <v>2</v>
      </c>
      <c r="O427" s="25">
        <v>6</v>
      </c>
      <c r="P427" s="32"/>
      <c r="Q427" s="32"/>
      <c r="R427" s="32"/>
      <c r="S427" s="29">
        <v>1.686E-8</v>
      </c>
      <c r="T427" s="30">
        <v>1.5180000000000001E-8</v>
      </c>
      <c r="U427" s="31">
        <v>7.9370000000000002E-8</v>
      </c>
      <c r="V427" s="32"/>
      <c r="W427" s="32"/>
      <c r="X427" s="35" t="s">
        <v>25</v>
      </c>
      <c r="Y427" s="32"/>
      <c r="Z427" s="37" t="s">
        <v>27</v>
      </c>
    </row>
    <row r="428" spans="1:26" x14ac:dyDescent="0.2">
      <c r="A428" s="18" t="s">
        <v>1021</v>
      </c>
      <c r="B428" s="18" t="s">
        <v>1022</v>
      </c>
      <c r="C428" s="32">
        <v>544</v>
      </c>
      <c r="D428" s="19">
        <v>57566.3</v>
      </c>
      <c r="E428" s="18" t="s">
        <v>5909</v>
      </c>
      <c r="F428" s="32">
        <v>9</v>
      </c>
      <c r="G428" s="32">
        <v>6</v>
      </c>
      <c r="H428" s="19">
        <v>14.6</v>
      </c>
      <c r="I428" s="18"/>
      <c r="J428" s="32"/>
      <c r="K428" s="32"/>
      <c r="L428" s="32"/>
      <c r="M428" s="23">
        <v>3</v>
      </c>
      <c r="N428" s="24">
        <v>3</v>
      </c>
      <c r="O428" s="25">
        <v>3</v>
      </c>
      <c r="P428" s="32"/>
      <c r="Q428" s="32"/>
      <c r="R428" s="32"/>
      <c r="S428" s="29">
        <v>3.6290000000000003E-8</v>
      </c>
      <c r="T428" s="30">
        <v>1.489E-8</v>
      </c>
      <c r="U428" s="31">
        <v>5.3319999999999997E-8</v>
      </c>
      <c r="V428" s="32"/>
      <c r="W428" s="34" t="s">
        <v>24</v>
      </c>
      <c r="X428" s="35" t="s">
        <v>25</v>
      </c>
      <c r="Y428" s="36" t="s">
        <v>26</v>
      </c>
      <c r="Z428" s="37" t="s">
        <v>27</v>
      </c>
    </row>
    <row r="429" spans="1:26" x14ac:dyDescent="0.2">
      <c r="A429" s="18" t="s">
        <v>1027</v>
      </c>
      <c r="B429" s="18" t="s">
        <v>1028</v>
      </c>
      <c r="C429" s="32">
        <v>599</v>
      </c>
      <c r="D429" s="19">
        <v>71277.3</v>
      </c>
      <c r="E429" s="18" t="s">
        <v>5658</v>
      </c>
      <c r="F429" s="32">
        <v>9</v>
      </c>
      <c r="G429" s="32">
        <v>4</v>
      </c>
      <c r="H429" s="19">
        <v>8.6999999999999993</v>
      </c>
      <c r="I429" s="18"/>
      <c r="J429" s="20">
        <v>6.93</v>
      </c>
      <c r="K429" s="32"/>
      <c r="L429" s="32"/>
      <c r="M429" s="32"/>
      <c r="N429" s="32"/>
      <c r="O429" s="25">
        <v>0.99</v>
      </c>
      <c r="P429" s="26">
        <v>1.3169999999999999E-7</v>
      </c>
      <c r="Q429" s="32"/>
      <c r="R429" s="32"/>
      <c r="S429" s="32"/>
      <c r="T429" s="32"/>
      <c r="U429" s="31">
        <v>1.7640000000000001E-8</v>
      </c>
      <c r="V429" s="32"/>
      <c r="W429" s="32"/>
      <c r="X429" s="35" t="s">
        <v>25</v>
      </c>
      <c r="Y429" s="36" t="s">
        <v>26</v>
      </c>
      <c r="Z429" s="37" t="s">
        <v>27</v>
      </c>
    </row>
    <row r="430" spans="1:26" x14ac:dyDescent="0.2">
      <c r="A430" s="18" t="s">
        <v>2527</v>
      </c>
      <c r="B430" s="18" t="s">
        <v>2528</v>
      </c>
      <c r="C430" s="32">
        <v>750</v>
      </c>
      <c r="D430" s="19">
        <v>87495.6</v>
      </c>
      <c r="E430" s="18"/>
      <c r="F430" s="32">
        <v>9</v>
      </c>
      <c r="G430" s="32">
        <v>5</v>
      </c>
      <c r="H430" s="19">
        <v>7.5</v>
      </c>
      <c r="I430" s="18" t="s">
        <v>5418</v>
      </c>
      <c r="J430" s="20">
        <v>7.98</v>
      </c>
      <c r="K430" s="32"/>
      <c r="L430" s="32"/>
      <c r="M430" s="23">
        <v>1</v>
      </c>
      <c r="N430" s="32"/>
      <c r="O430" s="32"/>
      <c r="P430" s="26">
        <v>6.1529999999999996E-8</v>
      </c>
      <c r="Q430" s="32"/>
      <c r="R430" s="32"/>
      <c r="S430" s="29">
        <v>6.3989999999999999E-9</v>
      </c>
      <c r="T430" s="32"/>
      <c r="U430" s="32"/>
      <c r="V430" s="32" t="s">
        <v>64</v>
      </c>
      <c r="W430" s="32" t="s">
        <v>64</v>
      </c>
      <c r="X430" s="22">
        <v>4.83652135231317</v>
      </c>
      <c r="Y430" s="23">
        <v>0.74043594306049798</v>
      </c>
      <c r="Z430" s="24">
        <v>2.7313167259786502</v>
      </c>
    </row>
    <row r="431" spans="1:26" x14ac:dyDescent="0.2">
      <c r="A431" s="18" t="s">
        <v>2303</v>
      </c>
      <c r="B431" s="18" t="s">
        <v>2304</v>
      </c>
      <c r="C431" s="32">
        <v>245</v>
      </c>
      <c r="D431" s="19">
        <v>26654.2</v>
      </c>
      <c r="E431" s="18"/>
      <c r="F431" s="32">
        <v>9</v>
      </c>
      <c r="G431" s="32">
        <v>3</v>
      </c>
      <c r="H431" s="19">
        <v>17.100000000000001</v>
      </c>
      <c r="I431" s="18" t="s">
        <v>5418</v>
      </c>
      <c r="J431" s="32"/>
      <c r="K431" s="32"/>
      <c r="L431" s="22">
        <v>2</v>
      </c>
      <c r="M431" s="32"/>
      <c r="N431" s="24">
        <v>1</v>
      </c>
      <c r="O431" s="25">
        <v>6</v>
      </c>
      <c r="P431" s="32"/>
      <c r="Q431" s="32"/>
      <c r="R431" s="28">
        <v>4.7810000000000003E-8</v>
      </c>
      <c r="S431" s="32"/>
      <c r="T431" s="30">
        <v>1.899E-8</v>
      </c>
      <c r="U431" s="31">
        <v>2.2749999999999999E-7</v>
      </c>
      <c r="V431" s="32" t="s">
        <v>64</v>
      </c>
      <c r="W431" s="21">
        <v>0.98825831702543998</v>
      </c>
      <c r="X431" s="22">
        <v>1.0293542074363999</v>
      </c>
      <c r="Y431" s="23">
        <v>0.29755381604696701</v>
      </c>
      <c r="Z431" s="24">
        <v>7.8395303326810204</v>
      </c>
    </row>
    <row r="432" spans="1:26" x14ac:dyDescent="0.2">
      <c r="A432" s="18" t="s">
        <v>1237</v>
      </c>
      <c r="B432" s="18" t="s">
        <v>1238</v>
      </c>
      <c r="C432" s="32">
        <v>568</v>
      </c>
      <c r="D432" s="19">
        <v>67863.7</v>
      </c>
      <c r="E432" s="18" t="s">
        <v>5910</v>
      </c>
      <c r="F432" s="32">
        <v>9</v>
      </c>
      <c r="G432" s="32">
        <v>4</v>
      </c>
      <c r="H432" s="19">
        <v>7.4</v>
      </c>
      <c r="I432" s="18"/>
      <c r="J432" s="20">
        <v>4.95</v>
      </c>
      <c r="K432" s="32"/>
      <c r="L432" s="32"/>
      <c r="M432" s="23">
        <v>2.97</v>
      </c>
      <c r="N432" s="32"/>
      <c r="O432" s="25">
        <v>0.99</v>
      </c>
      <c r="P432" s="26">
        <v>7.8989999999999995E-8</v>
      </c>
      <c r="Q432" s="32"/>
      <c r="R432" s="32"/>
      <c r="S432" s="29">
        <v>2.887E-8</v>
      </c>
      <c r="T432" s="32"/>
      <c r="U432" s="31">
        <v>1.5889999999999999E-8</v>
      </c>
      <c r="V432" s="32"/>
      <c r="W432" s="32"/>
      <c r="X432" s="32"/>
      <c r="Y432" s="36" t="s">
        <v>26</v>
      </c>
      <c r="Z432" s="37" t="s">
        <v>27</v>
      </c>
    </row>
    <row r="433" spans="1:26" x14ac:dyDescent="0.2">
      <c r="A433" s="18" t="s">
        <v>979</v>
      </c>
      <c r="B433" s="18" t="s">
        <v>980</v>
      </c>
      <c r="C433" s="32">
        <v>659</v>
      </c>
      <c r="D433" s="19">
        <v>52806.7</v>
      </c>
      <c r="E433" s="18" t="s">
        <v>5911</v>
      </c>
      <c r="F433" s="32">
        <v>9</v>
      </c>
      <c r="G433" s="32">
        <v>5</v>
      </c>
      <c r="H433" s="19">
        <v>11.3</v>
      </c>
      <c r="I433" s="18"/>
      <c r="J433" s="20">
        <v>6.93</v>
      </c>
      <c r="K433" s="32"/>
      <c r="L433" s="32"/>
      <c r="M433" s="32"/>
      <c r="N433" s="32"/>
      <c r="O433" s="25">
        <v>0.99</v>
      </c>
      <c r="P433" s="26">
        <v>5.3160000000000001E-8</v>
      </c>
      <c r="Q433" s="32"/>
      <c r="R433" s="32"/>
      <c r="S433" s="32"/>
      <c r="T433" s="32"/>
      <c r="U433" s="31">
        <v>1.534E-8</v>
      </c>
      <c r="V433" s="20">
        <v>0.52529340348037201</v>
      </c>
      <c r="W433" s="21">
        <v>1.68717118575476</v>
      </c>
      <c r="X433" s="22">
        <v>1.4374747065965201</v>
      </c>
      <c r="Y433" s="32" t="s">
        <v>64</v>
      </c>
      <c r="Z433" s="24">
        <v>0.41966815054633699</v>
      </c>
    </row>
    <row r="434" spans="1:26" x14ac:dyDescent="0.2">
      <c r="A434" s="18" t="s">
        <v>1735</v>
      </c>
      <c r="B434" s="18" t="s">
        <v>1736</v>
      </c>
      <c r="C434" s="32">
        <v>208</v>
      </c>
      <c r="D434" s="19">
        <v>23903.9</v>
      </c>
      <c r="E434" s="18"/>
      <c r="F434" s="32">
        <v>9</v>
      </c>
      <c r="G434" s="32">
        <v>7</v>
      </c>
      <c r="H434" s="19">
        <v>29.3</v>
      </c>
      <c r="I434" s="18" t="s">
        <v>5428</v>
      </c>
      <c r="J434" s="20">
        <v>1</v>
      </c>
      <c r="K434" s="32"/>
      <c r="L434" s="22">
        <v>1</v>
      </c>
      <c r="M434" s="32"/>
      <c r="N434" s="32"/>
      <c r="O434" s="25">
        <v>7</v>
      </c>
      <c r="P434" s="26">
        <v>5.1149999999999998E-8</v>
      </c>
      <c r="Q434" s="32"/>
      <c r="R434" s="28">
        <v>2.288E-8</v>
      </c>
      <c r="S434" s="32"/>
      <c r="T434" s="32"/>
      <c r="U434" s="31">
        <v>2.6979999999999999E-7</v>
      </c>
      <c r="V434" s="32" t="s">
        <v>64</v>
      </c>
      <c r="W434" s="32" t="s">
        <v>64</v>
      </c>
      <c r="X434" s="22">
        <v>8.8350340136054406</v>
      </c>
      <c r="Y434" s="23">
        <v>0.370068027210884</v>
      </c>
      <c r="Z434" s="24">
        <v>7.9081632653061202</v>
      </c>
    </row>
    <row r="435" spans="1:26" x14ac:dyDescent="0.2">
      <c r="A435" s="18" t="s">
        <v>1243</v>
      </c>
      <c r="B435" s="18" t="s">
        <v>1244</v>
      </c>
      <c r="C435" s="32">
        <v>444</v>
      </c>
      <c r="D435" s="19">
        <v>49680</v>
      </c>
      <c r="E435" s="18"/>
      <c r="F435" s="32">
        <v>9</v>
      </c>
      <c r="G435" s="32">
        <v>30</v>
      </c>
      <c r="H435" s="19">
        <v>81.3</v>
      </c>
      <c r="I435" s="18" t="s">
        <v>5451</v>
      </c>
      <c r="J435" s="20">
        <v>0.99</v>
      </c>
      <c r="K435" s="32"/>
      <c r="L435" s="22">
        <v>1</v>
      </c>
      <c r="M435" s="23">
        <v>4</v>
      </c>
      <c r="N435" s="24">
        <v>1</v>
      </c>
      <c r="O435" s="25">
        <v>1.98</v>
      </c>
      <c r="P435" s="26">
        <v>4.1509999999999999E-8</v>
      </c>
      <c r="Q435" s="32"/>
      <c r="R435" s="28">
        <v>2.655E-8</v>
      </c>
      <c r="S435" s="29">
        <v>1.3659999999999999E-6</v>
      </c>
      <c r="T435" s="30">
        <v>5.7939999999999996E-9</v>
      </c>
      <c r="U435" s="31">
        <v>1.2550000000000001E-7</v>
      </c>
      <c r="V435" s="32"/>
      <c r="W435" s="32"/>
      <c r="X435" s="32"/>
      <c r="Y435" s="36" t="s">
        <v>26</v>
      </c>
      <c r="Z435" s="37" t="s">
        <v>27</v>
      </c>
    </row>
    <row r="436" spans="1:26" x14ac:dyDescent="0.2">
      <c r="A436" s="18" t="s">
        <v>779</v>
      </c>
      <c r="B436" s="18" t="s">
        <v>780</v>
      </c>
      <c r="C436" s="32">
        <v>239</v>
      </c>
      <c r="D436" s="19">
        <v>26964.9</v>
      </c>
      <c r="E436" s="18"/>
      <c r="F436" s="32">
        <v>9</v>
      </c>
      <c r="G436" s="32">
        <v>5</v>
      </c>
      <c r="H436" s="19">
        <v>33.5</v>
      </c>
      <c r="I436" s="18"/>
      <c r="J436" s="32"/>
      <c r="K436" s="32"/>
      <c r="L436" s="22">
        <v>9</v>
      </c>
      <c r="M436" s="32"/>
      <c r="N436" s="32"/>
      <c r="O436" s="32"/>
      <c r="P436" s="32"/>
      <c r="Q436" s="32"/>
      <c r="R436" s="28">
        <v>2.713E-7</v>
      </c>
      <c r="S436" s="32"/>
      <c r="T436" s="32"/>
      <c r="U436" s="32"/>
      <c r="V436" s="20">
        <v>0.37004950495049499</v>
      </c>
      <c r="W436" s="21">
        <v>0.37545004500450002</v>
      </c>
      <c r="X436" s="22">
        <v>1.7337983798379799</v>
      </c>
      <c r="Y436" s="32" t="s">
        <v>64</v>
      </c>
      <c r="Z436" s="24">
        <v>4.50607560756076</v>
      </c>
    </row>
    <row r="437" spans="1:26" x14ac:dyDescent="0.2">
      <c r="A437" s="18" t="s">
        <v>863</v>
      </c>
      <c r="B437" s="18" t="s">
        <v>864</v>
      </c>
      <c r="C437" s="32">
        <v>507</v>
      </c>
      <c r="D437" s="19">
        <v>57110.9</v>
      </c>
      <c r="E437" s="18"/>
      <c r="F437" s="32">
        <v>9</v>
      </c>
      <c r="G437" s="32">
        <v>6</v>
      </c>
      <c r="H437" s="19">
        <v>12.2</v>
      </c>
      <c r="I437" s="18" t="s">
        <v>5428</v>
      </c>
      <c r="J437" s="20">
        <v>1</v>
      </c>
      <c r="K437" s="32"/>
      <c r="L437" s="32"/>
      <c r="M437" s="32"/>
      <c r="N437" s="32"/>
      <c r="O437" s="25">
        <v>7</v>
      </c>
      <c r="P437" s="26">
        <v>9.2880000000000002E-9</v>
      </c>
      <c r="Q437" s="32"/>
      <c r="R437" s="32"/>
      <c r="S437" s="32"/>
      <c r="T437" s="32"/>
      <c r="U437" s="31">
        <v>8.3309999999999996E-8</v>
      </c>
      <c r="V437" s="32" t="s">
        <v>64</v>
      </c>
      <c r="W437" s="32" t="s">
        <v>64</v>
      </c>
      <c r="X437" s="22">
        <v>4.9100418410041799E-2</v>
      </c>
      <c r="Y437" s="32" t="s">
        <v>64</v>
      </c>
      <c r="Z437" s="24">
        <v>0.42981171548117197</v>
      </c>
    </row>
    <row r="438" spans="1:26" x14ac:dyDescent="0.2">
      <c r="A438" s="18" t="s">
        <v>1725</v>
      </c>
      <c r="B438" s="18" t="s">
        <v>1726</v>
      </c>
      <c r="C438" s="32">
        <v>437</v>
      </c>
      <c r="D438" s="19">
        <v>48993.1</v>
      </c>
      <c r="E438" s="18"/>
      <c r="F438" s="32">
        <v>9</v>
      </c>
      <c r="G438" s="32">
        <v>6</v>
      </c>
      <c r="H438" s="19">
        <v>16.7</v>
      </c>
      <c r="I438" s="18"/>
      <c r="J438" s="20">
        <v>0.99</v>
      </c>
      <c r="K438" s="32"/>
      <c r="L438" s="32"/>
      <c r="M438" s="23">
        <v>1</v>
      </c>
      <c r="N438" s="32"/>
      <c r="O438" s="25">
        <v>7</v>
      </c>
      <c r="P438" s="26">
        <v>4.2160000000000003E-9</v>
      </c>
      <c r="Q438" s="32"/>
      <c r="R438" s="32"/>
      <c r="S438" s="29">
        <v>1.988E-8</v>
      </c>
      <c r="T438" s="32"/>
      <c r="U438" s="31">
        <v>1.5870000000000001E-7</v>
      </c>
      <c r="V438" s="32"/>
      <c r="W438" s="32"/>
      <c r="X438" s="35" t="s">
        <v>25</v>
      </c>
      <c r="Y438" s="36" t="s">
        <v>26</v>
      </c>
      <c r="Z438" s="32"/>
    </row>
    <row r="439" spans="1:26" x14ac:dyDescent="0.2">
      <c r="A439" s="18" t="s">
        <v>1257</v>
      </c>
      <c r="B439" s="18" t="s">
        <v>1258</v>
      </c>
      <c r="C439" s="32">
        <v>778</v>
      </c>
      <c r="D439" s="19">
        <v>92135.2</v>
      </c>
      <c r="E439" s="18" t="s">
        <v>5912</v>
      </c>
      <c r="F439" s="32">
        <v>9</v>
      </c>
      <c r="G439" s="32">
        <v>8</v>
      </c>
      <c r="H439" s="19">
        <v>7.8</v>
      </c>
      <c r="I439" s="18"/>
      <c r="J439" s="32"/>
      <c r="K439" s="32"/>
      <c r="L439" s="32"/>
      <c r="M439" s="23">
        <v>1</v>
      </c>
      <c r="N439" s="32"/>
      <c r="O439" s="25">
        <v>7.99</v>
      </c>
      <c r="P439" s="32"/>
      <c r="Q439" s="32"/>
      <c r="R439" s="32"/>
      <c r="S439" s="29">
        <v>4.7140000000000001E-9</v>
      </c>
      <c r="T439" s="32"/>
      <c r="U439" s="31">
        <v>1.073E-7</v>
      </c>
      <c r="V439" s="32"/>
      <c r="W439" s="32"/>
      <c r="X439" s="32"/>
      <c r="Y439" s="36" t="s">
        <v>26</v>
      </c>
      <c r="Z439" s="37" t="s">
        <v>27</v>
      </c>
    </row>
    <row r="440" spans="1:26" x14ac:dyDescent="0.2">
      <c r="A440" s="18" t="s">
        <v>2295</v>
      </c>
      <c r="B440" s="18" t="s">
        <v>2296</v>
      </c>
      <c r="C440" s="32">
        <v>124</v>
      </c>
      <c r="D440" s="19">
        <v>19353.900000000001</v>
      </c>
      <c r="E440" s="18" t="s">
        <v>5913</v>
      </c>
      <c r="F440" s="32">
        <v>8</v>
      </c>
      <c r="G440" s="32">
        <v>3</v>
      </c>
      <c r="H440" s="19">
        <v>30.6</v>
      </c>
      <c r="I440" s="18"/>
      <c r="J440" s="32"/>
      <c r="K440" s="32"/>
      <c r="L440" s="22">
        <v>1</v>
      </c>
      <c r="M440" s="23">
        <v>2</v>
      </c>
      <c r="N440" s="24">
        <v>3</v>
      </c>
      <c r="O440" s="25">
        <v>2</v>
      </c>
      <c r="P440" s="32"/>
      <c r="Q440" s="32"/>
      <c r="R440" s="28">
        <v>1.5620000000000001E-7</v>
      </c>
      <c r="S440" s="29">
        <v>3.5639999999999999E-7</v>
      </c>
      <c r="T440" s="30">
        <v>1.8020000000000001E-7</v>
      </c>
      <c r="U440" s="31">
        <v>7.5049999999999995E-7</v>
      </c>
      <c r="V440" s="32"/>
      <c r="W440" s="32"/>
      <c r="X440" s="32"/>
      <c r="Y440" s="32"/>
      <c r="Z440" s="37" t="s">
        <v>27</v>
      </c>
    </row>
    <row r="441" spans="1:26" x14ac:dyDescent="0.2">
      <c r="A441" s="18" t="s">
        <v>2758</v>
      </c>
      <c r="B441" s="18" t="s">
        <v>2759</v>
      </c>
      <c r="C441" s="32">
        <v>248</v>
      </c>
      <c r="D441" s="19">
        <v>62271.199999999997</v>
      </c>
      <c r="E441" s="18" t="s">
        <v>5914</v>
      </c>
      <c r="F441" s="32">
        <v>8</v>
      </c>
      <c r="G441" s="32">
        <v>4</v>
      </c>
      <c r="H441" s="19">
        <v>19</v>
      </c>
      <c r="I441" s="18"/>
      <c r="J441" s="32"/>
      <c r="K441" s="32"/>
      <c r="L441" s="32"/>
      <c r="M441" s="23">
        <v>1</v>
      </c>
      <c r="N441" s="24">
        <v>2.99</v>
      </c>
      <c r="O441" s="25">
        <v>4</v>
      </c>
      <c r="P441" s="32"/>
      <c r="Q441" s="32"/>
      <c r="R441" s="32"/>
      <c r="S441" s="29">
        <v>3.0279999999999997E-8</v>
      </c>
      <c r="T441" s="30">
        <v>3.5269999999999998E-8</v>
      </c>
      <c r="U441" s="31">
        <v>1.681E-7</v>
      </c>
      <c r="V441" s="32"/>
      <c r="W441" s="34" t="s">
        <v>24</v>
      </c>
      <c r="X441" s="35" t="s">
        <v>25</v>
      </c>
      <c r="Y441" s="36" t="s">
        <v>26</v>
      </c>
      <c r="Z441" s="37" t="s">
        <v>27</v>
      </c>
    </row>
    <row r="442" spans="1:26" x14ac:dyDescent="0.2">
      <c r="A442" s="18" t="s">
        <v>897</v>
      </c>
      <c r="B442" s="18" t="s">
        <v>898</v>
      </c>
      <c r="C442" s="32">
        <v>529</v>
      </c>
      <c r="D442" s="19">
        <v>59744.6</v>
      </c>
      <c r="E442" s="18" t="s">
        <v>5915</v>
      </c>
      <c r="F442" s="32">
        <v>8</v>
      </c>
      <c r="G442" s="32">
        <v>6</v>
      </c>
      <c r="H442" s="19">
        <v>13.8</v>
      </c>
      <c r="I442" s="18"/>
      <c r="J442" s="20">
        <v>0.99</v>
      </c>
      <c r="K442" s="32"/>
      <c r="L442" s="32"/>
      <c r="M442" s="23">
        <v>3.96</v>
      </c>
      <c r="N442" s="24">
        <v>0.99</v>
      </c>
      <c r="O442" s="25">
        <v>1.98</v>
      </c>
      <c r="P442" s="26">
        <v>8.9920000000000004E-9</v>
      </c>
      <c r="Q442" s="32"/>
      <c r="R442" s="32"/>
      <c r="S442" s="29">
        <v>4.3490000000000001E-8</v>
      </c>
      <c r="T442" s="30">
        <v>6.658E-9</v>
      </c>
      <c r="U442" s="31">
        <v>2.456E-8</v>
      </c>
      <c r="V442" s="32" t="s">
        <v>64</v>
      </c>
      <c r="W442" s="32" t="s">
        <v>64</v>
      </c>
      <c r="X442" s="22">
        <v>0.62227602905569002</v>
      </c>
      <c r="Y442" s="23">
        <v>0.24331450094161999</v>
      </c>
      <c r="Z442" s="24">
        <v>2.8383104654291098</v>
      </c>
    </row>
    <row r="443" spans="1:26" x14ac:dyDescent="0.2">
      <c r="A443" s="18" t="s">
        <v>1451</v>
      </c>
      <c r="B443" s="18" t="s">
        <v>1452</v>
      </c>
      <c r="C443" s="32">
        <v>275</v>
      </c>
      <c r="D443" s="19">
        <v>35298.5</v>
      </c>
      <c r="E443" s="18" t="s">
        <v>5916</v>
      </c>
      <c r="F443" s="32">
        <v>8</v>
      </c>
      <c r="G443" s="32">
        <v>2</v>
      </c>
      <c r="H443" s="19">
        <v>7.3</v>
      </c>
      <c r="I443" s="18"/>
      <c r="J443" s="20">
        <v>0.99</v>
      </c>
      <c r="K443" s="32"/>
      <c r="L443" s="22">
        <v>0.99</v>
      </c>
      <c r="M443" s="23">
        <v>0.99</v>
      </c>
      <c r="N443" s="24">
        <v>0.99</v>
      </c>
      <c r="O443" s="25">
        <v>3.96</v>
      </c>
      <c r="P443" s="26">
        <v>1.022E-8</v>
      </c>
      <c r="Q443" s="32"/>
      <c r="R443" s="28">
        <v>1.0099999999999999E-8</v>
      </c>
      <c r="S443" s="29">
        <v>1.0519999999999999E-8</v>
      </c>
      <c r="T443" s="30">
        <v>3.0410000000000001E-9</v>
      </c>
      <c r="U443" s="31">
        <v>8.0120000000000005E-8</v>
      </c>
      <c r="V443" s="32"/>
      <c r="W443" s="32"/>
      <c r="X443" s="35" t="s">
        <v>25</v>
      </c>
      <c r="Y443" s="36" t="s">
        <v>26</v>
      </c>
      <c r="Z443" s="32"/>
    </row>
    <row r="444" spans="1:26" x14ac:dyDescent="0.2">
      <c r="A444" s="18" t="s">
        <v>2375</v>
      </c>
      <c r="B444" s="18" t="s">
        <v>2376</v>
      </c>
      <c r="C444" s="32">
        <v>145</v>
      </c>
      <c r="D444" s="19">
        <v>20139.3</v>
      </c>
      <c r="E444" s="18" t="s">
        <v>5917</v>
      </c>
      <c r="F444" s="32">
        <v>8</v>
      </c>
      <c r="G444" s="32">
        <v>4</v>
      </c>
      <c r="H444" s="19">
        <v>50</v>
      </c>
      <c r="I444" s="18" t="s">
        <v>5418</v>
      </c>
      <c r="J444" s="32"/>
      <c r="K444" s="32"/>
      <c r="L444" s="32"/>
      <c r="M444" s="32"/>
      <c r="N444" s="24">
        <v>4</v>
      </c>
      <c r="O444" s="25">
        <v>4</v>
      </c>
      <c r="P444" s="32"/>
      <c r="Q444" s="32"/>
      <c r="R444" s="32"/>
      <c r="S444" s="32"/>
      <c r="T444" s="30">
        <v>1.261E-7</v>
      </c>
      <c r="U444" s="31">
        <v>3.5530000000000001E-7</v>
      </c>
      <c r="V444" s="32" t="s">
        <v>64</v>
      </c>
      <c r="W444" s="21">
        <v>0.342476780185759</v>
      </c>
      <c r="X444" s="32" t="s">
        <v>64</v>
      </c>
      <c r="Y444" s="32" t="s">
        <v>64</v>
      </c>
      <c r="Z444" s="24">
        <v>4.2941176470588198</v>
      </c>
    </row>
    <row r="445" spans="1:26" x14ac:dyDescent="0.2">
      <c r="A445" s="18" t="s">
        <v>405</v>
      </c>
      <c r="B445" s="18" t="s">
        <v>406</v>
      </c>
      <c r="C445" s="32">
        <v>452</v>
      </c>
      <c r="D445" s="19">
        <v>51387.6</v>
      </c>
      <c r="E445" s="18" t="s">
        <v>5918</v>
      </c>
      <c r="F445" s="32">
        <v>8</v>
      </c>
      <c r="G445" s="32">
        <v>3</v>
      </c>
      <c r="H445" s="19">
        <v>6</v>
      </c>
      <c r="I445" s="18"/>
      <c r="J445" s="20">
        <v>0.99</v>
      </c>
      <c r="K445" s="21">
        <v>1.97</v>
      </c>
      <c r="L445" s="22">
        <v>1.97</v>
      </c>
      <c r="M445" s="23">
        <v>1.98</v>
      </c>
      <c r="N445" s="32"/>
      <c r="O445" s="25">
        <v>0.99</v>
      </c>
      <c r="P445" s="26">
        <v>2.4710000000000001E-8</v>
      </c>
      <c r="Q445" s="27">
        <v>1.2979999999999999E-8</v>
      </c>
      <c r="R445" s="28">
        <v>4.1689999999999998E-8</v>
      </c>
      <c r="S445" s="29">
        <v>3.5520000000000003E-8</v>
      </c>
      <c r="T445" s="32"/>
      <c r="U445" s="31">
        <v>1.037E-8</v>
      </c>
      <c r="V445" s="32"/>
      <c r="W445" s="32"/>
      <c r="X445" s="32"/>
      <c r="Y445" s="36" t="s">
        <v>26</v>
      </c>
      <c r="Z445" s="37" t="s">
        <v>27</v>
      </c>
    </row>
    <row r="446" spans="1:26" x14ac:dyDescent="0.2">
      <c r="A446" s="18" t="s">
        <v>453</v>
      </c>
      <c r="B446" s="18" t="s">
        <v>454</v>
      </c>
      <c r="C446" s="32">
        <v>423</v>
      </c>
      <c r="D446" s="19">
        <v>48204.2</v>
      </c>
      <c r="E446" s="18"/>
      <c r="F446" s="32">
        <v>8</v>
      </c>
      <c r="G446" s="32">
        <v>19</v>
      </c>
      <c r="H446" s="19">
        <v>51.8</v>
      </c>
      <c r="I446" s="18" t="s">
        <v>5414</v>
      </c>
      <c r="J446" s="20">
        <v>0.5</v>
      </c>
      <c r="K446" s="32"/>
      <c r="L446" s="32"/>
      <c r="M446" s="23">
        <v>1.99</v>
      </c>
      <c r="N446" s="24">
        <v>0.5</v>
      </c>
      <c r="O446" s="25">
        <v>1.99</v>
      </c>
      <c r="P446" s="26">
        <v>1.1760000000000001E-8</v>
      </c>
      <c r="Q446" s="32"/>
      <c r="R446" s="32"/>
      <c r="S446" s="29">
        <v>1.039E-7</v>
      </c>
      <c r="T446" s="30">
        <v>4.3519999999999999E-9</v>
      </c>
      <c r="U446" s="31">
        <v>9.2999999999999999E-8</v>
      </c>
      <c r="V446" s="32" t="s">
        <v>64</v>
      </c>
      <c r="W446" s="32" t="s">
        <v>64</v>
      </c>
      <c r="X446" s="22">
        <v>0.29381933438985702</v>
      </c>
      <c r="Y446" s="23">
        <v>4.4136291600633898E-2</v>
      </c>
      <c r="Z446" s="32" t="s">
        <v>64</v>
      </c>
    </row>
    <row r="447" spans="1:26" x14ac:dyDescent="0.2">
      <c r="A447" s="18" t="s">
        <v>2760</v>
      </c>
      <c r="B447" s="18" t="s">
        <v>2761</v>
      </c>
      <c r="C447" s="32">
        <v>993</v>
      </c>
      <c r="D447" s="19">
        <v>109370</v>
      </c>
      <c r="E447" s="18"/>
      <c r="F447" s="32">
        <v>8</v>
      </c>
      <c r="G447" s="32">
        <v>6</v>
      </c>
      <c r="H447" s="19">
        <v>6.3</v>
      </c>
      <c r="I447" s="18" t="s">
        <v>5498</v>
      </c>
      <c r="J447" s="32"/>
      <c r="K447" s="32"/>
      <c r="L447" s="32"/>
      <c r="M447" s="32"/>
      <c r="N447" s="24">
        <v>0.99</v>
      </c>
      <c r="O447" s="25">
        <v>6.98</v>
      </c>
      <c r="P447" s="32"/>
      <c r="Q447" s="32"/>
      <c r="R447" s="32"/>
      <c r="S447" s="32"/>
      <c r="T447" s="30">
        <v>1.2429999999999999E-9</v>
      </c>
      <c r="U447" s="31">
        <v>2.995E-8</v>
      </c>
      <c r="V447" s="32" t="s">
        <v>64</v>
      </c>
      <c r="W447" s="21">
        <v>0.24145214521452099</v>
      </c>
      <c r="X447" s="32" t="s">
        <v>64</v>
      </c>
      <c r="Y447" s="23">
        <v>2.7221122112211199E-2</v>
      </c>
      <c r="Z447" s="24">
        <v>9.1577557755775599E-2</v>
      </c>
    </row>
    <row r="448" spans="1:26" x14ac:dyDescent="0.2">
      <c r="A448" s="18" t="s">
        <v>1649</v>
      </c>
      <c r="B448" s="18" t="s">
        <v>1650</v>
      </c>
      <c r="C448" s="32">
        <v>539</v>
      </c>
      <c r="D448" s="19">
        <v>54829.2</v>
      </c>
      <c r="E448" s="18" t="s">
        <v>5919</v>
      </c>
      <c r="F448" s="32">
        <v>8</v>
      </c>
      <c r="G448" s="32">
        <v>4</v>
      </c>
      <c r="H448" s="19">
        <v>7.7</v>
      </c>
      <c r="I448" s="18"/>
      <c r="J448" s="20">
        <v>1</v>
      </c>
      <c r="K448" s="21">
        <v>1</v>
      </c>
      <c r="L448" s="22">
        <v>1</v>
      </c>
      <c r="M448" s="23">
        <v>1</v>
      </c>
      <c r="N448" s="32"/>
      <c r="O448" s="25">
        <v>3</v>
      </c>
      <c r="P448" s="26">
        <v>8.8879999999999999E-9</v>
      </c>
      <c r="Q448" s="27">
        <v>3.2890000000000001E-9</v>
      </c>
      <c r="R448" s="28">
        <v>3.337E-9</v>
      </c>
      <c r="S448" s="29">
        <v>1.541E-8</v>
      </c>
      <c r="T448" s="32"/>
      <c r="U448" s="31">
        <v>4.0049999999999998E-8</v>
      </c>
      <c r="V448" s="32"/>
      <c r="W448" s="32"/>
      <c r="X448" s="35" t="s">
        <v>25</v>
      </c>
      <c r="Y448" s="36" t="s">
        <v>26</v>
      </c>
      <c r="Z448" s="37" t="s">
        <v>27</v>
      </c>
    </row>
    <row r="449" spans="1:26" x14ac:dyDescent="0.2">
      <c r="A449" s="18" t="s">
        <v>1599</v>
      </c>
      <c r="B449" s="18" t="s">
        <v>1600</v>
      </c>
      <c r="C449" s="32">
        <v>1101</v>
      </c>
      <c r="D449" s="19">
        <v>120020</v>
      </c>
      <c r="E449" s="18" t="s">
        <v>5920</v>
      </c>
      <c r="F449" s="32">
        <v>8</v>
      </c>
      <c r="G449" s="32">
        <v>7</v>
      </c>
      <c r="H449" s="19">
        <v>7.1</v>
      </c>
      <c r="I449" s="18" t="s">
        <v>5428</v>
      </c>
      <c r="J449" s="20">
        <v>4.96</v>
      </c>
      <c r="K449" s="32"/>
      <c r="L449" s="32"/>
      <c r="M449" s="23">
        <v>0.99</v>
      </c>
      <c r="N449" s="32"/>
      <c r="O449" s="25">
        <v>1.99</v>
      </c>
      <c r="P449" s="26">
        <v>1.9119999999999998E-8</v>
      </c>
      <c r="Q449" s="32"/>
      <c r="R449" s="32"/>
      <c r="S449" s="29">
        <v>9.387999999999999E-10</v>
      </c>
      <c r="T449" s="32"/>
      <c r="U449" s="31">
        <v>8.2179999999999995E-9</v>
      </c>
      <c r="V449" s="32" t="s">
        <v>64</v>
      </c>
      <c r="W449" s="32" t="s">
        <v>64</v>
      </c>
      <c r="X449" s="32" t="s">
        <v>64</v>
      </c>
      <c r="Y449" s="32" t="s">
        <v>64</v>
      </c>
      <c r="Z449" s="24">
        <v>0.26978701025506202</v>
      </c>
    </row>
    <row r="450" spans="1:26" x14ac:dyDescent="0.2">
      <c r="A450" s="18" t="s">
        <v>2762</v>
      </c>
      <c r="B450" s="18" t="s">
        <v>2763</v>
      </c>
      <c r="C450" s="32">
        <v>896</v>
      </c>
      <c r="D450" s="19">
        <v>99089.3</v>
      </c>
      <c r="E450" s="18"/>
      <c r="F450" s="32">
        <v>8</v>
      </c>
      <c r="G450" s="32">
        <v>7</v>
      </c>
      <c r="H450" s="19">
        <v>9.6</v>
      </c>
      <c r="I450" s="18" t="s">
        <v>5416</v>
      </c>
      <c r="J450" s="32"/>
      <c r="K450" s="32"/>
      <c r="L450" s="32"/>
      <c r="M450" s="23">
        <v>2</v>
      </c>
      <c r="N450" s="24">
        <v>6</v>
      </c>
      <c r="O450" s="32"/>
      <c r="P450" s="32"/>
      <c r="Q450" s="32"/>
      <c r="R450" s="32"/>
      <c r="S450" s="29">
        <v>6.4279999999999997E-9</v>
      </c>
      <c r="T450" s="30">
        <v>1.479E-8</v>
      </c>
      <c r="U450" s="32"/>
      <c r="V450" s="20">
        <v>3.9303286754575902E-2</v>
      </c>
      <c r="W450" s="32" t="s">
        <v>64</v>
      </c>
      <c r="X450" s="32" t="s">
        <v>64</v>
      </c>
      <c r="Y450" s="32" t="s">
        <v>64</v>
      </c>
      <c r="Z450" s="24">
        <v>0.48022042904939999</v>
      </c>
    </row>
    <row r="451" spans="1:26" x14ac:dyDescent="0.2">
      <c r="A451" s="18" t="s">
        <v>879</v>
      </c>
      <c r="B451" s="18" t="s">
        <v>880</v>
      </c>
      <c r="C451" s="32">
        <v>289</v>
      </c>
      <c r="D451" s="19">
        <v>28074.5</v>
      </c>
      <c r="E451" s="18" t="s">
        <v>5921</v>
      </c>
      <c r="F451" s="32">
        <v>8</v>
      </c>
      <c r="G451" s="32">
        <v>4</v>
      </c>
      <c r="H451" s="19">
        <v>11.4</v>
      </c>
      <c r="I451" s="18"/>
      <c r="J451" s="32"/>
      <c r="K451" s="32"/>
      <c r="L451" s="32"/>
      <c r="M451" s="32"/>
      <c r="N451" s="24">
        <v>1</v>
      </c>
      <c r="O451" s="25">
        <v>6</v>
      </c>
      <c r="P451" s="32"/>
      <c r="Q451" s="32"/>
      <c r="R451" s="32"/>
      <c r="S451" s="32"/>
      <c r="T451" s="30">
        <v>1.383E-8</v>
      </c>
      <c r="U451" s="31">
        <v>2.1E-7</v>
      </c>
      <c r="V451" s="32" t="s">
        <v>64</v>
      </c>
      <c r="W451" s="32" t="s">
        <v>64</v>
      </c>
      <c r="X451" s="32" t="s">
        <v>64</v>
      </c>
      <c r="Y451" s="32" t="s">
        <v>64</v>
      </c>
      <c r="Z451" s="24">
        <v>0.81680293873681697</v>
      </c>
    </row>
    <row r="452" spans="1:26" x14ac:dyDescent="0.2">
      <c r="A452" s="18" t="s">
        <v>2764</v>
      </c>
      <c r="B452" s="18" t="s">
        <v>2765</v>
      </c>
      <c r="C452" s="32">
        <v>219</v>
      </c>
      <c r="D452" s="19">
        <v>66170.8</v>
      </c>
      <c r="E452" s="18" t="s">
        <v>5922</v>
      </c>
      <c r="F452" s="32">
        <v>7</v>
      </c>
      <c r="G452" s="32">
        <v>5</v>
      </c>
      <c r="H452" s="19">
        <v>22.4</v>
      </c>
      <c r="I452" s="18"/>
      <c r="J452" s="32"/>
      <c r="K452" s="32"/>
      <c r="L452" s="32"/>
      <c r="M452" s="32"/>
      <c r="N452" s="32"/>
      <c r="O452" s="25">
        <v>6</v>
      </c>
      <c r="P452" s="32"/>
      <c r="Q452" s="32"/>
      <c r="R452" s="32"/>
      <c r="S452" s="32"/>
      <c r="T452" s="32"/>
      <c r="U452" s="31">
        <v>2.6020000000000001E-7</v>
      </c>
      <c r="V452" s="32"/>
      <c r="W452" s="32"/>
      <c r="X452" s="32"/>
      <c r="Y452" s="36" t="s">
        <v>26</v>
      </c>
      <c r="Z452" s="37" t="s">
        <v>27</v>
      </c>
    </row>
    <row r="453" spans="1:26" x14ac:dyDescent="0.2">
      <c r="A453" s="18" t="s">
        <v>1707</v>
      </c>
      <c r="B453" s="18" t="s">
        <v>1708</v>
      </c>
      <c r="C453" s="32">
        <v>310</v>
      </c>
      <c r="D453" s="19">
        <v>34644.6</v>
      </c>
      <c r="E453" s="18"/>
      <c r="F453" s="32">
        <v>7</v>
      </c>
      <c r="G453" s="32">
        <v>3</v>
      </c>
      <c r="H453" s="19">
        <v>11</v>
      </c>
      <c r="I453" s="18"/>
      <c r="J453" s="32"/>
      <c r="K453" s="32"/>
      <c r="L453" s="22">
        <v>1</v>
      </c>
      <c r="M453" s="23">
        <v>2</v>
      </c>
      <c r="N453" s="24">
        <v>1</v>
      </c>
      <c r="O453" s="25">
        <v>3</v>
      </c>
      <c r="P453" s="32"/>
      <c r="Q453" s="32"/>
      <c r="R453" s="28">
        <v>2.0999999999999999E-8</v>
      </c>
      <c r="S453" s="29">
        <v>7.3640000000000003E-8</v>
      </c>
      <c r="T453" s="30">
        <v>1.138E-8</v>
      </c>
      <c r="U453" s="31">
        <v>6.9359999999999994E-8</v>
      </c>
      <c r="V453" s="33" t="s">
        <v>23</v>
      </c>
      <c r="W453" s="34" t="s">
        <v>24</v>
      </c>
      <c r="X453" s="35" t="s">
        <v>25</v>
      </c>
      <c r="Y453" s="32"/>
      <c r="Z453" s="37" t="s">
        <v>27</v>
      </c>
    </row>
    <row r="454" spans="1:26" x14ac:dyDescent="0.2">
      <c r="A454" s="18" t="s">
        <v>2766</v>
      </c>
      <c r="B454" s="18" t="s">
        <v>2767</v>
      </c>
      <c r="C454" s="32">
        <v>1390</v>
      </c>
      <c r="D454" s="19">
        <v>155956</v>
      </c>
      <c r="E454" s="18"/>
      <c r="F454" s="32">
        <v>7</v>
      </c>
      <c r="G454" s="32">
        <v>5</v>
      </c>
      <c r="H454" s="19">
        <v>3.9</v>
      </c>
      <c r="I454" s="18" t="s">
        <v>5428</v>
      </c>
      <c r="J454" s="20">
        <v>1</v>
      </c>
      <c r="K454" s="32"/>
      <c r="L454" s="32"/>
      <c r="M454" s="23">
        <v>1</v>
      </c>
      <c r="N454" s="24">
        <v>1</v>
      </c>
      <c r="O454" s="25">
        <v>4</v>
      </c>
      <c r="P454" s="26">
        <v>3.7169999999999999E-9</v>
      </c>
      <c r="Q454" s="32"/>
      <c r="R454" s="32"/>
      <c r="S454" s="29">
        <v>2.3130000000000002E-9</v>
      </c>
      <c r="T454" s="30">
        <v>9.044E-10</v>
      </c>
      <c r="U454" s="31">
        <v>1.055E-8</v>
      </c>
      <c r="V454" s="32"/>
      <c r="W454" s="32"/>
      <c r="X454" s="32"/>
      <c r="Y454" s="32"/>
      <c r="Z454" s="37" t="s">
        <v>27</v>
      </c>
    </row>
    <row r="455" spans="1:26" x14ac:dyDescent="0.2">
      <c r="A455" s="18" t="s">
        <v>841</v>
      </c>
      <c r="B455" s="18" t="s">
        <v>842</v>
      </c>
      <c r="C455" s="32">
        <v>459</v>
      </c>
      <c r="D455" s="19">
        <v>49917.599999999999</v>
      </c>
      <c r="E455" s="18"/>
      <c r="F455" s="32">
        <v>7</v>
      </c>
      <c r="G455" s="32">
        <v>9</v>
      </c>
      <c r="H455" s="19">
        <v>17</v>
      </c>
      <c r="I455" s="18" t="s">
        <v>5437</v>
      </c>
      <c r="J455" s="32"/>
      <c r="K455" s="32"/>
      <c r="L455" s="32"/>
      <c r="M455" s="23">
        <v>1</v>
      </c>
      <c r="N455" s="24">
        <v>4.9800000000000004</v>
      </c>
      <c r="O455" s="32"/>
      <c r="P455" s="32"/>
      <c r="Q455" s="32"/>
      <c r="R455" s="32"/>
      <c r="S455" s="29">
        <v>1.5539999999999999E-8</v>
      </c>
      <c r="T455" s="30">
        <v>2.1209999999999999E-8</v>
      </c>
      <c r="U455" s="32"/>
      <c r="V455" s="32"/>
      <c r="W455" s="32"/>
      <c r="X455" s="35" t="s">
        <v>25</v>
      </c>
      <c r="Y455" s="36" t="s">
        <v>26</v>
      </c>
      <c r="Z455" s="37" t="s">
        <v>27</v>
      </c>
    </row>
    <row r="456" spans="1:26" x14ac:dyDescent="0.2">
      <c r="A456" s="18" t="s">
        <v>1575</v>
      </c>
      <c r="B456" s="18" t="s">
        <v>1576</v>
      </c>
      <c r="C456" s="32">
        <v>445</v>
      </c>
      <c r="D456" s="19">
        <v>52716.6</v>
      </c>
      <c r="E456" s="18"/>
      <c r="F456" s="32">
        <v>7</v>
      </c>
      <c r="G456" s="32">
        <v>5</v>
      </c>
      <c r="H456" s="19">
        <v>14.6</v>
      </c>
      <c r="I456" s="18" t="s">
        <v>5498</v>
      </c>
      <c r="J456" s="20">
        <v>1</v>
      </c>
      <c r="K456" s="32"/>
      <c r="L456" s="22">
        <v>1</v>
      </c>
      <c r="M456" s="32"/>
      <c r="N456" s="32"/>
      <c r="O456" s="25">
        <v>5</v>
      </c>
      <c r="P456" s="26">
        <v>1.6149999999999999E-8</v>
      </c>
      <c r="Q456" s="32"/>
      <c r="R456" s="28">
        <v>5.531E-9</v>
      </c>
      <c r="S456" s="32"/>
      <c r="T456" s="32"/>
      <c r="U456" s="31">
        <v>6.9349999999999996E-8</v>
      </c>
      <c r="V456" s="32"/>
      <c r="W456" s="32"/>
      <c r="X456" s="32"/>
      <c r="Y456" s="32"/>
      <c r="Z456" s="37" t="s">
        <v>27</v>
      </c>
    </row>
    <row r="457" spans="1:26" x14ac:dyDescent="0.2">
      <c r="A457" s="18" t="s">
        <v>2491</v>
      </c>
      <c r="B457" s="18" t="s">
        <v>2492</v>
      </c>
      <c r="C457" s="32">
        <v>258</v>
      </c>
      <c r="D457" s="19">
        <v>29449.1</v>
      </c>
      <c r="E457" s="18"/>
      <c r="F457" s="32">
        <v>7</v>
      </c>
      <c r="G457" s="32">
        <v>4</v>
      </c>
      <c r="H457" s="19">
        <v>26.4</v>
      </c>
      <c r="I457" s="18" t="s">
        <v>5428</v>
      </c>
      <c r="J457" s="32"/>
      <c r="K457" s="32"/>
      <c r="L457" s="32"/>
      <c r="M457" s="32"/>
      <c r="N457" s="24">
        <v>2</v>
      </c>
      <c r="O457" s="25">
        <v>5</v>
      </c>
      <c r="P457" s="32"/>
      <c r="Q457" s="32"/>
      <c r="R457" s="32"/>
      <c r="S457" s="32"/>
      <c r="T457" s="30">
        <v>3.0540000000000001E-8</v>
      </c>
      <c r="U457" s="31">
        <v>1.128E-7</v>
      </c>
      <c r="V457" s="32"/>
      <c r="W457" s="34" t="s">
        <v>24</v>
      </c>
      <c r="X457" s="35" t="s">
        <v>25</v>
      </c>
      <c r="Y457" s="36" t="s">
        <v>26</v>
      </c>
      <c r="Z457" s="37" t="s">
        <v>27</v>
      </c>
    </row>
    <row r="458" spans="1:26" x14ac:dyDescent="0.2">
      <c r="A458" s="18" t="s">
        <v>917</v>
      </c>
      <c r="B458" s="18" t="s">
        <v>918</v>
      </c>
      <c r="C458" s="32">
        <v>1037</v>
      </c>
      <c r="D458" s="19">
        <v>120167</v>
      </c>
      <c r="E458" s="18"/>
      <c r="F458" s="32">
        <v>7</v>
      </c>
      <c r="G458" s="32">
        <v>2</v>
      </c>
      <c r="H458" s="19">
        <v>2.1</v>
      </c>
      <c r="I458" s="18"/>
      <c r="J458" s="20">
        <v>4</v>
      </c>
      <c r="K458" s="32"/>
      <c r="L458" s="32"/>
      <c r="M458" s="23">
        <v>1</v>
      </c>
      <c r="N458" s="24">
        <v>1</v>
      </c>
      <c r="O458" s="32"/>
      <c r="P458" s="26">
        <v>1.262E-8</v>
      </c>
      <c r="Q458" s="32"/>
      <c r="R458" s="32"/>
      <c r="S458" s="29">
        <v>3.708E-9</v>
      </c>
      <c r="T458" s="30">
        <v>5.5700000000000004E-10</v>
      </c>
      <c r="U458" s="32"/>
      <c r="V458" s="32" t="s">
        <v>64</v>
      </c>
      <c r="W458" s="32" t="s">
        <v>64</v>
      </c>
      <c r="X458" s="32" t="s">
        <v>64</v>
      </c>
      <c r="Y458" s="32" t="s">
        <v>64</v>
      </c>
      <c r="Z458" s="24">
        <v>8.3491091314031198</v>
      </c>
    </row>
    <row r="459" spans="1:26" x14ac:dyDescent="0.2">
      <c r="A459" s="18" t="s">
        <v>2768</v>
      </c>
      <c r="B459" s="18" t="s">
        <v>2769</v>
      </c>
      <c r="C459" s="32">
        <v>129</v>
      </c>
      <c r="D459" s="19">
        <v>14302.2</v>
      </c>
      <c r="E459" s="18"/>
      <c r="F459" s="32">
        <v>7</v>
      </c>
      <c r="G459" s="32">
        <v>2</v>
      </c>
      <c r="H459" s="19">
        <v>19.399999999999999</v>
      </c>
      <c r="I459" s="18"/>
      <c r="J459" s="20">
        <v>1.98</v>
      </c>
      <c r="K459" s="32"/>
      <c r="L459" s="22">
        <v>2.98</v>
      </c>
      <c r="M459" s="32"/>
      <c r="N459" s="24">
        <v>0.99</v>
      </c>
      <c r="O459" s="25">
        <v>0.99</v>
      </c>
      <c r="P459" s="26">
        <v>7.5749999999999995E-7</v>
      </c>
      <c r="Q459" s="32"/>
      <c r="R459" s="28">
        <v>1.829E-7</v>
      </c>
      <c r="S459" s="32"/>
      <c r="T459" s="30">
        <v>2.0619999999999999E-8</v>
      </c>
      <c r="U459" s="31">
        <v>6.9370000000000005E-8</v>
      </c>
      <c r="V459" s="32"/>
      <c r="W459" s="34" t="s">
        <v>24</v>
      </c>
      <c r="X459" s="32"/>
      <c r="Y459" s="36" t="s">
        <v>26</v>
      </c>
      <c r="Z459" s="37" t="s">
        <v>27</v>
      </c>
    </row>
    <row r="460" spans="1:26" x14ac:dyDescent="0.2">
      <c r="A460" s="18" t="s">
        <v>2770</v>
      </c>
      <c r="B460" s="18" t="s">
        <v>2771</v>
      </c>
      <c r="C460" s="32">
        <v>159</v>
      </c>
      <c r="D460" s="19">
        <v>17777.099999999999</v>
      </c>
      <c r="E460" s="18"/>
      <c r="F460" s="32">
        <v>7</v>
      </c>
      <c r="G460" s="32">
        <v>2</v>
      </c>
      <c r="H460" s="19">
        <v>14.5</v>
      </c>
      <c r="I460" s="18"/>
      <c r="J460" s="32"/>
      <c r="K460" s="32"/>
      <c r="L460" s="32"/>
      <c r="M460" s="23">
        <v>1</v>
      </c>
      <c r="N460" s="24">
        <v>4</v>
      </c>
      <c r="O460" s="25">
        <v>2</v>
      </c>
      <c r="P460" s="32"/>
      <c r="Q460" s="32"/>
      <c r="R460" s="32"/>
      <c r="S460" s="29">
        <v>1.0589999999999999E-8</v>
      </c>
      <c r="T460" s="30">
        <v>1.786E-7</v>
      </c>
      <c r="U460" s="31">
        <v>8.7989999999999996E-8</v>
      </c>
      <c r="V460" s="32" t="s">
        <v>64</v>
      </c>
      <c r="W460" s="32" t="s">
        <v>64</v>
      </c>
      <c r="X460" s="22">
        <v>0.77843137254901995</v>
      </c>
      <c r="Y460" s="32" t="s">
        <v>64</v>
      </c>
      <c r="Z460" s="24">
        <v>0.64836601307189601</v>
      </c>
    </row>
    <row r="461" spans="1:26" x14ac:dyDescent="0.2">
      <c r="A461" s="18" t="s">
        <v>653</v>
      </c>
      <c r="B461" s="18" t="s">
        <v>654</v>
      </c>
      <c r="C461" s="32">
        <v>499</v>
      </c>
      <c r="D461" s="19">
        <v>64094.5</v>
      </c>
      <c r="E461" s="18" t="s">
        <v>5923</v>
      </c>
      <c r="F461" s="32">
        <v>7</v>
      </c>
      <c r="G461" s="32">
        <v>6</v>
      </c>
      <c r="H461" s="19">
        <v>12.6</v>
      </c>
      <c r="I461" s="18"/>
      <c r="J461" s="20">
        <v>5</v>
      </c>
      <c r="K461" s="32"/>
      <c r="L461" s="32"/>
      <c r="M461" s="32"/>
      <c r="N461" s="32"/>
      <c r="O461" s="25">
        <v>2</v>
      </c>
      <c r="P461" s="26">
        <v>7.6059999999999994E-8</v>
      </c>
      <c r="Q461" s="32"/>
      <c r="R461" s="32"/>
      <c r="S461" s="32"/>
      <c r="T461" s="32"/>
      <c r="U461" s="31">
        <v>2.0520000000000001E-8</v>
      </c>
      <c r="V461" s="32"/>
      <c r="W461" s="32"/>
      <c r="X461" s="35" t="s">
        <v>25</v>
      </c>
      <c r="Y461" s="36" t="s">
        <v>26</v>
      </c>
      <c r="Z461" s="37" t="s">
        <v>27</v>
      </c>
    </row>
    <row r="462" spans="1:26" x14ac:dyDescent="0.2">
      <c r="A462" s="18" t="s">
        <v>1269</v>
      </c>
      <c r="B462" s="18" t="s">
        <v>1270</v>
      </c>
      <c r="C462" s="32">
        <v>584</v>
      </c>
      <c r="D462" s="19">
        <v>68440.600000000006</v>
      </c>
      <c r="E462" s="18" t="s">
        <v>5924</v>
      </c>
      <c r="F462" s="32">
        <v>7</v>
      </c>
      <c r="G462" s="32">
        <v>4</v>
      </c>
      <c r="H462" s="19">
        <v>7.4</v>
      </c>
      <c r="I462" s="18" t="s">
        <v>5418</v>
      </c>
      <c r="J462" s="20">
        <v>4</v>
      </c>
      <c r="K462" s="21">
        <v>1</v>
      </c>
      <c r="L462" s="32"/>
      <c r="M462" s="32"/>
      <c r="N462" s="32"/>
      <c r="O462" s="25">
        <v>2</v>
      </c>
      <c r="P462" s="26">
        <v>5.0810000000000003E-8</v>
      </c>
      <c r="Q462" s="27">
        <v>1.997E-9</v>
      </c>
      <c r="R462" s="32"/>
      <c r="S462" s="32"/>
      <c r="T462" s="32"/>
      <c r="U462" s="31">
        <v>2.44E-8</v>
      </c>
      <c r="V462" s="32"/>
      <c r="W462" s="32"/>
      <c r="X462" s="35" t="s">
        <v>25</v>
      </c>
      <c r="Y462" s="36" t="s">
        <v>26</v>
      </c>
      <c r="Z462" s="37" t="s">
        <v>27</v>
      </c>
    </row>
    <row r="463" spans="1:26" x14ac:dyDescent="0.2">
      <c r="A463" s="18" t="s">
        <v>2772</v>
      </c>
      <c r="B463" s="18" t="s">
        <v>2773</v>
      </c>
      <c r="C463" s="32">
        <v>278</v>
      </c>
      <c r="D463" s="19">
        <v>78720</v>
      </c>
      <c r="E463" s="18" t="s">
        <v>5925</v>
      </c>
      <c r="F463" s="32">
        <v>7</v>
      </c>
      <c r="G463" s="32">
        <v>4</v>
      </c>
      <c r="H463" s="19">
        <v>15.8</v>
      </c>
      <c r="I463" s="18"/>
      <c r="J463" s="20">
        <v>3.96</v>
      </c>
      <c r="K463" s="32"/>
      <c r="L463" s="32"/>
      <c r="M463" s="32"/>
      <c r="N463" s="32"/>
      <c r="O463" s="25">
        <v>2.97</v>
      </c>
      <c r="P463" s="26">
        <v>8.4390000000000003E-8</v>
      </c>
      <c r="Q463" s="32"/>
      <c r="R463" s="32"/>
      <c r="S463" s="32"/>
      <c r="T463" s="32"/>
      <c r="U463" s="31">
        <v>6.8929999999999996E-8</v>
      </c>
      <c r="V463" s="32"/>
      <c r="W463" s="32"/>
      <c r="X463" s="32"/>
      <c r="Y463" s="32"/>
      <c r="Z463" s="37" t="s">
        <v>27</v>
      </c>
    </row>
    <row r="464" spans="1:26" x14ac:dyDescent="0.2">
      <c r="A464" s="18" t="s">
        <v>2089</v>
      </c>
      <c r="B464" s="18" t="s">
        <v>2090</v>
      </c>
      <c r="C464" s="32">
        <v>235</v>
      </c>
      <c r="D464" s="19">
        <v>26050.3</v>
      </c>
      <c r="E464" s="18" t="s">
        <v>5926</v>
      </c>
      <c r="F464" s="32">
        <v>7</v>
      </c>
      <c r="G464" s="32">
        <v>4</v>
      </c>
      <c r="H464" s="19">
        <v>37.9</v>
      </c>
      <c r="I464" s="18" t="s">
        <v>5428</v>
      </c>
      <c r="J464" s="32"/>
      <c r="K464" s="32"/>
      <c r="L464" s="32"/>
      <c r="M464" s="32"/>
      <c r="N464" s="24">
        <v>1</v>
      </c>
      <c r="O464" s="25">
        <v>6</v>
      </c>
      <c r="P464" s="32"/>
      <c r="Q464" s="32"/>
      <c r="R464" s="32"/>
      <c r="S464" s="32"/>
      <c r="T464" s="30">
        <v>1.3480000000000001E-8</v>
      </c>
      <c r="U464" s="31">
        <v>2.023E-7</v>
      </c>
      <c r="V464" s="33" t="s">
        <v>23</v>
      </c>
      <c r="W464" s="32"/>
      <c r="X464" s="32"/>
      <c r="Y464" s="36" t="s">
        <v>26</v>
      </c>
      <c r="Z464" s="37" t="s">
        <v>27</v>
      </c>
    </row>
    <row r="465" spans="1:26" x14ac:dyDescent="0.2">
      <c r="A465" s="18" t="s">
        <v>1167</v>
      </c>
      <c r="B465" s="18" t="s">
        <v>1168</v>
      </c>
      <c r="C465" s="32">
        <v>419</v>
      </c>
      <c r="D465" s="19">
        <v>50895</v>
      </c>
      <c r="E465" s="18" t="s">
        <v>5927</v>
      </c>
      <c r="F465" s="32">
        <v>7</v>
      </c>
      <c r="G465" s="32">
        <v>3</v>
      </c>
      <c r="H465" s="19">
        <v>7.4</v>
      </c>
      <c r="I465" s="18"/>
      <c r="J465" s="32"/>
      <c r="K465" s="21">
        <v>3</v>
      </c>
      <c r="L465" s="22">
        <v>1</v>
      </c>
      <c r="M465" s="23">
        <v>1</v>
      </c>
      <c r="N465" s="32"/>
      <c r="O465" s="25">
        <v>2</v>
      </c>
      <c r="P465" s="32"/>
      <c r="Q465" s="27">
        <v>1.7240000000000001E-8</v>
      </c>
      <c r="R465" s="28">
        <v>5.0929999999999997E-9</v>
      </c>
      <c r="S465" s="29">
        <v>6.917E-9</v>
      </c>
      <c r="T465" s="32"/>
      <c r="U465" s="31">
        <v>2.7570000000000001E-8</v>
      </c>
      <c r="V465" s="32" t="s">
        <v>64</v>
      </c>
      <c r="W465" s="21">
        <v>6.1703676738259903</v>
      </c>
      <c r="X465" s="32" t="s">
        <v>64</v>
      </c>
      <c r="Y465" s="23">
        <v>1.6406989443028801</v>
      </c>
      <c r="Z465" s="32" t="s">
        <v>64</v>
      </c>
    </row>
    <row r="466" spans="1:26" x14ac:dyDescent="0.2">
      <c r="A466" s="18" t="s">
        <v>2774</v>
      </c>
      <c r="B466" s="18" t="s">
        <v>2775</v>
      </c>
      <c r="C466" s="32">
        <v>152</v>
      </c>
      <c r="D466" s="19">
        <v>17065.2</v>
      </c>
      <c r="E466" s="18" t="s">
        <v>5928</v>
      </c>
      <c r="F466" s="32">
        <v>7</v>
      </c>
      <c r="G466" s="32">
        <v>2</v>
      </c>
      <c r="H466" s="19">
        <v>34.799999999999997</v>
      </c>
      <c r="I466" s="18"/>
      <c r="J466" s="32"/>
      <c r="K466" s="32"/>
      <c r="L466" s="32"/>
      <c r="M466" s="32"/>
      <c r="N466" s="32"/>
      <c r="O466" s="25">
        <v>7</v>
      </c>
      <c r="P466" s="32"/>
      <c r="Q466" s="32"/>
      <c r="R466" s="32"/>
      <c r="S466" s="32"/>
      <c r="T466" s="32"/>
      <c r="U466" s="31">
        <v>9.1200000000000001E-7</v>
      </c>
      <c r="V466" s="20">
        <v>0.18347536124490599</v>
      </c>
      <c r="W466" s="32" t="s">
        <v>64</v>
      </c>
      <c r="X466" s="32" t="s">
        <v>64</v>
      </c>
      <c r="Y466" s="32" t="s">
        <v>64</v>
      </c>
      <c r="Z466" s="24">
        <v>0.34412745461282002</v>
      </c>
    </row>
    <row r="467" spans="1:26" x14ac:dyDescent="0.2">
      <c r="A467" s="18" t="s">
        <v>2637</v>
      </c>
      <c r="B467" s="18" t="s">
        <v>2638</v>
      </c>
      <c r="C467" s="32">
        <v>893</v>
      </c>
      <c r="D467" s="19">
        <v>98095.1</v>
      </c>
      <c r="E467" s="18"/>
      <c r="F467" s="32">
        <v>7</v>
      </c>
      <c r="G467" s="32">
        <v>6</v>
      </c>
      <c r="H467" s="19">
        <v>7.2</v>
      </c>
      <c r="I467" s="18"/>
      <c r="J467" s="32"/>
      <c r="K467" s="32"/>
      <c r="L467" s="32"/>
      <c r="M467" s="23">
        <v>0.99</v>
      </c>
      <c r="N467" s="24">
        <v>1.99</v>
      </c>
      <c r="O467" s="25">
        <v>3.98</v>
      </c>
      <c r="P467" s="32"/>
      <c r="Q467" s="32"/>
      <c r="R467" s="32"/>
      <c r="S467" s="29">
        <v>4.6010000000000001E-9</v>
      </c>
      <c r="T467" s="30">
        <v>3.6870000000000002E-9</v>
      </c>
      <c r="U467" s="31">
        <v>1.7450000000000001E-8</v>
      </c>
      <c r="V467" s="32"/>
      <c r="W467" s="34" t="s">
        <v>24</v>
      </c>
      <c r="X467" s="35" t="s">
        <v>25</v>
      </c>
      <c r="Y467" s="32"/>
      <c r="Z467" s="32"/>
    </row>
    <row r="468" spans="1:26" x14ac:dyDescent="0.2">
      <c r="A468" s="18" t="s">
        <v>1659</v>
      </c>
      <c r="B468" s="18" t="s">
        <v>1660</v>
      </c>
      <c r="C468" s="32">
        <v>309</v>
      </c>
      <c r="D468" s="19">
        <v>35661.4</v>
      </c>
      <c r="E468" s="18" t="s">
        <v>5929</v>
      </c>
      <c r="F468" s="32">
        <v>7</v>
      </c>
      <c r="G468" s="32">
        <v>5</v>
      </c>
      <c r="H468" s="19">
        <v>23.9</v>
      </c>
      <c r="I468" s="18" t="s">
        <v>5428</v>
      </c>
      <c r="J468" s="32"/>
      <c r="K468" s="32"/>
      <c r="L468" s="32"/>
      <c r="M468" s="32"/>
      <c r="N468" s="32"/>
      <c r="O468" s="25">
        <v>6.92</v>
      </c>
      <c r="P468" s="32"/>
      <c r="Q468" s="32"/>
      <c r="R468" s="32"/>
      <c r="S468" s="32"/>
      <c r="T468" s="32"/>
      <c r="U468" s="31">
        <v>2.4270000000000002E-7</v>
      </c>
      <c r="V468" s="32"/>
      <c r="W468" s="32"/>
      <c r="X468" s="32"/>
      <c r="Y468" s="36" t="s">
        <v>26</v>
      </c>
      <c r="Z468" s="37" t="s">
        <v>27</v>
      </c>
    </row>
    <row r="469" spans="1:26" x14ac:dyDescent="0.2">
      <c r="A469" s="18" t="s">
        <v>677</v>
      </c>
      <c r="B469" s="18" t="s">
        <v>678</v>
      </c>
      <c r="C469" s="32">
        <v>1531</v>
      </c>
      <c r="D469" s="19">
        <v>183035</v>
      </c>
      <c r="E469" s="18" t="s">
        <v>5423</v>
      </c>
      <c r="F469" s="32">
        <v>7</v>
      </c>
      <c r="G469" s="32">
        <v>3</v>
      </c>
      <c r="H469" s="19">
        <v>2.2000000000000002</v>
      </c>
      <c r="I469" s="18"/>
      <c r="J469" s="32"/>
      <c r="K469" s="32"/>
      <c r="L469" s="22">
        <v>1.99</v>
      </c>
      <c r="M469" s="23">
        <v>1</v>
      </c>
      <c r="N469" s="24">
        <v>2</v>
      </c>
      <c r="O469" s="25">
        <v>1.99</v>
      </c>
      <c r="P469" s="32"/>
      <c r="Q469" s="32"/>
      <c r="R469" s="28">
        <v>2.2240000000000002E-9</v>
      </c>
      <c r="S469" s="29">
        <v>1.494E-9</v>
      </c>
      <c r="T469" s="30">
        <v>2.0599999999999999E-9</v>
      </c>
      <c r="U469" s="31">
        <v>5.3439999999999997E-9</v>
      </c>
      <c r="V469" s="32"/>
      <c r="W469" s="34" t="s">
        <v>24</v>
      </c>
      <c r="X469" s="35" t="s">
        <v>25</v>
      </c>
      <c r="Y469" s="32"/>
      <c r="Z469" s="37" t="s">
        <v>27</v>
      </c>
    </row>
    <row r="470" spans="1:26" x14ac:dyDescent="0.2">
      <c r="A470" s="18" t="s">
        <v>981</v>
      </c>
      <c r="B470" s="18" t="s">
        <v>982</v>
      </c>
      <c r="C470" s="32">
        <v>882</v>
      </c>
      <c r="D470" s="19">
        <v>97648</v>
      </c>
      <c r="E470" s="18"/>
      <c r="F470" s="32">
        <v>7</v>
      </c>
      <c r="G470" s="32">
        <v>4</v>
      </c>
      <c r="H470" s="19">
        <v>6.6</v>
      </c>
      <c r="I470" s="18"/>
      <c r="J470" s="20">
        <v>1</v>
      </c>
      <c r="K470" s="32"/>
      <c r="L470" s="32"/>
      <c r="M470" s="32"/>
      <c r="N470" s="32"/>
      <c r="O470" s="25">
        <v>5.99</v>
      </c>
      <c r="P470" s="26">
        <v>3.592E-9</v>
      </c>
      <c r="Q470" s="32"/>
      <c r="R470" s="32"/>
      <c r="S470" s="32"/>
      <c r="T470" s="32"/>
      <c r="U470" s="31">
        <v>2.9989999999999999E-8</v>
      </c>
      <c r="V470" s="20">
        <v>0.127751196172249</v>
      </c>
      <c r="W470" s="21">
        <v>0.28555622009569398</v>
      </c>
      <c r="X470" s="32" t="s">
        <v>64</v>
      </c>
      <c r="Y470" s="32" t="s">
        <v>64</v>
      </c>
      <c r="Z470" s="24">
        <v>0.71321770334928203</v>
      </c>
    </row>
    <row r="471" spans="1:26" x14ac:dyDescent="0.2">
      <c r="A471" s="18" t="s">
        <v>2776</v>
      </c>
      <c r="B471" s="18" t="s">
        <v>2777</v>
      </c>
      <c r="C471" s="32">
        <v>1749</v>
      </c>
      <c r="D471" s="19">
        <v>200603</v>
      </c>
      <c r="E471" s="18"/>
      <c r="F471" s="32">
        <v>7</v>
      </c>
      <c r="G471" s="32">
        <v>7</v>
      </c>
      <c r="H471" s="19">
        <v>3.7</v>
      </c>
      <c r="I471" s="18" t="s">
        <v>5428</v>
      </c>
      <c r="J471" s="32"/>
      <c r="K471" s="32"/>
      <c r="L471" s="22">
        <v>1</v>
      </c>
      <c r="M471" s="32"/>
      <c r="N471" s="24">
        <v>1</v>
      </c>
      <c r="O471" s="25">
        <v>4.99</v>
      </c>
      <c r="P471" s="32"/>
      <c r="Q471" s="32"/>
      <c r="R471" s="28">
        <v>1.2300000000000001E-9</v>
      </c>
      <c r="S471" s="32"/>
      <c r="T471" s="30">
        <v>9.8720000000000007E-10</v>
      </c>
      <c r="U471" s="31">
        <v>7.2280000000000003E-9</v>
      </c>
      <c r="V471" s="32" t="s">
        <v>64</v>
      </c>
      <c r="W471" s="21">
        <v>0.22092032381764001</v>
      </c>
      <c r="X471" s="22">
        <v>0.20575202386024699</v>
      </c>
      <c r="Y471" s="32" t="s">
        <v>64</v>
      </c>
      <c r="Z471" s="24">
        <v>0.23306348530038301</v>
      </c>
    </row>
    <row r="472" spans="1:26" x14ac:dyDescent="0.2">
      <c r="A472" s="18" t="s">
        <v>1447</v>
      </c>
      <c r="B472" s="18" t="s">
        <v>1448</v>
      </c>
      <c r="C472" s="32">
        <v>543</v>
      </c>
      <c r="D472" s="19">
        <v>54913.599999999999</v>
      </c>
      <c r="E472" s="18" t="s">
        <v>5930</v>
      </c>
      <c r="F472" s="32">
        <v>7</v>
      </c>
      <c r="G472" s="32">
        <v>4</v>
      </c>
      <c r="H472" s="19">
        <v>8.1999999999999993</v>
      </c>
      <c r="I472" s="18"/>
      <c r="J472" s="20">
        <v>2.97</v>
      </c>
      <c r="K472" s="32"/>
      <c r="L472" s="32"/>
      <c r="M472" s="23">
        <v>1.98</v>
      </c>
      <c r="N472" s="32"/>
      <c r="O472" s="25">
        <v>1.98</v>
      </c>
      <c r="P472" s="26">
        <v>3.0600000000000003E-8</v>
      </c>
      <c r="Q472" s="32"/>
      <c r="R472" s="32"/>
      <c r="S472" s="29">
        <v>2.3820000000000001E-8</v>
      </c>
      <c r="T472" s="32"/>
      <c r="U472" s="31">
        <v>1.9840000000000001E-8</v>
      </c>
      <c r="V472" s="32"/>
      <c r="W472" s="32"/>
      <c r="X472" s="35" t="s">
        <v>25</v>
      </c>
      <c r="Y472" s="32"/>
      <c r="Z472" s="37" t="s">
        <v>27</v>
      </c>
    </row>
    <row r="473" spans="1:26" x14ac:dyDescent="0.2">
      <c r="A473" s="18" t="s">
        <v>2778</v>
      </c>
      <c r="B473" s="18" t="s">
        <v>2779</v>
      </c>
      <c r="C473" s="32">
        <v>755</v>
      </c>
      <c r="D473" s="19">
        <v>81652.600000000006</v>
      </c>
      <c r="E473" s="18"/>
      <c r="F473" s="32">
        <v>7</v>
      </c>
      <c r="G473" s="32">
        <v>5</v>
      </c>
      <c r="H473" s="19">
        <v>7.4</v>
      </c>
      <c r="I473" s="18"/>
      <c r="J473" s="32"/>
      <c r="K473" s="32"/>
      <c r="L473" s="32"/>
      <c r="M473" s="23">
        <v>2</v>
      </c>
      <c r="N473" s="24">
        <v>1.99</v>
      </c>
      <c r="O473" s="25">
        <v>2.99</v>
      </c>
      <c r="P473" s="32"/>
      <c r="Q473" s="32"/>
      <c r="R473" s="32"/>
      <c r="S473" s="29">
        <v>7.9810000000000005E-9</v>
      </c>
      <c r="T473" s="30">
        <v>6.9079999999999997E-9</v>
      </c>
      <c r="U473" s="31">
        <v>3.2600000000000001E-8</v>
      </c>
      <c r="V473" s="32" t="s">
        <v>64</v>
      </c>
      <c r="W473" s="32" t="s">
        <v>64</v>
      </c>
      <c r="X473" s="22">
        <v>9.3826879271070602</v>
      </c>
      <c r="Y473" s="32" t="s">
        <v>64</v>
      </c>
      <c r="Z473" s="24">
        <v>2.2915717539863301</v>
      </c>
    </row>
    <row r="474" spans="1:26" x14ac:dyDescent="0.2">
      <c r="A474" s="18" t="s">
        <v>1991</v>
      </c>
      <c r="B474" s="18" t="s">
        <v>1992</v>
      </c>
      <c r="C474" s="32">
        <v>1104</v>
      </c>
      <c r="D474" s="19">
        <v>124250</v>
      </c>
      <c r="E474" s="18" t="s">
        <v>5931</v>
      </c>
      <c r="F474" s="32">
        <v>7</v>
      </c>
      <c r="G474" s="32">
        <v>5</v>
      </c>
      <c r="H474" s="19">
        <v>4.5</v>
      </c>
      <c r="I474" s="18"/>
      <c r="J474" s="32"/>
      <c r="K474" s="32"/>
      <c r="L474" s="32"/>
      <c r="M474" s="23">
        <v>1</v>
      </c>
      <c r="N474" s="24">
        <v>1</v>
      </c>
      <c r="O474" s="25">
        <v>4</v>
      </c>
      <c r="P474" s="32"/>
      <c r="Q474" s="32"/>
      <c r="R474" s="32"/>
      <c r="S474" s="29">
        <v>2.1849999999999998E-9</v>
      </c>
      <c r="T474" s="30">
        <v>1.6190000000000001E-9</v>
      </c>
      <c r="U474" s="31">
        <v>1.006E-8</v>
      </c>
      <c r="V474" s="20">
        <v>0.84104113409249304</v>
      </c>
      <c r="W474" s="21">
        <v>3.2721357192656302</v>
      </c>
      <c r="X474" s="22">
        <v>1.2107831745294</v>
      </c>
      <c r="Y474" s="23">
        <v>1.49035556588427</v>
      </c>
      <c r="Z474" s="32" t="s">
        <v>64</v>
      </c>
    </row>
    <row r="475" spans="1:26" x14ac:dyDescent="0.2">
      <c r="A475" s="18" t="s">
        <v>2780</v>
      </c>
      <c r="B475" s="18" t="s">
        <v>2781</v>
      </c>
      <c r="C475" s="32">
        <v>2649</v>
      </c>
      <c r="D475" s="19">
        <v>295258</v>
      </c>
      <c r="E475" s="18"/>
      <c r="F475" s="32">
        <v>7</v>
      </c>
      <c r="G475" s="32">
        <v>7</v>
      </c>
      <c r="H475" s="19">
        <v>3.1</v>
      </c>
      <c r="I475" s="18"/>
      <c r="J475" s="32"/>
      <c r="K475" s="32"/>
      <c r="L475" s="32"/>
      <c r="M475" s="32"/>
      <c r="N475" s="32"/>
      <c r="O475" s="25">
        <v>7</v>
      </c>
      <c r="P475" s="32"/>
      <c r="Q475" s="32"/>
      <c r="R475" s="32"/>
      <c r="S475" s="32"/>
      <c r="T475" s="32"/>
      <c r="U475" s="31">
        <v>5.9289999999999997E-9</v>
      </c>
      <c r="V475" s="33" t="s">
        <v>23</v>
      </c>
      <c r="W475" s="34" t="s">
        <v>24</v>
      </c>
      <c r="X475" s="35" t="s">
        <v>25</v>
      </c>
      <c r="Y475" s="32"/>
      <c r="Z475" s="37" t="s">
        <v>27</v>
      </c>
    </row>
    <row r="476" spans="1:26" x14ac:dyDescent="0.2">
      <c r="A476" s="18" t="s">
        <v>2059</v>
      </c>
      <c r="B476" s="18" t="s">
        <v>2060</v>
      </c>
      <c r="C476" s="32">
        <v>389</v>
      </c>
      <c r="D476" s="19">
        <v>32242.7</v>
      </c>
      <c r="E476" s="18" t="s">
        <v>5932</v>
      </c>
      <c r="F476" s="32">
        <v>6</v>
      </c>
      <c r="G476" s="32">
        <v>4</v>
      </c>
      <c r="H476" s="19">
        <v>13.6</v>
      </c>
      <c r="I476" s="18" t="s">
        <v>5428</v>
      </c>
      <c r="J476" s="32"/>
      <c r="K476" s="21">
        <v>1</v>
      </c>
      <c r="L476" s="32"/>
      <c r="M476" s="32"/>
      <c r="N476" s="24">
        <v>2</v>
      </c>
      <c r="O476" s="25">
        <v>3</v>
      </c>
      <c r="P476" s="32"/>
      <c r="Q476" s="27">
        <v>9.1290000000000002E-9</v>
      </c>
      <c r="R476" s="32"/>
      <c r="S476" s="32"/>
      <c r="T476" s="30">
        <v>1.9359999999999999E-8</v>
      </c>
      <c r="U476" s="31">
        <v>5.3809999999999997E-8</v>
      </c>
      <c r="V476" s="32" t="s">
        <v>64</v>
      </c>
      <c r="W476" s="32" t="s">
        <v>64</v>
      </c>
      <c r="X476" s="32" t="s">
        <v>64</v>
      </c>
      <c r="Y476" s="32" t="s">
        <v>64</v>
      </c>
      <c r="Z476" s="24">
        <v>1.1418167880414001</v>
      </c>
    </row>
    <row r="477" spans="1:26" x14ac:dyDescent="0.2">
      <c r="A477" s="18" t="s">
        <v>383</v>
      </c>
      <c r="B477" s="18" t="s">
        <v>384</v>
      </c>
      <c r="C477" s="32">
        <v>114</v>
      </c>
      <c r="D477" s="19">
        <v>13251.5</v>
      </c>
      <c r="E477" s="18"/>
      <c r="F477" s="32">
        <v>6</v>
      </c>
      <c r="G477" s="32">
        <v>3</v>
      </c>
      <c r="H477" s="19">
        <v>31.6</v>
      </c>
      <c r="I477" s="18"/>
      <c r="J477" s="20">
        <v>1</v>
      </c>
      <c r="K477" s="32"/>
      <c r="L477" s="22">
        <v>3</v>
      </c>
      <c r="M477" s="32"/>
      <c r="N477" s="24">
        <v>2</v>
      </c>
      <c r="O477" s="32"/>
      <c r="P477" s="26">
        <v>2.747E-8</v>
      </c>
      <c r="Q477" s="32"/>
      <c r="R477" s="28">
        <v>1.695E-7</v>
      </c>
      <c r="S477" s="32"/>
      <c r="T477" s="30">
        <v>4.5069999999999999E-8</v>
      </c>
      <c r="U477" s="32"/>
      <c r="V477" s="32"/>
      <c r="W477" s="32"/>
      <c r="X477" s="35" t="s">
        <v>25</v>
      </c>
      <c r="Y477" s="36" t="s">
        <v>26</v>
      </c>
      <c r="Z477" s="37" t="s">
        <v>27</v>
      </c>
    </row>
    <row r="478" spans="1:26" x14ac:dyDescent="0.2">
      <c r="A478" s="18" t="s">
        <v>895</v>
      </c>
      <c r="B478" s="18" t="s">
        <v>896</v>
      </c>
      <c r="C478" s="32">
        <v>573</v>
      </c>
      <c r="D478" s="19">
        <v>61178.5</v>
      </c>
      <c r="E478" s="18"/>
      <c r="F478" s="32">
        <v>6</v>
      </c>
      <c r="G478" s="32">
        <v>5</v>
      </c>
      <c r="H478" s="19">
        <v>7.9</v>
      </c>
      <c r="I478" s="18"/>
      <c r="J478" s="20">
        <v>2</v>
      </c>
      <c r="K478" s="21">
        <v>2</v>
      </c>
      <c r="L478" s="32"/>
      <c r="M478" s="32"/>
      <c r="N478" s="32"/>
      <c r="O478" s="25">
        <v>1</v>
      </c>
      <c r="P478" s="26">
        <v>2.6989999999999999E-8</v>
      </c>
      <c r="Q478" s="27">
        <v>4.9520000000000003E-9</v>
      </c>
      <c r="R478" s="32"/>
      <c r="S478" s="32"/>
      <c r="T478" s="32"/>
      <c r="U478" s="31">
        <v>9.2880000000000002E-9</v>
      </c>
      <c r="V478" s="32"/>
      <c r="W478" s="34" t="s">
        <v>24</v>
      </c>
      <c r="X478" s="32"/>
      <c r="Y478" s="32"/>
      <c r="Z478" s="37" t="s">
        <v>27</v>
      </c>
    </row>
    <row r="479" spans="1:26" x14ac:dyDescent="0.2">
      <c r="A479" s="18" t="s">
        <v>1085</v>
      </c>
      <c r="B479" s="18" t="s">
        <v>1086</v>
      </c>
      <c r="C479" s="32">
        <v>115</v>
      </c>
      <c r="D479" s="19">
        <v>12486.2</v>
      </c>
      <c r="E479" s="18"/>
      <c r="F479" s="32">
        <v>6</v>
      </c>
      <c r="G479" s="32">
        <v>3</v>
      </c>
      <c r="H479" s="19">
        <v>23.5</v>
      </c>
      <c r="I479" s="18" t="s">
        <v>5428</v>
      </c>
      <c r="J479" s="32"/>
      <c r="K479" s="32"/>
      <c r="L479" s="22">
        <v>1</v>
      </c>
      <c r="M479" s="23">
        <v>3</v>
      </c>
      <c r="N479" s="32"/>
      <c r="O479" s="32"/>
      <c r="P479" s="32"/>
      <c r="Q479" s="32"/>
      <c r="R479" s="28">
        <v>4.8249999999999999E-8</v>
      </c>
      <c r="S479" s="29">
        <v>2.8649999999999998E-7</v>
      </c>
      <c r="T479" s="32"/>
      <c r="U479" s="32"/>
      <c r="V479" s="32"/>
      <c r="W479" s="34" t="s">
        <v>24</v>
      </c>
      <c r="X479" s="35" t="s">
        <v>25</v>
      </c>
      <c r="Y479" s="36" t="s">
        <v>26</v>
      </c>
      <c r="Z479" s="37" t="s">
        <v>27</v>
      </c>
    </row>
    <row r="480" spans="1:26" x14ac:dyDescent="0.2">
      <c r="A480" s="18" t="s">
        <v>2397</v>
      </c>
      <c r="B480" s="18" t="s">
        <v>2398</v>
      </c>
      <c r="C480" s="32">
        <v>216</v>
      </c>
      <c r="D480" s="19">
        <v>24953</v>
      </c>
      <c r="E480" s="18"/>
      <c r="F480" s="32">
        <v>6</v>
      </c>
      <c r="G480" s="32">
        <v>3</v>
      </c>
      <c r="H480" s="19">
        <v>16.2</v>
      </c>
      <c r="I480" s="18"/>
      <c r="J480" s="32"/>
      <c r="K480" s="32"/>
      <c r="L480" s="32"/>
      <c r="M480" s="32"/>
      <c r="N480" s="24">
        <v>1</v>
      </c>
      <c r="O480" s="25">
        <v>4</v>
      </c>
      <c r="P480" s="32"/>
      <c r="Q480" s="32"/>
      <c r="R480" s="32"/>
      <c r="S480" s="32"/>
      <c r="T480" s="30">
        <v>8.4919999999999992E-9</v>
      </c>
      <c r="U480" s="31">
        <v>1.4950000000000001E-7</v>
      </c>
      <c r="V480" s="32"/>
      <c r="W480" s="32"/>
      <c r="X480" s="32"/>
      <c r="Y480" s="32"/>
      <c r="Z480" s="37" t="s">
        <v>27</v>
      </c>
    </row>
    <row r="481" spans="1:26" x14ac:dyDescent="0.2">
      <c r="A481" s="18" t="s">
        <v>1015</v>
      </c>
      <c r="B481" s="18" t="s">
        <v>1016</v>
      </c>
      <c r="C481" s="32">
        <v>448</v>
      </c>
      <c r="D481" s="19">
        <v>59794.9</v>
      </c>
      <c r="E481" s="18" t="s">
        <v>5705</v>
      </c>
      <c r="F481" s="32">
        <v>6</v>
      </c>
      <c r="G481" s="32">
        <v>4</v>
      </c>
      <c r="H481" s="19">
        <v>8.3000000000000007</v>
      </c>
      <c r="I481" s="18"/>
      <c r="J481" s="32"/>
      <c r="K481" s="32"/>
      <c r="L481" s="22">
        <v>1</v>
      </c>
      <c r="M481" s="23">
        <v>2</v>
      </c>
      <c r="N481" s="32"/>
      <c r="O481" s="25">
        <v>2</v>
      </c>
      <c r="P481" s="32"/>
      <c r="Q481" s="32"/>
      <c r="R481" s="28">
        <v>1.432E-8</v>
      </c>
      <c r="S481" s="29">
        <v>4.3049999999999998E-8</v>
      </c>
      <c r="T481" s="32"/>
      <c r="U481" s="31">
        <v>3.997E-8</v>
      </c>
      <c r="V481" s="32"/>
      <c r="W481" s="32"/>
      <c r="X481" s="32"/>
      <c r="Y481" s="32"/>
      <c r="Z481" s="37" t="s">
        <v>27</v>
      </c>
    </row>
    <row r="482" spans="1:26" x14ac:dyDescent="0.2">
      <c r="A482" s="18" t="s">
        <v>1525</v>
      </c>
      <c r="B482" s="18" t="s">
        <v>1526</v>
      </c>
      <c r="C482" s="32">
        <v>422</v>
      </c>
      <c r="D482" s="19">
        <v>55922.6</v>
      </c>
      <c r="E482" s="18" t="s">
        <v>5933</v>
      </c>
      <c r="F482" s="32">
        <v>6</v>
      </c>
      <c r="G482" s="32">
        <v>2</v>
      </c>
      <c r="H482" s="19">
        <v>6.4</v>
      </c>
      <c r="I482" s="18"/>
      <c r="J482" s="20">
        <v>1.99</v>
      </c>
      <c r="K482" s="21">
        <v>0.99</v>
      </c>
      <c r="L482" s="22">
        <v>0.99</v>
      </c>
      <c r="M482" s="32"/>
      <c r="N482" s="32"/>
      <c r="O482" s="25">
        <v>1.99</v>
      </c>
      <c r="P482" s="26">
        <v>3.344E-8</v>
      </c>
      <c r="Q482" s="27">
        <v>4.2720000000000001E-9</v>
      </c>
      <c r="R482" s="28">
        <v>9.549E-9</v>
      </c>
      <c r="S482" s="32"/>
      <c r="T482" s="32"/>
      <c r="U482" s="31">
        <v>2.3849999999999998E-8</v>
      </c>
      <c r="V482" s="32"/>
      <c r="W482" s="32"/>
      <c r="X482" s="32"/>
      <c r="Y482" s="32"/>
      <c r="Z482" s="37" t="s">
        <v>27</v>
      </c>
    </row>
    <row r="483" spans="1:26" x14ac:dyDescent="0.2">
      <c r="A483" s="18" t="s">
        <v>1863</v>
      </c>
      <c r="B483" s="18" t="s">
        <v>1864</v>
      </c>
      <c r="C483" s="32">
        <v>529</v>
      </c>
      <c r="D483" s="19">
        <v>57970</v>
      </c>
      <c r="E483" s="18"/>
      <c r="F483" s="32">
        <v>6</v>
      </c>
      <c r="G483" s="32">
        <v>3</v>
      </c>
      <c r="H483" s="19">
        <v>5.9</v>
      </c>
      <c r="I483" s="18"/>
      <c r="J483" s="20">
        <v>3</v>
      </c>
      <c r="K483" s="32"/>
      <c r="L483" s="22">
        <v>1</v>
      </c>
      <c r="M483" s="23">
        <v>1</v>
      </c>
      <c r="N483" s="32"/>
      <c r="O483" s="25">
        <v>1</v>
      </c>
      <c r="P483" s="26">
        <v>4.6940000000000002E-8</v>
      </c>
      <c r="Q483" s="32"/>
      <c r="R483" s="28">
        <v>1.037E-8</v>
      </c>
      <c r="S483" s="29">
        <v>9.6579999999999995E-9</v>
      </c>
      <c r="T483" s="32"/>
      <c r="U483" s="31">
        <v>1.0940000000000001E-8</v>
      </c>
      <c r="V483" s="20">
        <v>0.12964782964783</v>
      </c>
      <c r="W483" s="32" t="s">
        <v>64</v>
      </c>
      <c r="X483" s="32" t="s">
        <v>64</v>
      </c>
      <c r="Y483" s="23">
        <v>0.23931203931203901</v>
      </c>
      <c r="Z483" s="24">
        <v>0.50581490581490596</v>
      </c>
    </row>
    <row r="484" spans="1:26" x14ac:dyDescent="0.2">
      <c r="A484" s="18" t="s">
        <v>1701</v>
      </c>
      <c r="B484" s="18" t="s">
        <v>1702</v>
      </c>
      <c r="C484" s="32">
        <v>2426</v>
      </c>
      <c r="D484" s="19">
        <v>268662</v>
      </c>
      <c r="E484" s="18" t="s">
        <v>5445</v>
      </c>
      <c r="F484" s="32">
        <v>6</v>
      </c>
      <c r="G484" s="32">
        <v>7</v>
      </c>
      <c r="H484" s="19">
        <v>4.5999999999999996</v>
      </c>
      <c r="I484" s="18" t="s">
        <v>5418</v>
      </c>
      <c r="J484" s="32"/>
      <c r="K484" s="32"/>
      <c r="L484" s="32"/>
      <c r="M484" s="23">
        <v>0.99</v>
      </c>
      <c r="N484" s="32"/>
      <c r="O484" s="25">
        <v>4.97</v>
      </c>
      <c r="P484" s="32"/>
      <c r="Q484" s="32"/>
      <c r="R484" s="32"/>
      <c r="S484" s="29">
        <v>1.227E-9</v>
      </c>
      <c r="T484" s="32"/>
      <c r="U484" s="31">
        <v>4.3269999999999996E-9</v>
      </c>
      <c r="V484" s="32"/>
      <c r="W484" s="34" t="s">
        <v>24</v>
      </c>
      <c r="X484" s="32"/>
      <c r="Y484" s="32"/>
      <c r="Z484" s="37" t="s">
        <v>27</v>
      </c>
    </row>
    <row r="485" spans="1:26" x14ac:dyDescent="0.2">
      <c r="A485" s="18" t="s">
        <v>2782</v>
      </c>
      <c r="B485" s="18" t="s">
        <v>2783</v>
      </c>
      <c r="C485" s="32">
        <v>559</v>
      </c>
      <c r="D485" s="19">
        <v>111554</v>
      </c>
      <c r="E485" s="18" t="s">
        <v>5934</v>
      </c>
      <c r="F485" s="32">
        <v>6</v>
      </c>
      <c r="G485" s="32">
        <v>4</v>
      </c>
      <c r="H485" s="19">
        <v>6.3</v>
      </c>
      <c r="I485" s="18"/>
      <c r="J485" s="20">
        <v>1</v>
      </c>
      <c r="K485" s="32"/>
      <c r="L485" s="32"/>
      <c r="M485" s="23">
        <v>3.99</v>
      </c>
      <c r="N485" s="32"/>
      <c r="O485" s="25">
        <v>1</v>
      </c>
      <c r="P485" s="26">
        <v>4.3899999999999999E-9</v>
      </c>
      <c r="Q485" s="32"/>
      <c r="R485" s="32"/>
      <c r="S485" s="29">
        <v>4.119E-8</v>
      </c>
      <c r="T485" s="32"/>
      <c r="U485" s="31">
        <v>1.006E-8</v>
      </c>
      <c r="V485" s="32"/>
      <c r="W485" s="34" t="s">
        <v>24</v>
      </c>
      <c r="X485" s="35" t="s">
        <v>25</v>
      </c>
      <c r="Y485" s="36" t="s">
        <v>26</v>
      </c>
      <c r="Z485" s="32"/>
    </row>
    <row r="486" spans="1:26" x14ac:dyDescent="0.2">
      <c r="A486" s="18" t="s">
        <v>517</v>
      </c>
      <c r="B486" s="18" t="s">
        <v>518</v>
      </c>
      <c r="C486" s="32">
        <v>579</v>
      </c>
      <c r="D486" s="19">
        <v>64255.3</v>
      </c>
      <c r="E486" s="18"/>
      <c r="F486" s="32">
        <v>6</v>
      </c>
      <c r="G486" s="32">
        <v>3</v>
      </c>
      <c r="H486" s="19">
        <v>4.7</v>
      </c>
      <c r="I486" s="18" t="s">
        <v>5428</v>
      </c>
      <c r="J486" s="20">
        <v>1</v>
      </c>
      <c r="K486" s="21">
        <v>1</v>
      </c>
      <c r="L486" s="22">
        <v>1</v>
      </c>
      <c r="M486" s="23">
        <v>1</v>
      </c>
      <c r="N486" s="24">
        <v>2</v>
      </c>
      <c r="O486" s="32"/>
      <c r="P486" s="26">
        <v>4.3029999999999997E-9</v>
      </c>
      <c r="Q486" s="27">
        <v>3.619E-9</v>
      </c>
      <c r="R486" s="28">
        <v>1.4079999999999999E-8</v>
      </c>
      <c r="S486" s="29">
        <v>5.21E-9</v>
      </c>
      <c r="T486" s="30">
        <v>6.4130000000000001E-9</v>
      </c>
      <c r="U486" s="32"/>
      <c r="V486" s="32"/>
      <c r="W486" s="32"/>
      <c r="X486" s="35" t="s">
        <v>25</v>
      </c>
      <c r="Y486" s="32"/>
      <c r="Z486" s="37" t="s">
        <v>27</v>
      </c>
    </row>
    <row r="487" spans="1:26" x14ac:dyDescent="0.2">
      <c r="A487" s="18" t="s">
        <v>661</v>
      </c>
      <c r="B487" s="18" t="s">
        <v>662</v>
      </c>
      <c r="C487" s="32">
        <v>1972</v>
      </c>
      <c r="D487" s="19">
        <v>224015</v>
      </c>
      <c r="E487" s="18" t="s">
        <v>5935</v>
      </c>
      <c r="F487" s="32">
        <v>6</v>
      </c>
      <c r="G487" s="32">
        <v>33</v>
      </c>
      <c r="H487" s="19">
        <v>15.2</v>
      </c>
      <c r="I487" s="18" t="s">
        <v>5772</v>
      </c>
      <c r="J487" s="32"/>
      <c r="K487" s="21">
        <v>0.5</v>
      </c>
      <c r="L487" s="22">
        <v>2</v>
      </c>
      <c r="M487" s="23">
        <v>0.5</v>
      </c>
      <c r="N487" s="32"/>
      <c r="O487" s="25">
        <v>0.5</v>
      </c>
      <c r="P487" s="32"/>
      <c r="Q487" s="27">
        <v>4.2399999999999998E-10</v>
      </c>
      <c r="R487" s="28">
        <v>3.209E-9</v>
      </c>
      <c r="S487" s="29">
        <v>5.9500000000000001E-10</v>
      </c>
      <c r="T487" s="32"/>
      <c r="U487" s="31">
        <v>8.8670000000000005E-10</v>
      </c>
      <c r="V487" s="20">
        <v>0.39394117647058802</v>
      </c>
      <c r="W487" s="32" t="s">
        <v>64</v>
      </c>
      <c r="X487" s="32" t="s">
        <v>64</v>
      </c>
      <c r="Y487" s="32" t="s">
        <v>64</v>
      </c>
      <c r="Z487" s="24">
        <v>2.5299999999999998</v>
      </c>
    </row>
    <row r="488" spans="1:26" x14ac:dyDescent="0.2">
      <c r="A488" s="18" t="s">
        <v>2784</v>
      </c>
      <c r="B488" s="18" t="s">
        <v>2785</v>
      </c>
      <c r="C488" s="32">
        <v>451</v>
      </c>
      <c r="D488" s="19">
        <v>76893.7</v>
      </c>
      <c r="E488" s="18" t="s">
        <v>5936</v>
      </c>
      <c r="F488" s="32">
        <v>6</v>
      </c>
      <c r="G488" s="32">
        <v>3</v>
      </c>
      <c r="H488" s="19">
        <v>11.3</v>
      </c>
      <c r="I488" s="18"/>
      <c r="J488" s="20">
        <v>1.98</v>
      </c>
      <c r="K488" s="32"/>
      <c r="L488" s="32"/>
      <c r="M488" s="32"/>
      <c r="N488" s="32"/>
      <c r="O488" s="25">
        <v>3.96</v>
      </c>
      <c r="P488" s="26">
        <v>2.6090000000000001E-8</v>
      </c>
      <c r="Q488" s="32"/>
      <c r="R488" s="32"/>
      <c r="S488" s="32"/>
      <c r="T488" s="32"/>
      <c r="U488" s="31">
        <v>2.9790000000000001E-8</v>
      </c>
      <c r="V488" s="32"/>
      <c r="W488" s="34" t="s">
        <v>24</v>
      </c>
      <c r="X488" s="35" t="s">
        <v>25</v>
      </c>
      <c r="Y488" s="36" t="s">
        <v>26</v>
      </c>
      <c r="Z488" s="37" t="s">
        <v>27</v>
      </c>
    </row>
    <row r="489" spans="1:26" x14ac:dyDescent="0.2">
      <c r="A489" s="18" t="s">
        <v>1245</v>
      </c>
      <c r="B489" s="18" t="s">
        <v>1246</v>
      </c>
      <c r="C489" s="32">
        <v>370</v>
      </c>
      <c r="D489" s="19">
        <v>49934.8</v>
      </c>
      <c r="E489" s="18" t="s">
        <v>5937</v>
      </c>
      <c r="F489" s="32">
        <v>6</v>
      </c>
      <c r="G489" s="32">
        <v>8</v>
      </c>
      <c r="H489" s="19">
        <v>29.5</v>
      </c>
      <c r="I489" s="18" t="s">
        <v>5416</v>
      </c>
      <c r="J489" s="32"/>
      <c r="K489" s="32"/>
      <c r="L489" s="32"/>
      <c r="M489" s="23">
        <v>0.99</v>
      </c>
      <c r="N489" s="24">
        <v>1.98</v>
      </c>
      <c r="O489" s="25">
        <v>2.97</v>
      </c>
      <c r="P489" s="32"/>
      <c r="Q489" s="32"/>
      <c r="R489" s="32"/>
      <c r="S489" s="29">
        <v>6.5469999999999998E-9</v>
      </c>
      <c r="T489" s="30">
        <v>2.0590000000000001E-8</v>
      </c>
      <c r="U489" s="31">
        <v>6.7560000000000004E-8</v>
      </c>
      <c r="V489" s="32"/>
      <c r="W489" s="34" t="s">
        <v>24</v>
      </c>
      <c r="X489" s="32"/>
      <c r="Y489" s="32"/>
      <c r="Z489" s="37" t="s">
        <v>27</v>
      </c>
    </row>
    <row r="490" spans="1:26" x14ac:dyDescent="0.2">
      <c r="A490" s="18" t="s">
        <v>2786</v>
      </c>
      <c r="B490" s="18" t="s">
        <v>2787</v>
      </c>
      <c r="C490" s="32">
        <v>387</v>
      </c>
      <c r="D490" s="19">
        <v>66529.7</v>
      </c>
      <c r="E490" s="18" t="s">
        <v>5938</v>
      </c>
      <c r="F490" s="32">
        <v>6</v>
      </c>
      <c r="G490" s="32">
        <v>5</v>
      </c>
      <c r="H490" s="19">
        <v>15.2</v>
      </c>
      <c r="I490" s="18"/>
      <c r="J490" s="32"/>
      <c r="K490" s="32"/>
      <c r="L490" s="22">
        <v>2.97</v>
      </c>
      <c r="M490" s="32"/>
      <c r="N490" s="32"/>
      <c r="O490" s="25">
        <v>2.97</v>
      </c>
      <c r="P490" s="32"/>
      <c r="Q490" s="32"/>
      <c r="R490" s="28">
        <v>4.6639999999999999E-8</v>
      </c>
      <c r="S490" s="32"/>
      <c r="T490" s="32"/>
      <c r="U490" s="31">
        <v>6.1259999999999994E-8</v>
      </c>
      <c r="V490" s="32"/>
      <c r="W490" s="32"/>
      <c r="X490" s="35" t="s">
        <v>25</v>
      </c>
      <c r="Y490" s="36" t="s">
        <v>26</v>
      </c>
      <c r="Z490" s="37" t="s">
        <v>27</v>
      </c>
    </row>
    <row r="491" spans="1:26" x14ac:dyDescent="0.2">
      <c r="A491" s="18" t="s">
        <v>1905</v>
      </c>
      <c r="B491" s="18" t="s">
        <v>1906</v>
      </c>
      <c r="C491" s="32">
        <v>226</v>
      </c>
      <c r="D491" s="19">
        <v>35981.1</v>
      </c>
      <c r="E491" s="18" t="s">
        <v>5939</v>
      </c>
      <c r="F491" s="32">
        <v>6</v>
      </c>
      <c r="G491" s="32">
        <v>3</v>
      </c>
      <c r="H491" s="19">
        <v>11.5</v>
      </c>
      <c r="I491" s="18"/>
      <c r="J491" s="32"/>
      <c r="K491" s="32"/>
      <c r="L491" s="22">
        <v>1</v>
      </c>
      <c r="M491" s="23">
        <v>1</v>
      </c>
      <c r="N491" s="24">
        <v>1</v>
      </c>
      <c r="O491" s="25">
        <v>3</v>
      </c>
      <c r="P491" s="32"/>
      <c r="Q491" s="32"/>
      <c r="R491" s="28">
        <v>2.4979999999999999E-8</v>
      </c>
      <c r="S491" s="29">
        <v>1.9239999999999999E-8</v>
      </c>
      <c r="T491" s="30">
        <v>6.0339999999999996E-9</v>
      </c>
      <c r="U491" s="31">
        <v>1.6820000000000001E-7</v>
      </c>
      <c r="V491" s="32" t="s">
        <v>64</v>
      </c>
      <c r="W491" s="21">
        <v>1.1299195937367801</v>
      </c>
      <c r="X491" s="22">
        <v>0.87092678798138001</v>
      </c>
      <c r="Y491" s="32" t="s">
        <v>64</v>
      </c>
      <c r="Z491" s="24">
        <v>0.37054591620820998</v>
      </c>
    </row>
    <row r="492" spans="1:26" x14ac:dyDescent="0.2">
      <c r="A492" s="18" t="s">
        <v>2788</v>
      </c>
      <c r="B492" s="18" t="s">
        <v>2789</v>
      </c>
      <c r="C492" s="32">
        <v>1013</v>
      </c>
      <c r="D492" s="19">
        <v>157099</v>
      </c>
      <c r="E492" s="18" t="s">
        <v>5940</v>
      </c>
      <c r="F492" s="32">
        <v>6</v>
      </c>
      <c r="G492" s="32">
        <v>7</v>
      </c>
      <c r="H492" s="19">
        <v>8.4</v>
      </c>
      <c r="I492" s="18"/>
      <c r="J492" s="32"/>
      <c r="K492" s="32"/>
      <c r="L492" s="32"/>
      <c r="M492" s="32"/>
      <c r="N492" s="32"/>
      <c r="O492" s="25">
        <v>6</v>
      </c>
      <c r="P492" s="32"/>
      <c r="Q492" s="32"/>
      <c r="R492" s="32"/>
      <c r="S492" s="32"/>
      <c r="T492" s="32"/>
      <c r="U492" s="31">
        <v>1.4419999999999999E-8</v>
      </c>
      <c r="V492" s="32"/>
      <c r="W492" s="32"/>
      <c r="X492" s="35" t="s">
        <v>25</v>
      </c>
      <c r="Y492" s="32"/>
      <c r="Z492" s="37" t="s">
        <v>27</v>
      </c>
    </row>
    <row r="493" spans="1:26" x14ac:dyDescent="0.2">
      <c r="A493" s="18" t="s">
        <v>2363</v>
      </c>
      <c r="B493" s="18" t="s">
        <v>2364</v>
      </c>
      <c r="C493" s="32">
        <v>337</v>
      </c>
      <c r="D493" s="19">
        <v>37633.199999999997</v>
      </c>
      <c r="E493" s="18" t="s">
        <v>5941</v>
      </c>
      <c r="F493" s="32">
        <v>6</v>
      </c>
      <c r="G493" s="32">
        <v>5</v>
      </c>
      <c r="H493" s="19">
        <v>17.8</v>
      </c>
      <c r="I493" s="18"/>
      <c r="J493" s="32"/>
      <c r="K493" s="32"/>
      <c r="L493" s="32"/>
      <c r="M493" s="32"/>
      <c r="N493" s="32"/>
      <c r="O493" s="25">
        <v>5.94</v>
      </c>
      <c r="P493" s="32"/>
      <c r="Q493" s="32"/>
      <c r="R493" s="32"/>
      <c r="S493" s="32"/>
      <c r="T493" s="32"/>
      <c r="U493" s="31">
        <v>1.3790000000000001E-7</v>
      </c>
      <c r="V493" s="32"/>
      <c r="W493" s="32"/>
      <c r="X493" s="32"/>
      <c r="Y493" s="32"/>
      <c r="Z493" s="37" t="s">
        <v>27</v>
      </c>
    </row>
    <row r="494" spans="1:26" x14ac:dyDescent="0.2">
      <c r="A494" s="18" t="s">
        <v>2790</v>
      </c>
      <c r="B494" s="18" t="s">
        <v>2791</v>
      </c>
      <c r="C494" s="32">
        <v>100</v>
      </c>
      <c r="D494" s="19">
        <v>9488.8799999999992</v>
      </c>
      <c r="E494" s="18" t="s">
        <v>5942</v>
      </c>
      <c r="F494" s="32">
        <v>6</v>
      </c>
      <c r="G494" s="32">
        <v>2</v>
      </c>
      <c r="H494" s="19">
        <v>25</v>
      </c>
      <c r="I494" s="18" t="s">
        <v>5428</v>
      </c>
      <c r="J494" s="32"/>
      <c r="K494" s="32"/>
      <c r="L494" s="32"/>
      <c r="M494" s="32"/>
      <c r="N494" s="32"/>
      <c r="O494" s="25">
        <v>2.97</v>
      </c>
      <c r="P494" s="32"/>
      <c r="Q494" s="32"/>
      <c r="R494" s="32"/>
      <c r="S494" s="32"/>
      <c r="T494" s="32"/>
      <c r="U494" s="31">
        <v>4.0960000000000001E-7</v>
      </c>
      <c r="V494" s="32"/>
      <c r="W494" s="32"/>
      <c r="X494" s="35" t="s">
        <v>25</v>
      </c>
      <c r="Y494" s="36" t="s">
        <v>26</v>
      </c>
      <c r="Z494" s="37" t="s">
        <v>27</v>
      </c>
    </row>
    <row r="495" spans="1:26" x14ac:dyDescent="0.2">
      <c r="A495" s="18" t="s">
        <v>2792</v>
      </c>
      <c r="B495" s="18" t="s">
        <v>2793</v>
      </c>
      <c r="C495" s="32">
        <v>123</v>
      </c>
      <c r="D495" s="19">
        <v>13546.8</v>
      </c>
      <c r="E495" s="18"/>
      <c r="F495" s="32">
        <v>6</v>
      </c>
      <c r="G495" s="32">
        <v>2</v>
      </c>
      <c r="H495" s="19">
        <v>20.3</v>
      </c>
      <c r="I495" s="18"/>
      <c r="J495" s="20">
        <v>3</v>
      </c>
      <c r="K495" s="21">
        <v>1</v>
      </c>
      <c r="L495" s="32"/>
      <c r="M495" s="32"/>
      <c r="N495" s="24">
        <v>1</v>
      </c>
      <c r="O495" s="25">
        <v>1</v>
      </c>
      <c r="P495" s="26">
        <v>1.2209999999999999E-7</v>
      </c>
      <c r="Q495" s="27">
        <v>1.583E-8</v>
      </c>
      <c r="R495" s="32"/>
      <c r="S495" s="32"/>
      <c r="T495" s="30">
        <v>2.922E-8</v>
      </c>
      <c r="U495" s="31">
        <v>6.1760000000000005E-8</v>
      </c>
      <c r="V495" s="32"/>
      <c r="W495" s="34" t="s">
        <v>24</v>
      </c>
      <c r="X495" s="32"/>
      <c r="Y495" s="32"/>
      <c r="Z495" s="37" t="s">
        <v>27</v>
      </c>
    </row>
    <row r="496" spans="1:26" x14ac:dyDescent="0.2">
      <c r="A496" s="18" t="s">
        <v>1927</v>
      </c>
      <c r="B496" s="18" t="s">
        <v>1928</v>
      </c>
      <c r="C496" s="32">
        <v>286</v>
      </c>
      <c r="D496" s="19">
        <v>32974.400000000001</v>
      </c>
      <c r="E496" s="18"/>
      <c r="F496" s="32">
        <v>6</v>
      </c>
      <c r="G496" s="32">
        <v>2</v>
      </c>
      <c r="H496" s="19">
        <v>8.6999999999999993</v>
      </c>
      <c r="I496" s="18"/>
      <c r="J496" s="32"/>
      <c r="K496" s="32"/>
      <c r="L496" s="22">
        <v>4</v>
      </c>
      <c r="M496" s="32"/>
      <c r="N496" s="32"/>
      <c r="O496" s="25">
        <v>2</v>
      </c>
      <c r="P496" s="32"/>
      <c r="Q496" s="32"/>
      <c r="R496" s="28">
        <v>7.4260000000000005E-8</v>
      </c>
      <c r="S496" s="32"/>
      <c r="T496" s="32"/>
      <c r="U496" s="31">
        <v>3.2700000000000002E-8</v>
      </c>
      <c r="V496" s="32"/>
      <c r="W496" s="32"/>
      <c r="X496" s="35" t="s">
        <v>25</v>
      </c>
      <c r="Y496" s="32"/>
      <c r="Z496" s="37" t="s">
        <v>27</v>
      </c>
    </row>
    <row r="497" spans="1:26" x14ac:dyDescent="0.2">
      <c r="A497" s="18" t="s">
        <v>541</v>
      </c>
      <c r="B497" s="18" t="s">
        <v>542</v>
      </c>
      <c r="C497" s="32">
        <v>376</v>
      </c>
      <c r="D497" s="19">
        <v>42084</v>
      </c>
      <c r="E497" s="18"/>
      <c r="F497" s="32">
        <v>6</v>
      </c>
      <c r="G497" s="32">
        <v>12</v>
      </c>
      <c r="H497" s="19">
        <v>27.4</v>
      </c>
      <c r="I497" s="18" t="s">
        <v>5779</v>
      </c>
      <c r="J497" s="32"/>
      <c r="K497" s="32"/>
      <c r="L497" s="22">
        <v>3</v>
      </c>
      <c r="M497" s="23">
        <v>1</v>
      </c>
      <c r="N497" s="24">
        <v>2</v>
      </c>
      <c r="O497" s="32"/>
      <c r="P497" s="32"/>
      <c r="Q497" s="32"/>
      <c r="R497" s="28">
        <v>5.028E-6</v>
      </c>
      <c r="S497" s="29">
        <v>4.5769999999999999E-8</v>
      </c>
      <c r="T497" s="30">
        <v>3.941E-8</v>
      </c>
      <c r="U497" s="32"/>
      <c r="V497" s="32"/>
      <c r="W497" s="34" t="s">
        <v>24</v>
      </c>
      <c r="X497" s="32"/>
      <c r="Y497" s="36" t="s">
        <v>26</v>
      </c>
      <c r="Z497" s="32"/>
    </row>
    <row r="498" spans="1:26" x14ac:dyDescent="0.2">
      <c r="A498" s="18" t="s">
        <v>2794</v>
      </c>
      <c r="B498" s="18" t="s">
        <v>2795</v>
      </c>
      <c r="C498" s="32">
        <v>83</v>
      </c>
      <c r="D498" s="19">
        <v>8862.4699999999993</v>
      </c>
      <c r="E498" s="18" t="s">
        <v>5943</v>
      </c>
      <c r="F498" s="32">
        <v>6</v>
      </c>
      <c r="G498" s="32">
        <v>3</v>
      </c>
      <c r="H498" s="19">
        <v>45.7</v>
      </c>
      <c r="I498" s="18" t="s">
        <v>5414</v>
      </c>
      <c r="J498" s="32"/>
      <c r="K498" s="32"/>
      <c r="L498" s="32"/>
      <c r="M498" s="23">
        <v>1</v>
      </c>
      <c r="N498" s="32"/>
      <c r="O498" s="25">
        <v>5</v>
      </c>
      <c r="P498" s="32"/>
      <c r="Q498" s="32"/>
      <c r="R498" s="32"/>
      <c r="S498" s="29">
        <v>5.5189999999999996E-7</v>
      </c>
      <c r="T498" s="32"/>
      <c r="U498" s="31">
        <v>7.6970000000000002E-7</v>
      </c>
      <c r="V498" s="32" t="s">
        <v>64</v>
      </c>
      <c r="W498" s="32" t="s">
        <v>64</v>
      </c>
      <c r="X498" s="22">
        <v>0.111012564671101</v>
      </c>
      <c r="Y498" s="32" t="s">
        <v>64</v>
      </c>
      <c r="Z498" s="32" t="s">
        <v>64</v>
      </c>
    </row>
    <row r="499" spans="1:26" x14ac:dyDescent="0.2">
      <c r="A499" s="18" t="s">
        <v>1625</v>
      </c>
      <c r="B499" s="18" t="s">
        <v>1626</v>
      </c>
      <c r="C499" s="32">
        <v>631</v>
      </c>
      <c r="D499" s="19">
        <v>37233.4</v>
      </c>
      <c r="E499" s="18" t="s">
        <v>5944</v>
      </c>
      <c r="F499" s="32">
        <v>6</v>
      </c>
      <c r="G499" s="32">
        <v>3</v>
      </c>
      <c r="H499" s="19">
        <v>31.1</v>
      </c>
      <c r="I499" s="18"/>
      <c r="J499" s="20">
        <v>1</v>
      </c>
      <c r="K499" s="21">
        <v>1</v>
      </c>
      <c r="L499" s="32"/>
      <c r="M499" s="32"/>
      <c r="N499" s="32"/>
      <c r="O499" s="25">
        <v>3</v>
      </c>
      <c r="P499" s="26">
        <v>1.7E-8</v>
      </c>
      <c r="Q499" s="27">
        <v>6.6970000000000003E-9</v>
      </c>
      <c r="R499" s="32"/>
      <c r="S499" s="32"/>
      <c r="T499" s="32"/>
      <c r="U499" s="31">
        <v>4.3009999999999999E-8</v>
      </c>
      <c r="V499" s="32"/>
      <c r="W499" s="32"/>
      <c r="X499" s="35" t="s">
        <v>25</v>
      </c>
      <c r="Y499" s="32"/>
      <c r="Z499" s="37" t="s">
        <v>27</v>
      </c>
    </row>
    <row r="500" spans="1:26" x14ac:dyDescent="0.2">
      <c r="A500" s="18" t="s">
        <v>707</v>
      </c>
      <c r="B500" s="18" t="s">
        <v>708</v>
      </c>
      <c r="C500" s="32">
        <v>1498</v>
      </c>
      <c r="D500" s="19">
        <v>156002</v>
      </c>
      <c r="E500" s="18" t="s">
        <v>5945</v>
      </c>
      <c r="F500" s="32">
        <v>6</v>
      </c>
      <c r="G500" s="32">
        <v>3</v>
      </c>
      <c r="H500" s="19">
        <v>2.7</v>
      </c>
      <c r="I500" s="18"/>
      <c r="J500" s="32"/>
      <c r="K500" s="32"/>
      <c r="L500" s="22">
        <v>0.99</v>
      </c>
      <c r="M500" s="23">
        <v>1.99</v>
      </c>
      <c r="N500" s="24">
        <v>0.99</v>
      </c>
      <c r="O500" s="25">
        <v>1.98</v>
      </c>
      <c r="P500" s="32"/>
      <c r="Q500" s="32"/>
      <c r="R500" s="28">
        <v>5.0340000000000004E-10</v>
      </c>
      <c r="S500" s="29">
        <v>2.7769999999999998E-9</v>
      </c>
      <c r="T500" s="30">
        <v>4.19E-10</v>
      </c>
      <c r="U500" s="31">
        <v>3.3529999999999999E-9</v>
      </c>
      <c r="V500" s="32"/>
      <c r="W500" s="32"/>
      <c r="X500" s="32"/>
      <c r="Y500" s="32"/>
      <c r="Z500" s="37" t="s">
        <v>27</v>
      </c>
    </row>
    <row r="501" spans="1:26" x14ac:dyDescent="0.2">
      <c r="A501" s="18" t="s">
        <v>1839</v>
      </c>
      <c r="B501" s="18" t="s">
        <v>1840</v>
      </c>
      <c r="C501" s="32">
        <v>328</v>
      </c>
      <c r="D501" s="19">
        <v>35883.4</v>
      </c>
      <c r="E501" s="18"/>
      <c r="F501" s="32">
        <v>6</v>
      </c>
      <c r="G501" s="32">
        <v>3</v>
      </c>
      <c r="H501" s="19">
        <v>9.8000000000000007</v>
      </c>
      <c r="I501" s="18"/>
      <c r="J501" s="32"/>
      <c r="K501" s="32"/>
      <c r="L501" s="22">
        <v>2.99</v>
      </c>
      <c r="M501" s="32"/>
      <c r="N501" s="32"/>
      <c r="O501" s="25">
        <v>3</v>
      </c>
      <c r="P501" s="32"/>
      <c r="Q501" s="32"/>
      <c r="R501" s="28">
        <v>1.043E-7</v>
      </c>
      <c r="S501" s="32"/>
      <c r="T501" s="32"/>
      <c r="U501" s="31">
        <v>9.2509999999999999E-8</v>
      </c>
      <c r="V501" s="32" t="s">
        <v>64</v>
      </c>
      <c r="W501" s="32" t="s">
        <v>64</v>
      </c>
      <c r="X501" s="32" t="s">
        <v>64</v>
      </c>
      <c r="Y501" s="32" t="s">
        <v>64</v>
      </c>
      <c r="Z501" s="24">
        <v>2.32883395674093</v>
      </c>
    </row>
    <row r="502" spans="1:26" x14ac:dyDescent="0.2">
      <c r="A502" s="18" t="s">
        <v>1901</v>
      </c>
      <c r="B502" s="18" t="s">
        <v>1902</v>
      </c>
      <c r="C502" s="32">
        <v>312</v>
      </c>
      <c r="D502" s="19">
        <v>34392.199999999997</v>
      </c>
      <c r="E502" s="18"/>
      <c r="F502" s="32">
        <v>6</v>
      </c>
      <c r="G502" s="32">
        <v>5</v>
      </c>
      <c r="H502" s="19">
        <v>18.899999999999999</v>
      </c>
      <c r="I502" s="18" t="s">
        <v>5428</v>
      </c>
      <c r="J502" s="32"/>
      <c r="K502" s="32"/>
      <c r="L502" s="32"/>
      <c r="M502" s="23">
        <v>1</v>
      </c>
      <c r="N502" s="24">
        <v>0.99</v>
      </c>
      <c r="O502" s="25">
        <v>3.99</v>
      </c>
      <c r="P502" s="32"/>
      <c r="Q502" s="32"/>
      <c r="R502" s="32"/>
      <c r="S502" s="29">
        <v>5.4109999999999999E-8</v>
      </c>
      <c r="T502" s="30">
        <v>4.3830000000000003E-9</v>
      </c>
      <c r="U502" s="31">
        <v>1.423E-7</v>
      </c>
      <c r="V502" s="32" t="s">
        <v>64</v>
      </c>
      <c r="W502" s="32" t="s">
        <v>64</v>
      </c>
      <c r="X502" s="22">
        <v>0.175976138828633</v>
      </c>
      <c r="Y502" s="32" t="s">
        <v>64</v>
      </c>
      <c r="Z502" s="24">
        <v>0.67841648590021697</v>
      </c>
    </row>
    <row r="503" spans="1:26" x14ac:dyDescent="0.2">
      <c r="A503" s="18" t="s">
        <v>709</v>
      </c>
      <c r="B503" s="18" t="s">
        <v>710</v>
      </c>
      <c r="C503" s="32">
        <v>418</v>
      </c>
      <c r="D503" s="19">
        <v>37386.300000000003</v>
      </c>
      <c r="E503" s="18" t="s">
        <v>5946</v>
      </c>
      <c r="F503" s="32">
        <v>6</v>
      </c>
      <c r="G503" s="32">
        <v>4</v>
      </c>
      <c r="H503" s="19">
        <v>14.2</v>
      </c>
      <c r="I503" s="18" t="s">
        <v>5428</v>
      </c>
      <c r="J503" s="20">
        <v>1</v>
      </c>
      <c r="K503" s="32"/>
      <c r="L503" s="22">
        <v>2</v>
      </c>
      <c r="M503" s="23">
        <v>1</v>
      </c>
      <c r="N503" s="32"/>
      <c r="O503" s="25">
        <v>1</v>
      </c>
      <c r="P503" s="26">
        <v>2.363E-8</v>
      </c>
      <c r="Q503" s="32"/>
      <c r="R503" s="28">
        <v>2.6700000000000001E-8</v>
      </c>
      <c r="S503" s="29">
        <v>2.058E-8</v>
      </c>
      <c r="T503" s="32"/>
      <c r="U503" s="31">
        <v>8.7560000000000008E-9</v>
      </c>
      <c r="V503" s="32" t="s">
        <v>64</v>
      </c>
      <c r="W503" s="21">
        <v>1.3274041133963301E-2</v>
      </c>
      <c r="X503" s="32" t="s">
        <v>64</v>
      </c>
      <c r="Y503" s="32" t="s">
        <v>64</v>
      </c>
      <c r="Z503" s="32" t="s">
        <v>64</v>
      </c>
    </row>
    <row r="504" spans="1:26" x14ac:dyDescent="0.2">
      <c r="A504" s="18" t="s">
        <v>2796</v>
      </c>
      <c r="B504" s="18" t="s">
        <v>2797</v>
      </c>
      <c r="C504" s="32">
        <v>400</v>
      </c>
      <c r="D504" s="19">
        <v>43102</v>
      </c>
      <c r="E504" s="18" t="s">
        <v>5947</v>
      </c>
      <c r="F504" s="32">
        <v>6</v>
      </c>
      <c r="G504" s="32">
        <v>4</v>
      </c>
      <c r="H504" s="19">
        <v>13.9</v>
      </c>
      <c r="I504" s="18"/>
      <c r="J504" s="32"/>
      <c r="K504" s="32"/>
      <c r="L504" s="32"/>
      <c r="M504" s="23">
        <v>1</v>
      </c>
      <c r="N504" s="32"/>
      <c r="O504" s="25">
        <v>4</v>
      </c>
      <c r="P504" s="32"/>
      <c r="Q504" s="32"/>
      <c r="R504" s="32"/>
      <c r="S504" s="29">
        <v>1.288E-8</v>
      </c>
      <c r="T504" s="32"/>
      <c r="U504" s="31">
        <v>7.7709999999999999E-8</v>
      </c>
      <c r="V504" s="33" t="s">
        <v>23</v>
      </c>
      <c r="W504" s="32"/>
      <c r="X504" s="32"/>
      <c r="Y504" s="32"/>
      <c r="Z504" s="37" t="s">
        <v>27</v>
      </c>
    </row>
    <row r="505" spans="1:26" x14ac:dyDescent="0.2">
      <c r="A505" s="18" t="s">
        <v>2798</v>
      </c>
      <c r="B505" s="18" t="s">
        <v>2799</v>
      </c>
      <c r="C505" s="32">
        <v>1042</v>
      </c>
      <c r="D505" s="19">
        <v>112386</v>
      </c>
      <c r="E505" s="18"/>
      <c r="F505" s="32">
        <v>6</v>
      </c>
      <c r="G505" s="32">
        <v>5</v>
      </c>
      <c r="H505" s="19">
        <v>5.0999999999999996</v>
      </c>
      <c r="I505" s="18"/>
      <c r="J505" s="32"/>
      <c r="K505" s="32"/>
      <c r="L505" s="32"/>
      <c r="M505" s="32"/>
      <c r="N505" s="32"/>
      <c r="O505" s="25">
        <v>6</v>
      </c>
      <c r="P505" s="32"/>
      <c r="Q505" s="32"/>
      <c r="R505" s="32"/>
      <c r="S505" s="32"/>
      <c r="T505" s="32"/>
      <c r="U505" s="31">
        <v>4.168E-8</v>
      </c>
      <c r="V505" s="32" t="s">
        <v>64</v>
      </c>
      <c r="W505" s="32" t="s">
        <v>64</v>
      </c>
      <c r="X505" s="22">
        <v>0.39814585908528999</v>
      </c>
      <c r="Y505" s="32" t="s">
        <v>64</v>
      </c>
      <c r="Z505" s="24">
        <v>0.48866913885455299</v>
      </c>
    </row>
    <row r="506" spans="1:26" x14ac:dyDescent="0.2">
      <c r="A506" s="18" t="s">
        <v>1241</v>
      </c>
      <c r="B506" s="18" t="s">
        <v>1242</v>
      </c>
      <c r="C506" s="32">
        <v>445</v>
      </c>
      <c r="D506" s="19">
        <v>50001</v>
      </c>
      <c r="E506" s="18"/>
      <c r="F506" s="32">
        <v>6</v>
      </c>
      <c r="G506" s="32">
        <v>30</v>
      </c>
      <c r="H506" s="19">
        <v>68.8</v>
      </c>
      <c r="I506" s="18" t="s">
        <v>5451</v>
      </c>
      <c r="J506" s="32"/>
      <c r="K506" s="32"/>
      <c r="L506" s="32"/>
      <c r="M506" s="23">
        <v>2</v>
      </c>
      <c r="N506" s="24">
        <v>1</v>
      </c>
      <c r="O506" s="25">
        <v>3</v>
      </c>
      <c r="P506" s="32"/>
      <c r="Q506" s="32"/>
      <c r="R506" s="32"/>
      <c r="S506" s="29">
        <v>4.601E-8</v>
      </c>
      <c r="T506" s="30">
        <v>1.8209999999999999E-8</v>
      </c>
      <c r="U506" s="31">
        <v>1.0649999999999999E-7</v>
      </c>
      <c r="V506" s="32" t="s">
        <v>64</v>
      </c>
      <c r="W506" s="32" t="s">
        <v>64</v>
      </c>
      <c r="X506" s="22">
        <v>0.90295358649789004</v>
      </c>
      <c r="Y506" s="32" t="s">
        <v>64</v>
      </c>
      <c r="Z506" s="24">
        <v>1.3818565400843901</v>
      </c>
    </row>
    <row r="507" spans="1:26" x14ac:dyDescent="0.2">
      <c r="A507" s="18" t="s">
        <v>2800</v>
      </c>
      <c r="B507" s="18" t="s">
        <v>2801</v>
      </c>
      <c r="C507" s="32">
        <v>376</v>
      </c>
      <c r="D507" s="19">
        <v>43026.2</v>
      </c>
      <c r="E507" s="18"/>
      <c r="F507" s="32">
        <v>6</v>
      </c>
      <c r="G507" s="32">
        <v>5</v>
      </c>
      <c r="H507" s="19">
        <v>12.2</v>
      </c>
      <c r="I507" s="18"/>
      <c r="J507" s="32"/>
      <c r="K507" s="32"/>
      <c r="L507" s="22">
        <v>0.99</v>
      </c>
      <c r="M507" s="32"/>
      <c r="N507" s="32"/>
      <c r="O507" s="25">
        <v>4.9400000000000004</v>
      </c>
      <c r="P507" s="32"/>
      <c r="Q507" s="32"/>
      <c r="R507" s="28">
        <v>8.376E-9</v>
      </c>
      <c r="S507" s="32"/>
      <c r="T507" s="32"/>
      <c r="U507" s="31">
        <v>7.254E-8</v>
      </c>
      <c r="V507" s="32"/>
      <c r="W507" s="34" t="s">
        <v>24</v>
      </c>
      <c r="X507" s="32"/>
      <c r="Y507" s="36" t="s">
        <v>26</v>
      </c>
      <c r="Z507" s="37" t="s">
        <v>27</v>
      </c>
    </row>
    <row r="508" spans="1:26" x14ac:dyDescent="0.2">
      <c r="A508" s="18" t="s">
        <v>2802</v>
      </c>
      <c r="B508" s="18" t="s">
        <v>2803</v>
      </c>
      <c r="C508" s="32">
        <v>295</v>
      </c>
      <c r="D508" s="19">
        <v>70595.8</v>
      </c>
      <c r="E508" s="18" t="s">
        <v>5948</v>
      </c>
      <c r="F508" s="32">
        <v>5</v>
      </c>
      <c r="G508" s="32">
        <v>3</v>
      </c>
      <c r="H508" s="19">
        <v>10.5</v>
      </c>
      <c r="I508" s="18"/>
      <c r="J508" s="32"/>
      <c r="K508" s="32"/>
      <c r="L508" s="32"/>
      <c r="M508" s="23">
        <v>1</v>
      </c>
      <c r="N508" s="32"/>
      <c r="O508" s="25">
        <v>3</v>
      </c>
      <c r="P508" s="32"/>
      <c r="Q508" s="32"/>
      <c r="R508" s="32"/>
      <c r="S508" s="29">
        <v>2.316E-8</v>
      </c>
      <c r="T508" s="32"/>
      <c r="U508" s="31">
        <v>9.7329999999999999E-8</v>
      </c>
      <c r="V508" s="32"/>
      <c r="W508" s="32"/>
      <c r="X508" s="35" t="s">
        <v>25</v>
      </c>
      <c r="Y508" s="36" t="s">
        <v>26</v>
      </c>
      <c r="Z508" s="37" t="s">
        <v>27</v>
      </c>
    </row>
    <row r="509" spans="1:26" x14ac:dyDescent="0.2">
      <c r="A509" s="18" t="s">
        <v>319</v>
      </c>
      <c r="B509" s="18" t="s">
        <v>320</v>
      </c>
      <c r="C509" s="32">
        <v>93</v>
      </c>
      <c r="D509" s="19">
        <v>10845.7</v>
      </c>
      <c r="E509" s="18"/>
      <c r="F509" s="32">
        <v>5</v>
      </c>
      <c r="G509" s="32">
        <v>2</v>
      </c>
      <c r="H509" s="19">
        <v>23.7</v>
      </c>
      <c r="I509" s="18" t="s">
        <v>5428</v>
      </c>
      <c r="J509" s="32"/>
      <c r="K509" s="32"/>
      <c r="L509" s="22">
        <v>3</v>
      </c>
      <c r="M509" s="32"/>
      <c r="N509" s="24">
        <v>2</v>
      </c>
      <c r="O509" s="32"/>
      <c r="P509" s="32"/>
      <c r="Q509" s="32"/>
      <c r="R509" s="28">
        <v>1.2410000000000001E-7</v>
      </c>
      <c r="S509" s="32"/>
      <c r="T509" s="30">
        <v>6.1200000000000005E-8</v>
      </c>
      <c r="U509" s="32"/>
      <c r="V509" s="32" t="s">
        <v>64</v>
      </c>
      <c r="W509" s="32" t="s">
        <v>64</v>
      </c>
      <c r="X509" s="22">
        <v>0.51521562245728203</v>
      </c>
      <c r="Y509" s="23">
        <v>0.228559804719284</v>
      </c>
      <c r="Z509" s="32" t="s">
        <v>64</v>
      </c>
    </row>
    <row r="510" spans="1:26" x14ac:dyDescent="0.2">
      <c r="A510" s="18" t="s">
        <v>2191</v>
      </c>
      <c r="B510" s="18" t="s">
        <v>2192</v>
      </c>
      <c r="C510" s="32">
        <v>737</v>
      </c>
      <c r="D510" s="19">
        <v>76632.899999999994</v>
      </c>
      <c r="E510" s="18" t="s">
        <v>5949</v>
      </c>
      <c r="F510" s="32">
        <v>5</v>
      </c>
      <c r="G510" s="32">
        <v>4</v>
      </c>
      <c r="H510" s="19">
        <v>6.8</v>
      </c>
      <c r="I510" s="18"/>
      <c r="J510" s="20">
        <v>2.98</v>
      </c>
      <c r="K510" s="32"/>
      <c r="L510" s="32"/>
      <c r="M510" s="23">
        <v>0.99</v>
      </c>
      <c r="N510" s="32"/>
      <c r="O510" s="32"/>
      <c r="P510" s="26">
        <v>4.0590000000000001E-8</v>
      </c>
      <c r="Q510" s="32"/>
      <c r="R510" s="32"/>
      <c r="S510" s="29">
        <v>4.5059999999999999E-9</v>
      </c>
      <c r="T510" s="32"/>
      <c r="U510" s="32"/>
      <c r="V510" s="32"/>
      <c r="W510" s="32"/>
      <c r="X510" s="32"/>
      <c r="Y510" s="32"/>
      <c r="Z510" s="37" t="s">
        <v>27</v>
      </c>
    </row>
    <row r="511" spans="1:26" x14ac:dyDescent="0.2">
      <c r="A511" s="18" t="s">
        <v>2804</v>
      </c>
      <c r="B511" s="18" t="s">
        <v>2805</v>
      </c>
      <c r="C511" s="32">
        <v>418</v>
      </c>
      <c r="D511" s="19">
        <v>47017.4</v>
      </c>
      <c r="E511" s="18"/>
      <c r="F511" s="32">
        <v>5</v>
      </c>
      <c r="G511" s="32">
        <v>4</v>
      </c>
      <c r="H511" s="19">
        <v>10.5</v>
      </c>
      <c r="I511" s="18"/>
      <c r="J511" s="32"/>
      <c r="K511" s="32"/>
      <c r="L511" s="32"/>
      <c r="M511" s="23">
        <v>1</v>
      </c>
      <c r="N511" s="32"/>
      <c r="O511" s="25">
        <v>4</v>
      </c>
      <c r="P511" s="32"/>
      <c r="Q511" s="32"/>
      <c r="R511" s="32"/>
      <c r="S511" s="29">
        <v>6.5670000000000002E-9</v>
      </c>
      <c r="T511" s="32"/>
      <c r="U511" s="31">
        <v>6.3020000000000004E-8</v>
      </c>
      <c r="V511" s="32" t="s">
        <v>64</v>
      </c>
      <c r="W511" s="21">
        <v>5.26327683615819E-2</v>
      </c>
      <c r="X511" s="32" t="s">
        <v>64</v>
      </c>
      <c r="Y511" s="32" t="s">
        <v>64</v>
      </c>
      <c r="Z511" s="32" t="s">
        <v>64</v>
      </c>
    </row>
    <row r="512" spans="1:26" x14ac:dyDescent="0.2">
      <c r="A512" s="18" t="s">
        <v>2265</v>
      </c>
      <c r="B512" s="18" t="s">
        <v>2266</v>
      </c>
      <c r="C512" s="32">
        <v>529</v>
      </c>
      <c r="D512" s="19">
        <v>59684.6</v>
      </c>
      <c r="E512" s="18"/>
      <c r="F512" s="32">
        <v>5</v>
      </c>
      <c r="G512" s="32">
        <v>5</v>
      </c>
      <c r="H512" s="19">
        <v>11.9</v>
      </c>
      <c r="I512" s="18"/>
      <c r="J512" s="32"/>
      <c r="K512" s="32"/>
      <c r="L512" s="32"/>
      <c r="M512" s="32"/>
      <c r="N512" s="32"/>
      <c r="O512" s="25">
        <v>5</v>
      </c>
      <c r="P512" s="32"/>
      <c r="Q512" s="32"/>
      <c r="R512" s="32"/>
      <c r="S512" s="32"/>
      <c r="T512" s="32"/>
      <c r="U512" s="31">
        <v>8.6999999999999998E-8</v>
      </c>
      <c r="V512" s="32"/>
      <c r="W512" s="34" t="s">
        <v>24</v>
      </c>
      <c r="X512" s="35" t="s">
        <v>25</v>
      </c>
      <c r="Y512" s="36" t="s">
        <v>26</v>
      </c>
      <c r="Z512" s="37" t="s">
        <v>27</v>
      </c>
    </row>
    <row r="513" spans="1:26" x14ac:dyDescent="0.2">
      <c r="A513" s="18" t="s">
        <v>2806</v>
      </c>
      <c r="B513" s="18" t="s">
        <v>2807</v>
      </c>
      <c r="C513" s="32">
        <v>185</v>
      </c>
      <c r="D513" s="19">
        <v>24466.400000000001</v>
      </c>
      <c r="E513" s="18" t="s">
        <v>5950</v>
      </c>
      <c r="F513" s="32">
        <v>5</v>
      </c>
      <c r="G513" s="32">
        <v>6</v>
      </c>
      <c r="H513" s="19">
        <v>29.2</v>
      </c>
      <c r="I513" s="18"/>
      <c r="J513" s="20">
        <v>1</v>
      </c>
      <c r="K513" s="32"/>
      <c r="L513" s="32"/>
      <c r="M513" s="32"/>
      <c r="N513" s="32"/>
      <c r="O513" s="25">
        <v>4</v>
      </c>
      <c r="P513" s="26">
        <v>6.1490000000000003E-8</v>
      </c>
      <c r="Q513" s="32"/>
      <c r="R513" s="32"/>
      <c r="S513" s="32"/>
      <c r="T513" s="32"/>
      <c r="U513" s="31">
        <v>1.4320000000000001E-7</v>
      </c>
      <c r="V513" s="32" t="s">
        <v>64</v>
      </c>
      <c r="W513" s="21">
        <v>8.8212257685529705E-2</v>
      </c>
      <c r="X513" s="32" t="s">
        <v>64</v>
      </c>
      <c r="Y513" s="32" t="s">
        <v>64</v>
      </c>
      <c r="Z513" s="24">
        <v>0.11241433326806299</v>
      </c>
    </row>
    <row r="514" spans="1:26" x14ac:dyDescent="0.2">
      <c r="A514" s="18" t="s">
        <v>763</v>
      </c>
      <c r="B514" s="18" t="s">
        <v>764</v>
      </c>
      <c r="C514" s="32">
        <v>451</v>
      </c>
      <c r="D514" s="19">
        <v>57224.800000000003</v>
      </c>
      <c r="E514" s="18" t="s">
        <v>5951</v>
      </c>
      <c r="F514" s="32">
        <v>5</v>
      </c>
      <c r="G514" s="32">
        <v>3</v>
      </c>
      <c r="H514" s="19">
        <v>14.5</v>
      </c>
      <c r="I514" s="18"/>
      <c r="J514" s="20">
        <v>2.97</v>
      </c>
      <c r="K514" s="32"/>
      <c r="L514" s="32"/>
      <c r="M514" s="23">
        <v>0.99</v>
      </c>
      <c r="N514" s="32"/>
      <c r="O514" s="25">
        <v>0.99</v>
      </c>
      <c r="P514" s="26">
        <v>1.8439999999999998E-8</v>
      </c>
      <c r="Q514" s="32"/>
      <c r="R514" s="32"/>
      <c r="S514" s="29">
        <v>3.2449999999999999E-9</v>
      </c>
      <c r="T514" s="32"/>
      <c r="U514" s="31">
        <v>1.2509999999999999E-8</v>
      </c>
      <c r="V514" s="32" t="s">
        <v>64</v>
      </c>
      <c r="W514" s="32" t="s">
        <v>64</v>
      </c>
      <c r="X514" s="32" t="s">
        <v>64</v>
      </c>
      <c r="Y514" s="32" t="s">
        <v>64</v>
      </c>
      <c r="Z514" s="32" t="s">
        <v>64</v>
      </c>
    </row>
    <row r="515" spans="1:26" x14ac:dyDescent="0.2">
      <c r="A515" s="18" t="s">
        <v>2808</v>
      </c>
      <c r="B515" s="18" t="s">
        <v>2809</v>
      </c>
      <c r="C515" s="32">
        <v>408</v>
      </c>
      <c r="D515" s="19">
        <v>53565.5</v>
      </c>
      <c r="E515" s="18" t="s">
        <v>5952</v>
      </c>
      <c r="F515" s="32">
        <v>5</v>
      </c>
      <c r="G515" s="32">
        <v>3</v>
      </c>
      <c r="H515" s="19">
        <v>15.4</v>
      </c>
      <c r="I515" s="18"/>
      <c r="J515" s="20">
        <v>3.96</v>
      </c>
      <c r="K515" s="32"/>
      <c r="L515" s="22">
        <v>0.99</v>
      </c>
      <c r="M515" s="32"/>
      <c r="N515" s="32"/>
      <c r="O515" s="32"/>
      <c r="P515" s="26">
        <v>1.7989999999999999E-7</v>
      </c>
      <c r="Q515" s="32"/>
      <c r="R515" s="28">
        <v>2.388E-9</v>
      </c>
      <c r="S515" s="32"/>
      <c r="T515" s="32"/>
      <c r="U515" s="32"/>
      <c r="V515" s="32" t="s">
        <v>64</v>
      </c>
      <c r="W515" s="32" t="s">
        <v>64</v>
      </c>
      <c r="X515" s="32" t="s">
        <v>64</v>
      </c>
      <c r="Y515" s="32" t="s">
        <v>64</v>
      </c>
      <c r="Z515" s="32" t="s">
        <v>64</v>
      </c>
    </row>
    <row r="516" spans="1:26" x14ac:dyDescent="0.2">
      <c r="A516" s="18" t="s">
        <v>2810</v>
      </c>
      <c r="B516" s="18" t="s">
        <v>2811</v>
      </c>
      <c r="C516" s="32">
        <v>896</v>
      </c>
      <c r="D516" s="19">
        <v>106577</v>
      </c>
      <c r="E516" s="18" t="s">
        <v>5953</v>
      </c>
      <c r="F516" s="32">
        <v>5</v>
      </c>
      <c r="G516" s="32">
        <v>5</v>
      </c>
      <c r="H516" s="19">
        <v>5.5</v>
      </c>
      <c r="I516" s="18"/>
      <c r="J516" s="32"/>
      <c r="K516" s="21">
        <v>0.99</v>
      </c>
      <c r="L516" s="32"/>
      <c r="M516" s="32"/>
      <c r="N516" s="32"/>
      <c r="O516" s="25">
        <v>3.97</v>
      </c>
      <c r="P516" s="32"/>
      <c r="Q516" s="27">
        <v>1.1080000000000001E-9</v>
      </c>
      <c r="R516" s="32"/>
      <c r="S516" s="32"/>
      <c r="T516" s="32"/>
      <c r="U516" s="31">
        <v>1.2569999999999999E-8</v>
      </c>
      <c r="V516" s="32"/>
      <c r="W516" s="32"/>
      <c r="X516" s="32"/>
      <c r="Y516" s="32"/>
      <c r="Z516" s="37" t="s">
        <v>27</v>
      </c>
    </row>
    <row r="517" spans="1:26" x14ac:dyDescent="0.2">
      <c r="A517" s="18" t="s">
        <v>2812</v>
      </c>
      <c r="B517" s="18" t="s">
        <v>2813</v>
      </c>
      <c r="C517" s="32">
        <v>778</v>
      </c>
      <c r="D517" s="19">
        <v>88189.3</v>
      </c>
      <c r="E517" s="18"/>
      <c r="F517" s="32">
        <v>5</v>
      </c>
      <c r="G517" s="32">
        <v>4</v>
      </c>
      <c r="H517" s="19">
        <v>4.8</v>
      </c>
      <c r="I517" s="18"/>
      <c r="J517" s="20">
        <v>3</v>
      </c>
      <c r="K517" s="32"/>
      <c r="L517" s="32"/>
      <c r="M517" s="23">
        <v>1</v>
      </c>
      <c r="N517" s="32"/>
      <c r="O517" s="25">
        <v>1</v>
      </c>
      <c r="P517" s="26">
        <v>2.4270000000000002E-8</v>
      </c>
      <c r="Q517" s="32"/>
      <c r="R517" s="32"/>
      <c r="S517" s="29">
        <v>9.6630000000000002E-9</v>
      </c>
      <c r="T517" s="32"/>
      <c r="U517" s="31">
        <v>1.186E-8</v>
      </c>
      <c r="V517" s="32"/>
      <c r="W517" s="32"/>
      <c r="X517" s="32"/>
      <c r="Y517" s="36" t="s">
        <v>26</v>
      </c>
      <c r="Z517" s="37" t="s">
        <v>27</v>
      </c>
    </row>
    <row r="518" spans="1:26" x14ac:dyDescent="0.2">
      <c r="A518" s="18" t="s">
        <v>2814</v>
      </c>
      <c r="B518" s="18" t="s">
        <v>2815</v>
      </c>
      <c r="C518" s="32">
        <v>3142</v>
      </c>
      <c r="D518" s="19">
        <v>348319</v>
      </c>
      <c r="E518" s="18"/>
      <c r="F518" s="32">
        <v>5</v>
      </c>
      <c r="G518" s="32">
        <v>6</v>
      </c>
      <c r="H518" s="19">
        <v>1.9</v>
      </c>
      <c r="I518" s="18"/>
      <c r="J518" s="20">
        <v>1</v>
      </c>
      <c r="K518" s="32"/>
      <c r="L518" s="32"/>
      <c r="M518" s="23">
        <v>2</v>
      </c>
      <c r="N518" s="32"/>
      <c r="O518" s="25">
        <v>2</v>
      </c>
      <c r="P518" s="26">
        <v>1.8960000000000001E-9</v>
      </c>
      <c r="Q518" s="32"/>
      <c r="R518" s="32"/>
      <c r="S518" s="29">
        <v>1.7120000000000001E-9</v>
      </c>
      <c r="T518" s="32"/>
      <c r="U518" s="31">
        <v>2.6200000000000001E-9</v>
      </c>
      <c r="V518" s="32" t="s">
        <v>64</v>
      </c>
      <c r="W518" s="32" t="s">
        <v>64</v>
      </c>
      <c r="X518" s="32" t="s">
        <v>64</v>
      </c>
      <c r="Y518" s="32" t="s">
        <v>64</v>
      </c>
      <c r="Z518" s="32" t="s">
        <v>64</v>
      </c>
    </row>
    <row r="519" spans="1:26" x14ac:dyDescent="0.2">
      <c r="A519" s="18" t="s">
        <v>1591</v>
      </c>
      <c r="B519" s="18" t="s">
        <v>1592</v>
      </c>
      <c r="C519" s="32">
        <v>589</v>
      </c>
      <c r="D519" s="19">
        <v>65429</v>
      </c>
      <c r="E519" s="18"/>
      <c r="F519" s="32">
        <v>5</v>
      </c>
      <c r="G519" s="32">
        <v>3</v>
      </c>
      <c r="H519" s="19">
        <v>7.1</v>
      </c>
      <c r="I519" s="18"/>
      <c r="J519" s="32"/>
      <c r="K519" s="32"/>
      <c r="L519" s="22">
        <v>0.99</v>
      </c>
      <c r="M519" s="32"/>
      <c r="N519" s="24">
        <v>0.99</v>
      </c>
      <c r="O519" s="25">
        <v>2.97</v>
      </c>
      <c r="P519" s="32"/>
      <c r="Q519" s="32"/>
      <c r="R519" s="28">
        <v>4.5129999999999996E-9</v>
      </c>
      <c r="S519" s="32"/>
      <c r="T519" s="30">
        <v>2.299E-9</v>
      </c>
      <c r="U519" s="31">
        <v>2.192E-8</v>
      </c>
      <c r="V519" s="32"/>
      <c r="W519" s="32"/>
      <c r="X519" s="32"/>
      <c r="Y519" s="32"/>
      <c r="Z519" s="37" t="s">
        <v>27</v>
      </c>
    </row>
    <row r="520" spans="1:26" x14ac:dyDescent="0.2">
      <c r="A520" s="18" t="s">
        <v>873</v>
      </c>
      <c r="B520" s="18" t="s">
        <v>874</v>
      </c>
      <c r="C520" s="32">
        <v>1088</v>
      </c>
      <c r="D520" s="19">
        <v>124152</v>
      </c>
      <c r="E520" s="18" t="s">
        <v>5954</v>
      </c>
      <c r="F520" s="32">
        <v>5</v>
      </c>
      <c r="G520" s="32">
        <v>3</v>
      </c>
      <c r="H520" s="19">
        <v>2.8</v>
      </c>
      <c r="I520" s="18"/>
      <c r="J520" s="32"/>
      <c r="K520" s="32"/>
      <c r="L520" s="32"/>
      <c r="M520" s="23">
        <v>3</v>
      </c>
      <c r="N520" s="24">
        <v>1</v>
      </c>
      <c r="O520" s="25">
        <v>1</v>
      </c>
      <c r="P520" s="32"/>
      <c r="Q520" s="32"/>
      <c r="R520" s="32"/>
      <c r="S520" s="29">
        <v>9.9460000000000002E-9</v>
      </c>
      <c r="T520" s="30">
        <v>1.318E-9</v>
      </c>
      <c r="U520" s="31">
        <v>1.732E-9</v>
      </c>
      <c r="V520" s="32" t="s">
        <v>64</v>
      </c>
      <c r="W520" s="32" t="s">
        <v>64</v>
      </c>
      <c r="X520" s="32" t="s">
        <v>64</v>
      </c>
      <c r="Y520" s="32" t="s">
        <v>64</v>
      </c>
      <c r="Z520" s="24">
        <v>0.24489069649212</v>
      </c>
    </row>
    <row r="521" spans="1:26" x14ac:dyDescent="0.2">
      <c r="A521" s="18" t="s">
        <v>2816</v>
      </c>
      <c r="B521" s="18" t="s">
        <v>2817</v>
      </c>
      <c r="C521" s="32">
        <v>862</v>
      </c>
      <c r="D521" s="19">
        <v>117612</v>
      </c>
      <c r="E521" s="18" t="s">
        <v>5955</v>
      </c>
      <c r="F521" s="32">
        <v>5</v>
      </c>
      <c r="G521" s="32">
        <v>2</v>
      </c>
      <c r="H521" s="19">
        <v>2.7</v>
      </c>
      <c r="I521" s="18"/>
      <c r="J521" s="20">
        <v>1.99</v>
      </c>
      <c r="K521" s="32"/>
      <c r="L521" s="32"/>
      <c r="M521" s="23">
        <v>0.99</v>
      </c>
      <c r="N521" s="24">
        <v>1.99</v>
      </c>
      <c r="O521" s="32"/>
      <c r="P521" s="26">
        <v>1.229E-8</v>
      </c>
      <c r="Q521" s="32"/>
      <c r="R521" s="32"/>
      <c r="S521" s="29">
        <v>6.3320000000000001E-9</v>
      </c>
      <c r="T521" s="30">
        <v>2.8090000000000001E-9</v>
      </c>
      <c r="U521" s="32"/>
      <c r="V521" s="20">
        <v>0.902786010669828</v>
      </c>
      <c r="W521" s="32" t="s">
        <v>64</v>
      </c>
      <c r="X521" s="22">
        <v>0.57196206283343198</v>
      </c>
      <c r="Y521" s="32" t="s">
        <v>64</v>
      </c>
      <c r="Z521" s="24">
        <v>1.20035566093657</v>
      </c>
    </row>
    <row r="522" spans="1:26" x14ac:dyDescent="0.2">
      <c r="A522" s="18" t="s">
        <v>2818</v>
      </c>
      <c r="B522" s="18" t="s">
        <v>2819</v>
      </c>
      <c r="C522" s="32">
        <v>765</v>
      </c>
      <c r="D522" s="19">
        <v>85047.1</v>
      </c>
      <c r="E522" s="18" t="s">
        <v>5956</v>
      </c>
      <c r="F522" s="32">
        <v>5</v>
      </c>
      <c r="G522" s="32">
        <v>5</v>
      </c>
      <c r="H522" s="19">
        <v>6.4</v>
      </c>
      <c r="I522" s="18"/>
      <c r="J522" s="32"/>
      <c r="K522" s="32"/>
      <c r="L522" s="32"/>
      <c r="M522" s="32"/>
      <c r="N522" s="32"/>
      <c r="O522" s="25">
        <v>4.9400000000000004</v>
      </c>
      <c r="P522" s="32"/>
      <c r="Q522" s="32"/>
      <c r="R522" s="32"/>
      <c r="S522" s="32"/>
      <c r="T522" s="32"/>
      <c r="U522" s="31">
        <v>3.3659999999999998E-8</v>
      </c>
      <c r="V522" s="32"/>
      <c r="W522" s="32"/>
      <c r="X522" s="32"/>
      <c r="Y522" s="36" t="s">
        <v>26</v>
      </c>
      <c r="Z522" s="37" t="s">
        <v>27</v>
      </c>
    </row>
    <row r="523" spans="1:26" x14ac:dyDescent="0.2">
      <c r="A523" s="18" t="s">
        <v>1891</v>
      </c>
      <c r="B523" s="18" t="s">
        <v>1892</v>
      </c>
      <c r="C523" s="32">
        <v>213</v>
      </c>
      <c r="D523" s="19">
        <v>23316.7</v>
      </c>
      <c r="E523" s="18"/>
      <c r="F523" s="32">
        <v>5</v>
      </c>
      <c r="G523" s="32">
        <v>4</v>
      </c>
      <c r="H523" s="19">
        <v>22.5</v>
      </c>
      <c r="I523" s="18"/>
      <c r="J523" s="20">
        <v>4</v>
      </c>
      <c r="K523" s="32"/>
      <c r="L523" s="22">
        <v>1</v>
      </c>
      <c r="M523" s="32"/>
      <c r="N523" s="32"/>
      <c r="O523" s="32"/>
      <c r="P523" s="26">
        <v>4.425E-7</v>
      </c>
      <c r="Q523" s="32"/>
      <c r="R523" s="28">
        <v>2.3289999999999999E-8</v>
      </c>
      <c r="S523" s="32"/>
      <c r="T523" s="32"/>
      <c r="U523" s="32"/>
      <c r="V523" s="32"/>
      <c r="W523" s="32"/>
      <c r="X523" s="32"/>
      <c r="Y523" s="32"/>
      <c r="Z523" s="37" t="s">
        <v>27</v>
      </c>
    </row>
    <row r="524" spans="1:26" x14ac:dyDescent="0.2">
      <c r="A524" s="18" t="s">
        <v>2629</v>
      </c>
      <c r="B524" s="18" t="s">
        <v>2630</v>
      </c>
      <c r="C524" s="32">
        <v>114</v>
      </c>
      <c r="D524" s="19">
        <v>11524.7</v>
      </c>
      <c r="E524" s="18"/>
      <c r="F524" s="32">
        <v>5</v>
      </c>
      <c r="G524" s="32">
        <v>2</v>
      </c>
      <c r="H524" s="19">
        <v>28.9</v>
      </c>
      <c r="I524" s="18" t="s">
        <v>5418</v>
      </c>
      <c r="J524" s="32"/>
      <c r="K524" s="32"/>
      <c r="L524" s="22">
        <v>1</v>
      </c>
      <c r="M524" s="23">
        <v>1</v>
      </c>
      <c r="N524" s="24">
        <v>1</v>
      </c>
      <c r="O524" s="25">
        <v>2</v>
      </c>
      <c r="P524" s="32"/>
      <c r="Q524" s="32"/>
      <c r="R524" s="28">
        <v>3.432E-7</v>
      </c>
      <c r="S524" s="29">
        <v>3.3369999999999998E-7</v>
      </c>
      <c r="T524" s="30">
        <v>1.9810000000000001E-7</v>
      </c>
      <c r="U524" s="31">
        <v>1.2389999999999999E-6</v>
      </c>
      <c r="V524" s="33" t="s">
        <v>23</v>
      </c>
      <c r="W524" s="32"/>
      <c r="X524" s="32"/>
      <c r="Y524" s="36" t="s">
        <v>26</v>
      </c>
      <c r="Z524" s="32"/>
    </row>
    <row r="525" spans="1:26" x14ac:dyDescent="0.2">
      <c r="A525" s="18" t="s">
        <v>2820</v>
      </c>
      <c r="B525" s="18" t="s">
        <v>2821</v>
      </c>
      <c r="C525" s="32">
        <v>564</v>
      </c>
      <c r="D525" s="19">
        <v>65460.7</v>
      </c>
      <c r="E525" s="18" t="s">
        <v>5957</v>
      </c>
      <c r="F525" s="32">
        <v>5</v>
      </c>
      <c r="G525" s="32">
        <v>3</v>
      </c>
      <c r="H525" s="19">
        <v>5.7</v>
      </c>
      <c r="I525" s="18"/>
      <c r="J525" s="20">
        <v>2.97</v>
      </c>
      <c r="K525" s="32"/>
      <c r="L525" s="22">
        <v>0.99</v>
      </c>
      <c r="M525" s="32"/>
      <c r="N525" s="32"/>
      <c r="O525" s="25">
        <v>0.99</v>
      </c>
      <c r="P525" s="26">
        <v>5.107E-8</v>
      </c>
      <c r="Q525" s="32"/>
      <c r="R525" s="28">
        <v>4.5049999999999996E-9</v>
      </c>
      <c r="S525" s="32"/>
      <c r="T525" s="32"/>
      <c r="U525" s="31">
        <v>5.7409999999999999E-9</v>
      </c>
      <c r="V525" s="32"/>
      <c r="W525" s="34" t="s">
        <v>24</v>
      </c>
      <c r="X525" s="32"/>
      <c r="Y525" s="32"/>
      <c r="Z525" s="37" t="s">
        <v>27</v>
      </c>
    </row>
    <row r="526" spans="1:26" x14ac:dyDescent="0.2">
      <c r="A526" s="18" t="s">
        <v>2822</v>
      </c>
      <c r="B526" s="18" t="s">
        <v>2823</v>
      </c>
      <c r="C526" s="32">
        <v>611</v>
      </c>
      <c r="D526" s="19">
        <v>66971.399999999994</v>
      </c>
      <c r="E526" s="18" t="s">
        <v>5958</v>
      </c>
      <c r="F526" s="32">
        <v>5</v>
      </c>
      <c r="G526" s="32">
        <v>4</v>
      </c>
      <c r="H526" s="19">
        <v>7.7</v>
      </c>
      <c r="I526" s="18"/>
      <c r="J526" s="20">
        <v>5</v>
      </c>
      <c r="K526" s="32"/>
      <c r="L526" s="32"/>
      <c r="M526" s="32"/>
      <c r="N526" s="32"/>
      <c r="O526" s="32"/>
      <c r="P526" s="26">
        <v>6.786E-8</v>
      </c>
      <c r="Q526" s="32"/>
      <c r="R526" s="32"/>
      <c r="S526" s="32"/>
      <c r="T526" s="32"/>
      <c r="U526" s="32"/>
      <c r="V526" s="20">
        <v>0.111360347322721</v>
      </c>
      <c r="W526" s="32" t="s">
        <v>64</v>
      </c>
      <c r="X526" s="32" t="s">
        <v>64</v>
      </c>
      <c r="Y526" s="23">
        <v>0.221128798842258</v>
      </c>
      <c r="Z526" s="32" t="s">
        <v>64</v>
      </c>
    </row>
    <row r="527" spans="1:26" x14ac:dyDescent="0.2">
      <c r="A527" s="18" t="s">
        <v>2193</v>
      </c>
      <c r="B527" s="18" t="s">
        <v>2194</v>
      </c>
      <c r="C527" s="32">
        <v>1178</v>
      </c>
      <c r="D527" s="19">
        <v>129894</v>
      </c>
      <c r="E527" s="18"/>
      <c r="F527" s="32">
        <v>5</v>
      </c>
      <c r="G527" s="32">
        <v>7</v>
      </c>
      <c r="H527" s="19">
        <v>7.7</v>
      </c>
      <c r="I527" s="18" t="s">
        <v>5418</v>
      </c>
      <c r="J527" s="20">
        <v>5</v>
      </c>
      <c r="K527" s="32"/>
      <c r="L527" s="32"/>
      <c r="M527" s="32"/>
      <c r="N527" s="32"/>
      <c r="O527" s="32"/>
      <c r="P527" s="26">
        <v>2.161E-8</v>
      </c>
      <c r="Q527" s="32"/>
      <c r="R527" s="32"/>
      <c r="S527" s="32"/>
      <c r="T527" s="32"/>
      <c r="U527" s="32"/>
      <c r="V527" s="32"/>
      <c r="W527" s="32"/>
      <c r="X527" s="35" t="s">
        <v>25</v>
      </c>
      <c r="Y527" s="36" t="s">
        <v>26</v>
      </c>
      <c r="Z527" s="37" t="s">
        <v>27</v>
      </c>
    </row>
    <row r="528" spans="1:26" x14ac:dyDescent="0.2">
      <c r="A528" s="18" t="s">
        <v>1975</v>
      </c>
      <c r="B528" s="18" t="s">
        <v>1976</v>
      </c>
      <c r="C528" s="32">
        <v>2335</v>
      </c>
      <c r="D528" s="19">
        <v>274111</v>
      </c>
      <c r="E528" s="18"/>
      <c r="F528" s="32">
        <v>5</v>
      </c>
      <c r="G528" s="32">
        <v>5</v>
      </c>
      <c r="H528" s="19">
        <v>2.1</v>
      </c>
      <c r="I528" s="18"/>
      <c r="J528" s="32"/>
      <c r="K528" s="32"/>
      <c r="L528" s="32"/>
      <c r="M528" s="32"/>
      <c r="N528" s="32"/>
      <c r="O528" s="25">
        <v>5</v>
      </c>
      <c r="P528" s="32"/>
      <c r="Q528" s="32"/>
      <c r="R528" s="32"/>
      <c r="S528" s="32"/>
      <c r="T528" s="32"/>
      <c r="U528" s="31">
        <v>3.7810000000000001E-9</v>
      </c>
      <c r="V528" s="32"/>
      <c r="W528" s="32"/>
      <c r="X528" s="32"/>
      <c r="Y528" s="32"/>
      <c r="Z528" s="37" t="s">
        <v>27</v>
      </c>
    </row>
    <row r="529" spans="1:26" x14ac:dyDescent="0.2">
      <c r="A529" s="18" t="s">
        <v>1745</v>
      </c>
      <c r="B529" s="18" t="s">
        <v>1746</v>
      </c>
      <c r="C529" s="32">
        <v>377</v>
      </c>
      <c r="D529" s="19">
        <v>42629.5</v>
      </c>
      <c r="E529" s="18"/>
      <c r="F529" s="32">
        <v>5</v>
      </c>
      <c r="G529" s="32">
        <v>3</v>
      </c>
      <c r="H529" s="19">
        <v>9</v>
      </c>
      <c r="I529" s="18"/>
      <c r="J529" s="32"/>
      <c r="K529" s="32"/>
      <c r="L529" s="32"/>
      <c r="M529" s="32"/>
      <c r="N529" s="24">
        <v>1.98</v>
      </c>
      <c r="O529" s="25">
        <v>1.98</v>
      </c>
      <c r="P529" s="32"/>
      <c r="Q529" s="32"/>
      <c r="R529" s="32"/>
      <c r="S529" s="32"/>
      <c r="T529" s="30">
        <v>1.7310000000000001E-8</v>
      </c>
      <c r="U529" s="31">
        <v>5.435E-8</v>
      </c>
      <c r="V529" s="32" t="s">
        <v>64</v>
      </c>
      <c r="W529" s="32" t="s">
        <v>64</v>
      </c>
      <c r="X529" s="32" t="s">
        <v>64</v>
      </c>
      <c r="Y529" s="32" t="s">
        <v>64</v>
      </c>
      <c r="Z529" s="24">
        <v>0.49068825910931202</v>
      </c>
    </row>
    <row r="530" spans="1:26" x14ac:dyDescent="0.2">
      <c r="A530" s="18" t="s">
        <v>1939</v>
      </c>
      <c r="B530" s="18" t="s">
        <v>1940</v>
      </c>
      <c r="C530" s="32">
        <v>534</v>
      </c>
      <c r="D530" s="19">
        <v>60732.800000000003</v>
      </c>
      <c r="E530" s="18"/>
      <c r="F530" s="32">
        <v>5</v>
      </c>
      <c r="G530" s="32">
        <v>5</v>
      </c>
      <c r="H530" s="19">
        <v>10.3</v>
      </c>
      <c r="I530" s="18"/>
      <c r="J530" s="20">
        <v>4.9400000000000004</v>
      </c>
      <c r="K530" s="32"/>
      <c r="L530" s="32"/>
      <c r="M530" s="32"/>
      <c r="N530" s="32"/>
      <c r="O530" s="32"/>
      <c r="P530" s="26">
        <v>9.125E-8</v>
      </c>
      <c r="Q530" s="32"/>
      <c r="R530" s="32"/>
      <c r="S530" s="32"/>
      <c r="T530" s="32"/>
      <c r="U530" s="32"/>
      <c r="V530" s="32" t="s">
        <v>64</v>
      </c>
      <c r="W530" s="32" t="s">
        <v>64</v>
      </c>
      <c r="X530" s="22">
        <v>0.51706128133704699</v>
      </c>
      <c r="Y530" s="32" t="s">
        <v>64</v>
      </c>
      <c r="Z530" s="24">
        <v>0.43363509749303603</v>
      </c>
    </row>
    <row r="531" spans="1:26" x14ac:dyDescent="0.2">
      <c r="A531" s="18" t="s">
        <v>2824</v>
      </c>
      <c r="B531" s="18" t="s">
        <v>2825</v>
      </c>
      <c r="C531" s="32">
        <v>1430</v>
      </c>
      <c r="D531" s="19">
        <v>160561</v>
      </c>
      <c r="E531" s="18"/>
      <c r="F531" s="32">
        <v>5</v>
      </c>
      <c r="G531" s="32">
        <v>5</v>
      </c>
      <c r="H531" s="19">
        <v>3.1</v>
      </c>
      <c r="I531" s="18"/>
      <c r="J531" s="32"/>
      <c r="K531" s="32"/>
      <c r="L531" s="32"/>
      <c r="M531" s="32"/>
      <c r="N531" s="32"/>
      <c r="O531" s="25">
        <v>4.99</v>
      </c>
      <c r="P531" s="32"/>
      <c r="Q531" s="32"/>
      <c r="R531" s="32"/>
      <c r="S531" s="32"/>
      <c r="T531" s="32"/>
      <c r="U531" s="31">
        <v>7.7849999999999999E-9</v>
      </c>
      <c r="V531" s="32" t="s">
        <v>64</v>
      </c>
      <c r="W531" s="21">
        <v>3.1045364891518701</v>
      </c>
      <c r="X531" s="32" t="s">
        <v>64</v>
      </c>
      <c r="Y531" s="32" t="s">
        <v>64</v>
      </c>
      <c r="Z531" s="24">
        <v>2.9151873767258398</v>
      </c>
    </row>
    <row r="532" spans="1:26" x14ac:dyDescent="0.2">
      <c r="A532" s="18" t="s">
        <v>2826</v>
      </c>
      <c r="B532" s="18" t="s">
        <v>2827</v>
      </c>
      <c r="C532" s="32">
        <v>2610</v>
      </c>
      <c r="D532" s="19">
        <v>289978</v>
      </c>
      <c r="E532" s="18"/>
      <c r="F532" s="32">
        <v>5</v>
      </c>
      <c r="G532" s="32">
        <v>6</v>
      </c>
      <c r="H532" s="19">
        <v>3</v>
      </c>
      <c r="I532" s="18"/>
      <c r="J532" s="20">
        <v>3</v>
      </c>
      <c r="K532" s="32"/>
      <c r="L532" s="32"/>
      <c r="M532" s="32"/>
      <c r="N532" s="32"/>
      <c r="O532" s="25">
        <v>2</v>
      </c>
      <c r="P532" s="26">
        <v>3.9339999999999999E-9</v>
      </c>
      <c r="Q532" s="32"/>
      <c r="R532" s="32"/>
      <c r="S532" s="32"/>
      <c r="T532" s="32"/>
      <c r="U532" s="31">
        <v>9.634E-10</v>
      </c>
      <c r="V532" s="32"/>
      <c r="W532" s="34" t="s">
        <v>24</v>
      </c>
      <c r="X532" s="32"/>
      <c r="Y532" s="32"/>
      <c r="Z532" s="37" t="s">
        <v>27</v>
      </c>
    </row>
    <row r="533" spans="1:26" x14ac:dyDescent="0.2">
      <c r="A533" s="18" t="s">
        <v>2828</v>
      </c>
      <c r="B533" s="18" t="s">
        <v>2829</v>
      </c>
      <c r="C533" s="32">
        <v>335</v>
      </c>
      <c r="D533" s="19">
        <v>59462.9</v>
      </c>
      <c r="E533" s="18" t="s">
        <v>5959</v>
      </c>
      <c r="F533" s="32">
        <v>4</v>
      </c>
      <c r="G533" s="32">
        <v>3</v>
      </c>
      <c r="H533" s="19">
        <v>11.3</v>
      </c>
      <c r="I533" s="18"/>
      <c r="J533" s="20">
        <v>1</v>
      </c>
      <c r="K533" s="21">
        <v>1</v>
      </c>
      <c r="L533" s="32"/>
      <c r="M533" s="23">
        <v>1</v>
      </c>
      <c r="N533" s="32"/>
      <c r="O533" s="25">
        <v>1</v>
      </c>
      <c r="P533" s="26">
        <v>1.6870000000000002E-8</v>
      </c>
      <c r="Q533" s="27">
        <v>1.5230000000000001E-8</v>
      </c>
      <c r="R533" s="32"/>
      <c r="S533" s="29">
        <v>9.6489999999999992E-9</v>
      </c>
      <c r="T533" s="32"/>
      <c r="U533" s="31">
        <v>2.0249999999999999E-8</v>
      </c>
      <c r="V533" s="20">
        <v>9.9852125693160806E-2</v>
      </c>
      <c r="W533" s="21">
        <v>9.2113370301909997E-2</v>
      </c>
      <c r="X533" s="32" t="s">
        <v>64</v>
      </c>
      <c r="Y533" s="32" t="s">
        <v>64</v>
      </c>
      <c r="Z533" s="32" t="s">
        <v>64</v>
      </c>
    </row>
    <row r="534" spans="1:26" x14ac:dyDescent="0.2">
      <c r="A534" s="18" t="s">
        <v>2830</v>
      </c>
      <c r="B534" s="18" t="s">
        <v>2831</v>
      </c>
      <c r="C534" s="32">
        <v>152</v>
      </c>
      <c r="D534" s="19">
        <v>21811.3</v>
      </c>
      <c r="E534" s="18" t="s">
        <v>5960</v>
      </c>
      <c r="F534" s="32">
        <v>4</v>
      </c>
      <c r="G534" s="32">
        <v>3</v>
      </c>
      <c r="H534" s="19">
        <v>19.7</v>
      </c>
      <c r="I534" s="18"/>
      <c r="J534" s="32"/>
      <c r="K534" s="32"/>
      <c r="L534" s="32"/>
      <c r="M534" s="32"/>
      <c r="N534" s="24">
        <v>1</v>
      </c>
      <c r="O534" s="25">
        <v>3</v>
      </c>
      <c r="P534" s="32"/>
      <c r="Q534" s="32"/>
      <c r="R534" s="32"/>
      <c r="S534" s="32"/>
      <c r="T534" s="30">
        <v>2.6169999999999999E-8</v>
      </c>
      <c r="U534" s="31">
        <v>1.628E-7</v>
      </c>
      <c r="V534" s="32"/>
      <c r="W534" s="32"/>
      <c r="X534" s="32"/>
      <c r="Y534" s="36" t="s">
        <v>26</v>
      </c>
      <c r="Z534" s="37" t="s">
        <v>27</v>
      </c>
    </row>
    <row r="535" spans="1:26" x14ac:dyDescent="0.2">
      <c r="A535" s="18" t="s">
        <v>2832</v>
      </c>
      <c r="B535" s="18" t="s">
        <v>2833</v>
      </c>
      <c r="C535" s="32">
        <v>4834</v>
      </c>
      <c r="D535" s="19">
        <v>528336</v>
      </c>
      <c r="E535" s="18"/>
      <c r="F535" s="32">
        <v>4</v>
      </c>
      <c r="G535" s="32">
        <v>4</v>
      </c>
      <c r="H535" s="19">
        <v>0.8</v>
      </c>
      <c r="I535" s="18"/>
      <c r="J535" s="32"/>
      <c r="K535" s="32"/>
      <c r="L535" s="32"/>
      <c r="M535" s="32"/>
      <c r="N535" s="32"/>
      <c r="O535" s="25">
        <v>4</v>
      </c>
      <c r="P535" s="32"/>
      <c r="Q535" s="32"/>
      <c r="R535" s="32"/>
      <c r="S535" s="32"/>
      <c r="T535" s="32"/>
      <c r="U535" s="31">
        <v>1.6270000000000001E-9</v>
      </c>
      <c r="V535" s="32"/>
      <c r="W535" s="34" t="s">
        <v>24</v>
      </c>
      <c r="X535" s="32"/>
      <c r="Y535" s="36" t="s">
        <v>26</v>
      </c>
      <c r="Z535" s="37" t="s">
        <v>27</v>
      </c>
    </row>
    <row r="536" spans="1:26" x14ac:dyDescent="0.2">
      <c r="A536" s="18" t="s">
        <v>585</v>
      </c>
      <c r="B536" s="18" t="s">
        <v>586</v>
      </c>
      <c r="C536" s="32">
        <v>94</v>
      </c>
      <c r="D536" s="19">
        <v>10256.200000000001</v>
      </c>
      <c r="E536" s="18" t="s">
        <v>5961</v>
      </c>
      <c r="F536" s="32">
        <v>4</v>
      </c>
      <c r="G536" s="32">
        <v>2</v>
      </c>
      <c r="H536" s="19">
        <v>19.100000000000001</v>
      </c>
      <c r="I536" s="18" t="s">
        <v>5428</v>
      </c>
      <c r="J536" s="32"/>
      <c r="K536" s="21">
        <v>2</v>
      </c>
      <c r="L536" s="32"/>
      <c r="M536" s="32"/>
      <c r="N536" s="24">
        <v>2</v>
      </c>
      <c r="O536" s="32"/>
      <c r="P536" s="32"/>
      <c r="Q536" s="27">
        <v>4.1320000000000002E-8</v>
      </c>
      <c r="R536" s="32"/>
      <c r="S536" s="32"/>
      <c r="T536" s="30">
        <v>2.948E-8</v>
      </c>
      <c r="U536" s="32"/>
      <c r="V536" s="32" t="s">
        <v>64</v>
      </c>
      <c r="W536" s="32" t="s">
        <v>64</v>
      </c>
      <c r="X536" s="22">
        <v>3.8769987699877002</v>
      </c>
      <c r="Y536" s="32" t="s">
        <v>64</v>
      </c>
      <c r="Z536" s="24">
        <v>1.1249692496924999</v>
      </c>
    </row>
    <row r="537" spans="1:26" x14ac:dyDescent="0.2">
      <c r="A537" s="18" t="s">
        <v>1969</v>
      </c>
      <c r="B537" s="18" t="s">
        <v>1970</v>
      </c>
      <c r="C537" s="32">
        <v>887</v>
      </c>
      <c r="D537" s="19">
        <v>64897</v>
      </c>
      <c r="E537" s="18" t="s">
        <v>5962</v>
      </c>
      <c r="F537" s="32">
        <v>4</v>
      </c>
      <c r="G537" s="32">
        <v>2</v>
      </c>
      <c r="H537" s="19">
        <v>3.9</v>
      </c>
      <c r="I537" s="18"/>
      <c r="J537" s="32"/>
      <c r="K537" s="32"/>
      <c r="L537" s="22">
        <v>1</v>
      </c>
      <c r="M537" s="32"/>
      <c r="N537" s="32"/>
      <c r="O537" s="25">
        <v>3</v>
      </c>
      <c r="P537" s="32"/>
      <c r="Q537" s="32"/>
      <c r="R537" s="28">
        <v>2.4340000000000001E-9</v>
      </c>
      <c r="S537" s="32"/>
      <c r="T537" s="32"/>
      <c r="U537" s="31">
        <v>7.7260000000000008E-9</v>
      </c>
      <c r="V537" s="32"/>
      <c r="W537" s="34" t="s">
        <v>24</v>
      </c>
      <c r="X537" s="35" t="s">
        <v>25</v>
      </c>
      <c r="Y537" s="32"/>
      <c r="Z537" s="37" t="s">
        <v>27</v>
      </c>
    </row>
    <row r="538" spans="1:26" x14ac:dyDescent="0.2">
      <c r="A538" s="18" t="s">
        <v>1757</v>
      </c>
      <c r="B538" s="18" t="s">
        <v>1758</v>
      </c>
      <c r="C538" s="32">
        <v>450</v>
      </c>
      <c r="D538" s="19">
        <v>50054.9</v>
      </c>
      <c r="E538" s="18"/>
      <c r="F538" s="32">
        <v>4</v>
      </c>
      <c r="G538" s="32">
        <v>2</v>
      </c>
      <c r="H538" s="19">
        <v>5.8</v>
      </c>
      <c r="I538" s="18"/>
      <c r="J538" s="20">
        <v>2</v>
      </c>
      <c r="K538" s="21">
        <v>1</v>
      </c>
      <c r="L538" s="32"/>
      <c r="M538" s="32"/>
      <c r="N538" s="24">
        <v>1</v>
      </c>
      <c r="O538" s="32"/>
      <c r="P538" s="26">
        <v>1.3820000000000001E-7</v>
      </c>
      <c r="Q538" s="27">
        <v>1.5390000000000001E-8</v>
      </c>
      <c r="R538" s="32"/>
      <c r="S538" s="32"/>
      <c r="T538" s="30">
        <v>3.0559999999999997E-8</v>
      </c>
      <c r="U538" s="32"/>
      <c r="V538" s="32"/>
      <c r="W538" s="32"/>
      <c r="X538" s="32"/>
      <c r="Y538" s="36" t="s">
        <v>26</v>
      </c>
      <c r="Z538" s="37" t="s">
        <v>27</v>
      </c>
    </row>
    <row r="539" spans="1:26" x14ac:dyDescent="0.2">
      <c r="A539" s="18" t="s">
        <v>2834</v>
      </c>
      <c r="B539" s="18" t="s">
        <v>2835</v>
      </c>
      <c r="C539" s="32">
        <v>1904</v>
      </c>
      <c r="D539" s="19">
        <v>290170</v>
      </c>
      <c r="E539" s="18" t="s">
        <v>5963</v>
      </c>
      <c r="F539" s="32">
        <v>4</v>
      </c>
      <c r="G539" s="32">
        <v>4</v>
      </c>
      <c r="H539" s="19">
        <v>3.2</v>
      </c>
      <c r="I539" s="18"/>
      <c r="J539" s="32"/>
      <c r="K539" s="32"/>
      <c r="L539" s="32"/>
      <c r="M539" s="23">
        <v>1</v>
      </c>
      <c r="N539" s="24">
        <v>1</v>
      </c>
      <c r="O539" s="25">
        <v>2</v>
      </c>
      <c r="P539" s="32"/>
      <c r="Q539" s="32"/>
      <c r="R539" s="32"/>
      <c r="S539" s="29">
        <v>1.9479999999999999E-9</v>
      </c>
      <c r="T539" s="30">
        <v>7.7849999999999995E-10</v>
      </c>
      <c r="U539" s="31">
        <v>2.5490000000000002E-9</v>
      </c>
      <c r="V539" s="32" t="s">
        <v>64</v>
      </c>
      <c r="W539" s="21">
        <v>0.13305728088336799</v>
      </c>
      <c r="X539" s="32" t="s">
        <v>64</v>
      </c>
      <c r="Y539" s="32" t="s">
        <v>64</v>
      </c>
      <c r="Z539" s="24">
        <v>0.30752242926155998</v>
      </c>
    </row>
    <row r="540" spans="1:26" x14ac:dyDescent="0.2">
      <c r="A540" s="18" t="s">
        <v>1541</v>
      </c>
      <c r="B540" s="18" t="s">
        <v>1542</v>
      </c>
      <c r="C540" s="32">
        <v>385</v>
      </c>
      <c r="D540" s="19">
        <v>42264.7</v>
      </c>
      <c r="E540" s="18"/>
      <c r="F540" s="32">
        <v>4</v>
      </c>
      <c r="G540" s="32">
        <v>3</v>
      </c>
      <c r="H540" s="19">
        <v>7.3</v>
      </c>
      <c r="I540" s="18"/>
      <c r="J540" s="32"/>
      <c r="K540" s="32"/>
      <c r="L540" s="32"/>
      <c r="M540" s="32"/>
      <c r="N540" s="32"/>
      <c r="O540" s="25">
        <v>3.98</v>
      </c>
      <c r="P540" s="32"/>
      <c r="Q540" s="32"/>
      <c r="R540" s="32"/>
      <c r="S540" s="32"/>
      <c r="T540" s="32"/>
      <c r="U540" s="31">
        <v>9.1839999999999994E-8</v>
      </c>
      <c r="V540" s="32" t="s">
        <v>64</v>
      </c>
      <c r="W540" s="32" t="s">
        <v>64</v>
      </c>
      <c r="X540" s="32" t="s">
        <v>64</v>
      </c>
      <c r="Y540" s="32" t="s">
        <v>64</v>
      </c>
      <c r="Z540" s="24">
        <v>8.1945369753497699E-2</v>
      </c>
    </row>
    <row r="541" spans="1:26" x14ac:dyDescent="0.2">
      <c r="A541" s="18" t="s">
        <v>1935</v>
      </c>
      <c r="B541" s="18" t="s">
        <v>1936</v>
      </c>
      <c r="C541" s="32">
        <v>705</v>
      </c>
      <c r="D541" s="19">
        <v>80675</v>
      </c>
      <c r="E541" s="18"/>
      <c r="F541" s="32">
        <v>4</v>
      </c>
      <c r="G541" s="32">
        <v>3</v>
      </c>
      <c r="H541" s="19">
        <v>4.0999999999999996</v>
      </c>
      <c r="I541" s="18"/>
      <c r="J541" s="20">
        <v>2</v>
      </c>
      <c r="K541" s="32"/>
      <c r="L541" s="32"/>
      <c r="M541" s="32"/>
      <c r="N541" s="32"/>
      <c r="O541" s="25">
        <v>2</v>
      </c>
      <c r="P541" s="26">
        <v>3.7049999999999998E-8</v>
      </c>
      <c r="Q541" s="32"/>
      <c r="R541" s="32"/>
      <c r="S541" s="32"/>
      <c r="T541" s="32"/>
      <c r="U541" s="31">
        <v>1.8180000000000001E-8</v>
      </c>
      <c r="V541" s="32"/>
      <c r="W541" s="34" t="s">
        <v>24</v>
      </c>
      <c r="X541" s="32"/>
      <c r="Y541" s="36" t="s">
        <v>26</v>
      </c>
      <c r="Z541" s="37" t="s">
        <v>27</v>
      </c>
    </row>
    <row r="542" spans="1:26" x14ac:dyDescent="0.2">
      <c r="A542" s="18" t="s">
        <v>675</v>
      </c>
      <c r="B542" s="18" t="s">
        <v>676</v>
      </c>
      <c r="C542" s="32">
        <v>875</v>
      </c>
      <c r="D542" s="19">
        <v>100290</v>
      </c>
      <c r="E542" s="18" t="s">
        <v>5964</v>
      </c>
      <c r="F542" s="32">
        <v>4</v>
      </c>
      <c r="G542" s="32">
        <v>3</v>
      </c>
      <c r="H542" s="19">
        <v>4.3</v>
      </c>
      <c r="I542" s="18"/>
      <c r="J542" s="20">
        <v>2</v>
      </c>
      <c r="K542" s="32"/>
      <c r="L542" s="32"/>
      <c r="M542" s="23">
        <v>1</v>
      </c>
      <c r="N542" s="32"/>
      <c r="O542" s="25">
        <v>1</v>
      </c>
      <c r="P542" s="26">
        <v>1.4359999999999999E-8</v>
      </c>
      <c r="Q542" s="32"/>
      <c r="R542" s="32"/>
      <c r="S542" s="29">
        <v>7.4250000000000003E-9</v>
      </c>
      <c r="T542" s="32"/>
      <c r="U542" s="31">
        <v>6.2270000000000001E-9</v>
      </c>
      <c r="V542" s="32"/>
      <c r="W542" s="32"/>
      <c r="X542" s="35" t="s">
        <v>25</v>
      </c>
      <c r="Y542" s="36" t="s">
        <v>26</v>
      </c>
      <c r="Z542" s="37" t="s">
        <v>27</v>
      </c>
    </row>
    <row r="543" spans="1:26" x14ac:dyDescent="0.2">
      <c r="A543" s="18" t="s">
        <v>1107</v>
      </c>
      <c r="B543" s="18" t="s">
        <v>1108</v>
      </c>
      <c r="C543" s="32">
        <v>393</v>
      </c>
      <c r="D543" s="19">
        <v>57776.800000000003</v>
      </c>
      <c r="E543" s="18" t="s">
        <v>5965</v>
      </c>
      <c r="F543" s="32">
        <v>4</v>
      </c>
      <c r="G543" s="32">
        <v>2</v>
      </c>
      <c r="H543" s="19">
        <v>5.6</v>
      </c>
      <c r="I543" s="18"/>
      <c r="J543" s="20">
        <v>1</v>
      </c>
      <c r="K543" s="32"/>
      <c r="L543" s="22">
        <v>1</v>
      </c>
      <c r="M543" s="32"/>
      <c r="N543" s="32"/>
      <c r="O543" s="25">
        <v>1</v>
      </c>
      <c r="P543" s="26">
        <v>5.0700000000000001E-9</v>
      </c>
      <c r="Q543" s="32"/>
      <c r="R543" s="28">
        <v>1.5740000000000001E-8</v>
      </c>
      <c r="S543" s="32"/>
      <c r="T543" s="32"/>
      <c r="U543" s="31">
        <v>1.4780000000000001E-8</v>
      </c>
      <c r="V543" s="32"/>
      <c r="W543" s="34" t="s">
        <v>24</v>
      </c>
      <c r="X543" s="32"/>
      <c r="Y543" s="32"/>
      <c r="Z543" s="37" t="s">
        <v>27</v>
      </c>
    </row>
    <row r="544" spans="1:26" x14ac:dyDescent="0.2">
      <c r="A544" s="18" t="s">
        <v>2223</v>
      </c>
      <c r="B544" s="18" t="s">
        <v>2224</v>
      </c>
      <c r="C544" s="32">
        <v>310</v>
      </c>
      <c r="D544" s="19">
        <v>32531.9</v>
      </c>
      <c r="E544" s="18"/>
      <c r="F544" s="32">
        <v>4</v>
      </c>
      <c r="G544" s="32">
        <v>2</v>
      </c>
      <c r="H544" s="19">
        <v>11.9</v>
      </c>
      <c r="I544" s="18"/>
      <c r="J544" s="32"/>
      <c r="K544" s="32"/>
      <c r="L544" s="22">
        <v>1</v>
      </c>
      <c r="M544" s="32"/>
      <c r="N544" s="32"/>
      <c r="O544" s="25">
        <v>3</v>
      </c>
      <c r="P544" s="32"/>
      <c r="Q544" s="32"/>
      <c r="R544" s="28">
        <v>7.3300000000000001E-9</v>
      </c>
      <c r="S544" s="32"/>
      <c r="T544" s="32"/>
      <c r="U544" s="31">
        <v>3.0979999999999997E-8</v>
      </c>
      <c r="V544" s="32" t="s">
        <v>64</v>
      </c>
      <c r="W544" s="32" t="s">
        <v>64</v>
      </c>
      <c r="X544" s="22">
        <v>0.67975447137263201</v>
      </c>
      <c r="Y544" s="32" t="s">
        <v>64</v>
      </c>
      <c r="Z544" s="24">
        <v>1.0325960419092</v>
      </c>
    </row>
    <row r="545" spans="1:26" x14ac:dyDescent="0.2">
      <c r="A545" s="18" t="s">
        <v>959</v>
      </c>
      <c r="B545" s="18" t="s">
        <v>960</v>
      </c>
      <c r="C545" s="32">
        <v>450</v>
      </c>
      <c r="D545" s="19">
        <v>50797.8</v>
      </c>
      <c r="E545" s="18"/>
      <c r="F545" s="32">
        <v>4</v>
      </c>
      <c r="G545" s="32">
        <v>2</v>
      </c>
      <c r="H545" s="19">
        <v>5.3</v>
      </c>
      <c r="I545" s="18"/>
      <c r="J545" s="20">
        <v>1.99</v>
      </c>
      <c r="K545" s="21">
        <v>1</v>
      </c>
      <c r="L545" s="22">
        <v>1</v>
      </c>
      <c r="M545" s="32"/>
      <c r="N545" s="32"/>
      <c r="O545" s="32"/>
      <c r="P545" s="26">
        <v>8.1149999999999995E-8</v>
      </c>
      <c r="Q545" s="27">
        <v>8.1029999999999998E-9</v>
      </c>
      <c r="R545" s="28">
        <v>7.4750000000000008E-9</v>
      </c>
      <c r="S545" s="32"/>
      <c r="T545" s="32"/>
      <c r="U545" s="32"/>
      <c r="V545" s="32"/>
      <c r="W545" s="32"/>
      <c r="X545" s="32"/>
      <c r="Y545" s="32"/>
      <c r="Z545" s="37" t="s">
        <v>27</v>
      </c>
    </row>
    <row r="546" spans="1:26" x14ac:dyDescent="0.2">
      <c r="A546" s="18" t="s">
        <v>2836</v>
      </c>
      <c r="B546" s="18" t="s">
        <v>2837</v>
      </c>
      <c r="C546" s="32">
        <v>841</v>
      </c>
      <c r="D546" s="19">
        <v>89647.6</v>
      </c>
      <c r="E546" s="18" t="s">
        <v>5966</v>
      </c>
      <c r="F546" s="32">
        <v>4</v>
      </c>
      <c r="G546" s="32">
        <v>2</v>
      </c>
      <c r="H546" s="19">
        <v>3.1</v>
      </c>
      <c r="I546" s="18" t="s">
        <v>5418</v>
      </c>
      <c r="J546" s="32"/>
      <c r="K546" s="32"/>
      <c r="L546" s="32"/>
      <c r="M546" s="32"/>
      <c r="N546" s="24">
        <v>2</v>
      </c>
      <c r="O546" s="25">
        <v>1</v>
      </c>
      <c r="P546" s="32"/>
      <c r="Q546" s="32"/>
      <c r="R546" s="32"/>
      <c r="S546" s="32"/>
      <c r="T546" s="30">
        <v>3.1009999999999999E-9</v>
      </c>
      <c r="U546" s="31">
        <v>5.3130000000000002E-9</v>
      </c>
      <c r="V546" s="32"/>
      <c r="W546" s="32"/>
      <c r="X546" s="32"/>
      <c r="Y546" s="32"/>
      <c r="Z546" s="37" t="s">
        <v>27</v>
      </c>
    </row>
    <row r="547" spans="1:26" x14ac:dyDescent="0.2">
      <c r="A547" s="18" t="s">
        <v>2021</v>
      </c>
      <c r="B547" s="18" t="s">
        <v>2022</v>
      </c>
      <c r="C547" s="32">
        <v>359</v>
      </c>
      <c r="D547" s="19">
        <v>41586.199999999997</v>
      </c>
      <c r="E547" s="18"/>
      <c r="F547" s="32">
        <v>4</v>
      </c>
      <c r="G547" s="32">
        <v>2</v>
      </c>
      <c r="H547" s="19">
        <v>7</v>
      </c>
      <c r="I547" s="18"/>
      <c r="J547" s="32"/>
      <c r="K547" s="32"/>
      <c r="L547" s="22">
        <v>1</v>
      </c>
      <c r="M547" s="32"/>
      <c r="N547" s="24">
        <v>1</v>
      </c>
      <c r="O547" s="25">
        <v>2</v>
      </c>
      <c r="P547" s="32"/>
      <c r="Q547" s="32"/>
      <c r="R547" s="28">
        <v>1.3329999999999999E-8</v>
      </c>
      <c r="S547" s="32"/>
      <c r="T547" s="30">
        <v>1.3469999999999999E-8</v>
      </c>
      <c r="U547" s="31">
        <v>5.8129999999999998E-8</v>
      </c>
      <c r="V547" s="32" t="s">
        <v>64</v>
      </c>
      <c r="W547" s="32" t="s">
        <v>64</v>
      </c>
      <c r="X547" s="32" t="s">
        <v>64</v>
      </c>
      <c r="Y547" s="32" t="s">
        <v>64</v>
      </c>
      <c r="Z547" s="24">
        <v>1.1320109439124499</v>
      </c>
    </row>
    <row r="548" spans="1:26" x14ac:dyDescent="0.2">
      <c r="A548" s="18" t="s">
        <v>1779</v>
      </c>
      <c r="B548" s="18" t="s">
        <v>1780</v>
      </c>
      <c r="C548" s="32">
        <v>575</v>
      </c>
      <c r="D548" s="19">
        <v>59072.1</v>
      </c>
      <c r="E548" s="18"/>
      <c r="F548" s="32">
        <v>4</v>
      </c>
      <c r="G548" s="32">
        <v>2</v>
      </c>
      <c r="H548" s="19">
        <v>4.2</v>
      </c>
      <c r="I548" s="18"/>
      <c r="J548" s="20">
        <v>0.99</v>
      </c>
      <c r="K548" s="32"/>
      <c r="L548" s="32"/>
      <c r="M548" s="23">
        <v>1.99</v>
      </c>
      <c r="N548" s="32"/>
      <c r="O548" s="25">
        <v>0.99</v>
      </c>
      <c r="P548" s="26">
        <v>4.0650000000000003E-9</v>
      </c>
      <c r="Q548" s="32"/>
      <c r="R548" s="32"/>
      <c r="S548" s="29">
        <v>1.576E-8</v>
      </c>
      <c r="T548" s="32"/>
      <c r="U548" s="31">
        <v>4.5729999999999998E-9</v>
      </c>
      <c r="V548" s="20">
        <v>0.484388427384704</v>
      </c>
      <c r="W548" s="32" t="s">
        <v>64</v>
      </c>
      <c r="X548" s="32" t="s">
        <v>64</v>
      </c>
      <c r="Y548" s="32" t="s">
        <v>64</v>
      </c>
      <c r="Z548" s="32" t="s">
        <v>64</v>
      </c>
    </row>
    <row r="549" spans="1:26" x14ac:dyDescent="0.2">
      <c r="A549" s="18" t="s">
        <v>1483</v>
      </c>
      <c r="B549" s="18" t="s">
        <v>1484</v>
      </c>
      <c r="C549" s="32">
        <v>172</v>
      </c>
      <c r="D549" s="19">
        <v>32602.9</v>
      </c>
      <c r="E549" s="18" t="s">
        <v>5967</v>
      </c>
      <c r="F549" s="32">
        <v>4</v>
      </c>
      <c r="G549" s="32">
        <v>2</v>
      </c>
      <c r="H549" s="19">
        <v>9.3000000000000007</v>
      </c>
      <c r="I549" s="18"/>
      <c r="J549" s="32"/>
      <c r="K549" s="32"/>
      <c r="L549" s="22">
        <v>1</v>
      </c>
      <c r="M549" s="23">
        <v>1</v>
      </c>
      <c r="N549" s="32"/>
      <c r="O549" s="25">
        <v>2</v>
      </c>
      <c r="P549" s="32"/>
      <c r="Q549" s="32"/>
      <c r="R549" s="28">
        <v>4.3569999999999999E-8</v>
      </c>
      <c r="S549" s="29">
        <v>7.8950000000000002E-8</v>
      </c>
      <c r="T549" s="32"/>
      <c r="U549" s="31">
        <v>1.02E-7</v>
      </c>
      <c r="V549" s="33" t="s">
        <v>23</v>
      </c>
      <c r="W549" s="32"/>
      <c r="X549" s="32"/>
      <c r="Y549" s="32"/>
      <c r="Z549" s="32"/>
    </row>
    <row r="550" spans="1:26" x14ac:dyDescent="0.2">
      <c r="A550" s="18" t="s">
        <v>2838</v>
      </c>
      <c r="B550" s="18" t="s">
        <v>2839</v>
      </c>
      <c r="C550" s="32">
        <v>905</v>
      </c>
      <c r="D550" s="19">
        <v>104868</v>
      </c>
      <c r="E550" s="18" t="s">
        <v>5968</v>
      </c>
      <c r="F550" s="32">
        <v>4</v>
      </c>
      <c r="G550" s="32">
        <v>5</v>
      </c>
      <c r="H550" s="19">
        <v>6.1</v>
      </c>
      <c r="I550" s="18"/>
      <c r="J550" s="32"/>
      <c r="K550" s="32"/>
      <c r="L550" s="32"/>
      <c r="M550" s="32"/>
      <c r="N550" s="24">
        <v>1</v>
      </c>
      <c r="O550" s="25">
        <v>3</v>
      </c>
      <c r="P550" s="32"/>
      <c r="Q550" s="32"/>
      <c r="R550" s="32"/>
      <c r="S550" s="32"/>
      <c r="T550" s="30">
        <v>1.966E-9</v>
      </c>
      <c r="U550" s="31">
        <v>7.4639999999999999E-9</v>
      </c>
      <c r="V550" s="32" t="s">
        <v>64</v>
      </c>
      <c r="W550" s="32" t="s">
        <v>64</v>
      </c>
      <c r="X550" s="22">
        <v>1.2485029940119801</v>
      </c>
      <c r="Y550" s="23">
        <v>0.69401197604790399</v>
      </c>
      <c r="Z550" s="24">
        <v>0.97005988023952106</v>
      </c>
    </row>
    <row r="551" spans="1:26" x14ac:dyDescent="0.2">
      <c r="A551" s="18" t="s">
        <v>2840</v>
      </c>
      <c r="B551" s="18" t="s">
        <v>2841</v>
      </c>
      <c r="C551" s="32">
        <v>246</v>
      </c>
      <c r="D551" s="19">
        <v>27799.8</v>
      </c>
      <c r="E551" s="18" t="s">
        <v>5969</v>
      </c>
      <c r="F551" s="32">
        <v>4</v>
      </c>
      <c r="G551" s="32">
        <v>4</v>
      </c>
      <c r="H551" s="19">
        <v>16.7</v>
      </c>
      <c r="I551" s="18"/>
      <c r="J551" s="20">
        <v>0.99</v>
      </c>
      <c r="K551" s="32"/>
      <c r="L551" s="22">
        <v>0.99</v>
      </c>
      <c r="M551" s="32"/>
      <c r="N551" s="32"/>
      <c r="O551" s="25">
        <v>1.98</v>
      </c>
      <c r="P551" s="26">
        <v>1.4490000000000001E-7</v>
      </c>
      <c r="Q551" s="32"/>
      <c r="R551" s="28">
        <v>1.9280000000000001E-8</v>
      </c>
      <c r="S551" s="32"/>
      <c r="T551" s="32"/>
      <c r="U551" s="31">
        <v>4.4560000000000003E-8</v>
      </c>
      <c r="V551" s="32"/>
      <c r="W551" s="32"/>
      <c r="X551" s="32"/>
      <c r="Y551" s="32"/>
      <c r="Z551" s="37" t="s">
        <v>27</v>
      </c>
    </row>
    <row r="552" spans="1:26" x14ac:dyDescent="0.2">
      <c r="A552" s="18" t="s">
        <v>907</v>
      </c>
      <c r="B552" s="18" t="s">
        <v>908</v>
      </c>
      <c r="C552" s="32">
        <v>971</v>
      </c>
      <c r="D552" s="19">
        <v>109415</v>
      </c>
      <c r="E552" s="18" t="s">
        <v>5970</v>
      </c>
      <c r="F552" s="32">
        <v>4</v>
      </c>
      <c r="G552" s="32">
        <v>4</v>
      </c>
      <c r="H552" s="19">
        <v>5.2</v>
      </c>
      <c r="I552" s="18"/>
      <c r="J552" s="20">
        <v>3</v>
      </c>
      <c r="K552" s="32"/>
      <c r="L552" s="32"/>
      <c r="M552" s="32"/>
      <c r="N552" s="32"/>
      <c r="O552" s="25">
        <v>1</v>
      </c>
      <c r="P552" s="26">
        <v>1.501E-8</v>
      </c>
      <c r="Q552" s="32"/>
      <c r="R552" s="32"/>
      <c r="S552" s="32"/>
      <c r="T552" s="32"/>
      <c r="U552" s="31">
        <v>1.2300000000000001E-9</v>
      </c>
      <c r="V552" s="32" t="s">
        <v>64</v>
      </c>
      <c r="W552" s="32" t="s">
        <v>64</v>
      </c>
      <c r="X552" s="32" t="s">
        <v>64</v>
      </c>
      <c r="Y552" s="32" t="s">
        <v>64</v>
      </c>
      <c r="Z552" s="24">
        <v>1.02996404314822</v>
      </c>
    </row>
    <row r="553" spans="1:26" x14ac:dyDescent="0.2">
      <c r="A553" s="18" t="s">
        <v>2842</v>
      </c>
      <c r="B553" s="18" t="s">
        <v>2843</v>
      </c>
      <c r="C553" s="32">
        <v>101</v>
      </c>
      <c r="D553" s="19">
        <v>119150</v>
      </c>
      <c r="E553" s="18" t="s">
        <v>5971</v>
      </c>
      <c r="F553" s="32">
        <v>4</v>
      </c>
      <c r="G553" s="32">
        <v>2</v>
      </c>
      <c r="H553" s="19">
        <v>18.399999999999999</v>
      </c>
      <c r="I553" s="18"/>
      <c r="J553" s="32"/>
      <c r="K553" s="32"/>
      <c r="L553" s="22">
        <v>1</v>
      </c>
      <c r="M553" s="32"/>
      <c r="N553" s="24">
        <v>1</v>
      </c>
      <c r="O553" s="25">
        <v>2</v>
      </c>
      <c r="P553" s="32"/>
      <c r="Q553" s="32"/>
      <c r="R553" s="28">
        <v>2.2510000000000001E-8</v>
      </c>
      <c r="S553" s="32"/>
      <c r="T553" s="30">
        <v>1.5440000000000001E-8</v>
      </c>
      <c r="U553" s="31">
        <v>1.143E-7</v>
      </c>
      <c r="V553" s="32"/>
      <c r="W553" s="32"/>
      <c r="X553" s="32"/>
      <c r="Y553" s="32"/>
      <c r="Z553" s="37" t="s">
        <v>27</v>
      </c>
    </row>
    <row r="554" spans="1:26" x14ac:dyDescent="0.2">
      <c r="A554" s="18" t="s">
        <v>2844</v>
      </c>
      <c r="B554" s="18" t="s">
        <v>2845</v>
      </c>
      <c r="C554" s="32">
        <v>324</v>
      </c>
      <c r="D554" s="19">
        <v>37092.6</v>
      </c>
      <c r="E554" s="18"/>
      <c r="F554" s="32">
        <v>4</v>
      </c>
      <c r="G554" s="32">
        <v>3</v>
      </c>
      <c r="H554" s="19">
        <v>16.399999999999999</v>
      </c>
      <c r="I554" s="18"/>
      <c r="J554" s="32"/>
      <c r="K554" s="32"/>
      <c r="L554" s="32"/>
      <c r="M554" s="23">
        <v>0.99</v>
      </c>
      <c r="N554" s="24">
        <v>1.99</v>
      </c>
      <c r="O554" s="25">
        <v>1</v>
      </c>
      <c r="P554" s="32"/>
      <c r="Q554" s="32"/>
      <c r="R554" s="32"/>
      <c r="S554" s="29">
        <v>1.6829999999999999E-8</v>
      </c>
      <c r="T554" s="30">
        <v>2.274E-8</v>
      </c>
      <c r="U554" s="31">
        <v>1.85E-8</v>
      </c>
      <c r="V554" s="32" t="s">
        <v>64</v>
      </c>
      <c r="W554" s="21">
        <v>0.32234589041095901</v>
      </c>
      <c r="X554" s="22">
        <v>0.65385273972602698</v>
      </c>
      <c r="Y554" s="32" t="s">
        <v>64</v>
      </c>
      <c r="Z554" s="24">
        <v>0.47594178082191801</v>
      </c>
    </row>
    <row r="555" spans="1:26" x14ac:dyDescent="0.2">
      <c r="A555" s="18" t="s">
        <v>1129</v>
      </c>
      <c r="B555" s="18" t="s">
        <v>1130</v>
      </c>
      <c r="C555" s="32">
        <v>172</v>
      </c>
      <c r="D555" s="19">
        <v>19850.5</v>
      </c>
      <c r="E555" s="18"/>
      <c r="F555" s="32">
        <v>4</v>
      </c>
      <c r="G555" s="32">
        <v>10</v>
      </c>
      <c r="H555" s="19">
        <v>70.900000000000006</v>
      </c>
      <c r="I555" s="18" t="s">
        <v>5414</v>
      </c>
      <c r="J555" s="32"/>
      <c r="K555" s="32"/>
      <c r="L555" s="22">
        <v>3</v>
      </c>
      <c r="M555" s="32"/>
      <c r="N555" s="32"/>
      <c r="O555" s="25">
        <v>1</v>
      </c>
      <c r="P555" s="32"/>
      <c r="Q555" s="32"/>
      <c r="R555" s="28">
        <v>2.6319999999999997E-7</v>
      </c>
      <c r="S555" s="32"/>
      <c r="T555" s="32"/>
      <c r="U555" s="31">
        <v>7.0790000000000001E-8</v>
      </c>
      <c r="V555" s="32"/>
      <c r="W555" s="32"/>
      <c r="X555" s="32"/>
      <c r="Y555" s="36" t="s">
        <v>26</v>
      </c>
      <c r="Z555" s="37" t="s">
        <v>27</v>
      </c>
    </row>
    <row r="556" spans="1:26" x14ac:dyDescent="0.2">
      <c r="A556" s="18" t="s">
        <v>2846</v>
      </c>
      <c r="B556" s="18" t="s">
        <v>2847</v>
      </c>
      <c r="C556" s="32">
        <v>184</v>
      </c>
      <c r="D556" s="19">
        <v>52610</v>
      </c>
      <c r="E556" s="18" t="s">
        <v>5972</v>
      </c>
      <c r="F556" s="32">
        <v>4</v>
      </c>
      <c r="G556" s="32">
        <v>2</v>
      </c>
      <c r="H556" s="19">
        <v>15.8</v>
      </c>
      <c r="I556" s="18"/>
      <c r="J556" s="20">
        <v>1</v>
      </c>
      <c r="K556" s="32"/>
      <c r="L556" s="32"/>
      <c r="M556" s="23">
        <v>1</v>
      </c>
      <c r="N556" s="32"/>
      <c r="O556" s="25">
        <v>2</v>
      </c>
      <c r="P556" s="26">
        <v>9.4489999999999994E-8</v>
      </c>
      <c r="Q556" s="32"/>
      <c r="R556" s="32"/>
      <c r="S556" s="29">
        <v>6.423E-8</v>
      </c>
      <c r="T556" s="32"/>
      <c r="U556" s="31">
        <v>9.7570000000000006E-8</v>
      </c>
      <c r="V556" s="32"/>
      <c r="W556" s="32"/>
      <c r="X556" s="32"/>
      <c r="Y556" s="36" t="s">
        <v>26</v>
      </c>
      <c r="Z556" s="37" t="s">
        <v>27</v>
      </c>
    </row>
    <row r="557" spans="1:26" x14ac:dyDescent="0.2">
      <c r="A557" s="18" t="s">
        <v>2848</v>
      </c>
      <c r="B557" s="18" t="s">
        <v>2849</v>
      </c>
      <c r="C557" s="32">
        <v>452</v>
      </c>
      <c r="D557" s="19">
        <v>51449.5</v>
      </c>
      <c r="E557" s="18"/>
      <c r="F557" s="32">
        <v>4</v>
      </c>
      <c r="G557" s="32">
        <v>3</v>
      </c>
      <c r="H557" s="19">
        <v>8.1999999999999993</v>
      </c>
      <c r="I557" s="18"/>
      <c r="J557" s="32"/>
      <c r="K557" s="32"/>
      <c r="L557" s="32"/>
      <c r="M557" s="32"/>
      <c r="N557" s="32"/>
      <c r="O557" s="25">
        <v>4</v>
      </c>
      <c r="P557" s="32"/>
      <c r="Q557" s="32"/>
      <c r="R557" s="32"/>
      <c r="S557" s="32"/>
      <c r="T557" s="32"/>
      <c r="U557" s="31">
        <v>4.758E-8</v>
      </c>
      <c r="V557" s="32"/>
      <c r="W557" s="32"/>
      <c r="X557" s="32"/>
      <c r="Y557" s="36" t="s">
        <v>26</v>
      </c>
      <c r="Z557" s="37" t="s">
        <v>27</v>
      </c>
    </row>
    <row r="558" spans="1:26" x14ac:dyDescent="0.2">
      <c r="A558" s="18" t="s">
        <v>1883</v>
      </c>
      <c r="B558" s="18" t="s">
        <v>1884</v>
      </c>
      <c r="C558" s="32">
        <v>1052</v>
      </c>
      <c r="D558" s="19">
        <v>122135</v>
      </c>
      <c r="E558" s="18"/>
      <c r="F558" s="32">
        <v>4</v>
      </c>
      <c r="G558" s="32">
        <v>3</v>
      </c>
      <c r="H558" s="19">
        <v>2.8</v>
      </c>
      <c r="I558" s="18"/>
      <c r="J558" s="32"/>
      <c r="K558" s="32"/>
      <c r="L558" s="32"/>
      <c r="M558" s="32"/>
      <c r="N558" s="32"/>
      <c r="O558" s="25">
        <v>3</v>
      </c>
      <c r="P558" s="32"/>
      <c r="Q558" s="32"/>
      <c r="R558" s="32"/>
      <c r="S558" s="32"/>
      <c r="T558" s="32"/>
      <c r="U558" s="31">
        <v>6.5659999999999999E-9</v>
      </c>
      <c r="V558" s="32"/>
      <c r="W558" s="32"/>
      <c r="X558" s="32"/>
      <c r="Y558" s="32"/>
      <c r="Z558" s="37" t="s">
        <v>27</v>
      </c>
    </row>
    <row r="559" spans="1:26" x14ac:dyDescent="0.2">
      <c r="A559" s="18" t="s">
        <v>735</v>
      </c>
      <c r="B559" s="18" t="s">
        <v>736</v>
      </c>
      <c r="C559" s="32">
        <v>2136</v>
      </c>
      <c r="D559" s="19">
        <v>244983</v>
      </c>
      <c r="E559" s="18"/>
      <c r="F559" s="32">
        <v>4</v>
      </c>
      <c r="G559" s="32">
        <v>3</v>
      </c>
      <c r="H559" s="19">
        <v>1.5</v>
      </c>
      <c r="I559" s="18"/>
      <c r="J559" s="20">
        <v>1</v>
      </c>
      <c r="K559" s="32"/>
      <c r="L559" s="32"/>
      <c r="M559" s="32"/>
      <c r="N559" s="32"/>
      <c r="O559" s="25">
        <v>3</v>
      </c>
      <c r="P559" s="26">
        <v>2.9239999999999998E-9</v>
      </c>
      <c r="Q559" s="32"/>
      <c r="R559" s="32"/>
      <c r="S559" s="32"/>
      <c r="T559" s="32"/>
      <c r="U559" s="31">
        <v>3.3099999999999999E-9</v>
      </c>
      <c r="V559" s="32"/>
      <c r="W559" s="32"/>
      <c r="X559" s="32"/>
      <c r="Y559" s="32"/>
      <c r="Z559" s="37" t="s">
        <v>27</v>
      </c>
    </row>
    <row r="560" spans="1:26" x14ac:dyDescent="0.2">
      <c r="A560" s="18" t="s">
        <v>305</v>
      </c>
      <c r="B560" s="18" t="s">
        <v>306</v>
      </c>
      <c r="C560" s="32">
        <v>353</v>
      </c>
      <c r="D560" s="19">
        <v>37720.699999999997</v>
      </c>
      <c r="E560" s="18"/>
      <c r="F560" s="32">
        <v>4</v>
      </c>
      <c r="G560" s="32">
        <v>5</v>
      </c>
      <c r="H560" s="19">
        <v>15.6</v>
      </c>
      <c r="I560" s="18" t="s">
        <v>5428</v>
      </c>
      <c r="J560" s="20">
        <v>3</v>
      </c>
      <c r="K560" s="21">
        <v>1</v>
      </c>
      <c r="L560" s="32"/>
      <c r="M560" s="32"/>
      <c r="N560" s="32"/>
      <c r="O560" s="32"/>
      <c r="P560" s="26">
        <v>3.491E-8</v>
      </c>
      <c r="Q560" s="27">
        <v>1.6910000000000001E-8</v>
      </c>
      <c r="R560" s="32"/>
      <c r="S560" s="32"/>
      <c r="T560" s="32"/>
      <c r="U560" s="32"/>
      <c r="V560" s="33" t="s">
        <v>23</v>
      </c>
      <c r="W560" s="32"/>
      <c r="X560" s="32"/>
      <c r="Y560" s="36" t="s">
        <v>26</v>
      </c>
      <c r="Z560" s="32"/>
    </row>
    <row r="561" spans="1:26" x14ac:dyDescent="0.2">
      <c r="A561" s="18" t="s">
        <v>2261</v>
      </c>
      <c r="B561" s="18" t="s">
        <v>2262</v>
      </c>
      <c r="C561" s="32">
        <v>638</v>
      </c>
      <c r="D561" s="19">
        <v>65980.2</v>
      </c>
      <c r="E561" s="18"/>
      <c r="F561" s="32">
        <v>4</v>
      </c>
      <c r="G561" s="32">
        <v>19</v>
      </c>
      <c r="H561" s="19">
        <v>15.5</v>
      </c>
      <c r="I561" s="18" t="s">
        <v>5414</v>
      </c>
      <c r="J561" s="32"/>
      <c r="K561" s="21">
        <v>3.97</v>
      </c>
      <c r="L561" s="32"/>
      <c r="M561" s="32"/>
      <c r="N561" s="32"/>
      <c r="O561" s="32"/>
      <c r="P561" s="32"/>
      <c r="Q561" s="27">
        <v>4.1390000000000002E-8</v>
      </c>
      <c r="R561" s="32"/>
      <c r="S561" s="32"/>
      <c r="T561" s="32"/>
      <c r="U561" s="32"/>
      <c r="V561" s="32"/>
      <c r="W561" s="32"/>
      <c r="X561" s="32"/>
      <c r="Y561" s="36" t="s">
        <v>26</v>
      </c>
      <c r="Z561" s="37" t="s">
        <v>27</v>
      </c>
    </row>
    <row r="562" spans="1:26" x14ac:dyDescent="0.2">
      <c r="A562" s="18" t="s">
        <v>2850</v>
      </c>
      <c r="B562" s="18" t="s">
        <v>2851</v>
      </c>
      <c r="C562" s="32">
        <v>538</v>
      </c>
      <c r="D562" s="19">
        <v>59375.8</v>
      </c>
      <c r="E562" s="18" t="s">
        <v>5973</v>
      </c>
      <c r="F562" s="32">
        <v>4</v>
      </c>
      <c r="G562" s="32">
        <v>3</v>
      </c>
      <c r="H562" s="19">
        <v>6.4</v>
      </c>
      <c r="I562" s="18"/>
      <c r="J562" s="20">
        <v>1</v>
      </c>
      <c r="K562" s="32"/>
      <c r="L562" s="32"/>
      <c r="M562" s="23">
        <v>1</v>
      </c>
      <c r="N562" s="24">
        <v>1</v>
      </c>
      <c r="O562" s="25">
        <v>1</v>
      </c>
      <c r="P562" s="26">
        <v>1.002E-8</v>
      </c>
      <c r="Q562" s="32"/>
      <c r="R562" s="32"/>
      <c r="S562" s="29">
        <v>1.2509999999999999E-8</v>
      </c>
      <c r="T562" s="30">
        <v>6.9539999999999998E-9</v>
      </c>
      <c r="U562" s="31">
        <v>9.7200000000000003E-9</v>
      </c>
      <c r="V562" s="32"/>
      <c r="W562" s="32"/>
      <c r="X562" s="35" t="s">
        <v>25</v>
      </c>
      <c r="Y562" s="32"/>
      <c r="Z562" s="37" t="s">
        <v>27</v>
      </c>
    </row>
    <row r="563" spans="1:26" x14ac:dyDescent="0.2">
      <c r="A563" s="18" t="s">
        <v>337</v>
      </c>
      <c r="B563" s="18" t="s">
        <v>338</v>
      </c>
      <c r="C563" s="32">
        <v>219</v>
      </c>
      <c r="D563" s="19">
        <v>21405.8</v>
      </c>
      <c r="E563" s="18" t="s">
        <v>5974</v>
      </c>
      <c r="F563" s="32">
        <v>4</v>
      </c>
      <c r="G563" s="32">
        <v>4</v>
      </c>
      <c r="H563" s="19">
        <v>16.899999999999999</v>
      </c>
      <c r="I563" s="18"/>
      <c r="J563" s="32"/>
      <c r="K563" s="32"/>
      <c r="L563" s="32"/>
      <c r="M563" s="32"/>
      <c r="N563" s="32"/>
      <c r="O563" s="25">
        <v>4</v>
      </c>
      <c r="P563" s="32"/>
      <c r="Q563" s="32"/>
      <c r="R563" s="32"/>
      <c r="S563" s="32"/>
      <c r="T563" s="32"/>
      <c r="U563" s="31">
        <v>1.7980000000000001E-7</v>
      </c>
      <c r="V563" s="32" t="s">
        <v>64</v>
      </c>
      <c r="W563" s="32" t="s">
        <v>64</v>
      </c>
      <c r="X563" s="22">
        <v>0.59080459770114901</v>
      </c>
      <c r="Y563" s="32" t="s">
        <v>64</v>
      </c>
      <c r="Z563" s="32" t="s">
        <v>64</v>
      </c>
    </row>
    <row r="564" spans="1:26" x14ac:dyDescent="0.2">
      <c r="A564" s="18" t="s">
        <v>409</v>
      </c>
      <c r="B564" s="18" t="s">
        <v>410</v>
      </c>
      <c r="C564" s="32">
        <v>472</v>
      </c>
      <c r="D564" s="19">
        <v>54497.7</v>
      </c>
      <c r="E564" s="18" t="s">
        <v>5657</v>
      </c>
      <c r="F564" s="32">
        <v>4</v>
      </c>
      <c r="G564" s="32">
        <v>7</v>
      </c>
      <c r="H564" s="19">
        <v>15.1</v>
      </c>
      <c r="I564" s="18"/>
      <c r="J564" s="20">
        <v>0.99</v>
      </c>
      <c r="K564" s="32"/>
      <c r="L564" s="32"/>
      <c r="M564" s="32"/>
      <c r="N564" s="32"/>
      <c r="O564" s="25">
        <v>2.97</v>
      </c>
      <c r="P564" s="26">
        <v>2.503E-8</v>
      </c>
      <c r="Q564" s="32"/>
      <c r="R564" s="32"/>
      <c r="S564" s="32"/>
      <c r="T564" s="32"/>
      <c r="U564" s="31">
        <v>2.578E-8</v>
      </c>
      <c r="V564" s="32" t="s">
        <v>64</v>
      </c>
      <c r="W564" s="21">
        <v>1.1785821118755599</v>
      </c>
      <c r="X564" s="32" t="s">
        <v>64</v>
      </c>
      <c r="Y564" s="32" t="s">
        <v>64</v>
      </c>
      <c r="Z564" s="32" t="s">
        <v>64</v>
      </c>
    </row>
    <row r="565" spans="1:26" x14ac:dyDescent="0.2">
      <c r="A565" s="18" t="s">
        <v>2852</v>
      </c>
      <c r="B565" s="18" t="s">
        <v>2853</v>
      </c>
      <c r="C565" s="32">
        <v>634</v>
      </c>
      <c r="D565" s="19">
        <v>71424.7</v>
      </c>
      <c r="E565" s="18" t="s">
        <v>5975</v>
      </c>
      <c r="F565" s="32">
        <v>4</v>
      </c>
      <c r="G565" s="32">
        <v>5</v>
      </c>
      <c r="H565" s="19">
        <v>9.8000000000000007</v>
      </c>
      <c r="I565" s="18"/>
      <c r="J565" s="32"/>
      <c r="K565" s="32"/>
      <c r="L565" s="32"/>
      <c r="M565" s="32"/>
      <c r="N565" s="32"/>
      <c r="O565" s="25">
        <v>4</v>
      </c>
      <c r="P565" s="32"/>
      <c r="Q565" s="32"/>
      <c r="R565" s="32"/>
      <c r="S565" s="32"/>
      <c r="T565" s="32"/>
      <c r="U565" s="31">
        <v>6.7630000000000004E-8</v>
      </c>
      <c r="V565" s="32"/>
      <c r="W565" s="32"/>
      <c r="X565" s="32"/>
      <c r="Y565" s="36" t="s">
        <v>26</v>
      </c>
      <c r="Z565" s="37" t="s">
        <v>27</v>
      </c>
    </row>
    <row r="566" spans="1:26" x14ac:dyDescent="0.2">
      <c r="A566" s="18" t="s">
        <v>1177</v>
      </c>
      <c r="B566" s="18" t="s">
        <v>1178</v>
      </c>
      <c r="C566" s="32">
        <v>644</v>
      </c>
      <c r="D566" s="19">
        <v>82758.2</v>
      </c>
      <c r="E566" s="18" t="s">
        <v>5976</v>
      </c>
      <c r="F566" s="32">
        <v>4</v>
      </c>
      <c r="G566" s="32">
        <v>3</v>
      </c>
      <c r="H566" s="19">
        <v>5</v>
      </c>
      <c r="I566" s="18"/>
      <c r="J566" s="20">
        <v>1</v>
      </c>
      <c r="K566" s="32"/>
      <c r="L566" s="22">
        <v>1</v>
      </c>
      <c r="M566" s="23">
        <v>1</v>
      </c>
      <c r="N566" s="32"/>
      <c r="O566" s="25">
        <v>1</v>
      </c>
      <c r="P566" s="26">
        <v>1.1679999999999999E-8</v>
      </c>
      <c r="Q566" s="32"/>
      <c r="R566" s="28">
        <v>3.7650000000000001E-9</v>
      </c>
      <c r="S566" s="29">
        <v>7.6370000000000008E-9</v>
      </c>
      <c r="T566" s="32"/>
      <c r="U566" s="31">
        <v>5.5590000000000003E-9</v>
      </c>
      <c r="V566" s="32"/>
      <c r="W566" s="32"/>
      <c r="X566" s="32"/>
      <c r="Y566" s="32"/>
      <c r="Z566" s="37" t="s">
        <v>27</v>
      </c>
    </row>
    <row r="567" spans="1:26" x14ac:dyDescent="0.2">
      <c r="A567" s="18" t="s">
        <v>1083</v>
      </c>
      <c r="B567" s="18" t="s">
        <v>1084</v>
      </c>
      <c r="C567" s="32">
        <v>458</v>
      </c>
      <c r="D567" s="19">
        <v>46308.7</v>
      </c>
      <c r="E567" s="18" t="s">
        <v>5977</v>
      </c>
      <c r="F567" s="32">
        <v>4</v>
      </c>
      <c r="G567" s="32">
        <v>3</v>
      </c>
      <c r="H567" s="19">
        <v>8.1999999999999993</v>
      </c>
      <c r="I567" s="18"/>
      <c r="J567" s="32"/>
      <c r="K567" s="32"/>
      <c r="L567" s="32"/>
      <c r="M567" s="32"/>
      <c r="N567" s="24">
        <v>1</v>
      </c>
      <c r="O567" s="25">
        <v>3</v>
      </c>
      <c r="P567" s="32"/>
      <c r="Q567" s="32"/>
      <c r="R567" s="32"/>
      <c r="S567" s="32"/>
      <c r="T567" s="30">
        <v>7.1049999999999998E-9</v>
      </c>
      <c r="U567" s="31">
        <v>3.7499999999999998E-8</v>
      </c>
      <c r="V567" s="32" t="s">
        <v>64</v>
      </c>
      <c r="W567" s="32" t="s">
        <v>64</v>
      </c>
      <c r="X567" s="32" t="s">
        <v>64</v>
      </c>
      <c r="Y567" s="32" t="s">
        <v>64</v>
      </c>
      <c r="Z567" s="24">
        <v>1.23735408560311</v>
      </c>
    </row>
    <row r="568" spans="1:26" x14ac:dyDescent="0.2">
      <c r="A568" s="18" t="s">
        <v>1609</v>
      </c>
      <c r="B568" s="18" t="s">
        <v>1610</v>
      </c>
      <c r="C568" s="32">
        <v>514</v>
      </c>
      <c r="D568" s="19">
        <v>55704.2</v>
      </c>
      <c r="E568" s="18"/>
      <c r="F568" s="32">
        <v>4</v>
      </c>
      <c r="G568" s="32">
        <v>4</v>
      </c>
      <c r="H568" s="19">
        <v>8</v>
      </c>
      <c r="I568" s="18" t="s">
        <v>5428</v>
      </c>
      <c r="J568" s="32"/>
      <c r="K568" s="32"/>
      <c r="L568" s="32"/>
      <c r="M568" s="32"/>
      <c r="N568" s="24">
        <v>2</v>
      </c>
      <c r="O568" s="25">
        <v>2</v>
      </c>
      <c r="P568" s="32"/>
      <c r="Q568" s="32"/>
      <c r="R568" s="32"/>
      <c r="S568" s="32"/>
      <c r="T568" s="30">
        <v>6.0230000000000004E-9</v>
      </c>
      <c r="U568" s="31">
        <v>1.0530000000000001E-8</v>
      </c>
      <c r="V568" s="32"/>
      <c r="W568" s="32"/>
      <c r="X568" s="32"/>
      <c r="Y568" s="32"/>
      <c r="Z568" s="37" t="s">
        <v>27</v>
      </c>
    </row>
    <row r="569" spans="1:26" x14ac:dyDescent="0.2">
      <c r="A569" s="18" t="s">
        <v>2854</v>
      </c>
      <c r="B569" s="18" t="s">
        <v>2855</v>
      </c>
      <c r="C569" s="32">
        <v>475</v>
      </c>
      <c r="D569" s="19">
        <v>46365.2</v>
      </c>
      <c r="E569" s="18" t="s">
        <v>5978</v>
      </c>
      <c r="F569" s="32">
        <v>4</v>
      </c>
      <c r="G569" s="32">
        <v>5</v>
      </c>
      <c r="H569" s="19">
        <v>14.4</v>
      </c>
      <c r="I569" s="18"/>
      <c r="J569" s="32"/>
      <c r="K569" s="32"/>
      <c r="L569" s="32"/>
      <c r="M569" s="32"/>
      <c r="N569" s="24">
        <v>0.99</v>
      </c>
      <c r="O569" s="25">
        <v>2.97</v>
      </c>
      <c r="P569" s="32"/>
      <c r="Q569" s="32"/>
      <c r="R569" s="32"/>
      <c r="S569" s="32"/>
      <c r="T569" s="30">
        <v>3.8600000000000003E-9</v>
      </c>
      <c r="U569" s="31">
        <v>4.8610000000000003E-8</v>
      </c>
      <c r="V569" s="32"/>
      <c r="W569" s="32"/>
      <c r="X569" s="32"/>
      <c r="Y569" s="32"/>
      <c r="Z569" s="37" t="s">
        <v>27</v>
      </c>
    </row>
    <row r="570" spans="1:26" x14ac:dyDescent="0.2">
      <c r="A570" s="18" t="s">
        <v>2173</v>
      </c>
      <c r="B570" s="18" t="s">
        <v>2174</v>
      </c>
      <c r="C570" s="32">
        <v>962</v>
      </c>
      <c r="D570" s="19">
        <v>105587</v>
      </c>
      <c r="E570" s="18" t="s">
        <v>5660</v>
      </c>
      <c r="F570" s="32">
        <v>3</v>
      </c>
      <c r="G570" s="32">
        <v>4</v>
      </c>
      <c r="H570" s="19">
        <v>5.4</v>
      </c>
      <c r="I570" s="18"/>
      <c r="J570" s="32"/>
      <c r="K570" s="32"/>
      <c r="L570" s="32"/>
      <c r="M570" s="32"/>
      <c r="N570" s="32"/>
      <c r="O570" s="25">
        <v>3</v>
      </c>
      <c r="P570" s="32"/>
      <c r="Q570" s="32"/>
      <c r="R570" s="32"/>
      <c r="S570" s="32"/>
      <c r="T570" s="32"/>
      <c r="U570" s="31">
        <v>7.2969999999999999E-9</v>
      </c>
      <c r="V570" s="32" t="s">
        <v>64</v>
      </c>
      <c r="W570" s="32" t="s">
        <v>64</v>
      </c>
      <c r="X570" s="32" t="s">
        <v>64</v>
      </c>
      <c r="Y570" s="32" t="s">
        <v>64</v>
      </c>
      <c r="Z570" s="32" t="s">
        <v>64</v>
      </c>
    </row>
    <row r="571" spans="1:26" x14ac:dyDescent="0.2">
      <c r="A571" s="18" t="s">
        <v>2856</v>
      </c>
      <c r="B571" s="18" t="s">
        <v>2857</v>
      </c>
      <c r="C571" s="32">
        <v>470</v>
      </c>
      <c r="D571" s="19">
        <v>51358.2</v>
      </c>
      <c r="E571" s="18"/>
      <c r="F571" s="32">
        <v>3</v>
      </c>
      <c r="G571" s="32">
        <v>3</v>
      </c>
      <c r="H571" s="19">
        <v>8.5</v>
      </c>
      <c r="I571" s="18"/>
      <c r="J571" s="32"/>
      <c r="K571" s="32"/>
      <c r="L571" s="32"/>
      <c r="M571" s="32"/>
      <c r="N571" s="32"/>
      <c r="O571" s="25">
        <v>3</v>
      </c>
      <c r="P571" s="32"/>
      <c r="Q571" s="32"/>
      <c r="R571" s="32"/>
      <c r="S571" s="32"/>
      <c r="T571" s="32"/>
      <c r="U571" s="31">
        <v>5.5840000000000002E-8</v>
      </c>
      <c r="V571" s="32" t="s">
        <v>64</v>
      </c>
      <c r="W571" s="32" t="s">
        <v>64</v>
      </c>
      <c r="X571" s="32" t="s">
        <v>64</v>
      </c>
      <c r="Y571" s="32" t="s">
        <v>64</v>
      </c>
      <c r="Z571" s="24">
        <v>0.26486220472440902</v>
      </c>
    </row>
    <row r="572" spans="1:26" x14ac:dyDescent="0.2">
      <c r="A572" s="18" t="s">
        <v>1223</v>
      </c>
      <c r="B572" s="18" t="s">
        <v>1224</v>
      </c>
      <c r="C572" s="32">
        <v>960</v>
      </c>
      <c r="D572" s="19">
        <v>142452</v>
      </c>
      <c r="E572" s="18" t="s">
        <v>5979</v>
      </c>
      <c r="F572" s="32">
        <v>3</v>
      </c>
      <c r="G572" s="32">
        <v>3</v>
      </c>
      <c r="H572" s="19">
        <v>2.6</v>
      </c>
      <c r="I572" s="18" t="s">
        <v>5418</v>
      </c>
      <c r="J572" s="32"/>
      <c r="K572" s="21">
        <v>2</v>
      </c>
      <c r="L572" s="32"/>
      <c r="M572" s="32"/>
      <c r="N572" s="24">
        <v>1</v>
      </c>
      <c r="O572" s="32"/>
      <c r="P572" s="32"/>
      <c r="Q572" s="27">
        <v>6.704E-9</v>
      </c>
      <c r="R572" s="32"/>
      <c r="S572" s="32"/>
      <c r="T572" s="30">
        <v>1.2110000000000001E-9</v>
      </c>
      <c r="U572" s="32"/>
      <c r="V572" s="32" t="s">
        <v>64</v>
      </c>
      <c r="W572" s="21">
        <v>0.35053575333479098</v>
      </c>
      <c r="X572" s="32" t="s">
        <v>64</v>
      </c>
      <c r="Y572" s="32" t="s">
        <v>64</v>
      </c>
      <c r="Z572" s="24">
        <v>0.52153947080690999</v>
      </c>
    </row>
    <row r="573" spans="1:26" x14ac:dyDescent="0.2">
      <c r="A573" s="18" t="s">
        <v>1013</v>
      </c>
      <c r="B573" s="18" t="s">
        <v>1014</v>
      </c>
      <c r="C573" s="32">
        <v>207</v>
      </c>
      <c r="D573" s="19">
        <v>22211.3</v>
      </c>
      <c r="E573" s="18" t="s">
        <v>5980</v>
      </c>
      <c r="F573" s="32">
        <v>3</v>
      </c>
      <c r="G573" s="32">
        <v>2</v>
      </c>
      <c r="H573" s="19">
        <v>23.9</v>
      </c>
      <c r="I573" s="18"/>
      <c r="J573" s="32"/>
      <c r="K573" s="32"/>
      <c r="L573" s="32"/>
      <c r="M573" s="32"/>
      <c r="N573" s="24">
        <v>0.99</v>
      </c>
      <c r="O573" s="25">
        <v>1.98</v>
      </c>
      <c r="P573" s="32"/>
      <c r="Q573" s="32"/>
      <c r="R573" s="32"/>
      <c r="S573" s="32"/>
      <c r="T573" s="30">
        <v>1.068E-8</v>
      </c>
      <c r="U573" s="31">
        <v>8.5749999999999997E-8</v>
      </c>
      <c r="V573" s="32"/>
      <c r="W573" s="34" t="s">
        <v>24</v>
      </c>
      <c r="X573" s="32"/>
      <c r="Y573" s="32"/>
      <c r="Z573" s="32"/>
    </row>
    <row r="574" spans="1:26" x14ac:dyDescent="0.2">
      <c r="A574" s="18" t="s">
        <v>2858</v>
      </c>
      <c r="B574" s="18" t="s">
        <v>2859</v>
      </c>
      <c r="C574" s="32">
        <v>972</v>
      </c>
      <c r="D574" s="19">
        <v>125788</v>
      </c>
      <c r="E574" s="18" t="s">
        <v>5981</v>
      </c>
      <c r="F574" s="32">
        <v>3</v>
      </c>
      <c r="G574" s="32">
        <v>3</v>
      </c>
      <c r="H574" s="19">
        <v>3.3</v>
      </c>
      <c r="I574" s="18" t="s">
        <v>5428</v>
      </c>
      <c r="J574" s="32"/>
      <c r="K574" s="32"/>
      <c r="L574" s="32"/>
      <c r="M574" s="23">
        <v>1</v>
      </c>
      <c r="N574" s="32"/>
      <c r="O574" s="25">
        <v>2</v>
      </c>
      <c r="P574" s="32"/>
      <c r="Q574" s="32"/>
      <c r="R574" s="32"/>
      <c r="S574" s="29">
        <v>4.9790000000000003E-9</v>
      </c>
      <c r="T574" s="32"/>
      <c r="U574" s="31">
        <v>1.3620000000000001E-8</v>
      </c>
      <c r="V574" s="32"/>
      <c r="W574" s="32"/>
      <c r="X574" s="32"/>
      <c r="Y574" s="32"/>
      <c r="Z574" s="37" t="s">
        <v>27</v>
      </c>
    </row>
    <row r="575" spans="1:26" x14ac:dyDescent="0.2">
      <c r="A575" s="18" t="s">
        <v>1877</v>
      </c>
      <c r="B575" s="18" t="s">
        <v>1878</v>
      </c>
      <c r="C575" s="32">
        <v>806</v>
      </c>
      <c r="D575" s="19">
        <v>89499.9</v>
      </c>
      <c r="E575" s="18"/>
      <c r="F575" s="32">
        <v>3</v>
      </c>
      <c r="G575" s="32">
        <v>2</v>
      </c>
      <c r="H575" s="19">
        <v>3</v>
      </c>
      <c r="I575" s="18"/>
      <c r="J575" s="20">
        <v>2</v>
      </c>
      <c r="K575" s="32"/>
      <c r="L575" s="32"/>
      <c r="M575" s="23">
        <v>1</v>
      </c>
      <c r="N575" s="32"/>
      <c r="O575" s="32"/>
      <c r="P575" s="26">
        <v>6.0900000000000003E-9</v>
      </c>
      <c r="Q575" s="32"/>
      <c r="R575" s="32"/>
      <c r="S575" s="29">
        <v>3.5980000000000002E-9</v>
      </c>
      <c r="T575" s="32"/>
      <c r="U575" s="32"/>
      <c r="V575" s="32"/>
      <c r="W575" s="32"/>
      <c r="X575" s="32"/>
      <c r="Y575" s="32"/>
      <c r="Z575" s="37" t="s">
        <v>27</v>
      </c>
    </row>
    <row r="576" spans="1:26" x14ac:dyDescent="0.2">
      <c r="A576" s="18" t="s">
        <v>1011</v>
      </c>
      <c r="B576" s="18" t="s">
        <v>1012</v>
      </c>
      <c r="C576" s="32">
        <v>262</v>
      </c>
      <c r="D576" s="19">
        <v>29653.8</v>
      </c>
      <c r="E576" s="18"/>
      <c r="F576" s="32">
        <v>3</v>
      </c>
      <c r="G576" s="32">
        <v>2</v>
      </c>
      <c r="H576" s="19">
        <v>8.8000000000000007</v>
      </c>
      <c r="I576" s="18"/>
      <c r="J576" s="20">
        <v>1</v>
      </c>
      <c r="K576" s="32"/>
      <c r="L576" s="22">
        <v>2</v>
      </c>
      <c r="M576" s="32"/>
      <c r="N576" s="32"/>
      <c r="O576" s="32"/>
      <c r="P576" s="26">
        <v>6.6860000000000004E-8</v>
      </c>
      <c r="Q576" s="32"/>
      <c r="R576" s="28">
        <v>7.8800000000000004E-8</v>
      </c>
      <c r="S576" s="32"/>
      <c r="T576" s="32"/>
      <c r="U576" s="32"/>
      <c r="V576" s="32"/>
      <c r="W576" s="32"/>
      <c r="X576" s="35" t="s">
        <v>25</v>
      </c>
      <c r="Y576" s="32"/>
      <c r="Z576" s="37" t="s">
        <v>27</v>
      </c>
    </row>
    <row r="577" spans="1:26" x14ac:dyDescent="0.2">
      <c r="A577" s="18" t="s">
        <v>2860</v>
      </c>
      <c r="B577" s="18" t="s">
        <v>2861</v>
      </c>
      <c r="C577" s="32">
        <v>191</v>
      </c>
      <c r="D577" s="19">
        <v>18756.599999999999</v>
      </c>
      <c r="E577" s="18" t="s">
        <v>5982</v>
      </c>
      <c r="F577" s="32">
        <v>3</v>
      </c>
      <c r="G577" s="32">
        <v>2</v>
      </c>
      <c r="H577" s="19">
        <v>15.8</v>
      </c>
      <c r="I577" s="18"/>
      <c r="J577" s="32"/>
      <c r="K577" s="32"/>
      <c r="L577" s="32"/>
      <c r="M577" s="32"/>
      <c r="N577" s="24">
        <v>1</v>
      </c>
      <c r="O577" s="25">
        <v>2</v>
      </c>
      <c r="P577" s="32"/>
      <c r="Q577" s="32"/>
      <c r="R577" s="32"/>
      <c r="S577" s="32"/>
      <c r="T577" s="30">
        <v>1.09E-8</v>
      </c>
      <c r="U577" s="31">
        <v>8.3599999999999994E-8</v>
      </c>
      <c r="V577" s="32"/>
      <c r="W577" s="32"/>
      <c r="X577" s="32"/>
      <c r="Y577" s="36" t="s">
        <v>26</v>
      </c>
      <c r="Z577" s="37" t="s">
        <v>27</v>
      </c>
    </row>
    <row r="578" spans="1:26" x14ac:dyDescent="0.2">
      <c r="A578" s="18" t="s">
        <v>2049</v>
      </c>
      <c r="B578" s="18" t="s">
        <v>2050</v>
      </c>
      <c r="C578" s="32">
        <v>774</v>
      </c>
      <c r="D578" s="19">
        <v>85676.4</v>
      </c>
      <c r="E578" s="18" t="s">
        <v>5463</v>
      </c>
      <c r="F578" s="32">
        <v>3</v>
      </c>
      <c r="G578" s="32">
        <v>3</v>
      </c>
      <c r="H578" s="19">
        <v>3.1</v>
      </c>
      <c r="I578" s="18"/>
      <c r="J578" s="32"/>
      <c r="K578" s="32"/>
      <c r="L578" s="32"/>
      <c r="M578" s="32"/>
      <c r="N578" s="32"/>
      <c r="O578" s="25">
        <v>2.5</v>
      </c>
      <c r="P578" s="32"/>
      <c r="Q578" s="32"/>
      <c r="R578" s="32"/>
      <c r="S578" s="32"/>
      <c r="T578" s="32"/>
      <c r="U578" s="31">
        <v>1.5950000000000001E-8</v>
      </c>
      <c r="V578" s="32"/>
      <c r="W578" s="34" t="s">
        <v>24</v>
      </c>
      <c r="X578" s="32"/>
      <c r="Y578" s="32"/>
      <c r="Z578" s="37" t="s">
        <v>27</v>
      </c>
    </row>
    <row r="579" spans="1:26" x14ac:dyDescent="0.2">
      <c r="A579" s="18" t="s">
        <v>2041</v>
      </c>
      <c r="B579" s="18" t="s">
        <v>2042</v>
      </c>
      <c r="C579" s="32">
        <v>311</v>
      </c>
      <c r="D579" s="19">
        <v>34081.1</v>
      </c>
      <c r="E579" s="18"/>
      <c r="F579" s="32">
        <v>3</v>
      </c>
      <c r="G579" s="32">
        <v>3</v>
      </c>
      <c r="H579" s="19">
        <v>10.3</v>
      </c>
      <c r="I579" s="18"/>
      <c r="J579" s="20">
        <v>1</v>
      </c>
      <c r="K579" s="32"/>
      <c r="L579" s="32"/>
      <c r="M579" s="32"/>
      <c r="N579" s="32"/>
      <c r="O579" s="25">
        <v>2</v>
      </c>
      <c r="P579" s="26">
        <v>3.0839999999999997E-8</v>
      </c>
      <c r="Q579" s="32"/>
      <c r="R579" s="32"/>
      <c r="S579" s="32"/>
      <c r="T579" s="32"/>
      <c r="U579" s="31">
        <v>3.8159999999999999E-8</v>
      </c>
      <c r="V579" s="32"/>
      <c r="W579" s="32"/>
      <c r="X579" s="32"/>
      <c r="Y579" s="32"/>
      <c r="Z579" s="37" t="s">
        <v>27</v>
      </c>
    </row>
    <row r="580" spans="1:26" x14ac:dyDescent="0.2">
      <c r="A580" s="18" t="s">
        <v>2615</v>
      </c>
      <c r="B580" s="18" t="s">
        <v>2616</v>
      </c>
      <c r="C580" s="32">
        <v>459</v>
      </c>
      <c r="D580" s="19">
        <v>51898.1</v>
      </c>
      <c r="E580" s="18"/>
      <c r="F580" s="32">
        <v>3</v>
      </c>
      <c r="G580" s="32">
        <v>3</v>
      </c>
      <c r="H580" s="19">
        <v>7.6</v>
      </c>
      <c r="I580" s="18"/>
      <c r="J580" s="32"/>
      <c r="K580" s="32"/>
      <c r="L580" s="32"/>
      <c r="M580" s="32"/>
      <c r="N580" s="32"/>
      <c r="O580" s="25">
        <v>3</v>
      </c>
      <c r="P580" s="32"/>
      <c r="Q580" s="32"/>
      <c r="R580" s="32"/>
      <c r="S580" s="32"/>
      <c r="T580" s="32"/>
      <c r="U580" s="31">
        <v>4.5900000000000001E-8</v>
      </c>
      <c r="V580" s="32"/>
      <c r="W580" s="32"/>
      <c r="X580" s="32"/>
      <c r="Y580" s="36" t="s">
        <v>26</v>
      </c>
      <c r="Z580" s="37" t="s">
        <v>27</v>
      </c>
    </row>
    <row r="581" spans="1:26" x14ac:dyDescent="0.2">
      <c r="A581" s="18" t="s">
        <v>2862</v>
      </c>
      <c r="B581" s="18" t="s">
        <v>2863</v>
      </c>
      <c r="C581" s="32">
        <v>3477</v>
      </c>
      <c r="D581" s="19">
        <v>410567</v>
      </c>
      <c r="E581" s="18"/>
      <c r="F581" s="32">
        <v>3</v>
      </c>
      <c r="G581" s="32">
        <v>4</v>
      </c>
      <c r="H581" s="19">
        <v>1</v>
      </c>
      <c r="I581" s="18"/>
      <c r="J581" s="32"/>
      <c r="K581" s="32"/>
      <c r="L581" s="32"/>
      <c r="M581" s="32"/>
      <c r="N581" s="32"/>
      <c r="O581" s="25">
        <v>3</v>
      </c>
      <c r="P581" s="32"/>
      <c r="Q581" s="32"/>
      <c r="R581" s="32"/>
      <c r="S581" s="32"/>
      <c r="T581" s="32"/>
      <c r="U581" s="31">
        <v>1.829E-9</v>
      </c>
      <c r="V581" s="32"/>
      <c r="W581" s="32"/>
      <c r="X581" s="35" t="s">
        <v>25</v>
      </c>
      <c r="Y581" s="32"/>
      <c r="Z581" s="37" t="s">
        <v>27</v>
      </c>
    </row>
    <row r="582" spans="1:26" x14ac:dyDescent="0.2">
      <c r="A582" s="18" t="s">
        <v>2171</v>
      </c>
      <c r="B582" s="18" t="s">
        <v>2172</v>
      </c>
      <c r="C582" s="32">
        <v>718</v>
      </c>
      <c r="D582" s="19">
        <v>81183.5</v>
      </c>
      <c r="E582" s="18"/>
      <c r="F582" s="32">
        <v>3</v>
      </c>
      <c r="G582" s="32">
        <v>4</v>
      </c>
      <c r="H582" s="19">
        <v>5.6</v>
      </c>
      <c r="I582" s="18"/>
      <c r="J582" s="20">
        <v>2.99</v>
      </c>
      <c r="K582" s="32"/>
      <c r="L582" s="32"/>
      <c r="M582" s="32"/>
      <c r="N582" s="32"/>
      <c r="O582" s="32"/>
      <c r="P582" s="26">
        <v>1.7479999999999998E-8</v>
      </c>
      <c r="Q582" s="32"/>
      <c r="R582" s="32"/>
      <c r="S582" s="32"/>
      <c r="T582" s="32"/>
      <c r="U582" s="32"/>
      <c r="V582" s="20">
        <v>1.0902985074626901</v>
      </c>
      <c r="W582" s="32" t="s">
        <v>64</v>
      </c>
      <c r="X582" s="32" t="s">
        <v>64</v>
      </c>
      <c r="Y582" s="32" t="s">
        <v>64</v>
      </c>
      <c r="Z582" s="32" t="s">
        <v>64</v>
      </c>
    </row>
    <row r="583" spans="1:26" x14ac:dyDescent="0.2">
      <c r="A583" s="18" t="s">
        <v>2459</v>
      </c>
      <c r="B583" s="18" t="s">
        <v>2460</v>
      </c>
      <c r="C583" s="32">
        <v>914</v>
      </c>
      <c r="D583" s="19">
        <v>105548</v>
      </c>
      <c r="E583" s="18" t="s">
        <v>5983</v>
      </c>
      <c r="F583" s="32">
        <v>3</v>
      </c>
      <c r="G583" s="32">
        <v>2</v>
      </c>
      <c r="H583" s="19">
        <v>2.4</v>
      </c>
      <c r="I583" s="18"/>
      <c r="J583" s="20">
        <v>2</v>
      </c>
      <c r="K583" s="32"/>
      <c r="L583" s="32"/>
      <c r="M583" s="32"/>
      <c r="N583" s="32"/>
      <c r="O583" s="25">
        <v>1</v>
      </c>
      <c r="P583" s="26">
        <v>1.016E-8</v>
      </c>
      <c r="Q583" s="32"/>
      <c r="R583" s="32"/>
      <c r="S583" s="32"/>
      <c r="T583" s="32"/>
      <c r="U583" s="31">
        <v>2.6909999999999999E-9</v>
      </c>
      <c r="V583" s="32"/>
      <c r="W583" s="32"/>
      <c r="X583" s="32"/>
      <c r="Y583" s="32"/>
      <c r="Z583" s="37" t="s">
        <v>27</v>
      </c>
    </row>
    <row r="584" spans="1:26" x14ac:dyDescent="0.2">
      <c r="A584" s="18" t="s">
        <v>2864</v>
      </c>
      <c r="B584" s="18" t="s">
        <v>2865</v>
      </c>
      <c r="C584" s="32">
        <v>230</v>
      </c>
      <c r="D584" s="19">
        <v>50859.7</v>
      </c>
      <c r="E584" s="18" t="s">
        <v>5984</v>
      </c>
      <c r="F584" s="32">
        <v>3</v>
      </c>
      <c r="G584" s="32">
        <v>2</v>
      </c>
      <c r="H584" s="19">
        <v>9.6</v>
      </c>
      <c r="I584" s="18"/>
      <c r="J584" s="20">
        <v>1</v>
      </c>
      <c r="K584" s="32"/>
      <c r="L584" s="22">
        <v>1</v>
      </c>
      <c r="M584" s="32"/>
      <c r="N584" s="32"/>
      <c r="O584" s="25">
        <v>1</v>
      </c>
      <c r="P584" s="26">
        <v>4.573E-8</v>
      </c>
      <c r="Q584" s="32"/>
      <c r="R584" s="28">
        <v>1.6029999999999999E-8</v>
      </c>
      <c r="S584" s="32"/>
      <c r="T584" s="32"/>
      <c r="U584" s="31">
        <v>2.3849999999999998E-8</v>
      </c>
      <c r="V584" s="32"/>
      <c r="W584" s="32"/>
      <c r="X584" s="32"/>
      <c r="Y584" s="32"/>
      <c r="Z584" s="37" t="s">
        <v>27</v>
      </c>
    </row>
    <row r="585" spans="1:26" x14ac:dyDescent="0.2">
      <c r="A585" s="18" t="s">
        <v>1317</v>
      </c>
      <c r="B585" s="18" t="s">
        <v>1318</v>
      </c>
      <c r="C585" s="32">
        <v>136</v>
      </c>
      <c r="D585" s="19">
        <v>15101.8</v>
      </c>
      <c r="E585" s="18"/>
      <c r="F585" s="32">
        <v>3</v>
      </c>
      <c r="G585" s="32">
        <v>2</v>
      </c>
      <c r="H585" s="19">
        <v>14</v>
      </c>
      <c r="I585" s="18"/>
      <c r="J585" s="32"/>
      <c r="K585" s="32"/>
      <c r="L585" s="22">
        <v>3</v>
      </c>
      <c r="M585" s="32"/>
      <c r="N585" s="32"/>
      <c r="O585" s="32"/>
      <c r="P585" s="32"/>
      <c r="Q585" s="32"/>
      <c r="R585" s="28">
        <v>6.7459999999999997E-8</v>
      </c>
      <c r="S585" s="32"/>
      <c r="T585" s="32"/>
      <c r="U585" s="32"/>
      <c r="V585" s="32" t="s">
        <v>64</v>
      </c>
      <c r="W585" s="32" t="s">
        <v>64</v>
      </c>
      <c r="X585" s="32" t="s">
        <v>64</v>
      </c>
      <c r="Y585" s="32" t="s">
        <v>64</v>
      </c>
      <c r="Z585" s="32" t="s">
        <v>64</v>
      </c>
    </row>
    <row r="586" spans="1:26" x14ac:dyDescent="0.2">
      <c r="A586" s="18" t="s">
        <v>1119</v>
      </c>
      <c r="B586" s="18" t="s">
        <v>1120</v>
      </c>
      <c r="C586" s="32">
        <v>198</v>
      </c>
      <c r="D586" s="19">
        <v>16571.099999999999</v>
      </c>
      <c r="E586" s="18" t="s">
        <v>5672</v>
      </c>
      <c r="F586" s="32">
        <v>3</v>
      </c>
      <c r="G586" s="32">
        <v>2</v>
      </c>
      <c r="H586" s="19">
        <v>15.7</v>
      </c>
      <c r="I586" s="18"/>
      <c r="J586" s="32"/>
      <c r="K586" s="32"/>
      <c r="L586" s="32"/>
      <c r="M586" s="32"/>
      <c r="N586" s="32"/>
      <c r="O586" s="25">
        <v>2</v>
      </c>
      <c r="P586" s="32"/>
      <c r="Q586" s="32"/>
      <c r="R586" s="32"/>
      <c r="S586" s="32"/>
      <c r="T586" s="32"/>
      <c r="U586" s="31">
        <v>2.2720000000000001E-8</v>
      </c>
      <c r="V586" s="32"/>
      <c r="W586" s="32"/>
      <c r="X586" s="35" t="s">
        <v>25</v>
      </c>
      <c r="Y586" s="32"/>
      <c r="Z586" s="37" t="s">
        <v>27</v>
      </c>
    </row>
    <row r="587" spans="1:26" x14ac:dyDescent="0.2">
      <c r="A587" s="18" t="s">
        <v>2866</v>
      </c>
      <c r="B587" s="18" t="s">
        <v>2867</v>
      </c>
      <c r="C587" s="32">
        <v>397</v>
      </c>
      <c r="D587" s="19">
        <v>38871.699999999997</v>
      </c>
      <c r="E587" s="18" t="s">
        <v>5985</v>
      </c>
      <c r="F587" s="32">
        <v>3</v>
      </c>
      <c r="G587" s="32">
        <v>3</v>
      </c>
      <c r="H587" s="19">
        <v>8.3000000000000007</v>
      </c>
      <c r="I587" s="18"/>
      <c r="J587" s="32"/>
      <c r="K587" s="32"/>
      <c r="L587" s="32"/>
      <c r="M587" s="32"/>
      <c r="N587" s="32"/>
      <c r="O587" s="25">
        <v>2.97</v>
      </c>
      <c r="P587" s="32"/>
      <c r="Q587" s="32"/>
      <c r="R587" s="32"/>
      <c r="S587" s="32"/>
      <c r="T587" s="32"/>
      <c r="U587" s="31">
        <v>4.2629999999999999E-8</v>
      </c>
      <c r="V587" s="32" t="s">
        <v>64</v>
      </c>
      <c r="W587" s="32" t="s">
        <v>64</v>
      </c>
      <c r="X587" s="32" t="s">
        <v>64</v>
      </c>
      <c r="Y587" s="32" t="s">
        <v>64</v>
      </c>
      <c r="Z587" s="24">
        <v>1.50257510729614</v>
      </c>
    </row>
    <row r="588" spans="1:26" x14ac:dyDescent="0.2">
      <c r="A588" s="18" t="s">
        <v>1445</v>
      </c>
      <c r="B588" s="18" t="s">
        <v>1446</v>
      </c>
      <c r="C588" s="32">
        <v>402</v>
      </c>
      <c r="D588" s="19">
        <v>79727.899999999994</v>
      </c>
      <c r="E588" s="18" t="s">
        <v>5986</v>
      </c>
      <c r="F588" s="32">
        <v>3</v>
      </c>
      <c r="G588" s="32">
        <v>3</v>
      </c>
      <c r="H588" s="19">
        <v>9.5</v>
      </c>
      <c r="I588" s="18"/>
      <c r="J588" s="32"/>
      <c r="K588" s="32"/>
      <c r="L588" s="32"/>
      <c r="M588" s="23">
        <v>2</v>
      </c>
      <c r="N588" s="32"/>
      <c r="O588" s="25">
        <v>1</v>
      </c>
      <c r="P588" s="32"/>
      <c r="Q588" s="32"/>
      <c r="R588" s="32"/>
      <c r="S588" s="29">
        <v>1.6890000000000001E-8</v>
      </c>
      <c r="T588" s="32"/>
      <c r="U588" s="31">
        <v>3.0840000000000001E-9</v>
      </c>
      <c r="V588" s="32"/>
      <c r="W588" s="34" t="s">
        <v>24</v>
      </c>
      <c r="X588" s="35" t="s">
        <v>25</v>
      </c>
      <c r="Y588" s="32"/>
      <c r="Z588" s="37" t="s">
        <v>27</v>
      </c>
    </row>
    <row r="589" spans="1:26" x14ac:dyDescent="0.2">
      <c r="A589" s="18" t="s">
        <v>1413</v>
      </c>
      <c r="B589" s="18" t="s">
        <v>1414</v>
      </c>
      <c r="C589" s="32">
        <v>183</v>
      </c>
      <c r="D589" s="19">
        <v>28188</v>
      </c>
      <c r="E589" s="18" t="s">
        <v>5987</v>
      </c>
      <c r="F589" s="32">
        <v>3</v>
      </c>
      <c r="G589" s="32">
        <v>2</v>
      </c>
      <c r="H589" s="19">
        <v>14.2</v>
      </c>
      <c r="I589" s="18"/>
      <c r="J589" s="32"/>
      <c r="K589" s="32"/>
      <c r="L589" s="32"/>
      <c r="M589" s="32"/>
      <c r="N589" s="24">
        <v>2</v>
      </c>
      <c r="O589" s="25">
        <v>1</v>
      </c>
      <c r="P589" s="32"/>
      <c r="Q589" s="32"/>
      <c r="R589" s="32"/>
      <c r="S589" s="32"/>
      <c r="T589" s="30">
        <v>2.4249999999999999E-8</v>
      </c>
      <c r="U589" s="31">
        <v>2.6070000000000001E-8</v>
      </c>
      <c r="V589" s="32" t="s">
        <v>64</v>
      </c>
      <c r="W589" s="32" t="s">
        <v>64</v>
      </c>
      <c r="X589" s="32" t="s">
        <v>64</v>
      </c>
      <c r="Y589" s="32" t="s">
        <v>64</v>
      </c>
      <c r="Z589" s="24">
        <v>1.28898305084746</v>
      </c>
    </row>
    <row r="590" spans="1:26" x14ac:dyDescent="0.2">
      <c r="A590" s="18" t="s">
        <v>1909</v>
      </c>
      <c r="B590" s="18" t="s">
        <v>1910</v>
      </c>
      <c r="C590" s="32">
        <v>151</v>
      </c>
      <c r="D590" s="19">
        <v>15574.2</v>
      </c>
      <c r="E590" s="18" t="s">
        <v>5988</v>
      </c>
      <c r="F590" s="32">
        <v>3</v>
      </c>
      <c r="G590" s="32">
        <v>2</v>
      </c>
      <c r="H590" s="19">
        <v>13.2</v>
      </c>
      <c r="I590" s="18"/>
      <c r="J590" s="32"/>
      <c r="K590" s="32"/>
      <c r="L590" s="22">
        <v>0.99</v>
      </c>
      <c r="M590" s="32"/>
      <c r="N590" s="32"/>
      <c r="O590" s="25">
        <v>1.98</v>
      </c>
      <c r="P590" s="32"/>
      <c r="Q590" s="32"/>
      <c r="R590" s="28">
        <v>2.0260000000000001E-8</v>
      </c>
      <c r="S590" s="32"/>
      <c r="T590" s="32"/>
      <c r="U590" s="31">
        <v>8.301E-8</v>
      </c>
      <c r="V590" s="32"/>
      <c r="W590" s="32"/>
      <c r="X590" s="32"/>
      <c r="Y590" s="32"/>
      <c r="Z590" s="37" t="s">
        <v>27</v>
      </c>
    </row>
    <row r="591" spans="1:26" x14ac:dyDescent="0.2">
      <c r="A591" s="18" t="s">
        <v>2868</v>
      </c>
      <c r="B591" s="18" t="s">
        <v>2869</v>
      </c>
      <c r="C591" s="32">
        <v>689</v>
      </c>
      <c r="D591" s="19">
        <v>78697.899999999994</v>
      </c>
      <c r="E591" s="18"/>
      <c r="F591" s="32">
        <v>3</v>
      </c>
      <c r="G591" s="32">
        <v>3</v>
      </c>
      <c r="H591" s="19">
        <v>3.6</v>
      </c>
      <c r="I591" s="18"/>
      <c r="J591" s="32"/>
      <c r="K591" s="32"/>
      <c r="L591" s="32"/>
      <c r="M591" s="32"/>
      <c r="N591" s="32"/>
      <c r="O591" s="25">
        <v>3</v>
      </c>
      <c r="P591" s="32"/>
      <c r="Q591" s="32"/>
      <c r="R591" s="32"/>
      <c r="S591" s="32"/>
      <c r="T591" s="32"/>
      <c r="U591" s="31">
        <v>3.386E-8</v>
      </c>
      <c r="V591" s="32" t="s">
        <v>64</v>
      </c>
      <c r="W591" s="32" t="s">
        <v>64</v>
      </c>
      <c r="X591" s="32" t="s">
        <v>64</v>
      </c>
      <c r="Y591" s="32" t="s">
        <v>64</v>
      </c>
      <c r="Z591" s="32" t="s">
        <v>64</v>
      </c>
    </row>
    <row r="592" spans="1:26" x14ac:dyDescent="0.2">
      <c r="A592" s="18" t="s">
        <v>829</v>
      </c>
      <c r="B592" s="18" t="s">
        <v>830</v>
      </c>
      <c r="C592" s="32">
        <v>442</v>
      </c>
      <c r="D592" s="19">
        <v>41315.9</v>
      </c>
      <c r="E592" s="18" t="s">
        <v>5989</v>
      </c>
      <c r="F592" s="32">
        <v>3</v>
      </c>
      <c r="G592" s="32">
        <v>3</v>
      </c>
      <c r="H592" s="19">
        <v>10.3</v>
      </c>
      <c r="I592" s="18"/>
      <c r="J592" s="32"/>
      <c r="K592" s="32"/>
      <c r="L592" s="32"/>
      <c r="M592" s="32"/>
      <c r="N592" s="24">
        <v>2</v>
      </c>
      <c r="O592" s="25">
        <v>1</v>
      </c>
      <c r="P592" s="32"/>
      <c r="Q592" s="32"/>
      <c r="R592" s="32"/>
      <c r="S592" s="32"/>
      <c r="T592" s="30">
        <v>1.0810000000000001E-8</v>
      </c>
      <c r="U592" s="31">
        <v>1.3550000000000001E-8</v>
      </c>
      <c r="V592" s="32" t="s">
        <v>64</v>
      </c>
      <c r="W592" s="32" t="s">
        <v>64</v>
      </c>
      <c r="X592" s="32" t="s">
        <v>64</v>
      </c>
      <c r="Y592" s="32" t="s">
        <v>64</v>
      </c>
      <c r="Z592" s="32" t="s">
        <v>64</v>
      </c>
    </row>
    <row r="593" spans="1:26" x14ac:dyDescent="0.2">
      <c r="A593" s="18" t="s">
        <v>1865</v>
      </c>
      <c r="B593" s="18" t="s">
        <v>1866</v>
      </c>
      <c r="C593" s="32">
        <v>705</v>
      </c>
      <c r="D593" s="19">
        <v>80545.399999999994</v>
      </c>
      <c r="E593" s="18" t="s">
        <v>5990</v>
      </c>
      <c r="F593" s="32">
        <v>3</v>
      </c>
      <c r="G593" s="32">
        <v>3</v>
      </c>
      <c r="H593" s="19">
        <v>4.5</v>
      </c>
      <c r="I593" s="18"/>
      <c r="J593" s="32"/>
      <c r="K593" s="32"/>
      <c r="L593" s="32"/>
      <c r="M593" s="23">
        <v>1</v>
      </c>
      <c r="N593" s="32"/>
      <c r="O593" s="25">
        <v>2</v>
      </c>
      <c r="P593" s="32"/>
      <c r="Q593" s="32"/>
      <c r="R593" s="32"/>
      <c r="S593" s="29">
        <v>1.304E-8</v>
      </c>
      <c r="T593" s="32"/>
      <c r="U593" s="31">
        <v>1.9840000000000001E-8</v>
      </c>
      <c r="V593" s="32"/>
      <c r="W593" s="32"/>
      <c r="X593" s="32"/>
      <c r="Y593" s="36" t="s">
        <v>26</v>
      </c>
      <c r="Z593" s="37" t="s">
        <v>27</v>
      </c>
    </row>
    <row r="594" spans="1:26" x14ac:dyDescent="0.2">
      <c r="A594" s="18" t="s">
        <v>281</v>
      </c>
      <c r="B594" s="18" t="s">
        <v>282</v>
      </c>
      <c r="C594" s="32">
        <v>148</v>
      </c>
      <c r="D594" s="19">
        <v>16562.3</v>
      </c>
      <c r="E594" s="18" t="s">
        <v>5991</v>
      </c>
      <c r="F594" s="32">
        <v>3</v>
      </c>
      <c r="G594" s="32">
        <v>2</v>
      </c>
      <c r="H594" s="19">
        <v>20.2</v>
      </c>
      <c r="I594" s="18"/>
      <c r="J594" s="20">
        <v>1</v>
      </c>
      <c r="K594" s="21">
        <v>2</v>
      </c>
      <c r="L594" s="32"/>
      <c r="M594" s="32"/>
      <c r="N594" s="32"/>
      <c r="O594" s="32"/>
      <c r="P594" s="26">
        <v>2.6799999999999998E-8</v>
      </c>
      <c r="Q594" s="27">
        <v>2.922E-8</v>
      </c>
      <c r="R594" s="32"/>
      <c r="S594" s="32"/>
      <c r="T594" s="32"/>
      <c r="U594" s="32"/>
      <c r="V594" s="32"/>
      <c r="W594" s="32"/>
      <c r="X594" s="32"/>
      <c r="Y594" s="32"/>
      <c r="Z594" s="37" t="s">
        <v>27</v>
      </c>
    </row>
    <row r="595" spans="1:26" x14ac:dyDescent="0.2">
      <c r="A595" s="18" t="s">
        <v>2870</v>
      </c>
      <c r="B595" s="18" t="s">
        <v>2871</v>
      </c>
      <c r="C595" s="32">
        <v>837</v>
      </c>
      <c r="D595" s="19">
        <v>91923.3</v>
      </c>
      <c r="E595" s="18"/>
      <c r="F595" s="32">
        <v>3</v>
      </c>
      <c r="G595" s="32">
        <v>3</v>
      </c>
      <c r="H595" s="19">
        <v>3</v>
      </c>
      <c r="I595" s="18"/>
      <c r="J595" s="32"/>
      <c r="K595" s="32"/>
      <c r="L595" s="32"/>
      <c r="M595" s="32"/>
      <c r="N595" s="32"/>
      <c r="O595" s="25">
        <v>3</v>
      </c>
      <c r="P595" s="32"/>
      <c r="Q595" s="32"/>
      <c r="R595" s="32"/>
      <c r="S595" s="32"/>
      <c r="T595" s="32"/>
      <c r="U595" s="31">
        <v>1.808E-8</v>
      </c>
      <c r="V595" s="32"/>
      <c r="W595" s="34" t="s">
        <v>24</v>
      </c>
      <c r="X595" s="32"/>
      <c r="Y595" s="32"/>
      <c r="Z595" s="37" t="s">
        <v>27</v>
      </c>
    </row>
    <row r="596" spans="1:26" x14ac:dyDescent="0.2">
      <c r="A596" s="18" t="s">
        <v>1933</v>
      </c>
      <c r="B596" s="18" t="s">
        <v>1934</v>
      </c>
      <c r="C596" s="32">
        <v>296</v>
      </c>
      <c r="D596" s="19">
        <v>28547.9</v>
      </c>
      <c r="E596" s="18" t="s">
        <v>5992</v>
      </c>
      <c r="F596" s="32">
        <v>3</v>
      </c>
      <c r="G596" s="32">
        <v>2</v>
      </c>
      <c r="H596" s="19">
        <v>12.2</v>
      </c>
      <c r="I596" s="18" t="s">
        <v>5498</v>
      </c>
      <c r="J596" s="32"/>
      <c r="K596" s="32"/>
      <c r="L596" s="32"/>
      <c r="M596" s="32"/>
      <c r="N596" s="32"/>
      <c r="O596" s="25">
        <v>3</v>
      </c>
      <c r="P596" s="32"/>
      <c r="Q596" s="32"/>
      <c r="R596" s="32"/>
      <c r="S596" s="32"/>
      <c r="T596" s="32"/>
      <c r="U596" s="31">
        <v>5.8859999999999999E-8</v>
      </c>
      <c r="V596" s="32" t="s">
        <v>64</v>
      </c>
      <c r="W596" s="32" t="s">
        <v>64</v>
      </c>
      <c r="X596" s="32" t="s">
        <v>64</v>
      </c>
      <c r="Y596" s="32" t="s">
        <v>64</v>
      </c>
      <c r="Z596" s="24">
        <v>0.73490985105827</v>
      </c>
    </row>
    <row r="597" spans="1:26" x14ac:dyDescent="0.2">
      <c r="A597" s="18" t="s">
        <v>1507</v>
      </c>
      <c r="B597" s="18" t="s">
        <v>1508</v>
      </c>
      <c r="C597" s="32">
        <v>531</v>
      </c>
      <c r="D597" s="19">
        <v>52966.8</v>
      </c>
      <c r="E597" s="18" t="s">
        <v>5993</v>
      </c>
      <c r="F597" s="32">
        <v>3</v>
      </c>
      <c r="G597" s="32">
        <v>2</v>
      </c>
      <c r="H597" s="19">
        <v>4.5</v>
      </c>
      <c r="I597" s="18"/>
      <c r="J597" s="20">
        <v>3</v>
      </c>
      <c r="K597" s="32"/>
      <c r="L597" s="32"/>
      <c r="M597" s="32"/>
      <c r="N597" s="32"/>
      <c r="O597" s="32"/>
      <c r="P597" s="26">
        <v>5.5029999999999997E-8</v>
      </c>
      <c r="Q597" s="32"/>
      <c r="R597" s="32"/>
      <c r="S597" s="32"/>
      <c r="T597" s="32"/>
      <c r="U597" s="32"/>
      <c r="V597" s="32"/>
      <c r="W597" s="32"/>
      <c r="X597" s="32"/>
      <c r="Y597" s="32"/>
      <c r="Z597" s="37" t="s">
        <v>27</v>
      </c>
    </row>
    <row r="598" spans="1:26" x14ac:dyDescent="0.2">
      <c r="A598" s="18" t="s">
        <v>2872</v>
      </c>
      <c r="B598" s="18" t="s">
        <v>2873</v>
      </c>
      <c r="C598" s="32">
        <v>1235</v>
      </c>
      <c r="D598" s="19">
        <v>162431</v>
      </c>
      <c r="E598" s="18" t="s">
        <v>5994</v>
      </c>
      <c r="F598" s="32">
        <v>3</v>
      </c>
      <c r="G598" s="32">
        <v>2</v>
      </c>
      <c r="H598" s="19">
        <v>1.5</v>
      </c>
      <c r="I598" s="18"/>
      <c r="J598" s="32"/>
      <c r="K598" s="32"/>
      <c r="L598" s="32"/>
      <c r="M598" s="23">
        <v>0.99</v>
      </c>
      <c r="N598" s="32"/>
      <c r="O598" s="25">
        <v>1.99</v>
      </c>
      <c r="P598" s="32"/>
      <c r="Q598" s="32"/>
      <c r="R598" s="32"/>
      <c r="S598" s="29">
        <v>2.6449999999999999E-9</v>
      </c>
      <c r="T598" s="32"/>
      <c r="U598" s="31">
        <v>4.231E-9</v>
      </c>
      <c r="V598" s="32"/>
      <c r="W598" s="32"/>
      <c r="X598" s="32"/>
      <c r="Y598" s="36" t="s">
        <v>26</v>
      </c>
      <c r="Z598" s="37" t="s">
        <v>27</v>
      </c>
    </row>
    <row r="599" spans="1:26" x14ac:dyDescent="0.2">
      <c r="A599" s="18" t="s">
        <v>2874</v>
      </c>
      <c r="B599" s="18" t="s">
        <v>2875</v>
      </c>
      <c r="C599" s="32">
        <v>410</v>
      </c>
      <c r="D599" s="19">
        <v>52521</v>
      </c>
      <c r="E599" s="18" t="s">
        <v>5995</v>
      </c>
      <c r="F599" s="32">
        <v>3</v>
      </c>
      <c r="G599" s="32">
        <v>2</v>
      </c>
      <c r="H599" s="19">
        <v>6.3</v>
      </c>
      <c r="I599" s="18"/>
      <c r="J599" s="20">
        <v>1</v>
      </c>
      <c r="K599" s="32"/>
      <c r="L599" s="32"/>
      <c r="M599" s="32"/>
      <c r="N599" s="32"/>
      <c r="O599" s="25">
        <v>2</v>
      </c>
      <c r="P599" s="26">
        <v>2.33E-8</v>
      </c>
      <c r="Q599" s="32"/>
      <c r="R599" s="32"/>
      <c r="S599" s="32"/>
      <c r="T599" s="32"/>
      <c r="U599" s="31">
        <v>3.501E-8</v>
      </c>
      <c r="V599" s="32"/>
      <c r="W599" s="32"/>
      <c r="X599" s="32"/>
      <c r="Y599" s="36" t="s">
        <v>26</v>
      </c>
      <c r="Z599" s="37" t="s">
        <v>27</v>
      </c>
    </row>
    <row r="600" spans="1:26" x14ac:dyDescent="0.2">
      <c r="A600" s="18" t="s">
        <v>1047</v>
      </c>
      <c r="B600" s="18" t="s">
        <v>1048</v>
      </c>
      <c r="C600" s="32">
        <v>244</v>
      </c>
      <c r="D600" s="19">
        <v>24652.1</v>
      </c>
      <c r="E600" s="18" t="s">
        <v>5667</v>
      </c>
      <c r="F600" s="32">
        <v>3</v>
      </c>
      <c r="G600" s="32">
        <v>2</v>
      </c>
      <c r="H600" s="19">
        <v>8.9</v>
      </c>
      <c r="I600" s="18"/>
      <c r="J600" s="32"/>
      <c r="K600" s="32"/>
      <c r="L600" s="22">
        <v>0.99</v>
      </c>
      <c r="M600" s="23">
        <v>0.99</v>
      </c>
      <c r="N600" s="32"/>
      <c r="O600" s="25">
        <v>0.99</v>
      </c>
      <c r="P600" s="32"/>
      <c r="Q600" s="32"/>
      <c r="R600" s="28">
        <v>1.8429999999999999E-9</v>
      </c>
      <c r="S600" s="29">
        <v>1.311E-8</v>
      </c>
      <c r="T600" s="32"/>
      <c r="U600" s="31">
        <v>2.6980000000000001E-8</v>
      </c>
      <c r="V600" s="32"/>
      <c r="W600" s="32"/>
      <c r="X600" s="32"/>
      <c r="Y600" s="32"/>
      <c r="Z600" s="37" t="s">
        <v>27</v>
      </c>
    </row>
    <row r="601" spans="1:26" x14ac:dyDescent="0.2">
      <c r="A601" s="18" t="s">
        <v>2876</v>
      </c>
      <c r="B601" s="18" t="s">
        <v>2877</v>
      </c>
      <c r="C601" s="32">
        <v>166</v>
      </c>
      <c r="D601" s="19">
        <v>38222.5</v>
      </c>
      <c r="E601" s="18" t="s">
        <v>5996</v>
      </c>
      <c r="F601" s="32">
        <v>3</v>
      </c>
      <c r="G601" s="32">
        <v>2</v>
      </c>
      <c r="H601" s="19">
        <v>13.2</v>
      </c>
      <c r="I601" s="18"/>
      <c r="J601" s="20">
        <v>0.99</v>
      </c>
      <c r="K601" s="32"/>
      <c r="L601" s="32"/>
      <c r="M601" s="32"/>
      <c r="N601" s="32"/>
      <c r="O601" s="25">
        <v>1.99</v>
      </c>
      <c r="P601" s="26">
        <v>5.8999999999999999E-8</v>
      </c>
      <c r="Q601" s="32"/>
      <c r="R601" s="32"/>
      <c r="S601" s="32"/>
      <c r="T601" s="32"/>
      <c r="U601" s="31">
        <v>7.6049999999999996E-8</v>
      </c>
      <c r="V601" s="32"/>
      <c r="W601" s="32"/>
      <c r="X601" s="32"/>
      <c r="Y601" s="32"/>
      <c r="Z601" s="37" t="s">
        <v>27</v>
      </c>
    </row>
    <row r="602" spans="1:26" x14ac:dyDescent="0.2">
      <c r="A602" s="18" t="s">
        <v>2878</v>
      </c>
      <c r="B602" s="18" t="s">
        <v>2879</v>
      </c>
      <c r="C602" s="32">
        <v>391</v>
      </c>
      <c r="D602" s="19">
        <v>51512</v>
      </c>
      <c r="E602" s="18" t="s">
        <v>5997</v>
      </c>
      <c r="F602" s="32">
        <v>3</v>
      </c>
      <c r="G602" s="32">
        <v>3</v>
      </c>
      <c r="H602" s="19">
        <v>7.2</v>
      </c>
      <c r="I602" s="18"/>
      <c r="J602" s="32"/>
      <c r="K602" s="32"/>
      <c r="L602" s="32"/>
      <c r="M602" s="32"/>
      <c r="N602" s="32"/>
      <c r="O602" s="25">
        <v>2.97</v>
      </c>
      <c r="P602" s="32"/>
      <c r="Q602" s="32"/>
      <c r="R602" s="32"/>
      <c r="S602" s="32"/>
      <c r="T602" s="32"/>
      <c r="U602" s="31">
        <v>4.8699999999999999E-8</v>
      </c>
      <c r="V602" s="32"/>
      <c r="W602" s="32"/>
      <c r="X602" s="32"/>
      <c r="Y602" s="32"/>
      <c r="Z602" s="37" t="s">
        <v>27</v>
      </c>
    </row>
    <row r="603" spans="1:26" x14ac:dyDescent="0.2">
      <c r="A603" s="18" t="s">
        <v>2880</v>
      </c>
      <c r="B603" s="18" t="s">
        <v>2881</v>
      </c>
      <c r="C603" s="32">
        <v>631</v>
      </c>
      <c r="D603" s="19">
        <v>70873.5</v>
      </c>
      <c r="E603" s="18"/>
      <c r="F603" s="32">
        <v>3</v>
      </c>
      <c r="G603" s="32">
        <v>2</v>
      </c>
      <c r="H603" s="19">
        <v>3</v>
      </c>
      <c r="I603" s="18" t="s">
        <v>5418</v>
      </c>
      <c r="J603" s="20">
        <v>2.97</v>
      </c>
      <c r="K603" s="32"/>
      <c r="L603" s="32"/>
      <c r="M603" s="32"/>
      <c r="N603" s="32"/>
      <c r="O603" s="32"/>
      <c r="P603" s="26">
        <v>2.5440000000000001E-8</v>
      </c>
      <c r="Q603" s="32"/>
      <c r="R603" s="32"/>
      <c r="S603" s="32"/>
      <c r="T603" s="32"/>
      <c r="U603" s="32"/>
      <c r="V603" s="32" t="s">
        <v>64</v>
      </c>
      <c r="W603" s="32" t="s">
        <v>64</v>
      </c>
      <c r="X603" s="32" t="s">
        <v>64</v>
      </c>
      <c r="Y603" s="32" t="s">
        <v>64</v>
      </c>
      <c r="Z603" s="32" t="s">
        <v>64</v>
      </c>
    </row>
    <row r="604" spans="1:26" x14ac:dyDescent="0.2">
      <c r="A604" s="18" t="s">
        <v>2882</v>
      </c>
      <c r="B604" s="18" t="s">
        <v>2883</v>
      </c>
      <c r="C604" s="32">
        <v>1264</v>
      </c>
      <c r="D604" s="19">
        <v>140766</v>
      </c>
      <c r="E604" s="18"/>
      <c r="F604" s="32">
        <v>3</v>
      </c>
      <c r="G604" s="32">
        <v>4</v>
      </c>
      <c r="H604" s="19">
        <v>4</v>
      </c>
      <c r="I604" s="18" t="s">
        <v>5498</v>
      </c>
      <c r="J604" s="20">
        <v>3</v>
      </c>
      <c r="K604" s="32"/>
      <c r="L604" s="32"/>
      <c r="M604" s="32"/>
      <c r="N604" s="32"/>
      <c r="O604" s="32"/>
      <c r="P604" s="26">
        <v>1.0870000000000001E-8</v>
      </c>
      <c r="Q604" s="32"/>
      <c r="R604" s="32"/>
      <c r="S604" s="32"/>
      <c r="T604" s="32"/>
      <c r="U604" s="32"/>
      <c r="V604" s="32"/>
      <c r="W604" s="32"/>
      <c r="X604" s="32"/>
      <c r="Y604" s="32"/>
      <c r="Z604" s="37" t="s">
        <v>27</v>
      </c>
    </row>
    <row r="605" spans="1:26" x14ac:dyDescent="0.2">
      <c r="A605" s="18" t="s">
        <v>2884</v>
      </c>
      <c r="B605" s="18" t="s">
        <v>2885</v>
      </c>
      <c r="C605" s="32">
        <v>526</v>
      </c>
      <c r="D605" s="19">
        <v>66229.2</v>
      </c>
      <c r="E605" s="18" t="s">
        <v>5998</v>
      </c>
      <c r="F605" s="32">
        <v>3</v>
      </c>
      <c r="G605" s="32">
        <v>2</v>
      </c>
      <c r="H605" s="19">
        <v>7</v>
      </c>
      <c r="I605" s="18"/>
      <c r="J605" s="32"/>
      <c r="K605" s="32"/>
      <c r="L605" s="32"/>
      <c r="M605" s="32"/>
      <c r="N605" s="24">
        <v>1</v>
      </c>
      <c r="O605" s="25">
        <v>2</v>
      </c>
      <c r="P605" s="32"/>
      <c r="Q605" s="32"/>
      <c r="R605" s="32"/>
      <c r="S605" s="32"/>
      <c r="T605" s="30">
        <v>7.5520000000000004E-9</v>
      </c>
      <c r="U605" s="31">
        <v>4.594E-8</v>
      </c>
      <c r="V605" s="32"/>
      <c r="W605" s="32"/>
      <c r="X605" s="32"/>
      <c r="Y605" s="32"/>
      <c r="Z605" s="37" t="s">
        <v>27</v>
      </c>
    </row>
    <row r="606" spans="1:26" x14ac:dyDescent="0.2">
      <c r="A606" s="18" t="s">
        <v>2886</v>
      </c>
      <c r="B606" s="18" t="s">
        <v>2887</v>
      </c>
      <c r="C606" s="32">
        <v>3433</v>
      </c>
      <c r="D606" s="19">
        <v>395749</v>
      </c>
      <c r="E606" s="18" t="s">
        <v>5526</v>
      </c>
      <c r="F606" s="32">
        <v>3</v>
      </c>
      <c r="G606" s="32">
        <v>4</v>
      </c>
      <c r="H606" s="19">
        <v>1.3</v>
      </c>
      <c r="I606" s="18"/>
      <c r="J606" s="32"/>
      <c r="K606" s="32"/>
      <c r="L606" s="32"/>
      <c r="M606" s="32"/>
      <c r="N606" s="32"/>
      <c r="O606" s="25">
        <v>3</v>
      </c>
      <c r="P606" s="32"/>
      <c r="Q606" s="32"/>
      <c r="R606" s="32"/>
      <c r="S606" s="32"/>
      <c r="T606" s="32"/>
      <c r="U606" s="31">
        <v>2.7649999999999999E-9</v>
      </c>
      <c r="V606" s="32"/>
      <c r="W606" s="32"/>
      <c r="X606" s="32"/>
      <c r="Y606" s="32"/>
      <c r="Z606" s="37" t="s">
        <v>27</v>
      </c>
    </row>
    <row r="607" spans="1:26" x14ac:dyDescent="0.2">
      <c r="A607" s="18" t="s">
        <v>1061</v>
      </c>
      <c r="B607" s="18" t="s">
        <v>1062</v>
      </c>
      <c r="C607" s="32">
        <v>155</v>
      </c>
      <c r="D607" s="19">
        <v>16658.599999999999</v>
      </c>
      <c r="E607" s="18" t="s">
        <v>5999</v>
      </c>
      <c r="F607" s="32">
        <v>3</v>
      </c>
      <c r="G607" s="32">
        <v>2</v>
      </c>
      <c r="H607" s="19">
        <v>13.8</v>
      </c>
      <c r="I607" s="18" t="s">
        <v>5428</v>
      </c>
      <c r="J607" s="32"/>
      <c r="K607" s="32"/>
      <c r="L607" s="22">
        <v>1.99</v>
      </c>
      <c r="M607" s="32"/>
      <c r="N607" s="32"/>
      <c r="O607" s="25">
        <v>0.99</v>
      </c>
      <c r="P607" s="32"/>
      <c r="Q607" s="32"/>
      <c r="R607" s="28">
        <v>1.2599999999999999E-7</v>
      </c>
      <c r="S607" s="32"/>
      <c r="T607" s="32"/>
      <c r="U607" s="31">
        <v>3.3080000000000002E-8</v>
      </c>
      <c r="V607" s="32"/>
      <c r="W607" s="32"/>
      <c r="X607" s="32"/>
      <c r="Y607" s="32"/>
      <c r="Z607" s="37" t="s">
        <v>27</v>
      </c>
    </row>
    <row r="608" spans="1:26" x14ac:dyDescent="0.2">
      <c r="A608" s="18" t="s">
        <v>1209</v>
      </c>
      <c r="B608" s="18" t="s">
        <v>1210</v>
      </c>
      <c r="C608" s="32">
        <v>1076</v>
      </c>
      <c r="D608" s="19">
        <v>115310</v>
      </c>
      <c r="E608" s="18"/>
      <c r="F608" s="32">
        <v>3</v>
      </c>
      <c r="G608" s="32">
        <v>5</v>
      </c>
      <c r="H608" s="19">
        <v>4.8</v>
      </c>
      <c r="I608" s="18" t="s">
        <v>5428</v>
      </c>
      <c r="J608" s="20">
        <v>1</v>
      </c>
      <c r="K608" s="32"/>
      <c r="L608" s="32"/>
      <c r="M608" s="32"/>
      <c r="N608" s="32"/>
      <c r="O608" s="25">
        <v>2</v>
      </c>
      <c r="P608" s="26">
        <v>7.6540000000000002E-9</v>
      </c>
      <c r="Q608" s="32"/>
      <c r="R608" s="32"/>
      <c r="S608" s="32"/>
      <c r="T608" s="32"/>
      <c r="U608" s="31">
        <v>5.6249999999999999E-9</v>
      </c>
      <c r="V608" s="32"/>
      <c r="W608" s="32"/>
      <c r="X608" s="32"/>
      <c r="Y608" s="32"/>
      <c r="Z608" s="37" t="s">
        <v>27</v>
      </c>
    </row>
    <row r="609" spans="1:26" x14ac:dyDescent="0.2">
      <c r="A609" s="18" t="s">
        <v>2639</v>
      </c>
      <c r="B609" s="18" t="s">
        <v>2640</v>
      </c>
      <c r="C609" s="32">
        <v>264</v>
      </c>
      <c r="D609" s="19">
        <v>30294.799999999999</v>
      </c>
      <c r="E609" s="18"/>
      <c r="F609" s="32">
        <v>3</v>
      </c>
      <c r="G609" s="32">
        <v>4</v>
      </c>
      <c r="H609" s="19">
        <v>20.100000000000001</v>
      </c>
      <c r="I609" s="18"/>
      <c r="J609" s="32"/>
      <c r="K609" s="32"/>
      <c r="L609" s="32"/>
      <c r="M609" s="32"/>
      <c r="N609" s="32"/>
      <c r="O609" s="25">
        <v>3</v>
      </c>
      <c r="P609" s="32"/>
      <c r="Q609" s="32"/>
      <c r="R609" s="32"/>
      <c r="S609" s="32"/>
      <c r="T609" s="32"/>
      <c r="U609" s="31">
        <v>1.363E-7</v>
      </c>
      <c r="V609" s="32" t="s">
        <v>64</v>
      </c>
      <c r="W609" s="32" t="s">
        <v>64</v>
      </c>
      <c r="X609" s="32" t="s">
        <v>64</v>
      </c>
      <c r="Y609" s="32" t="s">
        <v>64</v>
      </c>
      <c r="Z609" s="24">
        <v>0.82349855756622103</v>
      </c>
    </row>
    <row r="610" spans="1:26" x14ac:dyDescent="0.2">
      <c r="A610" s="18" t="s">
        <v>2888</v>
      </c>
      <c r="B610" s="18" t="s">
        <v>2889</v>
      </c>
      <c r="C610" s="32">
        <v>177</v>
      </c>
      <c r="D610" s="19">
        <v>20147.599999999999</v>
      </c>
      <c r="E610" s="18"/>
      <c r="F610" s="32">
        <v>3</v>
      </c>
      <c r="G610" s="32">
        <v>13</v>
      </c>
      <c r="H610" s="19">
        <v>61.6</v>
      </c>
      <c r="I610" s="18" t="s">
        <v>5416</v>
      </c>
      <c r="J610" s="32"/>
      <c r="K610" s="32"/>
      <c r="L610" s="32"/>
      <c r="M610" s="32"/>
      <c r="N610" s="24">
        <v>1</v>
      </c>
      <c r="O610" s="25">
        <v>2</v>
      </c>
      <c r="P610" s="32"/>
      <c r="Q610" s="32"/>
      <c r="R610" s="32"/>
      <c r="S610" s="32"/>
      <c r="T610" s="30">
        <v>1.3340000000000001E-8</v>
      </c>
      <c r="U610" s="31">
        <v>4.7460000000000003E-8</v>
      </c>
      <c r="V610" s="32"/>
      <c r="W610" s="32"/>
      <c r="X610" s="32"/>
      <c r="Y610" s="32"/>
      <c r="Z610" s="37" t="s">
        <v>27</v>
      </c>
    </row>
    <row r="611" spans="1:26" x14ac:dyDescent="0.2">
      <c r="A611" s="18" t="s">
        <v>441</v>
      </c>
      <c r="B611" s="18" t="s">
        <v>442</v>
      </c>
      <c r="C611" s="32">
        <v>226</v>
      </c>
      <c r="D611" s="19">
        <v>22620.5</v>
      </c>
      <c r="E611" s="18"/>
      <c r="F611" s="32">
        <v>3</v>
      </c>
      <c r="G611" s="32">
        <v>2</v>
      </c>
      <c r="H611" s="19">
        <v>8.8000000000000007</v>
      </c>
      <c r="I611" s="18"/>
      <c r="J611" s="32"/>
      <c r="K611" s="32"/>
      <c r="L611" s="32"/>
      <c r="M611" s="32"/>
      <c r="N611" s="24">
        <v>1</v>
      </c>
      <c r="O611" s="25">
        <v>2</v>
      </c>
      <c r="P611" s="32"/>
      <c r="Q611" s="32"/>
      <c r="R611" s="32"/>
      <c r="S611" s="32"/>
      <c r="T611" s="30">
        <v>1.294E-8</v>
      </c>
      <c r="U611" s="31">
        <v>1.1960000000000001E-7</v>
      </c>
      <c r="V611" s="32" t="s">
        <v>64</v>
      </c>
      <c r="W611" s="21">
        <v>0.78680404200515197</v>
      </c>
      <c r="X611" s="32" t="s">
        <v>64</v>
      </c>
      <c r="Y611" s="32" t="s">
        <v>64</v>
      </c>
      <c r="Z611" s="32" t="s">
        <v>64</v>
      </c>
    </row>
    <row r="612" spans="1:26" x14ac:dyDescent="0.2">
      <c r="A612" s="18" t="s">
        <v>2890</v>
      </c>
      <c r="B612" s="18" t="s">
        <v>2891</v>
      </c>
      <c r="C612" s="32">
        <v>582</v>
      </c>
      <c r="D612" s="19">
        <v>65693.7</v>
      </c>
      <c r="E612" s="18"/>
      <c r="F612" s="32">
        <v>3</v>
      </c>
      <c r="G612" s="32">
        <v>4</v>
      </c>
      <c r="H612" s="19">
        <v>6.4</v>
      </c>
      <c r="I612" s="18"/>
      <c r="J612" s="32"/>
      <c r="K612" s="32"/>
      <c r="L612" s="32"/>
      <c r="M612" s="32"/>
      <c r="N612" s="32"/>
      <c r="O612" s="25">
        <v>3</v>
      </c>
      <c r="P612" s="32"/>
      <c r="Q612" s="32"/>
      <c r="R612" s="32"/>
      <c r="S612" s="32"/>
      <c r="T612" s="32"/>
      <c r="U612" s="31">
        <v>2.6779999999999999E-8</v>
      </c>
      <c r="V612" s="32" t="s">
        <v>64</v>
      </c>
      <c r="W612" s="32" t="s">
        <v>64</v>
      </c>
      <c r="X612" s="32" t="s">
        <v>64</v>
      </c>
      <c r="Y612" s="32" t="s">
        <v>64</v>
      </c>
      <c r="Z612" s="32" t="s">
        <v>64</v>
      </c>
    </row>
    <row r="613" spans="1:26" x14ac:dyDescent="0.2">
      <c r="A613" s="18" t="s">
        <v>1957</v>
      </c>
      <c r="B613" s="18" t="s">
        <v>1958</v>
      </c>
      <c r="C613" s="32">
        <v>1092</v>
      </c>
      <c r="D613" s="19">
        <v>122924</v>
      </c>
      <c r="E613" s="18"/>
      <c r="F613" s="32">
        <v>3</v>
      </c>
      <c r="G613" s="32">
        <v>2</v>
      </c>
      <c r="H613" s="19">
        <v>1.8</v>
      </c>
      <c r="I613" s="18"/>
      <c r="J613" s="32"/>
      <c r="K613" s="32"/>
      <c r="L613" s="32"/>
      <c r="M613" s="32"/>
      <c r="N613" s="32"/>
      <c r="O613" s="25">
        <v>3</v>
      </c>
      <c r="P613" s="32"/>
      <c r="Q613" s="32"/>
      <c r="R613" s="32"/>
      <c r="S613" s="32"/>
      <c r="T613" s="32"/>
      <c r="U613" s="31">
        <v>9.1309999999999992E-9</v>
      </c>
      <c r="V613" s="32"/>
      <c r="W613" s="32"/>
      <c r="X613" s="32"/>
      <c r="Y613" s="32"/>
      <c r="Z613" s="37" t="s">
        <v>27</v>
      </c>
    </row>
    <row r="614" spans="1:26" x14ac:dyDescent="0.2">
      <c r="A614" s="18" t="s">
        <v>2892</v>
      </c>
      <c r="B614" s="18" t="s">
        <v>2893</v>
      </c>
      <c r="C614" s="32">
        <v>558</v>
      </c>
      <c r="D614" s="19">
        <v>73074.2</v>
      </c>
      <c r="E614" s="18" t="s">
        <v>6000</v>
      </c>
      <c r="F614" s="32">
        <v>2</v>
      </c>
      <c r="G614" s="32">
        <v>2</v>
      </c>
      <c r="H614" s="19">
        <v>3.9</v>
      </c>
      <c r="I614" s="18"/>
      <c r="J614" s="32"/>
      <c r="K614" s="32"/>
      <c r="L614" s="32"/>
      <c r="M614" s="32"/>
      <c r="N614" s="32"/>
      <c r="O614" s="25">
        <v>2</v>
      </c>
      <c r="P614" s="32"/>
      <c r="Q614" s="32"/>
      <c r="R614" s="32"/>
      <c r="S614" s="32"/>
      <c r="T614" s="32"/>
      <c r="U614" s="31">
        <v>1.398E-8</v>
      </c>
      <c r="V614" s="32"/>
      <c r="W614" s="32"/>
      <c r="X614" s="32"/>
      <c r="Y614" s="32"/>
      <c r="Z614" s="37" t="s">
        <v>27</v>
      </c>
    </row>
    <row r="615" spans="1:26" x14ac:dyDescent="0.2">
      <c r="A615" s="18" t="s">
        <v>2894</v>
      </c>
      <c r="B615" s="18" t="s">
        <v>2895</v>
      </c>
      <c r="C615" s="32">
        <v>367</v>
      </c>
      <c r="D615" s="19">
        <v>39407.800000000003</v>
      </c>
      <c r="E615" s="18"/>
      <c r="F615" s="32">
        <v>2</v>
      </c>
      <c r="G615" s="32">
        <v>2</v>
      </c>
      <c r="H615" s="19">
        <v>3.5</v>
      </c>
      <c r="I615" s="18" t="s">
        <v>5428</v>
      </c>
      <c r="J615" s="20">
        <v>2</v>
      </c>
      <c r="K615" s="32"/>
      <c r="L615" s="32"/>
      <c r="M615" s="32"/>
      <c r="N615" s="32"/>
      <c r="O615" s="32"/>
      <c r="P615" s="26">
        <v>1.331E-8</v>
      </c>
      <c r="Q615" s="32"/>
      <c r="R615" s="32"/>
      <c r="S615" s="32"/>
      <c r="T615" s="32"/>
      <c r="U615" s="32"/>
      <c r="V615" s="32"/>
      <c r="W615" s="32"/>
      <c r="X615" s="32"/>
      <c r="Y615" s="32"/>
      <c r="Z615" s="37" t="s">
        <v>27</v>
      </c>
    </row>
    <row r="616" spans="1:26" x14ac:dyDescent="0.2">
      <c r="A616" s="18" t="s">
        <v>2896</v>
      </c>
      <c r="B616" s="18" t="s">
        <v>2897</v>
      </c>
      <c r="C616" s="32">
        <v>69</v>
      </c>
      <c r="D616" s="19">
        <v>7854.21</v>
      </c>
      <c r="E616" s="18"/>
      <c r="F616" s="32">
        <v>2</v>
      </c>
      <c r="G616" s="32">
        <v>2</v>
      </c>
      <c r="H616" s="19">
        <v>30.4</v>
      </c>
      <c r="I616" s="18"/>
      <c r="J616" s="32"/>
      <c r="K616" s="32"/>
      <c r="L616" s="32"/>
      <c r="M616" s="32"/>
      <c r="N616" s="32"/>
      <c r="O616" s="25">
        <v>2</v>
      </c>
      <c r="P616" s="32"/>
      <c r="Q616" s="32"/>
      <c r="R616" s="32"/>
      <c r="S616" s="32"/>
      <c r="T616" s="32"/>
      <c r="U616" s="31">
        <v>4.7170000000000002E-7</v>
      </c>
      <c r="V616" s="32"/>
      <c r="W616" s="32"/>
      <c r="X616" s="32"/>
      <c r="Y616" s="32"/>
      <c r="Z616" s="37" t="s">
        <v>27</v>
      </c>
    </row>
    <row r="617" spans="1:26" x14ac:dyDescent="0.2">
      <c r="A617" s="18" t="s">
        <v>2898</v>
      </c>
      <c r="B617" s="18" t="s">
        <v>2899</v>
      </c>
      <c r="C617" s="32">
        <v>172</v>
      </c>
      <c r="D617" s="19">
        <v>19828.7</v>
      </c>
      <c r="E617" s="18" t="s">
        <v>6001</v>
      </c>
      <c r="F617" s="32">
        <v>2</v>
      </c>
      <c r="G617" s="32">
        <v>2</v>
      </c>
      <c r="H617" s="19">
        <v>10.7</v>
      </c>
      <c r="I617" s="18"/>
      <c r="J617" s="32"/>
      <c r="K617" s="32"/>
      <c r="L617" s="32"/>
      <c r="M617" s="32"/>
      <c r="N617" s="32"/>
      <c r="O617" s="25">
        <v>2</v>
      </c>
      <c r="P617" s="32"/>
      <c r="Q617" s="32"/>
      <c r="R617" s="32"/>
      <c r="S617" s="32"/>
      <c r="T617" s="32"/>
      <c r="U617" s="31">
        <v>1.2630000000000001E-7</v>
      </c>
      <c r="V617" s="32"/>
      <c r="W617" s="32"/>
      <c r="X617" s="32"/>
      <c r="Y617" s="32"/>
      <c r="Z617" s="37" t="s">
        <v>27</v>
      </c>
    </row>
    <row r="618" spans="1:26" x14ac:dyDescent="0.2">
      <c r="A618" s="18" t="s">
        <v>1999</v>
      </c>
      <c r="B618" s="18" t="s">
        <v>2000</v>
      </c>
      <c r="C618" s="32">
        <v>306</v>
      </c>
      <c r="D618" s="19">
        <v>48192.3</v>
      </c>
      <c r="E618" s="18" t="s">
        <v>6002</v>
      </c>
      <c r="F618" s="32">
        <v>2</v>
      </c>
      <c r="G618" s="32">
        <v>3</v>
      </c>
      <c r="H618" s="19">
        <v>11.4</v>
      </c>
      <c r="I618" s="18"/>
      <c r="J618" s="32"/>
      <c r="K618" s="32"/>
      <c r="L618" s="32"/>
      <c r="M618" s="32"/>
      <c r="N618" s="32"/>
      <c r="O618" s="25">
        <v>2</v>
      </c>
      <c r="P618" s="32"/>
      <c r="Q618" s="32"/>
      <c r="R618" s="32"/>
      <c r="S618" s="32"/>
      <c r="T618" s="32"/>
      <c r="U618" s="31">
        <v>4.2249999999999998E-8</v>
      </c>
      <c r="V618" s="32"/>
      <c r="W618" s="32"/>
      <c r="X618" s="32"/>
      <c r="Y618" s="32"/>
      <c r="Z618" s="37" t="s">
        <v>27</v>
      </c>
    </row>
    <row r="619" spans="1:26" x14ac:dyDescent="0.2">
      <c r="A619" s="18" t="s">
        <v>2900</v>
      </c>
      <c r="B619" s="18" t="s">
        <v>2901</v>
      </c>
      <c r="C619" s="32">
        <v>1905</v>
      </c>
      <c r="D619" s="19">
        <v>211349</v>
      </c>
      <c r="E619" s="18" t="s">
        <v>5592</v>
      </c>
      <c r="F619" s="32">
        <v>2</v>
      </c>
      <c r="G619" s="32">
        <v>3</v>
      </c>
      <c r="H619" s="19">
        <v>1.9</v>
      </c>
      <c r="I619" s="18"/>
      <c r="J619" s="32"/>
      <c r="K619" s="32"/>
      <c r="L619" s="32"/>
      <c r="M619" s="32"/>
      <c r="N619" s="32"/>
      <c r="O619" s="25">
        <v>2</v>
      </c>
      <c r="P619" s="32"/>
      <c r="Q619" s="32"/>
      <c r="R619" s="32"/>
      <c r="S619" s="32"/>
      <c r="T619" s="32"/>
      <c r="U619" s="31">
        <v>3.2839999999999998E-9</v>
      </c>
      <c r="V619" s="32"/>
      <c r="W619" s="32"/>
      <c r="X619" s="32"/>
      <c r="Y619" s="32"/>
      <c r="Z619" s="37" t="s">
        <v>27</v>
      </c>
    </row>
    <row r="620" spans="1:26" x14ac:dyDescent="0.2">
      <c r="A620" s="18" t="s">
        <v>2902</v>
      </c>
      <c r="B620" s="18" t="s">
        <v>2903</v>
      </c>
      <c r="C620" s="32">
        <v>870</v>
      </c>
      <c r="D620" s="19">
        <v>96087.4</v>
      </c>
      <c r="E620" s="18" t="s">
        <v>6003</v>
      </c>
      <c r="F620" s="32">
        <v>2</v>
      </c>
      <c r="G620" s="32">
        <v>3</v>
      </c>
      <c r="H620" s="19">
        <v>2.2999999999999998</v>
      </c>
      <c r="I620" s="18"/>
      <c r="J620" s="32"/>
      <c r="K620" s="32"/>
      <c r="L620" s="32"/>
      <c r="M620" s="32"/>
      <c r="N620" s="32"/>
      <c r="O620" s="25">
        <v>1.99</v>
      </c>
      <c r="P620" s="32"/>
      <c r="Q620" s="32"/>
      <c r="R620" s="32"/>
      <c r="S620" s="32"/>
      <c r="T620" s="32"/>
      <c r="U620" s="31">
        <v>1.486E-8</v>
      </c>
      <c r="V620" s="32"/>
      <c r="W620" s="32"/>
      <c r="X620" s="35" t="s">
        <v>25</v>
      </c>
      <c r="Y620" s="32"/>
      <c r="Z620" s="37" t="s">
        <v>27</v>
      </c>
    </row>
    <row r="621" spans="1:26" x14ac:dyDescent="0.2">
      <c r="A621" s="18" t="s">
        <v>2904</v>
      </c>
      <c r="B621" s="18" t="s">
        <v>2905</v>
      </c>
      <c r="C621" s="32">
        <v>157</v>
      </c>
      <c r="D621" s="19">
        <v>59344.9</v>
      </c>
      <c r="E621" s="18" t="s">
        <v>6004</v>
      </c>
      <c r="F621" s="32">
        <v>2</v>
      </c>
      <c r="G621" s="32">
        <v>2</v>
      </c>
      <c r="H621" s="19">
        <v>16.600000000000001</v>
      </c>
      <c r="I621" s="18"/>
      <c r="J621" s="20">
        <v>0.99</v>
      </c>
      <c r="K621" s="32"/>
      <c r="L621" s="32"/>
      <c r="M621" s="32"/>
      <c r="N621" s="32"/>
      <c r="O621" s="25">
        <v>0.99</v>
      </c>
      <c r="P621" s="26">
        <v>3.8129999999999998E-8</v>
      </c>
      <c r="Q621" s="32"/>
      <c r="R621" s="32"/>
      <c r="S621" s="32"/>
      <c r="T621" s="32"/>
      <c r="U621" s="31">
        <v>3.1400000000000003E-8</v>
      </c>
      <c r="V621" s="32"/>
      <c r="W621" s="32"/>
      <c r="X621" s="32"/>
      <c r="Y621" s="32"/>
      <c r="Z621" s="37" t="s">
        <v>27</v>
      </c>
    </row>
    <row r="622" spans="1:26" x14ac:dyDescent="0.2">
      <c r="A622" s="18" t="s">
        <v>2906</v>
      </c>
      <c r="B622" s="18" t="s">
        <v>2907</v>
      </c>
      <c r="C622" s="32">
        <v>308</v>
      </c>
      <c r="D622" s="19">
        <v>36100.800000000003</v>
      </c>
      <c r="E622" s="18"/>
      <c r="F622" s="32">
        <v>2</v>
      </c>
      <c r="G622" s="32">
        <v>3</v>
      </c>
      <c r="H622" s="19">
        <v>8.4</v>
      </c>
      <c r="I622" s="18"/>
      <c r="J622" s="32"/>
      <c r="K622" s="32"/>
      <c r="L622" s="32"/>
      <c r="M622" s="32"/>
      <c r="N622" s="32"/>
      <c r="O622" s="25">
        <v>2</v>
      </c>
      <c r="P622" s="32"/>
      <c r="Q622" s="32"/>
      <c r="R622" s="32"/>
      <c r="S622" s="32"/>
      <c r="T622" s="32"/>
      <c r="U622" s="31">
        <v>4.6259999999999999E-8</v>
      </c>
      <c r="V622" s="32"/>
      <c r="W622" s="32"/>
      <c r="X622" s="35" t="s">
        <v>25</v>
      </c>
      <c r="Y622" s="32"/>
      <c r="Z622" s="37" t="s">
        <v>27</v>
      </c>
    </row>
    <row r="623" spans="1:26" x14ac:dyDescent="0.2">
      <c r="A623" s="18" t="s">
        <v>2908</v>
      </c>
      <c r="B623" s="18" t="s">
        <v>2909</v>
      </c>
      <c r="C623" s="32">
        <v>237</v>
      </c>
      <c r="D623" s="19">
        <v>30227</v>
      </c>
      <c r="E623" s="18" t="s">
        <v>6005</v>
      </c>
      <c r="F623" s="32">
        <v>2</v>
      </c>
      <c r="G623" s="32">
        <v>2</v>
      </c>
      <c r="H623" s="19">
        <v>12.7</v>
      </c>
      <c r="I623" s="18"/>
      <c r="J623" s="20">
        <v>1</v>
      </c>
      <c r="K623" s="32"/>
      <c r="L623" s="22">
        <v>1</v>
      </c>
      <c r="M623" s="32"/>
      <c r="N623" s="32"/>
      <c r="O623" s="32"/>
      <c r="P623" s="26">
        <v>5.0470000000000001E-8</v>
      </c>
      <c r="Q623" s="32"/>
      <c r="R623" s="28">
        <v>3.9710000000000003E-8</v>
      </c>
      <c r="S623" s="32"/>
      <c r="T623" s="32"/>
      <c r="U623" s="32"/>
      <c r="V623" s="32"/>
      <c r="W623" s="32"/>
      <c r="X623" s="32"/>
      <c r="Y623" s="32"/>
      <c r="Z623" s="37" t="s">
        <v>27</v>
      </c>
    </row>
    <row r="624" spans="1:26" x14ac:dyDescent="0.2">
      <c r="A624" s="18" t="s">
        <v>2910</v>
      </c>
      <c r="B624" s="18" t="s">
        <v>2911</v>
      </c>
      <c r="C624" s="32">
        <v>621</v>
      </c>
      <c r="D624" s="19">
        <v>71948.5</v>
      </c>
      <c r="E624" s="18"/>
      <c r="F624" s="32">
        <v>2</v>
      </c>
      <c r="G624" s="32">
        <v>2</v>
      </c>
      <c r="H624" s="19">
        <v>4</v>
      </c>
      <c r="I624" s="18"/>
      <c r="J624" s="20">
        <v>2</v>
      </c>
      <c r="K624" s="32"/>
      <c r="L624" s="32"/>
      <c r="M624" s="32"/>
      <c r="N624" s="32"/>
      <c r="O624" s="32"/>
      <c r="P624" s="26">
        <v>1.6820000000000001E-8</v>
      </c>
      <c r="Q624" s="32"/>
      <c r="R624" s="32"/>
      <c r="S624" s="32"/>
      <c r="T624" s="32"/>
      <c r="U624" s="32"/>
      <c r="V624" s="32"/>
      <c r="W624" s="32"/>
      <c r="X624" s="35" t="s">
        <v>25</v>
      </c>
      <c r="Y624" s="32"/>
      <c r="Z624" s="32"/>
    </row>
    <row r="625" spans="1:26" x14ac:dyDescent="0.2">
      <c r="A625" s="18" t="s">
        <v>2137</v>
      </c>
      <c r="B625" s="18" t="s">
        <v>2138</v>
      </c>
      <c r="C625" s="32">
        <v>237</v>
      </c>
      <c r="D625" s="19">
        <v>23577.200000000001</v>
      </c>
      <c r="E625" s="18" t="s">
        <v>6006</v>
      </c>
      <c r="F625" s="32">
        <v>2</v>
      </c>
      <c r="G625" s="32">
        <v>3</v>
      </c>
      <c r="H625" s="19">
        <v>20.2</v>
      </c>
      <c r="I625" s="18"/>
      <c r="J625" s="32"/>
      <c r="K625" s="32"/>
      <c r="L625" s="32"/>
      <c r="M625" s="32"/>
      <c r="N625" s="32"/>
      <c r="O625" s="25">
        <v>1.99</v>
      </c>
      <c r="P625" s="32"/>
      <c r="Q625" s="32"/>
      <c r="R625" s="32"/>
      <c r="S625" s="32"/>
      <c r="T625" s="32"/>
      <c r="U625" s="31">
        <v>1.392E-7</v>
      </c>
      <c r="V625" s="32" t="s">
        <v>64</v>
      </c>
      <c r="W625" s="21">
        <v>0.12178924259056</v>
      </c>
      <c r="X625" s="32" t="s">
        <v>64</v>
      </c>
      <c r="Y625" s="32" t="s">
        <v>64</v>
      </c>
      <c r="Z625" s="32" t="s">
        <v>64</v>
      </c>
    </row>
    <row r="626" spans="1:26" x14ac:dyDescent="0.2">
      <c r="A626" s="18" t="s">
        <v>2912</v>
      </c>
      <c r="B626" s="18" t="s">
        <v>2913</v>
      </c>
      <c r="C626" s="32">
        <v>357</v>
      </c>
      <c r="D626" s="19">
        <v>74758.100000000006</v>
      </c>
      <c r="E626" s="18" t="s">
        <v>6007</v>
      </c>
      <c r="F626" s="32">
        <v>2</v>
      </c>
      <c r="G626" s="32">
        <v>2</v>
      </c>
      <c r="H626" s="19">
        <v>6.2</v>
      </c>
      <c r="I626" s="18"/>
      <c r="J626" s="32"/>
      <c r="K626" s="32"/>
      <c r="L626" s="32"/>
      <c r="M626" s="32"/>
      <c r="N626" s="32"/>
      <c r="O626" s="25">
        <v>2</v>
      </c>
      <c r="P626" s="32"/>
      <c r="Q626" s="32"/>
      <c r="R626" s="32"/>
      <c r="S626" s="32"/>
      <c r="T626" s="32"/>
      <c r="U626" s="31">
        <v>2.8290000000000001E-8</v>
      </c>
      <c r="V626" s="32"/>
      <c r="W626" s="32"/>
      <c r="X626" s="32"/>
      <c r="Y626" s="36" t="s">
        <v>26</v>
      </c>
      <c r="Z626" s="32"/>
    </row>
    <row r="627" spans="1:26" x14ac:dyDescent="0.2">
      <c r="A627" s="18" t="s">
        <v>2914</v>
      </c>
      <c r="B627" s="18" t="s">
        <v>2915</v>
      </c>
      <c r="C627" s="32">
        <v>82</v>
      </c>
      <c r="D627" s="19">
        <v>34618.5</v>
      </c>
      <c r="E627" s="18" t="s">
        <v>6008</v>
      </c>
      <c r="F627" s="32">
        <v>2</v>
      </c>
      <c r="G627" s="32">
        <v>2</v>
      </c>
      <c r="H627" s="19">
        <v>22</v>
      </c>
      <c r="I627" s="18"/>
      <c r="J627" s="32"/>
      <c r="K627" s="32"/>
      <c r="L627" s="32"/>
      <c r="M627" s="32"/>
      <c r="N627" s="32"/>
      <c r="O627" s="25">
        <v>2</v>
      </c>
      <c r="P627" s="32"/>
      <c r="Q627" s="32"/>
      <c r="R627" s="32"/>
      <c r="S627" s="32"/>
      <c r="T627" s="32"/>
      <c r="U627" s="31">
        <v>1.2520000000000001E-7</v>
      </c>
      <c r="V627" s="32" t="s">
        <v>64</v>
      </c>
      <c r="W627" s="32" t="s">
        <v>64</v>
      </c>
      <c r="X627" s="32" t="s">
        <v>64</v>
      </c>
      <c r="Y627" s="32" t="s">
        <v>64</v>
      </c>
      <c r="Z627" s="32" t="s">
        <v>64</v>
      </c>
    </row>
    <row r="628" spans="1:26" x14ac:dyDescent="0.2">
      <c r="A628" s="18" t="s">
        <v>1711</v>
      </c>
      <c r="B628" s="18" t="s">
        <v>1712</v>
      </c>
      <c r="C628" s="32">
        <v>5890</v>
      </c>
      <c r="D628" s="19">
        <v>630464</v>
      </c>
      <c r="E628" s="18"/>
      <c r="F628" s="32">
        <v>2</v>
      </c>
      <c r="G628" s="32">
        <v>4</v>
      </c>
      <c r="H628" s="19">
        <v>1.1000000000000001</v>
      </c>
      <c r="I628" s="18" t="s">
        <v>5446</v>
      </c>
      <c r="J628" s="32"/>
      <c r="K628" s="32"/>
      <c r="L628" s="32"/>
      <c r="M628" s="32"/>
      <c r="N628" s="32"/>
      <c r="O628" s="25">
        <v>2</v>
      </c>
      <c r="P628" s="32"/>
      <c r="Q628" s="32"/>
      <c r="R628" s="32"/>
      <c r="S628" s="32"/>
      <c r="T628" s="32"/>
      <c r="U628" s="31">
        <v>6.8289999999999999E-10</v>
      </c>
      <c r="V628" s="32"/>
      <c r="W628" s="32"/>
      <c r="X628" s="32"/>
      <c r="Y628" s="32"/>
      <c r="Z628" s="37" t="s">
        <v>27</v>
      </c>
    </row>
    <row r="629" spans="1:26" x14ac:dyDescent="0.2">
      <c r="A629" s="18" t="s">
        <v>2916</v>
      </c>
      <c r="B629" s="18" t="s">
        <v>2917</v>
      </c>
      <c r="C629" s="32">
        <v>935</v>
      </c>
      <c r="D629" s="19">
        <v>110742</v>
      </c>
      <c r="E629" s="18" t="s">
        <v>6009</v>
      </c>
      <c r="F629" s="32">
        <v>2</v>
      </c>
      <c r="G629" s="32">
        <v>2</v>
      </c>
      <c r="H629" s="19">
        <v>3.2</v>
      </c>
      <c r="I629" s="18"/>
      <c r="J629" s="32"/>
      <c r="K629" s="32"/>
      <c r="L629" s="32"/>
      <c r="M629" s="32"/>
      <c r="N629" s="32"/>
      <c r="O629" s="25">
        <v>2</v>
      </c>
      <c r="P629" s="32"/>
      <c r="Q629" s="32"/>
      <c r="R629" s="32"/>
      <c r="S629" s="32"/>
      <c r="T629" s="32"/>
      <c r="U629" s="31">
        <v>5.1769999999999998E-9</v>
      </c>
      <c r="V629" s="32"/>
      <c r="W629" s="34" t="s">
        <v>24</v>
      </c>
      <c r="X629" s="32"/>
      <c r="Y629" s="32"/>
      <c r="Z629" s="37" t="s">
        <v>27</v>
      </c>
    </row>
    <row r="630" spans="1:26" x14ac:dyDescent="0.2">
      <c r="A630" s="18" t="s">
        <v>2918</v>
      </c>
      <c r="B630" s="18" t="s">
        <v>2919</v>
      </c>
      <c r="C630" s="32">
        <v>391</v>
      </c>
      <c r="D630" s="19">
        <v>70621</v>
      </c>
      <c r="E630" s="18" t="s">
        <v>6010</v>
      </c>
      <c r="F630" s="32">
        <v>2</v>
      </c>
      <c r="G630" s="32">
        <v>2</v>
      </c>
      <c r="H630" s="19">
        <v>5.4</v>
      </c>
      <c r="I630" s="18"/>
      <c r="J630" s="32"/>
      <c r="K630" s="32"/>
      <c r="L630" s="32"/>
      <c r="M630" s="32"/>
      <c r="N630" s="32"/>
      <c r="O630" s="25">
        <v>2</v>
      </c>
      <c r="P630" s="32"/>
      <c r="Q630" s="32"/>
      <c r="R630" s="32"/>
      <c r="S630" s="32"/>
      <c r="T630" s="32"/>
      <c r="U630" s="31">
        <v>3.3400000000000001E-8</v>
      </c>
      <c r="V630" s="32"/>
      <c r="W630" s="32"/>
      <c r="X630" s="32"/>
      <c r="Y630" s="32"/>
      <c r="Z630" s="37" t="s">
        <v>27</v>
      </c>
    </row>
    <row r="631" spans="1:26" x14ac:dyDescent="0.2">
      <c r="A631" s="18" t="s">
        <v>2920</v>
      </c>
      <c r="B631" s="18" t="s">
        <v>2921</v>
      </c>
      <c r="C631" s="32">
        <v>380</v>
      </c>
      <c r="D631" s="19">
        <v>44676.4</v>
      </c>
      <c r="E631" s="18"/>
      <c r="F631" s="32">
        <v>2</v>
      </c>
      <c r="G631" s="32">
        <v>2</v>
      </c>
      <c r="H631" s="19">
        <v>4.7</v>
      </c>
      <c r="I631" s="18"/>
      <c r="J631" s="32"/>
      <c r="K631" s="32"/>
      <c r="L631" s="32"/>
      <c r="M631" s="32"/>
      <c r="N631" s="32"/>
      <c r="O631" s="25">
        <v>2</v>
      </c>
      <c r="P631" s="32"/>
      <c r="Q631" s="32"/>
      <c r="R631" s="32"/>
      <c r="S631" s="32"/>
      <c r="T631" s="32"/>
      <c r="U631" s="31">
        <v>3.3029999999999999E-8</v>
      </c>
      <c r="V631" s="32" t="s">
        <v>64</v>
      </c>
      <c r="W631" s="32" t="s">
        <v>64</v>
      </c>
      <c r="X631" s="32" t="s">
        <v>64</v>
      </c>
      <c r="Y631" s="32" t="s">
        <v>64</v>
      </c>
      <c r="Z631" s="32" t="s">
        <v>64</v>
      </c>
    </row>
    <row r="632" spans="1:26" x14ac:dyDescent="0.2">
      <c r="A632" s="18" t="s">
        <v>2239</v>
      </c>
      <c r="B632" s="18" t="s">
        <v>2240</v>
      </c>
      <c r="C632" s="32">
        <v>416</v>
      </c>
      <c r="D632" s="19">
        <v>52407.6</v>
      </c>
      <c r="E632" s="18" t="s">
        <v>6011</v>
      </c>
      <c r="F632" s="32">
        <v>2</v>
      </c>
      <c r="G632" s="32">
        <v>2</v>
      </c>
      <c r="H632" s="19">
        <v>10.1</v>
      </c>
      <c r="I632" s="18"/>
      <c r="J632" s="32"/>
      <c r="K632" s="32"/>
      <c r="L632" s="32"/>
      <c r="M632" s="23">
        <v>0.99</v>
      </c>
      <c r="N632" s="32"/>
      <c r="O632" s="25">
        <v>0.99</v>
      </c>
      <c r="P632" s="32"/>
      <c r="Q632" s="32"/>
      <c r="R632" s="32"/>
      <c r="S632" s="29">
        <v>1.186E-8</v>
      </c>
      <c r="T632" s="32"/>
      <c r="U632" s="31">
        <v>1.486E-8</v>
      </c>
      <c r="V632" s="32" t="s">
        <v>64</v>
      </c>
      <c r="W632" s="32" t="s">
        <v>64</v>
      </c>
      <c r="X632" s="32" t="s">
        <v>64</v>
      </c>
      <c r="Y632" s="32" t="s">
        <v>64</v>
      </c>
      <c r="Z632" s="32" t="s">
        <v>64</v>
      </c>
    </row>
    <row r="633" spans="1:26" x14ac:dyDescent="0.2">
      <c r="A633" s="18" t="s">
        <v>809</v>
      </c>
      <c r="B633" s="18" t="s">
        <v>810</v>
      </c>
      <c r="C633" s="32">
        <v>331</v>
      </c>
      <c r="D633" s="19">
        <v>28826.6</v>
      </c>
      <c r="E633" s="18" t="s">
        <v>6012</v>
      </c>
      <c r="F633" s="32">
        <v>2</v>
      </c>
      <c r="G633" s="32">
        <v>2</v>
      </c>
      <c r="H633" s="19">
        <v>8.1999999999999993</v>
      </c>
      <c r="I633" s="18"/>
      <c r="J633" s="32"/>
      <c r="K633" s="32"/>
      <c r="L633" s="32"/>
      <c r="M633" s="32"/>
      <c r="N633" s="32"/>
      <c r="O633" s="25">
        <v>1.99</v>
      </c>
      <c r="P633" s="32"/>
      <c r="Q633" s="32"/>
      <c r="R633" s="32"/>
      <c r="S633" s="32"/>
      <c r="T633" s="32"/>
      <c r="U633" s="31">
        <v>6.7090000000000001E-8</v>
      </c>
      <c r="V633" s="32"/>
      <c r="W633" s="32"/>
      <c r="X633" s="32"/>
      <c r="Y633" s="32"/>
      <c r="Z633" s="37" t="s">
        <v>27</v>
      </c>
    </row>
    <row r="634" spans="1:26" x14ac:dyDescent="0.2">
      <c r="A634" s="18" t="s">
        <v>2922</v>
      </c>
      <c r="B634" s="18" t="s">
        <v>2923</v>
      </c>
      <c r="C634" s="32">
        <v>633</v>
      </c>
      <c r="D634" s="19">
        <v>60059.9</v>
      </c>
      <c r="E634" s="18" t="s">
        <v>6013</v>
      </c>
      <c r="F634" s="32">
        <v>2</v>
      </c>
      <c r="G634" s="32">
        <v>2</v>
      </c>
      <c r="H634" s="19">
        <v>3.6</v>
      </c>
      <c r="I634" s="18"/>
      <c r="J634" s="32"/>
      <c r="K634" s="32"/>
      <c r="L634" s="32"/>
      <c r="M634" s="23">
        <v>0.99</v>
      </c>
      <c r="N634" s="32"/>
      <c r="O634" s="25">
        <v>0.99</v>
      </c>
      <c r="P634" s="32"/>
      <c r="Q634" s="32"/>
      <c r="R634" s="32"/>
      <c r="S634" s="29">
        <v>6.1049999999999999E-9</v>
      </c>
      <c r="T634" s="32"/>
      <c r="U634" s="31">
        <v>1.2250000000000001E-8</v>
      </c>
      <c r="V634" s="32"/>
      <c r="W634" s="32"/>
      <c r="X634" s="32"/>
      <c r="Y634" s="32"/>
      <c r="Z634" s="37" t="s">
        <v>27</v>
      </c>
    </row>
    <row r="635" spans="1:26" x14ac:dyDescent="0.2">
      <c r="A635" s="18" t="s">
        <v>2924</v>
      </c>
      <c r="B635" s="18" t="s">
        <v>2925</v>
      </c>
      <c r="C635" s="32">
        <v>572</v>
      </c>
      <c r="D635" s="19">
        <v>58056.1</v>
      </c>
      <c r="E635" s="18" t="s">
        <v>6014</v>
      </c>
      <c r="F635" s="32">
        <v>2</v>
      </c>
      <c r="G635" s="32">
        <v>2</v>
      </c>
      <c r="H635" s="19">
        <v>4.0999999999999996</v>
      </c>
      <c r="I635" s="18"/>
      <c r="J635" s="32"/>
      <c r="K635" s="32"/>
      <c r="L635" s="32"/>
      <c r="M635" s="32"/>
      <c r="N635" s="32"/>
      <c r="O635" s="25">
        <v>1.98</v>
      </c>
      <c r="P635" s="32"/>
      <c r="Q635" s="32"/>
      <c r="R635" s="32"/>
      <c r="S635" s="32"/>
      <c r="T635" s="32"/>
      <c r="U635" s="31">
        <v>1.606E-8</v>
      </c>
      <c r="V635" s="32" t="s">
        <v>64</v>
      </c>
      <c r="W635" s="32" t="s">
        <v>64</v>
      </c>
      <c r="X635" s="32" t="s">
        <v>64</v>
      </c>
      <c r="Y635" s="32" t="s">
        <v>64</v>
      </c>
      <c r="Z635" s="32" t="s">
        <v>64</v>
      </c>
    </row>
    <row r="636" spans="1:26" x14ac:dyDescent="0.2">
      <c r="A636" s="18" t="s">
        <v>883</v>
      </c>
      <c r="B636" s="18" t="s">
        <v>884</v>
      </c>
      <c r="C636" s="32">
        <v>98</v>
      </c>
      <c r="D636" s="19">
        <v>11150.6</v>
      </c>
      <c r="E636" s="18"/>
      <c r="F636" s="32">
        <v>2</v>
      </c>
      <c r="G636" s="32">
        <v>2</v>
      </c>
      <c r="H636" s="19">
        <v>24.5</v>
      </c>
      <c r="I636" s="18"/>
      <c r="J636" s="32"/>
      <c r="K636" s="32"/>
      <c r="L636" s="32"/>
      <c r="M636" s="23">
        <v>2</v>
      </c>
      <c r="N636" s="32"/>
      <c r="O636" s="32"/>
      <c r="P636" s="32"/>
      <c r="Q636" s="32"/>
      <c r="R636" s="32"/>
      <c r="S636" s="29">
        <v>3.4089999999999999E-7</v>
      </c>
      <c r="T636" s="32"/>
      <c r="U636" s="32"/>
      <c r="V636" s="32"/>
      <c r="W636" s="32"/>
      <c r="X636" s="32"/>
      <c r="Y636" s="32"/>
      <c r="Z636" s="37" t="s">
        <v>27</v>
      </c>
    </row>
    <row r="637" spans="1:26" x14ac:dyDescent="0.2">
      <c r="A637" s="18" t="s">
        <v>945</v>
      </c>
      <c r="B637" s="18" t="s">
        <v>946</v>
      </c>
      <c r="C637" s="32">
        <v>224</v>
      </c>
      <c r="D637" s="19">
        <v>25073.200000000001</v>
      </c>
      <c r="E637" s="18"/>
      <c r="F637" s="32">
        <v>2</v>
      </c>
      <c r="G637" s="32">
        <v>2</v>
      </c>
      <c r="H637" s="19">
        <v>12.5</v>
      </c>
      <c r="I637" s="18"/>
      <c r="J637" s="20">
        <v>1</v>
      </c>
      <c r="K637" s="32"/>
      <c r="L637" s="22">
        <v>1</v>
      </c>
      <c r="M637" s="32"/>
      <c r="N637" s="32"/>
      <c r="O637" s="32"/>
      <c r="P637" s="26">
        <v>1.822E-7</v>
      </c>
      <c r="Q637" s="32"/>
      <c r="R637" s="28">
        <v>2.2189999999999999E-8</v>
      </c>
      <c r="S637" s="32"/>
      <c r="T637" s="32"/>
      <c r="U637" s="32"/>
      <c r="V637" s="32"/>
      <c r="W637" s="32"/>
      <c r="X637" s="32"/>
      <c r="Y637" s="32"/>
      <c r="Z637" s="37" t="s">
        <v>27</v>
      </c>
    </row>
    <row r="638" spans="1:26" x14ac:dyDescent="0.2">
      <c r="A638" s="18" t="s">
        <v>2926</v>
      </c>
      <c r="B638" s="18" t="s">
        <v>2927</v>
      </c>
      <c r="C638" s="32">
        <v>240</v>
      </c>
      <c r="D638" s="19">
        <v>27908.5</v>
      </c>
      <c r="E638" s="18"/>
      <c r="F638" s="32">
        <v>2</v>
      </c>
      <c r="G638" s="32">
        <v>2</v>
      </c>
      <c r="H638" s="19">
        <v>8.8000000000000007</v>
      </c>
      <c r="I638" s="18"/>
      <c r="J638" s="32"/>
      <c r="K638" s="32"/>
      <c r="L638" s="32"/>
      <c r="M638" s="32"/>
      <c r="N638" s="24">
        <v>2</v>
      </c>
      <c r="O638" s="32"/>
      <c r="P638" s="32"/>
      <c r="Q638" s="32"/>
      <c r="R638" s="32"/>
      <c r="S638" s="32"/>
      <c r="T638" s="30">
        <v>6.9030000000000003E-8</v>
      </c>
      <c r="U638" s="32"/>
      <c r="V638" s="32"/>
      <c r="W638" s="32"/>
      <c r="X638" s="35" t="s">
        <v>25</v>
      </c>
      <c r="Y638" s="36" t="s">
        <v>26</v>
      </c>
      <c r="Z638" s="32"/>
    </row>
    <row r="639" spans="1:26" x14ac:dyDescent="0.2">
      <c r="A639" s="18" t="s">
        <v>2928</v>
      </c>
      <c r="B639" s="18" t="s">
        <v>2929</v>
      </c>
      <c r="C639" s="32">
        <v>769</v>
      </c>
      <c r="D639" s="19">
        <v>146955</v>
      </c>
      <c r="E639" s="18" t="s">
        <v>6015</v>
      </c>
      <c r="F639" s="32">
        <v>2</v>
      </c>
      <c r="G639" s="32">
        <v>4</v>
      </c>
      <c r="H639" s="19">
        <v>5.5</v>
      </c>
      <c r="I639" s="18"/>
      <c r="J639" s="20">
        <v>1.99</v>
      </c>
      <c r="K639" s="32"/>
      <c r="L639" s="32"/>
      <c r="M639" s="32"/>
      <c r="N639" s="32"/>
      <c r="O639" s="32"/>
      <c r="P639" s="26">
        <v>1.323E-8</v>
      </c>
      <c r="Q639" s="32"/>
      <c r="R639" s="32"/>
      <c r="S639" s="32"/>
      <c r="T639" s="32"/>
      <c r="U639" s="32"/>
      <c r="V639" s="32"/>
      <c r="W639" s="32"/>
      <c r="X639" s="35" t="s">
        <v>25</v>
      </c>
      <c r="Y639" s="36" t="s">
        <v>26</v>
      </c>
      <c r="Z639" s="32"/>
    </row>
    <row r="640" spans="1:26" x14ac:dyDescent="0.2">
      <c r="A640" s="18" t="s">
        <v>2930</v>
      </c>
      <c r="B640" s="18" t="s">
        <v>2931</v>
      </c>
      <c r="C640" s="32">
        <v>952</v>
      </c>
      <c r="D640" s="19">
        <v>101291</v>
      </c>
      <c r="E640" s="18" t="s">
        <v>5639</v>
      </c>
      <c r="F640" s="32">
        <v>2</v>
      </c>
      <c r="G640" s="32">
        <v>2</v>
      </c>
      <c r="H640" s="19">
        <v>2.1</v>
      </c>
      <c r="I640" s="18"/>
      <c r="J640" s="32"/>
      <c r="K640" s="32"/>
      <c r="L640" s="32"/>
      <c r="M640" s="32"/>
      <c r="N640" s="32"/>
      <c r="O640" s="25">
        <v>2</v>
      </c>
      <c r="P640" s="32"/>
      <c r="Q640" s="32"/>
      <c r="R640" s="32"/>
      <c r="S640" s="32"/>
      <c r="T640" s="32"/>
      <c r="U640" s="31">
        <v>6.0609999999999996E-9</v>
      </c>
      <c r="V640" s="32"/>
      <c r="W640" s="32"/>
      <c r="X640" s="32"/>
      <c r="Y640" s="32"/>
      <c r="Z640" s="37" t="s">
        <v>27</v>
      </c>
    </row>
    <row r="641" spans="1:26" x14ac:dyDescent="0.2">
      <c r="A641" s="18" t="s">
        <v>2073</v>
      </c>
      <c r="B641" s="18" t="s">
        <v>2074</v>
      </c>
      <c r="C641" s="32">
        <v>1118</v>
      </c>
      <c r="D641" s="19">
        <v>122542</v>
      </c>
      <c r="E641" s="18"/>
      <c r="F641" s="32">
        <v>2</v>
      </c>
      <c r="G641" s="32">
        <v>2</v>
      </c>
      <c r="H641" s="19">
        <v>1.7</v>
      </c>
      <c r="I641" s="18"/>
      <c r="J641" s="32"/>
      <c r="K641" s="32"/>
      <c r="L641" s="22">
        <v>1</v>
      </c>
      <c r="M641" s="32"/>
      <c r="N641" s="32"/>
      <c r="O641" s="25">
        <v>1</v>
      </c>
      <c r="P641" s="32"/>
      <c r="Q641" s="32"/>
      <c r="R641" s="28">
        <v>2.1719999999999999E-9</v>
      </c>
      <c r="S641" s="32"/>
      <c r="T641" s="32"/>
      <c r="U641" s="31">
        <v>2.8360000000000001E-9</v>
      </c>
      <c r="V641" s="32"/>
      <c r="W641" s="32"/>
      <c r="X641" s="32"/>
      <c r="Y641" s="32"/>
      <c r="Z641" s="37" t="s">
        <v>27</v>
      </c>
    </row>
    <row r="642" spans="1:26" x14ac:dyDescent="0.2">
      <c r="A642" s="18" t="s">
        <v>2932</v>
      </c>
      <c r="B642" s="18" t="s">
        <v>2933</v>
      </c>
      <c r="C642" s="32">
        <v>4307</v>
      </c>
      <c r="D642" s="19">
        <v>494388</v>
      </c>
      <c r="E642" s="18" t="s">
        <v>6016</v>
      </c>
      <c r="F642" s="32">
        <v>2</v>
      </c>
      <c r="G642" s="32">
        <v>2</v>
      </c>
      <c r="H642" s="19">
        <v>0.6</v>
      </c>
      <c r="I642" s="18"/>
      <c r="J642" s="32"/>
      <c r="K642" s="32"/>
      <c r="L642" s="32"/>
      <c r="M642" s="32"/>
      <c r="N642" s="32"/>
      <c r="O642" s="25">
        <v>2</v>
      </c>
      <c r="P642" s="32"/>
      <c r="Q642" s="32"/>
      <c r="R642" s="32"/>
      <c r="S642" s="32"/>
      <c r="T642" s="32"/>
      <c r="U642" s="31">
        <v>1.1680000000000001E-9</v>
      </c>
      <c r="V642" s="32"/>
      <c r="W642" s="32"/>
      <c r="X642" s="32"/>
      <c r="Y642" s="32"/>
      <c r="Z642" s="37" t="s">
        <v>27</v>
      </c>
    </row>
    <row r="643" spans="1:26" x14ac:dyDescent="0.2">
      <c r="A643" s="18" t="s">
        <v>2934</v>
      </c>
      <c r="B643" s="18" t="s">
        <v>2935</v>
      </c>
      <c r="C643" s="32">
        <v>985</v>
      </c>
      <c r="D643" s="19">
        <v>107561</v>
      </c>
      <c r="E643" s="18"/>
      <c r="F643" s="32">
        <v>2</v>
      </c>
      <c r="G643" s="32">
        <v>3</v>
      </c>
      <c r="H643" s="19">
        <v>3.9</v>
      </c>
      <c r="I643" s="18"/>
      <c r="J643" s="20">
        <v>2</v>
      </c>
      <c r="K643" s="32"/>
      <c r="L643" s="32"/>
      <c r="M643" s="32"/>
      <c r="N643" s="32"/>
      <c r="O643" s="32"/>
      <c r="P643" s="26">
        <v>6.4670000000000001E-9</v>
      </c>
      <c r="Q643" s="32"/>
      <c r="R643" s="32"/>
      <c r="S643" s="32"/>
      <c r="T643" s="32"/>
      <c r="U643" s="32"/>
      <c r="V643" s="32"/>
      <c r="W643" s="32"/>
      <c r="X643" s="32"/>
      <c r="Y643" s="32"/>
      <c r="Z643" s="37" t="s">
        <v>27</v>
      </c>
    </row>
    <row r="644" spans="1:26" x14ac:dyDescent="0.2">
      <c r="A644" s="18" t="s">
        <v>2025</v>
      </c>
      <c r="B644" s="18" t="s">
        <v>2026</v>
      </c>
      <c r="C644" s="32">
        <v>796</v>
      </c>
      <c r="D644" s="19">
        <v>91883.1</v>
      </c>
      <c r="E644" s="18"/>
      <c r="F644" s="32">
        <v>2</v>
      </c>
      <c r="G644" s="32">
        <v>3</v>
      </c>
      <c r="H644" s="19">
        <v>4.3</v>
      </c>
      <c r="I644" s="18"/>
      <c r="J644" s="20">
        <v>2</v>
      </c>
      <c r="K644" s="32"/>
      <c r="L644" s="32"/>
      <c r="M644" s="32"/>
      <c r="N644" s="32"/>
      <c r="O644" s="32"/>
      <c r="P644" s="26">
        <v>2.723E-8</v>
      </c>
      <c r="Q644" s="32"/>
      <c r="R644" s="32"/>
      <c r="S644" s="32"/>
      <c r="T644" s="32"/>
      <c r="U644" s="32"/>
      <c r="V644" s="32"/>
      <c r="W644" s="34" t="s">
        <v>24</v>
      </c>
      <c r="X644" s="32"/>
      <c r="Y644" s="36" t="s">
        <v>26</v>
      </c>
      <c r="Z644" s="32"/>
    </row>
    <row r="645" spans="1:26" x14ac:dyDescent="0.2">
      <c r="A645" s="18" t="s">
        <v>2936</v>
      </c>
      <c r="B645" s="18" t="s">
        <v>2937</v>
      </c>
      <c r="C645" s="32">
        <v>1133</v>
      </c>
      <c r="D645" s="19">
        <v>121348</v>
      </c>
      <c r="E645" s="18" t="s">
        <v>6017</v>
      </c>
      <c r="F645" s="32">
        <v>2</v>
      </c>
      <c r="G645" s="32">
        <v>2</v>
      </c>
      <c r="H645" s="19">
        <v>1.8</v>
      </c>
      <c r="I645" s="18"/>
      <c r="J645" s="32"/>
      <c r="K645" s="32"/>
      <c r="L645" s="32"/>
      <c r="M645" s="32"/>
      <c r="N645" s="32"/>
      <c r="O645" s="25">
        <v>2</v>
      </c>
      <c r="P645" s="32"/>
      <c r="Q645" s="32"/>
      <c r="R645" s="32"/>
      <c r="S645" s="32"/>
      <c r="T645" s="32"/>
      <c r="U645" s="31">
        <v>3.48E-9</v>
      </c>
      <c r="V645" s="32"/>
      <c r="W645" s="32"/>
      <c r="X645" s="35" t="s">
        <v>25</v>
      </c>
      <c r="Y645" s="32"/>
      <c r="Z645" s="37" t="s">
        <v>27</v>
      </c>
    </row>
    <row r="646" spans="1:26" x14ac:dyDescent="0.2">
      <c r="A646" s="18" t="s">
        <v>1741</v>
      </c>
      <c r="B646" s="18" t="s">
        <v>1742</v>
      </c>
      <c r="C646" s="32">
        <v>585</v>
      </c>
      <c r="D646" s="19">
        <v>65451.4</v>
      </c>
      <c r="E646" s="18"/>
      <c r="F646" s="32">
        <v>2</v>
      </c>
      <c r="G646" s="32">
        <v>2</v>
      </c>
      <c r="H646" s="19">
        <v>3.6</v>
      </c>
      <c r="I646" s="18"/>
      <c r="J646" s="32"/>
      <c r="K646" s="32"/>
      <c r="L646" s="32"/>
      <c r="M646" s="32"/>
      <c r="N646" s="32"/>
      <c r="O646" s="25">
        <v>1.99</v>
      </c>
      <c r="P646" s="32"/>
      <c r="Q646" s="32"/>
      <c r="R646" s="32"/>
      <c r="S646" s="32"/>
      <c r="T646" s="32"/>
      <c r="U646" s="31">
        <v>1.405E-8</v>
      </c>
      <c r="V646" s="33" t="s">
        <v>23</v>
      </c>
      <c r="W646" s="34" t="s">
        <v>24</v>
      </c>
      <c r="X646" s="32"/>
      <c r="Y646" s="32"/>
      <c r="Z646" s="32"/>
    </row>
    <row r="647" spans="1:26" x14ac:dyDescent="0.2">
      <c r="A647" s="18" t="s">
        <v>2125</v>
      </c>
      <c r="B647" s="18" t="s">
        <v>2126</v>
      </c>
      <c r="C647" s="32">
        <v>795</v>
      </c>
      <c r="D647" s="19">
        <v>87268.6</v>
      </c>
      <c r="E647" s="18" t="s">
        <v>5680</v>
      </c>
      <c r="F647" s="32">
        <v>2</v>
      </c>
      <c r="G647" s="32">
        <v>2</v>
      </c>
      <c r="H647" s="19">
        <v>2.6</v>
      </c>
      <c r="I647" s="18"/>
      <c r="J647" s="20">
        <v>2</v>
      </c>
      <c r="K647" s="32"/>
      <c r="L647" s="32"/>
      <c r="M647" s="32"/>
      <c r="N647" s="32"/>
      <c r="O647" s="32"/>
      <c r="P647" s="26">
        <v>1.0250000000000001E-8</v>
      </c>
      <c r="Q647" s="32"/>
      <c r="R647" s="32"/>
      <c r="S647" s="32"/>
      <c r="T647" s="32"/>
      <c r="U647" s="32"/>
      <c r="V647" s="32"/>
      <c r="W647" s="32"/>
      <c r="X647" s="35" t="s">
        <v>25</v>
      </c>
      <c r="Y647" s="32"/>
      <c r="Z647" s="37" t="s">
        <v>27</v>
      </c>
    </row>
    <row r="648" spans="1:26" x14ac:dyDescent="0.2">
      <c r="A648" s="18" t="s">
        <v>2938</v>
      </c>
      <c r="B648" s="18" t="s">
        <v>2939</v>
      </c>
      <c r="C648" s="32">
        <v>956</v>
      </c>
      <c r="D648" s="19">
        <v>129819</v>
      </c>
      <c r="E648" s="18" t="s">
        <v>6018</v>
      </c>
      <c r="F648" s="32">
        <v>2</v>
      </c>
      <c r="G648" s="32">
        <v>2</v>
      </c>
      <c r="H648" s="19">
        <v>2.6</v>
      </c>
      <c r="I648" s="18"/>
      <c r="J648" s="32"/>
      <c r="K648" s="32"/>
      <c r="L648" s="32"/>
      <c r="M648" s="32"/>
      <c r="N648" s="32"/>
      <c r="O648" s="25">
        <v>2</v>
      </c>
      <c r="P648" s="32"/>
      <c r="Q648" s="32"/>
      <c r="R648" s="32"/>
      <c r="S648" s="32"/>
      <c r="T648" s="32"/>
      <c r="U648" s="31">
        <v>4.8719999999999997E-9</v>
      </c>
      <c r="V648" s="32" t="s">
        <v>64</v>
      </c>
      <c r="W648" s="32" t="s">
        <v>64</v>
      </c>
      <c r="X648" s="32" t="s">
        <v>64</v>
      </c>
      <c r="Y648" s="32" t="s">
        <v>64</v>
      </c>
      <c r="Z648" s="24">
        <v>0.85010207057451204</v>
      </c>
    </row>
    <row r="649" spans="1:26" x14ac:dyDescent="0.2">
      <c r="A649" s="18" t="s">
        <v>2940</v>
      </c>
      <c r="B649" s="18" t="s">
        <v>2941</v>
      </c>
      <c r="C649" s="32">
        <v>4022</v>
      </c>
      <c r="D649" s="19">
        <v>449457</v>
      </c>
      <c r="E649" s="18" t="s">
        <v>6019</v>
      </c>
      <c r="F649" s="32">
        <v>2</v>
      </c>
      <c r="G649" s="32">
        <v>2</v>
      </c>
      <c r="H649" s="19">
        <v>0.6</v>
      </c>
      <c r="I649" s="18"/>
      <c r="J649" s="32"/>
      <c r="K649" s="32"/>
      <c r="L649" s="32"/>
      <c r="M649" s="32"/>
      <c r="N649" s="32"/>
      <c r="O649" s="25">
        <v>2</v>
      </c>
      <c r="P649" s="32"/>
      <c r="Q649" s="32"/>
      <c r="R649" s="32"/>
      <c r="S649" s="32"/>
      <c r="T649" s="32"/>
      <c r="U649" s="31">
        <v>8.1010000000000003E-10</v>
      </c>
      <c r="V649" s="32" t="s">
        <v>64</v>
      </c>
      <c r="W649" s="32" t="s">
        <v>64</v>
      </c>
      <c r="X649" s="32" t="s">
        <v>64</v>
      </c>
      <c r="Y649" s="32" t="s">
        <v>64</v>
      </c>
      <c r="Z649" s="32" t="s">
        <v>64</v>
      </c>
    </row>
    <row r="650" spans="1:26" x14ac:dyDescent="0.2">
      <c r="A650" s="18" t="s">
        <v>2942</v>
      </c>
      <c r="B650" s="18" t="s">
        <v>2943</v>
      </c>
      <c r="C650" s="32">
        <v>1053</v>
      </c>
      <c r="D650" s="19">
        <v>138028</v>
      </c>
      <c r="E650" s="18" t="s">
        <v>5713</v>
      </c>
      <c r="F650" s="32">
        <v>2</v>
      </c>
      <c r="G650" s="32">
        <v>3</v>
      </c>
      <c r="H650" s="19">
        <v>3.4</v>
      </c>
      <c r="I650" s="18"/>
      <c r="J650" s="32"/>
      <c r="K650" s="32"/>
      <c r="L650" s="32"/>
      <c r="M650" s="23">
        <v>1</v>
      </c>
      <c r="N650" s="24">
        <v>0.99</v>
      </c>
      <c r="O650" s="32"/>
      <c r="P650" s="32"/>
      <c r="Q650" s="32"/>
      <c r="R650" s="32"/>
      <c r="S650" s="29">
        <v>2.4049999999999999E-9</v>
      </c>
      <c r="T650" s="30">
        <v>1.6669999999999999E-9</v>
      </c>
      <c r="U650" s="32"/>
      <c r="V650" s="32"/>
      <c r="W650" s="32"/>
      <c r="X650" s="32"/>
      <c r="Y650" s="36" t="s">
        <v>26</v>
      </c>
      <c r="Z650" s="37" t="s">
        <v>27</v>
      </c>
    </row>
    <row r="651" spans="1:26" x14ac:dyDescent="0.2">
      <c r="A651" s="18" t="s">
        <v>1051</v>
      </c>
      <c r="B651" s="18" t="s">
        <v>1052</v>
      </c>
      <c r="C651" s="32">
        <v>825</v>
      </c>
      <c r="D651" s="19">
        <v>89158.3</v>
      </c>
      <c r="E651" s="18" t="s">
        <v>5565</v>
      </c>
      <c r="F651" s="32">
        <v>2</v>
      </c>
      <c r="G651" s="32">
        <v>2</v>
      </c>
      <c r="H651" s="19">
        <v>2.9</v>
      </c>
      <c r="I651" s="18"/>
      <c r="J651" s="32"/>
      <c r="K651" s="32"/>
      <c r="L651" s="32"/>
      <c r="M651" s="23">
        <v>1</v>
      </c>
      <c r="N651" s="24">
        <v>1</v>
      </c>
      <c r="O651" s="32"/>
      <c r="P651" s="32"/>
      <c r="Q651" s="32"/>
      <c r="R651" s="32"/>
      <c r="S651" s="29">
        <v>6.5650000000000004E-9</v>
      </c>
      <c r="T651" s="30">
        <v>3.5050000000000002E-9</v>
      </c>
      <c r="U651" s="32"/>
      <c r="V651" s="32"/>
      <c r="W651" s="32"/>
      <c r="X651" s="32"/>
      <c r="Y651" s="32"/>
      <c r="Z651" s="37" t="s">
        <v>27</v>
      </c>
    </row>
    <row r="652" spans="1:26" x14ac:dyDescent="0.2">
      <c r="A652" s="18" t="s">
        <v>1737</v>
      </c>
      <c r="B652" s="18" t="s">
        <v>1738</v>
      </c>
      <c r="C652" s="32">
        <v>921</v>
      </c>
      <c r="D652" s="19">
        <v>102097</v>
      </c>
      <c r="E652" s="18" t="s">
        <v>6020</v>
      </c>
      <c r="F652" s="32">
        <v>2</v>
      </c>
      <c r="G652" s="32">
        <v>2</v>
      </c>
      <c r="H652" s="19">
        <v>2.2999999999999998</v>
      </c>
      <c r="I652" s="18"/>
      <c r="J652" s="32"/>
      <c r="K652" s="32"/>
      <c r="L652" s="32"/>
      <c r="M652" s="32"/>
      <c r="N652" s="32"/>
      <c r="O652" s="25">
        <v>2</v>
      </c>
      <c r="P652" s="32"/>
      <c r="Q652" s="32"/>
      <c r="R652" s="32"/>
      <c r="S652" s="32"/>
      <c r="T652" s="32"/>
      <c r="U652" s="31">
        <v>3.8870000000000003E-9</v>
      </c>
      <c r="V652" s="32"/>
      <c r="W652" s="32"/>
      <c r="X652" s="32"/>
      <c r="Y652" s="36" t="s">
        <v>26</v>
      </c>
      <c r="Z652" s="37" t="s">
        <v>27</v>
      </c>
    </row>
    <row r="653" spans="1:26" x14ac:dyDescent="0.2">
      <c r="A653" s="18" t="s">
        <v>1143</v>
      </c>
      <c r="B653" s="18" t="s">
        <v>1144</v>
      </c>
      <c r="C653" s="32">
        <v>305</v>
      </c>
      <c r="D653" s="19">
        <v>45455.6</v>
      </c>
      <c r="E653" s="18" t="s">
        <v>6021</v>
      </c>
      <c r="F653" s="32">
        <v>2</v>
      </c>
      <c r="G653" s="32">
        <v>2</v>
      </c>
      <c r="H653" s="19">
        <v>8.5</v>
      </c>
      <c r="I653" s="18"/>
      <c r="J653" s="32"/>
      <c r="K653" s="32"/>
      <c r="L653" s="32"/>
      <c r="M653" s="32"/>
      <c r="N653" s="32"/>
      <c r="O653" s="25">
        <v>2</v>
      </c>
      <c r="P653" s="32"/>
      <c r="Q653" s="32"/>
      <c r="R653" s="32"/>
      <c r="S653" s="32"/>
      <c r="T653" s="32"/>
      <c r="U653" s="31">
        <v>6.116E-8</v>
      </c>
      <c r="V653" s="32"/>
      <c r="W653" s="32"/>
      <c r="X653" s="32"/>
      <c r="Y653" s="36" t="s">
        <v>26</v>
      </c>
      <c r="Z653" s="37" t="s">
        <v>27</v>
      </c>
    </row>
    <row r="654" spans="1:26" x14ac:dyDescent="0.2">
      <c r="A654" s="18" t="s">
        <v>2944</v>
      </c>
      <c r="B654" s="18" t="s">
        <v>2945</v>
      </c>
      <c r="C654" s="32">
        <v>666</v>
      </c>
      <c r="D654" s="19">
        <v>72074.600000000006</v>
      </c>
      <c r="E654" s="18" t="s">
        <v>6022</v>
      </c>
      <c r="F654" s="32">
        <v>2</v>
      </c>
      <c r="G654" s="32">
        <v>2</v>
      </c>
      <c r="H654" s="19">
        <v>2.4</v>
      </c>
      <c r="I654" s="18"/>
      <c r="J654" s="32"/>
      <c r="K654" s="32"/>
      <c r="L654" s="32"/>
      <c r="M654" s="32"/>
      <c r="N654" s="32"/>
      <c r="O654" s="25">
        <v>2</v>
      </c>
      <c r="P654" s="32"/>
      <c r="Q654" s="32"/>
      <c r="R654" s="32"/>
      <c r="S654" s="32"/>
      <c r="T654" s="32"/>
      <c r="U654" s="31">
        <v>2.5530000000000001E-8</v>
      </c>
      <c r="V654" s="32"/>
      <c r="W654" s="32"/>
      <c r="X654" s="32"/>
      <c r="Y654" s="32"/>
      <c r="Z654" s="37" t="s">
        <v>27</v>
      </c>
    </row>
    <row r="655" spans="1:26" x14ac:dyDescent="0.2">
      <c r="A655" s="18" t="s">
        <v>2385</v>
      </c>
      <c r="B655" s="18" t="s">
        <v>2386</v>
      </c>
      <c r="C655" s="32">
        <v>114</v>
      </c>
      <c r="D655" s="19">
        <v>17168.5</v>
      </c>
      <c r="E655" s="18" t="s">
        <v>6023</v>
      </c>
      <c r="F655" s="32">
        <v>2</v>
      </c>
      <c r="G655" s="32">
        <v>2</v>
      </c>
      <c r="H655" s="19">
        <v>23.7</v>
      </c>
      <c r="I655" s="18"/>
      <c r="J655" s="32"/>
      <c r="K655" s="32"/>
      <c r="L655" s="32"/>
      <c r="M655" s="32"/>
      <c r="N655" s="32"/>
      <c r="O655" s="25">
        <v>1.98</v>
      </c>
      <c r="P655" s="32"/>
      <c r="Q655" s="32"/>
      <c r="R655" s="32"/>
      <c r="S655" s="32"/>
      <c r="T655" s="32"/>
      <c r="U655" s="31">
        <v>1.044E-7</v>
      </c>
      <c r="V655" s="32" t="s">
        <v>64</v>
      </c>
      <c r="W655" s="32" t="s">
        <v>64</v>
      </c>
      <c r="X655" s="32" t="s">
        <v>64</v>
      </c>
      <c r="Y655" s="32" t="s">
        <v>64</v>
      </c>
      <c r="Z655" s="24">
        <v>0.25395200727851702</v>
      </c>
    </row>
    <row r="656" spans="1:26" x14ac:dyDescent="0.2">
      <c r="A656" s="18" t="s">
        <v>2946</v>
      </c>
      <c r="B656" s="18" t="s">
        <v>2947</v>
      </c>
      <c r="C656" s="32">
        <v>260</v>
      </c>
      <c r="D656" s="19">
        <v>31600</v>
      </c>
      <c r="E656" s="18" t="s">
        <v>5755</v>
      </c>
      <c r="F656" s="32">
        <v>2</v>
      </c>
      <c r="G656" s="32">
        <v>2</v>
      </c>
      <c r="H656" s="19">
        <v>10.4</v>
      </c>
      <c r="I656" s="18" t="s">
        <v>5418</v>
      </c>
      <c r="J656" s="32"/>
      <c r="K656" s="32"/>
      <c r="L656" s="22">
        <v>1</v>
      </c>
      <c r="M656" s="32"/>
      <c r="N656" s="24">
        <v>1</v>
      </c>
      <c r="O656" s="32"/>
      <c r="P656" s="32"/>
      <c r="Q656" s="32"/>
      <c r="R656" s="28">
        <v>9.9889999999999993E-9</v>
      </c>
      <c r="S656" s="32"/>
      <c r="T656" s="30">
        <v>3.2219999999999998E-9</v>
      </c>
      <c r="U656" s="32"/>
      <c r="V656" s="32"/>
      <c r="W656" s="34" t="s">
        <v>24</v>
      </c>
      <c r="X656" s="32"/>
      <c r="Y656" s="32"/>
      <c r="Z656" s="32"/>
    </row>
    <row r="657" spans="1:26" x14ac:dyDescent="0.2">
      <c r="A657" s="18" t="s">
        <v>1677</v>
      </c>
      <c r="B657" s="18" t="s">
        <v>1678</v>
      </c>
      <c r="C657" s="32">
        <v>672</v>
      </c>
      <c r="D657" s="19">
        <v>88989</v>
      </c>
      <c r="E657" s="18" t="s">
        <v>6024</v>
      </c>
      <c r="F657" s="32">
        <v>2</v>
      </c>
      <c r="G657" s="32">
        <v>2</v>
      </c>
      <c r="H657" s="19">
        <v>3</v>
      </c>
      <c r="I657" s="18"/>
      <c r="J657" s="32"/>
      <c r="K657" s="32"/>
      <c r="L657" s="32"/>
      <c r="M657" s="23">
        <v>1</v>
      </c>
      <c r="N657" s="32"/>
      <c r="O657" s="25">
        <v>1</v>
      </c>
      <c r="P657" s="32"/>
      <c r="Q657" s="32"/>
      <c r="R657" s="32"/>
      <c r="S657" s="29">
        <v>7.1880000000000004E-9</v>
      </c>
      <c r="T657" s="32"/>
      <c r="U657" s="31">
        <v>1.18E-8</v>
      </c>
      <c r="V657" s="33" t="s">
        <v>23</v>
      </c>
      <c r="W657" s="32"/>
      <c r="X657" s="32"/>
      <c r="Y657" s="32"/>
      <c r="Z657" s="32"/>
    </row>
    <row r="658" spans="1:26" x14ac:dyDescent="0.2">
      <c r="A658" s="18" t="s">
        <v>1661</v>
      </c>
      <c r="B658" s="18" t="s">
        <v>1662</v>
      </c>
      <c r="C658" s="32">
        <v>325</v>
      </c>
      <c r="D658" s="19">
        <v>36568.699999999997</v>
      </c>
      <c r="E658" s="18"/>
      <c r="F658" s="32">
        <v>2</v>
      </c>
      <c r="G658" s="32">
        <v>3</v>
      </c>
      <c r="H658" s="19">
        <v>9.8000000000000007</v>
      </c>
      <c r="I658" s="18"/>
      <c r="J658" s="32"/>
      <c r="K658" s="21">
        <v>1</v>
      </c>
      <c r="L658" s="22">
        <v>1</v>
      </c>
      <c r="M658" s="32"/>
      <c r="N658" s="32"/>
      <c r="O658" s="32"/>
      <c r="P658" s="32"/>
      <c r="Q658" s="27">
        <v>5.291E-9</v>
      </c>
      <c r="R658" s="28">
        <v>1.452E-8</v>
      </c>
      <c r="S658" s="32"/>
      <c r="T658" s="32"/>
      <c r="U658" s="32"/>
      <c r="V658" s="32"/>
      <c r="W658" s="34" t="s">
        <v>24</v>
      </c>
      <c r="X658" s="32"/>
      <c r="Y658" s="32"/>
      <c r="Z658" s="32"/>
    </row>
    <row r="659" spans="1:26" x14ac:dyDescent="0.2">
      <c r="A659" s="18" t="s">
        <v>2948</v>
      </c>
      <c r="B659" s="18" t="s">
        <v>2949</v>
      </c>
      <c r="C659" s="32">
        <v>3280</v>
      </c>
      <c r="D659" s="19">
        <v>597673</v>
      </c>
      <c r="E659" s="18" t="s">
        <v>5718</v>
      </c>
      <c r="F659" s="32">
        <v>2</v>
      </c>
      <c r="G659" s="32">
        <v>3</v>
      </c>
      <c r="H659" s="19">
        <v>0.8</v>
      </c>
      <c r="I659" s="18"/>
      <c r="J659" s="32"/>
      <c r="K659" s="32"/>
      <c r="L659" s="32"/>
      <c r="M659" s="23">
        <v>1</v>
      </c>
      <c r="N659" s="32"/>
      <c r="O659" s="25">
        <v>1</v>
      </c>
      <c r="P659" s="32"/>
      <c r="Q659" s="32"/>
      <c r="R659" s="32"/>
      <c r="S659" s="29">
        <v>8.4459999999999996E-10</v>
      </c>
      <c r="T659" s="32"/>
      <c r="U659" s="31">
        <v>8.9610000000000004E-10</v>
      </c>
      <c r="V659" s="32"/>
      <c r="W659" s="32"/>
      <c r="X659" s="32"/>
      <c r="Y659" s="36" t="s">
        <v>26</v>
      </c>
      <c r="Z659" s="37" t="s">
        <v>27</v>
      </c>
    </row>
    <row r="660" spans="1:26" x14ac:dyDescent="0.2">
      <c r="A660" s="18" t="s">
        <v>1203</v>
      </c>
      <c r="B660" s="18" t="s">
        <v>1204</v>
      </c>
      <c r="C660" s="32">
        <v>193</v>
      </c>
      <c r="D660" s="19">
        <v>41161.4</v>
      </c>
      <c r="E660" s="18" t="s">
        <v>6025</v>
      </c>
      <c r="F660" s="32">
        <v>2</v>
      </c>
      <c r="G660" s="32">
        <v>2</v>
      </c>
      <c r="H660" s="19">
        <v>9.8000000000000007</v>
      </c>
      <c r="I660" s="18"/>
      <c r="J660" s="20">
        <v>0.99</v>
      </c>
      <c r="K660" s="32"/>
      <c r="L660" s="32"/>
      <c r="M660" s="32"/>
      <c r="N660" s="32"/>
      <c r="O660" s="25">
        <v>0.99</v>
      </c>
      <c r="P660" s="26">
        <v>3.4289999999999998E-8</v>
      </c>
      <c r="Q660" s="32"/>
      <c r="R660" s="32"/>
      <c r="S660" s="32"/>
      <c r="T660" s="32"/>
      <c r="U660" s="31">
        <v>2.915E-8</v>
      </c>
      <c r="V660" s="32"/>
      <c r="W660" s="32"/>
      <c r="X660" s="32"/>
      <c r="Y660" s="32"/>
      <c r="Z660" s="37" t="s">
        <v>27</v>
      </c>
    </row>
    <row r="661" spans="1:26" x14ac:dyDescent="0.2">
      <c r="A661" s="18" t="s">
        <v>1359</v>
      </c>
      <c r="B661" s="18" t="s">
        <v>1360</v>
      </c>
      <c r="C661" s="32">
        <v>432</v>
      </c>
      <c r="D661" s="19">
        <v>46607.5</v>
      </c>
      <c r="E661" s="18"/>
      <c r="F661" s="32">
        <v>2</v>
      </c>
      <c r="G661" s="32">
        <v>4</v>
      </c>
      <c r="H661" s="19">
        <v>9.6999999999999993</v>
      </c>
      <c r="I661" s="18"/>
      <c r="J661" s="20">
        <v>1.98</v>
      </c>
      <c r="K661" s="32"/>
      <c r="L661" s="32"/>
      <c r="M661" s="32"/>
      <c r="N661" s="32"/>
      <c r="O661" s="32"/>
      <c r="P661" s="26">
        <v>1.674E-8</v>
      </c>
      <c r="Q661" s="32"/>
      <c r="R661" s="32"/>
      <c r="S661" s="32"/>
      <c r="T661" s="32"/>
      <c r="U661" s="32"/>
      <c r="V661" s="32" t="s">
        <v>64</v>
      </c>
      <c r="W661" s="32" t="s">
        <v>64</v>
      </c>
      <c r="X661" s="32" t="s">
        <v>64</v>
      </c>
      <c r="Y661" s="32" t="s">
        <v>64</v>
      </c>
      <c r="Z661" s="32" t="s">
        <v>64</v>
      </c>
    </row>
    <row r="662" spans="1:26" x14ac:dyDescent="0.2">
      <c r="A662" s="18" t="s">
        <v>2567</v>
      </c>
      <c r="B662" s="18" t="s">
        <v>2568</v>
      </c>
      <c r="C662" s="32">
        <v>425</v>
      </c>
      <c r="D662" s="19">
        <v>48305.3</v>
      </c>
      <c r="E662" s="18"/>
      <c r="F662" s="32">
        <v>2</v>
      </c>
      <c r="G662" s="32">
        <v>19</v>
      </c>
      <c r="H662" s="19">
        <v>52.5</v>
      </c>
      <c r="I662" s="18" t="s">
        <v>5414</v>
      </c>
      <c r="J662" s="32"/>
      <c r="K662" s="32"/>
      <c r="L662" s="32"/>
      <c r="M662" s="32"/>
      <c r="N662" s="24">
        <v>1</v>
      </c>
      <c r="O662" s="25">
        <v>1</v>
      </c>
      <c r="P662" s="32"/>
      <c r="Q662" s="32"/>
      <c r="R662" s="32"/>
      <c r="S662" s="32"/>
      <c r="T662" s="30">
        <v>5.4029999999999996E-9</v>
      </c>
      <c r="U662" s="31">
        <v>2.1859999999999999E-8</v>
      </c>
      <c r="V662" s="32"/>
      <c r="W662" s="32"/>
      <c r="X662" s="32"/>
      <c r="Y662" s="32"/>
      <c r="Z662" s="37" t="s">
        <v>27</v>
      </c>
    </row>
    <row r="663" spans="1:26" x14ac:dyDescent="0.2">
      <c r="A663" s="18" t="s">
        <v>2950</v>
      </c>
      <c r="B663" s="18" t="s">
        <v>2951</v>
      </c>
      <c r="C663" s="32">
        <v>396</v>
      </c>
      <c r="D663" s="19">
        <v>57382.8</v>
      </c>
      <c r="E663" s="18" t="s">
        <v>6026</v>
      </c>
      <c r="F663" s="32">
        <v>2</v>
      </c>
      <c r="G663" s="32">
        <v>2</v>
      </c>
      <c r="H663" s="19">
        <v>6.1</v>
      </c>
      <c r="I663" s="18"/>
      <c r="J663" s="32"/>
      <c r="K663" s="32"/>
      <c r="L663" s="32"/>
      <c r="M663" s="32"/>
      <c r="N663" s="32"/>
      <c r="O663" s="25">
        <v>1.98</v>
      </c>
      <c r="P663" s="32"/>
      <c r="Q663" s="32"/>
      <c r="R663" s="32"/>
      <c r="S663" s="32"/>
      <c r="T663" s="32"/>
      <c r="U663" s="31">
        <v>1.9370000000000001E-8</v>
      </c>
      <c r="V663" s="32"/>
      <c r="W663" s="32"/>
      <c r="X663" s="35" t="s">
        <v>25</v>
      </c>
      <c r="Y663" s="32"/>
      <c r="Z663" s="32"/>
    </row>
    <row r="664" spans="1:26" x14ac:dyDescent="0.2">
      <c r="A664" s="18" t="s">
        <v>1131</v>
      </c>
      <c r="B664" s="18" t="s">
        <v>1132</v>
      </c>
      <c r="C664" s="32">
        <v>535</v>
      </c>
      <c r="D664" s="19">
        <v>72691.199999999997</v>
      </c>
      <c r="E664" s="18" t="s">
        <v>6027</v>
      </c>
      <c r="F664" s="32">
        <v>2</v>
      </c>
      <c r="G664" s="32">
        <v>2</v>
      </c>
      <c r="H664" s="19">
        <v>3.9</v>
      </c>
      <c r="I664" s="18"/>
      <c r="J664" s="32"/>
      <c r="K664" s="32"/>
      <c r="L664" s="32"/>
      <c r="M664" s="32"/>
      <c r="N664" s="24">
        <v>1</v>
      </c>
      <c r="O664" s="25">
        <v>1</v>
      </c>
      <c r="P664" s="32"/>
      <c r="Q664" s="32"/>
      <c r="R664" s="32"/>
      <c r="S664" s="32"/>
      <c r="T664" s="30">
        <v>1.0029999999999999E-8</v>
      </c>
      <c r="U664" s="31">
        <v>1.3389999999999999E-8</v>
      </c>
      <c r="V664" s="32" t="s">
        <v>64</v>
      </c>
      <c r="W664" s="32" t="s">
        <v>64</v>
      </c>
      <c r="X664" s="32" t="s">
        <v>64</v>
      </c>
      <c r="Y664" s="32" t="s">
        <v>64</v>
      </c>
      <c r="Z664" s="32" t="s">
        <v>64</v>
      </c>
    </row>
    <row r="665" spans="1:26" x14ac:dyDescent="0.2">
      <c r="A665" s="18" t="s">
        <v>2952</v>
      </c>
      <c r="B665" s="18" t="s">
        <v>2953</v>
      </c>
      <c r="C665" s="32">
        <v>128</v>
      </c>
      <c r="D665" s="19">
        <v>17281.599999999999</v>
      </c>
      <c r="E665" s="18" t="s">
        <v>6028</v>
      </c>
      <c r="F665" s="32">
        <v>2</v>
      </c>
      <c r="G665" s="32">
        <v>12</v>
      </c>
      <c r="H665" s="19">
        <v>56.2</v>
      </c>
      <c r="I665" s="18" t="s">
        <v>5418</v>
      </c>
      <c r="J665" s="32"/>
      <c r="K665" s="32"/>
      <c r="L665" s="32"/>
      <c r="M665" s="32"/>
      <c r="N665" s="24">
        <v>0.99</v>
      </c>
      <c r="O665" s="25">
        <v>0.99</v>
      </c>
      <c r="P665" s="32"/>
      <c r="Q665" s="32"/>
      <c r="R665" s="32"/>
      <c r="S665" s="32"/>
      <c r="T665" s="30">
        <v>2.056E-8</v>
      </c>
      <c r="U665" s="31">
        <v>5.0979999999999997E-8</v>
      </c>
      <c r="V665" s="32"/>
      <c r="W665" s="32"/>
      <c r="X665" s="35" t="s">
        <v>25</v>
      </c>
      <c r="Y665" s="32"/>
      <c r="Z665" s="37" t="s">
        <v>27</v>
      </c>
    </row>
    <row r="666" spans="1:26" x14ac:dyDescent="0.2">
      <c r="A666" s="18" t="s">
        <v>769</v>
      </c>
      <c r="B666" s="18" t="s">
        <v>770</v>
      </c>
      <c r="C666" s="32">
        <v>463</v>
      </c>
      <c r="D666" s="19">
        <v>47653.7</v>
      </c>
      <c r="E666" s="18" t="s">
        <v>6029</v>
      </c>
      <c r="F666" s="32">
        <v>2</v>
      </c>
      <c r="G666" s="32">
        <v>2</v>
      </c>
      <c r="H666" s="19">
        <v>8.1999999999999993</v>
      </c>
      <c r="I666" s="18"/>
      <c r="J666" s="32"/>
      <c r="K666" s="32"/>
      <c r="L666" s="32"/>
      <c r="M666" s="32"/>
      <c r="N666" s="32"/>
      <c r="O666" s="25">
        <v>2</v>
      </c>
      <c r="P666" s="32"/>
      <c r="Q666" s="32"/>
      <c r="R666" s="32"/>
      <c r="S666" s="32"/>
      <c r="T666" s="32"/>
      <c r="U666" s="31">
        <v>1.831E-8</v>
      </c>
      <c r="V666" s="32"/>
      <c r="W666" s="32"/>
      <c r="X666" s="32"/>
      <c r="Y666" s="32"/>
      <c r="Z666" s="37" t="s">
        <v>27</v>
      </c>
    </row>
    <row r="667" spans="1:26" x14ac:dyDescent="0.2">
      <c r="A667" s="18" t="s">
        <v>2954</v>
      </c>
      <c r="B667" s="18" t="s">
        <v>2955</v>
      </c>
      <c r="C667" s="32">
        <v>4861</v>
      </c>
      <c r="D667" s="19">
        <v>533349</v>
      </c>
      <c r="E667" s="18"/>
      <c r="F667" s="32">
        <v>2</v>
      </c>
      <c r="G667" s="32">
        <v>4</v>
      </c>
      <c r="H667" s="19">
        <v>0.7</v>
      </c>
      <c r="I667" s="18"/>
      <c r="J667" s="20">
        <v>1</v>
      </c>
      <c r="K667" s="32"/>
      <c r="L667" s="32"/>
      <c r="M667" s="32"/>
      <c r="N667" s="32"/>
      <c r="O667" s="25">
        <v>1</v>
      </c>
      <c r="P667" s="26">
        <v>8.7929999999999995E-10</v>
      </c>
      <c r="Q667" s="32"/>
      <c r="R667" s="32"/>
      <c r="S667" s="32"/>
      <c r="T667" s="32"/>
      <c r="U667" s="31">
        <v>2.2329999999999999E-10</v>
      </c>
      <c r="V667" s="32"/>
      <c r="W667" s="32"/>
      <c r="X667" s="32"/>
      <c r="Y667" s="32"/>
      <c r="Z667" s="37" t="s">
        <v>27</v>
      </c>
    </row>
    <row r="668" spans="1:26" x14ac:dyDescent="0.2">
      <c r="A668" s="18" t="s">
        <v>857</v>
      </c>
      <c r="B668" s="18" t="s">
        <v>858</v>
      </c>
      <c r="C668" s="32">
        <v>578</v>
      </c>
      <c r="D668" s="19">
        <v>62025.599999999999</v>
      </c>
      <c r="E668" s="18"/>
      <c r="F668" s="32">
        <v>2</v>
      </c>
      <c r="G668" s="32">
        <v>8</v>
      </c>
      <c r="H668" s="19">
        <v>10.6</v>
      </c>
      <c r="I668" s="18"/>
      <c r="J668" s="32"/>
      <c r="K668" s="32"/>
      <c r="L668" s="22">
        <v>1.51</v>
      </c>
      <c r="M668" s="32"/>
      <c r="N668" s="32"/>
      <c r="O668" s="32"/>
      <c r="P668" s="32"/>
      <c r="Q668" s="32"/>
      <c r="R668" s="28">
        <v>3.3780000000000001E-9</v>
      </c>
      <c r="S668" s="32"/>
      <c r="T668" s="32"/>
      <c r="U668" s="32"/>
      <c r="V668" s="32"/>
      <c r="W668" s="32"/>
      <c r="X668" s="32"/>
      <c r="Y668" s="36" t="s">
        <v>26</v>
      </c>
      <c r="Z668" s="32"/>
    </row>
    <row r="669" spans="1:26" x14ac:dyDescent="0.2">
      <c r="A669" s="18" t="s">
        <v>2539</v>
      </c>
      <c r="B669" s="18" t="s">
        <v>2540</v>
      </c>
      <c r="C669" s="32">
        <v>535</v>
      </c>
      <c r="D669" s="19">
        <v>57944.3</v>
      </c>
      <c r="E669" s="18"/>
      <c r="F669" s="32">
        <v>2</v>
      </c>
      <c r="G669" s="32">
        <v>14</v>
      </c>
      <c r="H669" s="19">
        <v>18.100000000000001</v>
      </c>
      <c r="I669" s="18" t="s">
        <v>5418</v>
      </c>
      <c r="J669" s="32"/>
      <c r="K669" s="21">
        <v>2</v>
      </c>
      <c r="L669" s="32"/>
      <c r="M669" s="32"/>
      <c r="N669" s="32"/>
      <c r="O669" s="32"/>
      <c r="P669" s="32"/>
      <c r="Q669" s="27">
        <v>1.9329999999999998E-8</v>
      </c>
      <c r="R669" s="32"/>
      <c r="S669" s="32"/>
      <c r="T669" s="32"/>
      <c r="U669" s="32"/>
      <c r="V669" s="32"/>
      <c r="W669" s="32"/>
      <c r="X669" s="32"/>
      <c r="Y669" s="32"/>
      <c r="Z669" s="37" t="s">
        <v>27</v>
      </c>
    </row>
    <row r="670" spans="1:26" x14ac:dyDescent="0.2">
      <c r="A670" s="18" t="s">
        <v>687</v>
      </c>
      <c r="B670" s="18" t="s">
        <v>688</v>
      </c>
      <c r="C670" s="32">
        <v>520</v>
      </c>
      <c r="D670" s="19">
        <v>56974.6</v>
      </c>
      <c r="E670" s="18"/>
      <c r="F670" s="32">
        <v>2</v>
      </c>
      <c r="G670" s="32">
        <v>7</v>
      </c>
      <c r="H670" s="19">
        <v>10.6</v>
      </c>
      <c r="I670" s="18" t="s">
        <v>5428</v>
      </c>
      <c r="J670" s="32"/>
      <c r="K670" s="32"/>
      <c r="L670" s="22">
        <v>1</v>
      </c>
      <c r="M670" s="32"/>
      <c r="N670" s="32"/>
      <c r="O670" s="32"/>
      <c r="P670" s="32"/>
      <c r="Q670" s="32"/>
      <c r="R670" s="28">
        <v>7.0619999999999998E-9</v>
      </c>
      <c r="S670" s="32"/>
      <c r="T670" s="32"/>
      <c r="U670" s="32"/>
      <c r="V670" s="32"/>
      <c r="W670" s="32"/>
      <c r="X670" s="35" t="s">
        <v>25</v>
      </c>
      <c r="Y670" s="32"/>
      <c r="Z670" s="32"/>
    </row>
    <row r="671" spans="1:26" x14ac:dyDescent="0.2">
      <c r="A671" s="18" t="s">
        <v>965</v>
      </c>
      <c r="B671" s="18" t="s">
        <v>966</v>
      </c>
      <c r="C671" s="32">
        <v>364</v>
      </c>
      <c r="D671" s="19">
        <v>38602.800000000003</v>
      </c>
      <c r="E671" s="18"/>
      <c r="F671" s="32">
        <v>2</v>
      </c>
      <c r="G671" s="32">
        <v>5</v>
      </c>
      <c r="H671" s="19">
        <v>15.9</v>
      </c>
      <c r="I671" s="18"/>
      <c r="J671" s="32"/>
      <c r="K671" s="32"/>
      <c r="L671" s="32"/>
      <c r="M671" s="32"/>
      <c r="N671" s="24">
        <v>1</v>
      </c>
      <c r="O671" s="25">
        <v>1</v>
      </c>
      <c r="P671" s="32"/>
      <c r="Q671" s="32"/>
      <c r="R671" s="32"/>
      <c r="S671" s="32"/>
      <c r="T671" s="30">
        <v>1.33E-8</v>
      </c>
      <c r="U671" s="31">
        <v>8.7649999999999994E-9</v>
      </c>
      <c r="V671" s="32"/>
      <c r="W671" s="32"/>
      <c r="X671" s="32"/>
      <c r="Y671" s="32"/>
      <c r="Z671" s="37" t="s">
        <v>27</v>
      </c>
    </row>
    <row r="672" spans="1:26" x14ac:dyDescent="0.2">
      <c r="A672" s="18" t="s">
        <v>2956</v>
      </c>
      <c r="B672" s="18" t="s">
        <v>2957</v>
      </c>
      <c r="C672" s="32">
        <v>863</v>
      </c>
      <c r="D672" s="19">
        <v>86488.6</v>
      </c>
      <c r="E672" s="18" t="s">
        <v>6030</v>
      </c>
      <c r="F672" s="32">
        <v>2</v>
      </c>
      <c r="G672" s="32">
        <v>2</v>
      </c>
      <c r="H672" s="19">
        <v>3.9</v>
      </c>
      <c r="I672" s="18"/>
      <c r="J672" s="32"/>
      <c r="K672" s="32"/>
      <c r="L672" s="32"/>
      <c r="M672" s="32"/>
      <c r="N672" s="32"/>
      <c r="O672" s="25">
        <v>1.98</v>
      </c>
      <c r="P672" s="32"/>
      <c r="Q672" s="32"/>
      <c r="R672" s="32"/>
      <c r="S672" s="32"/>
      <c r="T672" s="32"/>
      <c r="U672" s="31">
        <v>1.068E-8</v>
      </c>
      <c r="V672" s="32"/>
      <c r="W672" s="32"/>
      <c r="X672" s="32"/>
      <c r="Y672" s="36" t="s">
        <v>26</v>
      </c>
      <c r="Z672" s="32"/>
    </row>
    <row r="673" spans="1:26" x14ac:dyDescent="0.2">
      <c r="A673" s="18" t="s">
        <v>1221</v>
      </c>
      <c r="B673" s="18" t="s">
        <v>1222</v>
      </c>
      <c r="C673" s="32">
        <v>819</v>
      </c>
      <c r="D673" s="19">
        <v>93309.2</v>
      </c>
      <c r="E673" s="18" t="s">
        <v>6031</v>
      </c>
      <c r="F673" s="32">
        <v>2</v>
      </c>
      <c r="G673" s="32">
        <v>7</v>
      </c>
      <c r="H673" s="19">
        <v>8.6</v>
      </c>
      <c r="I673" s="18"/>
      <c r="J673" s="20">
        <v>2</v>
      </c>
      <c r="K673" s="32"/>
      <c r="L673" s="32"/>
      <c r="M673" s="32"/>
      <c r="N673" s="32"/>
      <c r="O673" s="32"/>
      <c r="P673" s="26">
        <v>1.181E-8</v>
      </c>
      <c r="Q673" s="32"/>
      <c r="R673" s="32"/>
      <c r="S673" s="32"/>
      <c r="T673" s="32"/>
      <c r="U673" s="32"/>
      <c r="V673" s="32"/>
      <c r="W673" s="32"/>
      <c r="X673" s="32"/>
      <c r="Y673" s="32"/>
      <c r="Z673" s="37" t="s">
        <v>27</v>
      </c>
    </row>
    <row r="674" spans="1:26" x14ac:dyDescent="0.2">
      <c r="A674" s="18" t="s">
        <v>2958</v>
      </c>
      <c r="B674" s="18" t="s">
        <v>2959</v>
      </c>
      <c r="C674" s="32">
        <v>578</v>
      </c>
      <c r="D674" s="19">
        <v>58838.7</v>
      </c>
      <c r="E674" s="18" t="s">
        <v>6032</v>
      </c>
      <c r="F674" s="32">
        <v>2</v>
      </c>
      <c r="G674" s="32">
        <v>2</v>
      </c>
      <c r="H674" s="19">
        <v>5.2</v>
      </c>
      <c r="I674" s="18"/>
      <c r="J674" s="32"/>
      <c r="K674" s="32"/>
      <c r="L674" s="32"/>
      <c r="M674" s="32"/>
      <c r="N674" s="32"/>
      <c r="O674" s="25">
        <v>1.98</v>
      </c>
      <c r="P674" s="32"/>
      <c r="Q674" s="32"/>
      <c r="R674" s="32"/>
      <c r="S674" s="32"/>
      <c r="T674" s="32"/>
      <c r="U674" s="31">
        <v>2.304E-8</v>
      </c>
      <c r="V674" s="32"/>
      <c r="W674" s="32"/>
      <c r="X674" s="32"/>
      <c r="Y674" s="32"/>
      <c r="Z674" s="37" t="s">
        <v>27</v>
      </c>
    </row>
    <row r="675" spans="1:26" x14ac:dyDescent="0.2">
      <c r="A675" s="18" t="s">
        <v>2960</v>
      </c>
      <c r="B675" s="18" t="s">
        <v>2961</v>
      </c>
      <c r="C675" s="32">
        <v>444</v>
      </c>
      <c r="D675" s="19">
        <v>49870</v>
      </c>
      <c r="E675" s="18"/>
      <c r="F675" s="32">
        <v>2</v>
      </c>
      <c r="G675" s="32">
        <v>12</v>
      </c>
      <c r="H675" s="19">
        <v>28.6</v>
      </c>
      <c r="I675" s="18" t="s">
        <v>5414</v>
      </c>
      <c r="J675" s="32"/>
      <c r="K675" s="32"/>
      <c r="L675" s="32"/>
      <c r="M675" s="23">
        <v>1.98</v>
      </c>
      <c r="N675" s="32"/>
      <c r="O675" s="32"/>
      <c r="P675" s="32"/>
      <c r="Q675" s="32"/>
      <c r="R675" s="32"/>
      <c r="S675" s="29">
        <v>6.1270000000000005E-8</v>
      </c>
      <c r="T675" s="32"/>
      <c r="U675" s="32"/>
      <c r="V675" s="32"/>
      <c r="W675" s="32"/>
      <c r="X675" s="32"/>
      <c r="Y675" s="32"/>
      <c r="Z675" s="37" t="s">
        <v>27</v>
      </c>
    </row>
    <row r="676" spans="1:26" x14ac:dyDescent="0.2">
      <c r="A676" s="18" t="s">
        <v>1491</v>
      </c>
      <c r="B676" s="18" t="s">
        <v>1492</v>
      </c>
      <c r="C676" s="32">
        <v>586</v>
      </c>
      <c r="D676" s="19">
        <v>65797.899999999994</v>
      </c>
      <c r="E676" s="18"/>
      <c r="F676" s="32">
        <v>2</v>
      </c>
      <c r="G676" s="32">
        <v>3</v>
      </c>
      <c r="H676" s="19">
        <v>5.5</v>
      </c>
      <c r="I676" s="18"/>
      <c r="J676" s="20">
        <v>2</v>
      </c>
      <c r="K676" s="32"/>
      <c r="L676" s="32"/>
      <c r="M676" s="32"/>
      <c r="N676" s="32"/>
      <c r="O676" s="32"/>
      <c r="P676" s="26">
        <v>1.413E-8</v>
      </c>
      <c r="Q676" s="32"/>
      <c r="R676" s="32"/>
      <c r="S676" s="32"/>
      <c r="T676" s="32"/>
      <c r="U676" s="32"/>
      <c r="V676" s="32"/>
      <c r="W676" s="32"/>
      <c r="X676" s="32"/>
      <c r="Y676" s="32"/>
      <c r="Z676" s="37" t="s">
        <v>27</v>
      </c>
    </row>
    <row r="677" spans="1:26" x14ac:dyDescent="0.2">
      <c r="A677" s="18" t="s">
        <v>2962</v>
      </c>
      <c r="B677" s="18" t="s">
        <v>2963</v>
      </c>
      <c r="C677" s="32">
        <v>782</v>
      </c>
      <c r="D677" s="19">
        <v>97404.3</v>
      </c>
      <c r="E677" s="18" t="s">
        <v>6033</v>
      </c>
      <c r="F677" s="32">
        <v>2</v>
      </c>
      <c r="G677" s="32">
        <v>16</v>
      </c>
      <c r="H677" s="19">
        <v>19.100000000000001</v>
      </c>
      <c r="I677" s="18" t="s">
        <v>5451</v>
      </c>
      <c r="J677" s="32"/>
      <c r="K677" s="32"/>
      <c r="L677" s="32"/>
      <c r="M677" s="23">
        <v>1</v>
      </c>
      <c r="N677" s="32"/>
      <c r="O677" s="25">
        <v>1</v>
      </c>
      <c r="P677" s="32"/>
      <c r="Q677" s="32"/>
      <c r="R677" s="32"/>
      <c r="S677" s="29">
        <v>5.0080000000000001E-9</v>
      </c>
      <c r="T677" s="32"/>
      <c r="U677" s="31">
        <v>3.371E-9</v>
      </c>
      <c r="V677" s="32"/>
      <c r="W677" s="32"/>
      <c r="X677" s="32"/>
      <c r="Y677" s="32"/>
      <c r="Z677" s="37" t="s">
        <v>27</v>
      </c>
    </row>
    <row r="678" spans="1:26" x14ac:dyDescent="0.2">
      <c r="A678" s="18" t="s">
        <v>2964</v>
      </c>
      <c r="B678" s="18" t="s">
        <v>2965</v>
      </c>
      <c r="C678" s="32">
        <v>785</v>
      </c>
      <c r="D678" s="19">
        <v>87295.8</v>
      </c>
      <c r="E678" s="18"/>
      <c r="F678" s="32">
        <v>1</v>
      </c>
      <c r="G678" s="32">
        <v>3</v>
      </c>
      <c r="H678" s="19">
        <v>3.7</v>
      </c>
      <c r="I678" s="18"/>
      <c r="J678" s="32"/>
      <c r="K678" s="32"/>
      <c r="L678" s="32"/>
      <c r="M678" s="32"/>
      <c r="N678" s="32"/>
      <c r="O678" s="25">
        <v>1</v>
      </c>
      <c r="P678" s="32"/>
      <c r="Q678" s="32"/>
      <c r="R678" s="32"/>
      <c r="S678" s="32"/>
      <c r="T678" s="32"/>
      <c r="U678" s="31">
        <v>7.0079999999999998E-9</v>
      </c>
      <c r="V678" s="32"/>
      <c r="W678" s="32"/>
      <c r="X678" s="32"/>
      <c r="Y678" s="32"/>
      <c r="Z678" s="37" t="s">
        <v>27</v>
      </c>
    </row>
    <row r="679" spans="1:26" x14ac:dyDescent="0.2">
      <c r="A679" s="18" t="s">
        <v>2249</v>
      </c>
      <c r="B679" s="18" t="s">
        <v>2250</v>
      </c>
      <c r="C679" s="32">
        <v>714</v>
      </c>
      <c r="D679" s="19">
        <v>82036.3</v>
      </c>
      <c r="E679" s="18"/>
      <c r="F679" s="32">
        <v>1</v>
      </c>
      <c r="G679" s="32">
        <v>2</v>
      </c>
      <c r="H679" s="19">
        <v>2.2000000000000002</v>
      </c>
      <c r="I679" s="18" t="s">
        <v>5428</v>
      </c>
      <c r="J679" s="32"/>
      <c r="K679" s="32"/>
      <c r="L679" s="32"/>
      <c r="M679" s="32"/>
      <c r="N679" s="32"/>
      <c r="O679" s="25">
        <v>0.99</v>
      </c>
      <c r="P679" s="32"/>
      <c r="Q679" s="32"/>
      <c r="R679" s="32"/>
      <c r="S679" s="32"/>
      <c r="T679" s="32"/>
      <c r="U679" s="31">
        <v>9.5580000000000003E-9</v>
      </c>
      <c r="V679" s="32"/>
      <c r="W679" s="32"/>
      <c r="X679" s="32"/>
      <c r="Y679" s="32"/>
      <c r="Z679" s="37" t="s">
        <v>27</v>
      </c>
    </row>
    <row r="680" spans="1:26" x14ac:dyDescent="0.2">
      <c r="A680" s="18" t="s">
        <v>2966</v>
      </c>
      <c r="B680" s="18" t="s">
        <v>2967</v>
      </c>
      <c r="C680" s="32">
        <v>106</v>
      </c>
      <c r="D680" s="19">
        <v>12478.8</v>
      </c>
      <c r="E680" s="18"/>
      <c r="F680" s="32">
        <v>1</v>
      </c>
      <c r="G680" s="32">
        <v>2</v>
      </c>
      <c r="H680" s="19">
        <v>17</v>
      </c>
      <c r="I680" s="18"/>
      <c r="J680" s="32"/>
      <c r="K680" s="32"/>
      <c r="L680" s="32"/>
      <c r="M680" s="32"/>
      <c r="N680" s="24">
        <v>1</v>
      </c>
      <c r="O680" s="32"/>
      <c r="P680" s="32"/>
      <c r="Q680" s="32"/>
      <c r="R680" s="32"/>
      <c r="S680" s="32"/>
      <c r="T680" s="30">
        <v>1.159E-7</v>
      </c>
      <c r="U680" s="32"/>
      <c r="V680" s="32" t="s">
        <v>64</v>
      </c>
      <c r="W680" s="32" t="s">
        <v>64</v>
      </c>
      <c r="X680" s="32" t="s">
        <v>64</v>
      </c>
      <c r="Y680" s="32" t="s">
        <v>64</v>
      </c>
      <c r="Z680" s="32" t="s">
        <v>64</v>
      </c>
    </row>
    <row r="681" spans="1:26" x14ac:dyDescent="0.2">
      <c r="A681" s="18" t="s">
        <v>2968</v>
      </c>
      <c r="B681" s="18" t="s">
        <v>2969</v>
      </c>
      <c r="C681" s="32">
        <v>540</v>
      </c>
      <c r="D681" s="19">
        <v>59688.6</v>
      </c>
      <c r="E681" s="18"/>
      <c r="F681" s="32">
        <v>1</v>
      </c>
      <c r="G681" s="32">
        <v>2</v>
      </c>
      <c r="H681" s="19">
        <v>4.3</v>
      </c>
      <c r="I681" s="18"/>
      <c r="J681" s="32"/>
      <c r="K681" s="32"/>
      <c r="L681" s="32"/>
      <c r="M681" s="32"/>
      <c r="N681" s="32"/>
      <c r="O681" s="25">
        <v>1</v>
      </c>
      <c r="P681" s="32"/>
      <c r="Q681" s="32"/>
      <c r="R681" s="32"/>
      <c r="S681" s="32"/>
      <c r="T681" s="32"/>
      <c r="U681" s="31">
        <v>1.064E-8</v>
      </c>
      <c r="V681" s="32"/>
      <c r="W681" s="32"/>
      <c r="X681" s="32"/>
      <c r="Y681" s="32"/>
      <c r="Z681" s="37" t="s">
        <v>27</v>
      </c>
    </row>
    <row r="682" spans="1:26" x14ac:dyDescent="0.2">
      <c r="A682" s="18" t="s">
        <v>2970</v>
      </c>
      <c r="B682" s="18" t="s">
        <v>2971</v>
      </c>
      <c r="C682" s="32">
        <v>611</v>
      </c>
      <c r="D682" s="19">
        <v>175843</v>
      </c>
      <c r="E682" s="18" t="s">
        <v>6034</v>
      </c>
      <c r="F682" s="32">
        <v>1</v>
      </c>
      <c r="G682" s="32">
        <v>2</v>
      </c>
      <c r="H682" s="19">
        <v>3.6</v>
      </c>
      <c r="I682" s="18"/>
      <c r="J682" s="32"/>
      <c r="K682" s="32"/>
      <c r="L682" s="32"/>
      <c r="M682" s="23">
        <v>1</v>
      </c>
      <c r="N682" s="32"/>
      <c r="O682" s="32"/>
      <c r="P682" s="32"/>
      <c r="Q682" s="32"/>
      <c r="R682" s="32"/>
      <c r="S682" s="29">
        <v>5.4940000000000003E-9</v>
      </c>
      <c r="T682" s="32"/>
      <c r="U682" s="32"/>
      <c r="V682" s="32" t="s">
        <v>64</v>
      </c>
      <c r="W682" s="32" t="s">
        <v>64</v>
      </c>
      <c r="X682" s="32" t="s">
        <v>64</v>
      </c>
      <c r="Y682" s="32" t="s">
        <v>64</v>
      </c>
      <c r="Z682" s="32" t="s">
        <v>64</v>
      </c>
    </row>
    <row r="683" spans="1:26" x14ac:dyDescent="0.2">
      <c r="A683" s="18" t="s">
        <v>747</v>
      </c>
      <c r="B683" s="18" t="s">
        <v>748</v>
      </c>
      <c r="C683" s="32">
        <v>984</v>
      </c>
      <c r="D683" s="19">
        <v>136925</v>
      </c>
      <c r="E683" s="18" t="s">
        <v>5739</v>
      </c>
      <c r="F683" s="32">
        <v>1</v>
      </c>
      <c r="G683" s="32">
        <v>2</v>
      </c>
      <c r="H683" s="19">
        <v>2.9</v>
      </c>
      <c r="I683" s="18"/>
      <c r="J683" s="32"/>
      <c r="K683" s="32"/>
      <c r="L683" s="32"/>
      <c r="M683" s="32"/>
      <c r="N683" s="32"/>
      <c r="O683" s="25">
        <v>1</v>
      </c>
      <c r="P683" s="32"/>
      <c r="Q683" s="32"/>
      <c r="R683" s="32"/>
      <c r="S683" s="32"/>
      <c r="T683" s="32"/>
      <c r="U683" s="31">
        <v>2.7390000000000002E-9</v>
      </c>
      <c r="V683" s="32"/>
      <c r="W683" s="32"/>
      <c r="X683" s="35" t="s">
        <v>25</v>
      </c>
      <c r="Y683" s="32"/>
      <c r="Z683" s="32"/>
    </row>
    <row r="684" spans="1:26" x14ac:dyDescent="0.2">
      <c r="A684" s="18" t="s">
        <v>645</v>
      </c>
      <c r="B684" s="18" t="s">
        <v>646</v>
      </c>
      <c r="C684" s="32">
        <v>1071</v>
      </c>
      <c r="D684" s="19">
        <v>123612</v>
      </c>
      <c r="E684" s="18"/>
      <c r="F684" s="32">
        <v>1</v>
      </c>
      <c r="G684" s="32">
        <v>2</v>
      </c>
      <c r="H684" s="19">
        <v>1.1000000000000001</v>
      </c>
      <c r="I684" s="18"/>
      <c r="J684" s="32"/>
      <c r="K684" s="32"/>
      <c r="L684" s="32"/>
      <c r="M684" s="32"/>
      <c r="N684" s="24">
        <v>1</v>
      </c>
      <c r="O684" s="32"/>
      <c r="P684" s="32"/>
      <c r="Q684" s="32"/>
      <c r="R684" s="32"/>
      <c r="S684" s="32"/>
      <c r="T684" s="30">
        <v>3.1629999999999999E-9</v>
      </c>
      <c r="U684" s="32"/>
    </row>
    <row r="685" spans="1:26" x14ac:dyDescent="0.2">
      <c r="A685" s="18" t="s">
        <v>1017</v>
      </c>
      <c r="B685" s="18" t="s">
        <v>1018</v>
      </c>
      <c r="C685" s="32">
        <v>316</v>
      </c>
      <c r="D685" s="19">
        <v>59688</v>
      </c>
      <c r="E685" s="18" t="s">
        <v>6035</v>
      </c>
      <c r="F685" s="32">
        <v>1</v>
      </c>
      <c r="G685" s="32">
        <v>3</v>
      </c>
      <c r="H685" s="19">
        <v>9.5</v>
      </c>
      <c r="I685" s="18"/>
      <c r="J685" s="32"/>
      <c r="K685" s="32"/>
      <c r="L685" s="32"/>
      <c r="M685" s="32"/>
      <c r="N685" s="32"/>
      <c r="O685" s="25">
        <v>1</v>
      </c>
      <c r="P685" s="32"/>
      <c r="Q685" s="32"/>
      <c r="R685" s="32"/>
      <c r="S685" s="32"/>
      <c r="T685" s="32"/>
      <c r="U685" s="31">
        <v>1.1290000000000001E-8</v>
      </c>
    </row>
    <row r="686" spans="1:26" x14ac:dyDescent="0.2">
      <c r="A686" s="18" t="s">
        <v>6036</v>
      </c>
      <c r="B686" s="18" t="s">
        <v>6037</v>
      </c>
      <c r="C686" s="32">
        <v>5635</v>
      </c>
      <c r="D686" s="19">
        <v>601356</v>
      </c>
      <c r="E686" s="18" t="s">
        <v>6038</v>
      </c>
      <c r="F686" s="32">
        <v>1</v>
      </c>
      <c r="G686" s="32">
        <v>2</v>
      </c>
      <c r="H686" s="19">
        <v>1.1000000000000001</v>
      </c>
      <c r="I686" s="18" t="s">
        <v>5414</v>
      </c>
      <c r="J686" s="32"/>
      <c r="K686" s="32"/>
      <c r="L686" s="32"/>
      <c r="M686" s="32"/>
      <c r="N686" s="24">
        <v>1</v>
      </c>
      <c r="O686" s="32"/>
      <c r="P686" s="32"/>
      <c r="Q686" s="32"/>
      <c r="R686" s="32"/>
      <c r="S686" s="32"/>
      <c r="T686" s="30">
        <v>3.716E-9</v>
      </c>
      <c r="U686" s="32"/>
    </row>
    <row r="687" spans="1:26" x14ac:dyDescent="0.2">
      <c r="A687" s="18" t="s">
        <v>2972</v>
      </c>
      <c r="B687" s="18" t="s">
        <v>2973</v>
      </c>
      <c r="C687" s="32">
        <v>149</v>
      </c>
      <c r="D687" s="19">
        <v>27818.799999999999</v>
      </c>
      <c r="E687" s="18" t="s">
        <v>6039</v>
      </c>
      <c r="F687" s="32">
        <v>1</v>
      </c>
      <c r="G687" s="32">
        <v>4</v>
      </c>
      <c r="H687" s="19">
        <v>24.8</v>
      </c>
      <c r="I687" s="18"/>
      <c r="J687" s="32"/>
      <c r="K687" s="32"/>
      <c r="L687" s="32"/>
      <c r="M687" s="32"/>
      <c r="N687" s="32"/>
      <c r="O687" s="25">
        <v>1</v>
      </c>
      <c r="P687" s="32"/>
      <c r="Q687" s="32"/>
      <c r="R687" s="32"/>
      <c r="S687" s="32"/>
      <c r="T687" s="32"/>
      <c r="U687" s="31">
        <v>2.3779999999999999E-8</v>
      </c>
    </row>
    <row r="688" spans="1:26" x14ac:dyDescent="0.2">
      <c r="A688" s="18" t="s">
        <v>2213</v>
      </c>
      <c r="B688" s="18" t="s">
        <v>2214</v>
      </c>
      <c r="C688" s="32">
        <v>247</v>
      </c>
      <c r="D688" s="19">
        <v>28357</v>
      </c>
      <c r="E688" s="18"/>
      <c r="F688" s="32">
        <v>1</v>
      </c>
      <c r="G688" s="32">
        <v>5</v>
      </c>
      <c r="H688" s="19">
        <v>19</v>
      </c>
      <c r="I688" s="18"/>
      <c r="J688" s="32"/>
      <c r="K688" s="32"/>
      <c r="L688" s="32"/>
      <c r="M688" s="32"/>
      <c r="N688" s="32"/>
      <c r="O688" s="25">
        <v>1</v>
      </c>
      <c r="P688" s="32"/>
      <c r="Q688" s="32"/>
      <c r="R688" s="32"/>
      <c r="S688" s="32"/>
      <c r="T688" s="32"/>
      <c r="U688" s="31">
        <v>2.295E-8</v>
      </c>
    </row>
    <row r="689" spans="1:21" x14ac:dyDescent="0.2">
      <c r="A689" s="18" t="s">
        <v>6040</v>
      </c>
      <c r="B689" s="18" t="s">
        <v>6041</v>
      </c>
      <c r="C689" s="32">
        <v>3056</v>
      </c>
      <c r="D689" s="19">
        <v>351390</v>
      </c>
      <c r="E689" s="18"/>
      <c r="F689" s="32">
        <v>1</v>
      </c>
      <c r="G689" s="32">
        <v>2</v>
      </c>
      <c r="H689" s="19">
        <v>1.7</v>
      </c>
      <c r="I689" s="18" t="s">
        <v>5414</v>
      </c>
      <c r="J689" s="20">
        <v>1</v>
      </c>
      <c r="K689" s="32"/>
      <c r="L689" s="32"/>
      <c r="M689" s="32"/>
      <c r="N689" s="32"/>
      <c r="O689" s="32"/>
      <c r="P689" s="26">
        <v>1.105E-7</v>
      </c>
      <c r="Q689" s="32"/>
      <c r="R689" s="32"/>
      <c r="S689" s="32"/>
      <c r="T689" s="32"/>
      <c r="U689" s="32"/>
    </row>
    <row r="690" spans="1:21" x14ac:dyDescent="0.2">
      <c r="A690" s="18" t="s">
        <v>1287</v>
      </c>
      <c r="B690" s="18" t="s">
        <v>1288</v>
      </c>
      <c r="C690" s="32">
        <v>255</v>
      </c>
      <c r="D690" s="19">
        <v>29227.5</v>
      </c>
      <c r="E690" s="18"/>
      <c r="F690" s="32">
        <v>1</v>
      </c>
      <c r="G690" s="32">
        <v>4</v>
      </c>
      <c r="H690" s="19">
        <v>15.3</v>
      </c>
      <c r="I690" s="18" t="s">
        <v>5498</v>
      </c>
      <c r="J690" s="32"/>
      <c r="K690" s="32"/>
      <c r="L690" s="32"/>
      <c r="M690" s="32"/>
      <c r="N690" s="32"/>
      <c r="O690" s="25">
        <v>0.99</v>
      </c>
      <c r="P690" s="32"/>
      <c r="Q690" s="32"/>
      <c r="R690" s="32"/>
      <c r="S690" s="32"/>
      <c r="T690" s="32"/>
      <c r="U690" s="31">
        <v>2.0800000000000001E-8</v>
      </c>
    </row>
    <row r="691" spans="1:21" x14ac:dyDescent="0.2">
      <c r="A691" s="18" t="s">
        <v>2974</v>
      </c>
      <c r="B691" s="18" t="s">
        <v>2975</v>
      </c>
      <c r="C691" s="32">
        <v>1588</v>
      </c>
      <c r="D691" s="19">
        <v>185070</v>
      </c>
      <c r="E691" s="18" t="s">
        <v>5513</v>
      </c>
      <c r="F691" s="32">
        <v>1</v>
      </c>
      <c r="G691" s="32">
        <v>4</v>
      </c>
      <c r="H691" s="19">
        <v>2.1</v>
      </c>
      <c r="I691" s="18" t="s">
        <v>5418</v>
      </c>
      <c r="J691" s="32"/>
      <c r="K691" s="32"/>
      <c r="L691" s="32"/>
      <c r="M691" s="32"/>
      <c r="N691" s="32"/>
      <c r="O691" s="25">
        <v>1</v>
      </c>
      <c r="P691" s="32"/>
      <c r="Q691" s="32"/>
      <c r="R691" s="32"/>
      <c r="S691" s="32"/>
      <c r="T691" s="32"/>
      <c r="U691" s="31">
        <v>1.7599999999999999E-9</v>
      </c>
    </row>
    <row r="692" spans="1:21" x14ac:dyDescent="0.2">
      <c r="A692" s="18" t="s">
        <v>2411</v>
      </c>
      <c r="B692" s="18" t="s">
        <v>2412</v>
      </c>
      <c r="C692" s="32">
        <v>540</v>
      </c>
      <c r="D692" s="19">
        <v>59030.8</v>
      </c>
      <c r="E692" s="18"/>
      <c r="F692" s="32">
        <v>1</v>
      </c>
      <c r="G692" s="32">
        <v>8</v>
      </c>
      <c r="H692" s="19">
        <v>10.7</v>
      </c>
      <c r="I692" s="18" t="s">
        <v>5428</v>
      </c>
      <c r="J692" s="32"/>
      <c r="K692" s="32"/>
      <c r="L692" s="32"/>
      <c r="M692" s="32"/>
      <c r="N692" s="32"/>
      <c r="O692" s="25">
        <v>0.99</v>
      </c>
      <c r="P692" s="32"/>
      <c r="Q692" s="32"/>
      <c r="R692" s="32"/>
      <c r="S692" s="32"/>
      <c r="T692" s="32"/>
      <c r="U692" s="31">
        <v>8.6360000000000004E-9</v>
      </c>
    </row>
    <row r="693" spans="1:21" x14ac:dyDescent="0.2">
      <c r="A693" s="18" t="s">
        <v>1673</v>
      </c>
      <c r="B693" s="18" t="s">
        <v>1674</v>
      </c>
      <c r="C693" s="32">
        <v>201</v>
      </c>
      <c r="D693" s="19">
        <v>33798.400000000001</v>
      </c>
      <c r="E693" s="18" t="s">
        <v>6042</v>
      </c>
      <c r="F693" s="32">
        <v>1</v>
      </c>
      <c r="G693" s="32">
        <v>2</v>
      </c>
      <c r="H693" s="19">
        <v>11.8</v>
      </c>
      <c r="I693" s="18"/>
      <c r="J693" s="32"/>
      <c r="K693" s="32"/>
      <c r="L693" s="32"/>
      <c r="M693" s="32"/>
      <c r="N693" s="32"/>
      <c r="O693" s="25">
        <v>0.99</v>
      </c>
      <c r="P693" s="32"/>
      <c r="Q693" s="32"/>
      <c r="R693" s="32"/>
      <c r="S693" s="32"/>
      <c r="T693" s="32"/>
      <c r="U693" s="31">
        <v>4.5139999999999999E-8</v>
      </c>
    </row>
    <row r="694" spans="1:21" x14ac:dyDescent="0.2">
      <c r="A694" s="18" t="s">
        <v>2976</v>
      </c>
      <c r="B694" s="18" t="s">
        <v>2977</v>
      </c>
      <c r="C694" s="32">
        <v>505</v>
      </c>
      <c r="D694" s="19">
        <v>58371.7</v>
      </c>
      <c r="E694" s="18"/>
      <c r="F694" s="32">
        <v>1</v>
      </c>
      <c r="G694" s="32">
        <v>11</v>
      </c>
      <c r="H694" s="19">
        <v>17</v>
      </c>
      <c r="I694" s="18" t="s">
        <v>5451</v>
      </c>
      <c r="J694" s="20">
        <v>1</v>
      </c>
      <c r="K694" s="32"/>
      <c r="L694" s="32"/>
      <c r="M694" s="32"/>
      <c r="N694" s="32"/>
      <c r="O694" s="32"/>
      <c r="P694" s="26">
        <v>1.9000000000000001E-8</v>
      </c>
      <c r="Q694" s="32"/>
      <c r="R694" s="32"/>
      <c r="S694" s="32"/>
      <c r="T694" s="32"/>
      <c r="U694" s="32"/>
    </row>
    <row r="695" spans="1:21" x14ac:dyDescent="0.2">
      <c r="A695" s="18" t="s">
        <v>2467</v>
      </c>
      <c r="B695" s="18" t="s">
        <v>2468</v>
      </c>
      <c r="C695" s="32">
        <v>130</v>
      </c>
      <c r="D695" s="19">
        <v>14022.9</v>
      </c>
      <c r="E695" s="18"/>
      <c r="F695" s="32">
        <v>1</v>
      </c>
      <c r="G695" s="32">
        <v>5</v>
      </c>
      <c r="H695" s="19">
        <v>37.700000000000003</v>
      </c>
      <c r="I695" s="18"/>
      <c r="J695" s="32"/>
      <c r="K695" s="32"/>
      <c r="L695" s="32"/>
      <c r="M695" s="32"/>
      <c r="N695" s="32"/>
      <c r="O695" s="25">
        <v>0.99</v>
      </c>
      <c r="P695" s="32"/>
      <c r="Q695" s="32"/>
      <c r="R695" s="32"/>
      <c r="S695" s="32"/>
      <c r="T695" s="32"/>
      <c r="U695" s="31">
        <v>1.6540000000000001E-7</v>
      </c>
    </row>
    <row r="696" spans="1:21" x14ac:dyDescent="0.2">
      <c r="A696" s="18" t="s">
        <v>2978</v>
      </c>
      <c r="B696" s="18" t="s">
        <v>2979</v>
      </c>
      <c r="C696" s="32">
        <v>451</v>
      </c>
      <c r="D696" s="19">
        <v>50420.6</v>
      </c>
      <c r="E696" s="18"/>
      <c r="F696" s="32">
        <v>1</v>
      </c>
      <c r="G696" s="32">
        <v>7</v>
      </c>
      <c r="H696" s="19">
        <v>11.8</v>
      </c>
      <c r="I696" s="18" t="s">
        <v>5414</v>
      </c>
      <c r="J696" s="20">
        <v>1</v>
      </c>
      <c r="K696" s="32"/>
      <c r="L696" s="32"/>
      <c r="M696" s="32"/>
      <c r="N696" s="32"/>
      <c r="O696" s="32"/>
      <c r="P696" s="26">
        <v>1.4009999999999999E-8</v>
      </c>
      <c r="Q696" s="32"/>
      <c r="R696" s="32"/>
      <c r="S696" s="32"/>
      <c r="T696" s="32"/>
      <c r="U696" s="32"/>
    </row>
    <row r="697" spans="1:21" x14ac:dyDescent="0.2">
      <c r="A697" s="18" t="s">
        <v>1323</v>
      </c>
      <c r="B697" s="18" t="s">
        <v>1324</v>
      </c>
      <c r="C697" s="32">
        <v>861</v>
      </c>
      <c r="D697" s="19">
        <v>97286.8</v>
      </c>
      <c r="E697" s="18"/>
      <c r="F697" s="32">
        <v>1</v>
      </c>
      <c r="G697" s="32">
        <v>11</v>
      </c>
      <c r="H697" s="19">
        <v>14.1</v>
      </c>
      <c r="I697" s="18" t="s">
        <v>5451</v>
      </c>
      <c r="J697" s="32"/>
      <c r="K697" s="32"/>
      <c r="L697" s="32"/>
      <c r="M697" s="23">
        <v>1</v>
      </c>
      <c r="N697" s="32"/>
      <c r="O697" s="32"/>
      <c r="P697" s="32"/>
      <c r="Q697" s="32"/>
      <c r="R697" s="32"/>
      <c r="S697" s="29">
        <v>4.126E-8</v>
      </c>
      <c r="T697" s="32"/>
      <c r="U697" s="32"/>
    </row>
  </sheetData>
  <mergeCells count="3">
    <mergeCell ref="V2:Z2"/>
    <mergeCell ref="J2:O2"/>
    <mergeCell ref="P2:U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0"/>
  <sheetViews>
    <sheetView workbookViewId="0">
      <selection activeCell="B2" sqref="B2"/>
    </sheetView>
  </sheetViews>
  <sheetFormatPr defaultRowHeight="12.75" x14ac:dyDescent="0.2"/>
  <cols>
    <col min="1" max="1" width="20.7109375" style="15" customWidth="1"/>
    <col min="2" max="2" width="40.7109375" style="15" customWidth="1"/>
    <col min="3" max="3" width="12.7109375" style="15" customWidth="1"/>
    <col min="4" max="4" width="10.7109375" style="15" customWidth="1"/>
    <col min="5" max="5" width="15.7109375" style="15" customWidth="1"/>
    <col min="6" max="7" width="10.7109375" style="15" customWidth="1"/>
    <col min="8" max="8" width="15.7109375" style="15" customWidth="1"/>
    <col min="9" max="10" width="10.7109375" style="15" customWidth="1"/>
    <col min="11" max="11" width="15.7109375" style="15" customWidth="1"/>
    <col min="12" max="19" width="10.7109375" style="15" customWidth="1"/>
    <col min="20" max="20" width="15.7109375" style="15" customWidth="1"/>
    <col min="21" max="21" width="10.7109375" style="15" customWidth="1"/>
    <col min="22" max="24" width="30.7109375" style="15" customWidth="1"/>
    <col min="25" max="16384" width="9.140625" style="15"/>
  </cols>
  <sheetData>
    <row r="1" spans="1:24" x14ac:dyDescent="0.2">
      <c r="A1" s="48" t="s">
        <v>5397</v>
      </c>
      <c r="B1" s="40"/>
      <c r="C1" s="40"/>
    </row>
    <row r="2" spans="1:24" x14ac:dyDescent="0.2">
      <c r="J2" s="54" t="s">
        <v>0</v>
      </c>
      <c r="K2" s="54"/>
      <c r="L2" s="54"/>
      <c r="M2" s="54"/>
      <c r="N2" s="54"/>
      <c r="O2" s="54"/>
      <c r="P2" s="54" t="s">
        <v>1</v>
      </c>
      <c r="Q2" s="54"/>
      <c r="R2" s="54"/>
      <c r="S2" s="54"/>
      <c r="T2" s="54"/>
      <c r="U2" s="54"/>
      <c r="V2" s="55" t="s">
        <v>2</v>
      </c>
      <c r="W2" s="55"/>
      <c r="X2" s="55"/>
    </row>
    <row r="3" spans="1:24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7066</v>
      </c>
      <c r="K3" s="17" t="s">
        <v>7067</v>
      </c>
      <c r="L3" s="17" t="s">
        <v>7068</v>
      </c>
      <c r="M3" s="17" t="s">
        <v>7069</v>
      </c>
      <c r="N3" s="17" t="s">
        <v>7070</v>
      </c>
      <c r="O3" s="17" t="s">
        <v>7071</v>
      </c>
      <c r="P3" s="17" t="s">
        <v>7066</v>
      </c>
      <c r="Q3" s="17" t="s">
        <v>7067</v>
      </c>
      <c r="R3" s="17" t="s">
        <v>7068</v>
      </c>
      <c r="S3" s="17" t="s">
        <v>7069</v>
      </c>
      <c r="T3" s="17" t="s">
        <v>7070</v>
      </c>
      <c r="U3" s="17" t="s">
        <v>7071</v>
      </c>
      <c r="V3" s="38" t="s">
        <v>2667</v>
      </c>
      <c r="W3" s="38" t="s">
        <v>2668</v>
      </c>
      <c r="X3" s="38" t="s">
        <v>2669</v>
      </c>
    </row>
    <row r="4" spans="1:24" x14ac:dyDescent="0.2">
      <c r="A4" s="18" t="s">
        <v>21</v>
      </c>
      <c r="B4" s="18" t="s">
        <v>22</v>
      </c>
      <c r="C4" s="32">
        <v>859</v>
      </c>
      <c r="D4" s="19">
        <v>97398</v>
      </c>
      <c r="E4" s="18"/>
      <c r="F4" s="32">
        <v>507</v>
      </c>
      <c r="G4" s="32">
        <v>62</v>
      </c>
      <c r="H4" s="19">
        <v>77.400000000000006</v>
      </c>
      <c r="I4" s="18" t="s">
        <v>5774</v>
      </c>
      <c r="J4" s="32"/>
      <c r="K4" s="32"/>
      <c r="L4" s="32"/>
      <c r="M4" s="24">
        <v>149.96</v>
      </c>
      <c r="N4" s="25">
        <v>145.97</v>
      </c>
      <c r="O4" s="44">
        <v>90.5</v>
      </c>
      <c r="P4" s="32"/>
      <c r="Q4" s="32"/>
      <c r="R4" s="32"/>
      <c r="S4" s="30">
        <v>2.6740000000000001E-5</v>
      </c>
      <c r="T4" s="31">
        <v>1.7269999999999999E-5</v>
      </c>
      <c r="U4" s="45">
        <v>7.0450000000000003E-6</v>
      </c>
      <c r="V4" s="41" t="s">
        <v>25</v>
      </c>
      <c r="W4" s="42" t="s">
        <v>26</v>
      </c>
      <c r="X4" s="43" t="s">
        <v>27</v>
      </c>
    </row>
    <row r="5" spans="1:24" x14ac:dyDescent="0.2">
      <c r="A5" s="18" t="s">
        <v>495</v>
      </c>
      <c r="B5" s="18" t="s">
        <v>496</v>
      </c>
      <c r="C5" s="32">
        <v>860</v>
      </c>
      <c r="D5" s="19">
        <v>97550.1</v>
      </c>
      <c r="E5" s="18"/>
      <c r="F5" s="32">
        <v>114</v>
      </c>
      <c r="G5" s="32">
        <v>40</v>
      </c>
      <c r="H5" s="19">
        <v>51</v>
      </c>
      <c r="I5" s="18" t="s">
        <v>5420</v>
      </c>
      <c r="J5" s="32"/>
      <c r="K5" s="32"/>
      <c r="L5" s="32"/>
      <c r="M5" s="24">
        <v>45.47</v>
      </c>
      <c r="N5" s="25">
        <v>35.450000000000003</v>
      </c>
      <c r="O5" s="44">
        <v>15.97</v>
      </c>
      <c r="P5" s="32"/>
      <c r="Q5" s="32"/>
      <c r="R5" s="32"/>
      <c r="S5" s="30">
        <v>3.4539999999999999E-6</v>
      </c>
      <c r="T5" s="31">
        <v>2.1469999999999999E-6</v>
      </c>
      <c r="U5" s="45">
        <v>7.5460000000000005E-7</v>
      </c>
      <c r="V5" s="36" t="s">
        <v>25</v>
      </c>
      <c r="W5" s="37" t="s">
        <v>26</v>
      </c>
      <c r="X5" s="46" t="s">
        <v>27</v>
      </c>
    </row>
    <row r="6" spans="1:24" x14ac:dyDescent="0.2">
      <c r="A6" s="18" t="s">
        <v>265</v>
      </c>
      <c r="B6" s="18" t="s">
        <v>266</v>
      </c>
      <c r="C6" s="32">
        <v>326</v>
      </c>
      <c r="D6" s="19">
        <v>35967.800000000003</v>
      </c>
      <c r="E6" s="18"/>
      <c r="F6" s="32">
        <v>13</v>
      </c>
      <c r="G6" s="32">
        <v>2</v>
      </c>
      <c r="H6" s="19">
        <v>4.9000000000000004</v>
      </c>
      <c r="I6" s="18" t="s">
        <v>5418</v>
      </c>
      <c r="J6" s="32"/>
      <c r="K6" s="32"/>
      <c r="L6" s="32"/>
      <c r="M6" s="24">
        <v>3</v>
      </c>
      <c r="N6" s="25">
        <v>4</v>
      </c>
      <c r="O6" s="44">
        <v>3</v>
      </c>
      <c r="P6" s="32"/>
      <c r="Q6" s="32"/>
      <c r="R6" s="32"/>
      <c r="S6" s="30">
        <v>1.4619999999999999E-6</v>
      </c>
      <c r="T6" s="31">
        <v>8.1589999999999999E-7</v>
      </c>
      <c r="U6" s="45">
        <v>3.5769999999999998E-7</v>
      </c>
      <c r="V6" s="36" t="s">
        <v>25</v>
      </c>
      <c r="W6" s="37" t="s">
        <v>26</v>
      </c>
      <c r="X6" s="46" t="s">
        <v>27</v>
      </c>
    </row>
    <row r="7" spans="1:24" x14ac:dyDescent="0.2">
      <c r="A7" s="18" t="s">
        <v>2981</v>
      </c>
      <c r="B7" s="18" t="s">
        <v>2982</v>
      </c>
      <c r="C7" s="32">
        <v>316</v>
      </c>
      <c r="D7" s="19">
        <v>33287.800000000003</v>
      </c>
      <c r="E7" s="18" t="s">
        <v>6960</v>
      </c>
      <c r="F7" s="32">
        <v>21</v>
      </c>
      <c r="G7" s="32">
        <v>9</v>
      </c>
      <c r="H7" s="19">
        <v>37.5</v>
      </c>
      <c r="I7" s="18" t="s">
        <v>5414</v>
      </c>
      <c r="J7" s="32"/>
      <c r="K7" s="32"/>
      <c r="L7" s="32"/>
      <c r="M7" s="24">
        <v>10.89</v>
      </c>
      <c r="N7" s="25">
        <v>3.96</v>
      </c>
      <c r="O7" s="44">
        <v>2.97</v>
      </c>
      <c r="P7" s="32"/>
      <c r="Q7" s="32"/>
      <c r="R7" s="32"/>
      <c r="S7" s="30">
        <v>1.688E-6</v>
      </c>
      <c r="T7" s="31">
        <v>5.0340000000000002E-7</v>
      </c>
      <c r="U7" s="45">
        <v>1.8370000000000001E-7</v>
      </c>
      <c r="V7" s="36" t="s">
        <v>25</v>
      </c>
      <c r="W7" s="37" t="s">
        <v>26</v>
      </c>
      <c r="X7" s="46" t="s">
        <v>27</v>
      </c>
    </row>
    <row r="8" spans="1:24" x14ac:dyDescent="0.2">
      <c r="A8" s="18" t="s">
        <v>1303</v>
      </c>
      <c r="B8" s="18" t="s">
        <v>1304</v>
      </c>
      <c r="C8" s="32">
        <v>857</v>
      </c>
      <c r="D8" s="19">
        <v>97404.3</v>
      </c>
      <c r="E8" s="18"/>
      <c r="F8" s="32">
        <v>41</v>
      </c>
      <c r="G8" s="32">
        <v>31</v>
      </c>
      <c r="H8" s="19">
        <v>46.2</v>
      </c>
      <c r="I8" s="18" t="s">
        <v>5414</v>
      </c>
      <c r="J8" s="32"/>
      <c r="K8" s="32"/>
      <c r="L8" s="32"/>
      <c r="M8" s="24">
        <v>16.95</v>
      </c>
      <c r="N8" s="25">
        <v>11.96</v>
      </c>
      <c r="O8" s="44">
        <v>5.99</v>
      </c>
      <c r="P8" s="32"/>
      <c r="Q8" s="32"/>
      <c r="R8" s="32"/>
      <c r="S8" s="30">
        <v>1.178E-6</v>
      </c>
      <c r="T8" s="31">
        <v>4.3440000000000003E-7</v>
      </c>
      <c r="U8" s="45">
        <v>1.9439999999999999E-7</v>
      </c>
      <c r="V8" s="36" t="s">
        <v>25</v>
      </c>
      <c r="W8" s="37" t="s">
        <v>26</v>
      </c>
      <c r="X8" s="46" t="s">
        <v>27</v>
      </c>
    </row>
    <row r="9" spans="1:24" x14ac:dyDescent="0.2">
      <c r="A9" s="18" t="s">
        <v>1331</v>
      </c>
      <c r="B9" s="18" t="s">
        <v>1332</v>
      </c>
      <c r="C9" s="32">
        <v>415</v>
      </c>
      <c r="D9" s="19">
        <v>46980</v>
      </c>
      <c r="E9" s="18"/>
      <c r="F9" s="32">
        <v>19</v>
      </c>
      <c r="G9" s="32">
        <v>9</v>
      </c>
      <c r="H9" s="19">
        <v>25.3</v>
      </c>
      <c r="I9" s="18" t="s">
        <v>5413</v>
      </c>
      <c r="J9" s="32"/>
      <c r="K9" s="32"/>
      <c r="L9" s="32"/>
      <c r="M9" s="24">
        <v>7</v>
      </c>
      <c r="N9" s="25">
        <v>5</v>
      </c>
      <c r="O9" s="44">
        <v>1</v>
      </c>
      <c r="P9" s="32"/>
      <c r="Q9" s="32"/>
      <c r="R9" s="32"/>
      <c r="S9" s="30">
        <v>6.1360000000000004E-7</v>
      </c>
      <c r="T9" s="31">
        <v>2.1339999999999999E-7</v>
      </c>
      <c r="U9" s="45">
        <v>2.5390000000000001E-8</v>
      </c>
      <c r="V9" s="36" t="s">
        <v>25</v>
      </c>
      <c r="W9" s="37" t="s">
        <v>26</v>
      </c>
      <c r="X9" s="46" t="s">
        <v>27</v>
      </c>
    </row>
    <row r="10" spans="1:24" x14ac:dyDescent="0.2">
      <c r="A10" s="18" t="s">
        <v>1597</v>
      </c>
      <c r="B10" s="18" t="s">
        <v>1598</v>
      </c>
      <c r="C10" s="32">
        <v>293</v>
      </c>
      <c r="D10" s="19">
        <v>41812.9</v>
      </c>
      <c r="E10" s="18" t="s">
        <v>6483</v>
      </c>
      <c r="F10" s="32">
        <v>6</v>
      </c>
      <c r="G10" s="32">
        <v>2</v>
      </c>
      <c r="H10" s="19">
        <v>13.9</v>
      </c>
      <c r="I10" s="18"/>
      <c r="J10" s="32"/>
      <c r="K10" s="32"/>
      <c r="L10" s="32"/>
      <c r="M10" s="24">
        <v>0.99</v>
      </c>
      <c r="N10" s="25">
        <v>2.97</v>
      </c>
      <c r="O10" s="44">
        <v>0.99</v>
      </c>
      <c r="P10" s="32"/>
      <c r="Q10" s="32"/>
      <c r="R10" s="32"/>
      <c r="S10" s="30">
        <v>2.2749999999999999E-7</v>
      </c>
      <c r="T10" s="31">
        <v>4.9620000000000001E-7</v>
      </c>
      <c r="U10" s="45">
        <v>1.2800000000000001E-7</v>
      </c>
      <c r="V10" s="36" t="s">
        <v>25</v>
      </c>
      <c r="W10" s="37" t="s">
        <v>26</v>
      </c>
      <c r="X10" s="46" t="s">
        <v>27</v>
      </c>
    </row>
    <row r="11" spans="1:24" x14ac:dyDescent="0.2">
      <c r="A11" s="18" t="s">
        <v>1143</v>
      </c>
      <c r="B11" s="18" t="s">
        <v>1144</v>
      </c>
      <c r="C11" s="32">
        <v>305</v>
      </c>
      <c r="D11" s="19">
        <v>45455.6</v>
      </c>
      <c r="E11" s="18" t="s">
        <v>6021</v>
      </c>
      <c r="F11" s="32">
        <v>5</v>
      </c>
      <c r="G11" s="32">
        <v>3</v>
      </c>
      <c r="H11" s="19">
        <v>13.4</v>
      </c>
      <c r="I11" s="18" t="s">
        <v>5418</v>
      </c>
      <c r="J11" s="32"/>
      <c r="K11" s="32"/>
      <c r="L11" s="32"/>
      <c r="M11" s="24">
        <v>1</v>
      </c>
      <c r="N11" s="25">
        <v>1</v>
      </c>
      <c r="O11" s="44">
        <v>3</v>
      </c>
      <c r="P11" s="32"/>
      <c r="Q11" s="32"/>
      <c r="R11" s="32"/>
      <c r="S11" s="30">
        <v>2.0870000000000001E-7</v>
      </c>
      <c r="T11" s="31">
        <v>7.6969999999999994E-8</v>
      </c>
      <c r="U11" s="45">
        <v>2.0139999999999999E-7</v>
      </c>
      <c r="V11" s="36" t="s">
        <v>25</v>
      </c>
      <c r="W11" s="37" t="s">
        <v>26</v>
      </c>
      <c r="X11" s="46" t="s">
        <v>27</v>
      </c>
    </row>
    <row r="12" spans="1:24" x14ac:dyDescent="0.2">
      <c r="A12" s="18" t="s">
        <v>44</v>
      </c>
      <c r="B12" s="18" t="s">
        <v>45</v>
      </c>
      <c r="C12" s="32">
        <v>1922</v>
      </c>
      <c r="D12" s="19">
        <v>219119</v>
      </c>
      <c r="E12" s="18"/>
      <c r="F12" s="32">
        <v>87</v>
      </c>
      <c r="G12" s="32">
        <v>36</v>
      </c>
      <c r="H12" s="19">
        <v>19.399999999999999</v>
      </c>
      <c r="I12" s="18" t="s">
        <v>5413</v>
      </c>
      <c r="J12" s="20">
        <v>0.99</v>
      </c>
      <c r="K12" s="21">
        <v>1</v>
      </c>
      <c r="L12" s="32"/>
      <c r="M12" s="24">
        <v>30.92</v>
      </c>
      <c r="N12" s="25">
        <v>36.909999999999997</v>
      </c>
      <c r="O12" s="44">
        <v>10</v>
      </c>
      <c r="P12" s="26">
        <v>2.2600000000000001E-9</v>
      </c>
      <c r="Q12" s="27">
        <v>3.2380000000000002E-9</v>
      </c>
      <c r="R12" s="32"/>
      <c r="S12" s="30">
        <v>4.031E-7</v>
      </c>
      <c r="T12" s="31">
        <v>3.3239999999999999E-7</v>
      </c>
      <c r="U12" s="45">
        <v>9.0260000000000002E-8</v>
      </c>
      <c r="V12" s="23">
        <v>178.36283185840699</v>
      </c>
      <c r="W12" s="24">
        <v>147.07964601769899</v>
      </c>
      <c r="X12" s="47">
        <v>39.938053097345097</v>
      </c>
    </row>
    <row r="13" spans="1:24" x14ac:dyDescent="0.2">
      <c r="A13" s="18" t="s">
        <v>1305</v>
      </c>
      <c r="B13" s="18" t="s">
        <v>1306</v>
      </c>
      <c r="C13" s="32">
        <v>1962</v>
      </c>
      <c r="D13" s="19">
        <v>205584</v>
      </c>
      <c r="E13" s="18" t="s">
        <v>5474</v>
      </c>
      <c r="F13" s="32">
        <v>28</v>
      </c>
      <c r="G13" s="32">
        <v>8</v>
      </c>
      <c r="H13" s="19">
        <v>5.4</v>
      </c>
      <c r="I13" s="18"/>
      <c r="J13" s="32"/>
      <c r="K13" s="32"/>
      <c r="L13" s="32"/>
      <c r="M13" s="24">
        <v>7.99</v>
      </c>
      <c r="N13" s="25">
        <v>9.98</v>
      </c>
      <c r="O13" s="44">
        <v>5.99</v>
      </c>
      <c r="P13" s="32"/>
      <c r="Q13" s="32"/>
      <c r="R13" s="32"/>
      <c r="S13" s="30">
        <v>1.5449999999999999E-7</v>
      </c>
      <c r="T13" s="31">
        <v>1.082E-7</v>
      </c>
      <c r="U13" s="45">
        <v>9.4380000000000002E-8</v>
      </c>
      <c r="V13" s="36" t="s">
        <v>25</v>
      </c>
      <c r="W13" s="37" t="s">
        <v>26</v>
      </c>
      <c r="X13" s="46" t="s">
        <v>27</v>
      </c>
    </row>
    <row r="14" spans="1:24" x14ac:dyDescent="0.2">
      <c r="A14" s="18" t="s">
        <v>2001</v>
      </c>
      <c r="B14" s="18" t="s">
        <v>2002</v>
      </c>
      <c r="C14" s="32">
        <v>587</v>
      </c>
      <c r="D14" s="19">
        <v>67086.100000000006</v>
      </c>
      <c r="E14" s="18"/>
      <c r="F14" s="32">
        <v>10</v>
      </c>
      <c r="G14" s="32">
        <v>6</v>
      </c>
      <c r="H14" s="19">
        <v>11.1</v>
      </c>
      <c r="I14" s="18" t="s">
        <v>5418</v>
      </c>
      <c r="J14" s="32"/>
      <c r="K14" s="32"/>
      <c r="L14" s="32"/>
      <c r="M14" s="24">
        <v>1.98</v>
      </c>
      <c r="N14" s="25">
        <v>2.96</v>
      </c>
      <c r="O14" s="44">
        <v>1.97</v>
      </c>
      <c r="P14" s="32"/>
      <c r="Q14" s="32"/>
      <c r="R14" s="32"/>
      <c r="S14" s="30">
        <v>7.0000000000000005E-8</v>
      </c>
      <c r="T14" s="31">
        <v>9.4290000000000006E-8</v>
      </c>
      <c r="U14" s="45">
        <v>7.8059999999999999E-8</v>
      </c>
      <c r="V14" s="36" t="s">
        <v>25</v>
      </c>
      <c r="W14" s="37" t="s">
        <v>26</v>
      </c>
      <c r="X14" s="46" t="s">
        <v>27</v>
      </c>
    </row>
    <row r="15" spans="1:24" x14ac:dyDescent="0.2">
      <c r="A15" s="18" t="s">
        <v>2983</v>
      </c>
      <c r="B15" s="18" t="s">
        <v>2984</v>
      </c>
      <c r="C15" s="32">
        <v>1391</v>
      </c>
      <c r="D15" s="19">
        <v>183207</v>
      </c>
      <c r="E15" s="18" t="s">
        <v>6961</v>
      </c>
      <c r="F15" s="32">
        <v>9</v>
      </c>
      <c r="G15" s="32">
        <v>7</v>
      </c>
      <c r="H15" s="19">
        <v>5.7</v>
      </c>
      <c r="I15" s="18" t="s">
        <v>5418</v>
      </c>
      <c r="J15" s="32"/>
      <c r="K15" s="32"/>
      <c r="L15" s="32"/>
      <c r="M15" s="24">
        <v>4</v>
      </c>
      <c r="N15" s="25">
        <v>2</v>
      </c>
      <c r="O15" s="44">
        <v>3</v>
      </c>
      <c r="P15" s="32"/>
      <c r="Q15" s="32"/>
      <c r="R15" s="32"/>
      <c r="S15" s="30">
        <v>7.3920000000000003E-8</v>
      </c>
      <c r="T15" s="31">
        <v>1.9750000000000001E-8</v>
      </c>
      <c r="U15" s="45">
        <v>7.1869999999999994E-8</v>
      </c>
      <c r="V15" s="36" t="s">
        <v>25</v>
      </c>
      <c r="W15" s="37" t="s">
        <v>26</v>
      </c>
      <c r="X15" s="46" t="s">
        <v>27</v>
      </c>
    </row>
    <row r="16" spans="1:24" x14ac:dyDescent="0.2">
      <c r="A16" s="18" t="s">
        <v>819</v>
      </c>
      <c r="B16" s="18" t="s">
        <v>820</v>
      </c>
      <c r="C16" s="32">
        <v>108</v>
      </c>
      <c r="D16" s="19">
        <v>11844.8</v>
      </c>
      <c r="E16" s="18"/>
      <c r="F16" s="32">
        <v>56</v>
      </c>
      <c r="G16" s="32">
        <v>2</v>
      </c>
      <c r="H16" s="19">
        <v>25</v>
      </c>
      <c r="I16" s="18" t="s">
        <v>5418</v>
      </c>
      <c r="J16" s="20">
        <v>15</v>
      </c>
      <c r="K16" s="21">
        <v>12</v>
      </c>
      <c r="L16" s="23">
        <v>3</v>
      </c>
      <c r="M16" s="32"/>
      <c r="N16" s="25">
        <v>2</v>
      </c>
      <c r="O16" s="44">
        <v>6</v>
      </c>
      <c r="P16" s="26">
        <v>1.4610000000000001E-5</v>
      </c>
      <c r="Q16" s="27">
        <v>4.0779999999999999E-5</v>
      </c>
      <c r="R16" s="29">
        <v>1.347E-6</v>
      </c>
      <c r="S16" s="32"/>
      <c r="T16" s="31">
        <v>5.5769999999999997E-7</v>
      </c>
      <c r="U16" s="45">
        <v>2.615E-6</v>
      </c>
      <c r="V16" s="32" t="s">
        <v>64</v>
      </c>
      <c r="W16" s="24">
        <v>3.8172484599589301E-2</v>
      </c>
      <c r="X16" s="47">
        <v>0.17898699520876099</v>
      </c>
    </row>
    <row r="17" spans="1:24" x14ac:dyDescent="0.2">
      <c r="A17" s="18" t="s">
        <v>2239</v>
      </c>
      <c r="B17" s="18" t="s">
        <v>2240</v>
      </c>
      <c r="C17" s="32">
        <v>416</v>
      </c>
      <c r="D17" s="19">
        <v>47916.3</v>
      </c>
      <c r="E17" s="18" t="s">
        <v>6190</v>
      </c>
      <c r="F17" s="32">
        <v>15</v>
      </c>
      <c r="G17" s="32">
        <v>6</v>
      </c>
      <c r="H17" s="19">
        <v>18.5</v>
      </c>
      <c r="I17" s="18" t="s">
        <v>5418</v>
      </c>
      <c r="J17" s="20">
        <v>1</v>
      </c>
      <c r="K17" s="32"/>
      <c r="L17" s="32"/>
      <c r="M17" s="24">
        <v>4.97</v>
      </c>
      <c r="N17" s="25">
        <v>2</v>
      </c>
      <c r="O17" s="44">
        <v>1</v>
      </c>
      <c r="P17" s="26">
        <v>2.679E-8</v>
      </c>
      <c r="Q17" s="32"/>
      <c r="R17" s="32"/>
      <c r="S17" s="30">
        <v>4.947E-7</v>
      </c>
      <c r="T17" s="31">
        <v>8.3760000000000004E-8</v>
      </c>
      <c r="U17" s="45">
        <v>2.2860000000000001E-8</v>
      </c>
      <c r="V17" s="23">
        <v>18.4658454647256</v>
      </c>
      <c r="W17" s="24">
        <v>3.1265397536394199</v>
      </c>
      <c r="X17" s="47">
        <v>0.85330347144456897</v>
      </c>
    </row>
    <row r="18" spans="1:24" x14ac:dyDescent="0.2">
      <c r="A18" s="18" t="s">
        <v>2117</v>
      </c>
      <c r="B18" s="18" t="s">
        <v>2118</v>
      </c>
      <c r="C18" s="32">
        <v>567</v>
      </c>
      <c r="D18" s="19">
        <v>74454.8</v>
      </c>
      <c r="E18" s="18" t="s">
        <v>6863</v>
      </c>
      <c r="F18" s="32">
        <v>11</v>
      </c>
      <c r="G18" s="32">
        <v>3</v>
      </c>
      <c r="H18" s="19">
        <v>4.9000000000000004</v>
      </c>
      <c r="I18" s="18" t="s">
        <v>5418</v>
      </c>
      <c r="J18" s="32"/>
      <c r="K18" s="21">
        <v>1</v>
      </c>
      <c r="L18" s="32"/>
      <c r="M18" s="24">
        <v>1.99</v>
      </c>
      <c r="N18" s="25">
        <v>2.98</v>
      </c>
      <c r="O18" s="44">
        <v>1.99</v>
      </c>
      <c r="P18" s="32"/>
      <c r="Q18" s="27">
        <v>9.7279999999999995E-9</v>
      </c>
      <c r="R18" s="32"/>
      <c r="S18" s="30">
        <v>6.7469999999999995E-8</v>
      </c>
      <c r="T18" s="31">
        <v>1.059E-7</v>
      </c>
      <c r="U18" s="45">
        <v>6.1140000000000004E-8</v>
      </c>
      <c r="V18" s="36" t="s">
        <v>25</v>
      </c>
      <c r="W18" s="37" t="s">
        <v>26</v>
      </c>
      <c r="X18" s="46" t="s">
        <v>27</v>
      </c>
    </row>
    <row r="19" spans="1:24" x14ac:dyDescent="0.2">
      <c r="A19" s="18" t="s">
        <v>34</v>
      </c>
      <c r="B19" s="18" t="s">
        <v>35</v>
      </c>
      <c r="C19" s="32">
        <v>115</v>
      </c>
      <c r="D19" s="19">
        <v>12674.3</v>
      </c>
      <c r="E19" s="18" t="s">
        <v>6467</v>
      </c>
      <c r="F19" s="32">
        <v>43</v>
      </c>
      <c r="G19" s="32">
        <v>3</v>
      </c>
      <c r="H19" s="19">
        <v>20.399999999999999</v>
      </c>
      <c r="I19" s="18"/>
      <c r="J19" s="20">
        <v>6.5</v>
      </c>
      <c r="K19" s="21">
        <v>4.5</v>
      </c>
      <c r="L19" s="23">
        <v>2</v>
      </c>
      <c r="M19" s="24">
        <v>0.5</v>
      </c>
      <c r="N19" s="32"/>
      <c r="O19" s="44">
        <v>3.5</v>
      </c>
      <c r="P19" s="26">
        <v>9.4660000000000005E-6</v>
      </c>
      <c r="Q19" s="27">
        <v>5.541E-5</v>
      </c>
      <c r="R19" s="29">
        <v>2.0530000000000001E-6</v>
      </c>
      <c r="S19" s="30">
        <v>1.3379999999999999E-6</v>
      </c>
      <c r="T19" s="32"/>
      <c r="U19" s="45">
        <v>3.3739999999999998E-6</v>
      </c>
      <c r="V19" s="23">
        <v>0.14134798225227099</v>
      </c>
      <c r="W19" s="32" t="s">
        <v>64</v>
      </c>
      <c r="X19" s="47">
        <v>0.35643355165856699</v>
      </c>
    </row>
    <row r="20" spans="1:24" x14ac:dyDescent="0.2">
      <c r="A20" s="18" t="s">
        <v>2986</v>
      </c>
      <c r="B20" s="18" t="s">
        <v>2987</v>
      </c>
      <c r="C20" s="32">
        <v>439</v>
      </c>
      <c r="D20" s="19">
        <v>55937.2</v>
      </c>
      <c r="E20" s="18" t="s">
        <v>6962</v>
      </c>
      <c r="F20" s="32">
        <v>12</v>
      </c>
      <c r="G20" s="32">
        <v>3</v>
      </c>
      <c r="H20" s="19">
        <v>5.7</v>
      </c>
      <c r="I20" s="18"/>
      <c r="J20" s="20">
        <v>2</v>
      </c>
      <c r="K20" s="21">
        <v>1</v>
      </c>
      <c r="L20" s="32"/>
      <c r="M20" s="32"/>
      <c r="N20" s="32"/>
      <c r="O20" s="44">
        <v>5</v>
      </c>
      <c r="P20" s="26">
        <v>5.9709999999999997E-8</v>
      </c>
      <c r="Q20" s="27">
        <v>2.473E-8</v>
      </c>
      <c r="R20" s="32"/>
      <c r="S20" s="32"/>
      <c r="T20" s="32"/>
      <c r="U20" s="45">
        <v>1.3680000000000001E-6</v>
      </c>
      <c r="V20" s="32" t="s">
        <v>64</v>
      </c>
      <c r="W20" s="32" t="s">
        <v>64</v>
      </c>
      <c r="X20" s="47">
        <v>22.9107352202311</v>
      </c>
    </row>
    <row r="21" spans="1:24" x14ac:dyDescent="0.2">
      <c r="A21" s="18" t="s">
        <v>391</v>
      </c>
      <c r="B21" s="18" t="s">
        <v>392</v>
      </c>
      <c r="C21" s="32">
        <v>1726</v>
      </c>
      <c r="D21" s="19">
        <v>180057</v>
      </c>
      <c r="E21" s="18" t="s">
        <v>5821</v>
      </c>
      <c r="F21" s="32">
        <v>8</v>
      </c>
      <c r="G21" s="32">
        <v>5</v>
      </c>
      <c r="H21" s="19">
        <v>3.8</v>
      </c>
      <c r="I21" s="18" t="s">
        <v>5414</v>
      </c>
      <c r="J21" s="32"/>
      <c r="K21" s="32"/>
      <c r="L21" s="32"/>
      <c r="M21" s="24">
        <v>1</v>
      </c>
      <c r="N21" s="25">
        <v>4</v>
      </c>
      <c r="O21" s="44">
        <v>3</v>
      </c>
      <c r="P21" s="32"/>
      <c r="Q21" s="32"/>
      <c r="R21" s="32"/>
      <c r="S21" s="30">
        <v>4.49E-9</v>
      </c>
      <c r="T21" s="31">
        <v>1.8019999999999999E-8</v>
      </c>
      <c r="U21" s="45">
        <v>1.9160000000000001E-8</v>
      </c>
      <c r="V21" s="36" t="s">
        <v>25</v>
      </c>
      <c r="W21" s="37" t="s">
        <v>26</v>
      </c>
      <c r="X21" s="46" t="s">
        <v>27</v>
      </c>
    </row>
    <row r="22" spans="1:24" x14ac:dyDescent="0.2">
      <c r="A22" s="18" t="s">
        <v>693</v>
      </c>
      <c r="B22" s="18" t="s">
        <v>694</v>
      </c>
      <c r="C22" s="32">
        <v>607</v>
      </c>
      <c r="D22" s="19">
        <v>70505.2</v>
      </c>
      <c r="E22" s="18"/>
      <c r="F22" s="32">
        <v>18</v>
      </c>
      <c r="G22" s="32">
        <v>6</v>
      </c>
      <c r="H22" s="19">
        <v>10.7</v>
      </c>
      <c r="I22" s="18" t="s">
        <v>5418</v>
      </c>
      <c r="J22" s="32"/>
      <c r="K22" s="21">
        <v>1</v>
      </c>
      <c r="L22" s="32"/>
      <c r="M22" s="32"/>
      <c r="N22" s="25">
        <v>6</v>
      </c>
      <c r="O22" s="44">
        <v>2</v>
      </c>
      <c r="P22" s="32"/>
      <c r="Q22" s="27">
        <v>1.7990000000000001E-8</v>
      </c>
      <c r="R22" s="32"/>
      <c r="S22" s="32"/>
      <c r="T22" s="31">
        <v>2.7220000000000002E-7</v>
      </c>
      <c r="U22" s="45">
        <v>4.629E-8</v>
      </c>
      <c r="V22" s="32"/>
      <c r="W22" s="37" t="s">
        <v>26</v>
      </c>
      <c r="X22" s="46" t="s">
        <v>2980</v>
      </c>
    </row>
    <row r="23" spans="1:24" x14ac:dyDescent="0.2">
      <c r="A23" s="18" t="s">
        <v>1297</v>
      </c>
      <c r="B23" s="18" t="s">
        <v>1298</v>
      </c>
      <c r="C23" s="32">
        <v>628</v>
      </c>
      <c r="D23" s="19">
        <v>64557.7</v>
      </c>
      <c r="E23" s="18"/>
      <c r="F23" s="32">
        <v>9</v>
      </c>
      <c r="G23" s="32">
        <v>30</v>
      </c>
      <c r="H23" s="19">
        <v>29.9</v>
      </c>
      <c r="I23" s="18" t="s">
        <v>5418</v>
      </c>
      <c r="J23" s="20">
        <v>3</v>
      </c>
      <c r="K23" s="21">
        <v>2</v>
      </c>
      <c r="L23" s="32"/>
      <c r="M23" s="32"/>
      <c r="N23" s="25">
        <v>1</v>
      </c>
      <c r="O23" s="32"/>
      <c r="P23" s="26">
        <v>1.318E-7</v>
      </c>
      <c r="Q23" s="27">
        <v>3.1060000000000002E-8</v>
      </c>
      <c r="R23" s="32"/>
      <c r="S23" s="32"/>
      <c r="T23" s="31">
        <v>8.7410000000000003E-9</v>
      </c>
      <c r="U23" s="32"/>
      <c r="V23" s="32" t="s">
        <v>64</v>
      </c>
      <c r="W23" s="24">
        <v>6.63201820940819E-2</v>
      </c>
      <c r="X23" s="32" t="s">
        <v>64</v>
      </c>
    </row>
    <row r="24" spans="1:24" x14ac:dyDescent="0.2">
      <c r="A24" s="18" t="s">
        <v>1527</v>
      </c>
      <c r="B24" s="18" t="s">
        <v>1528</v>
      </c>
      <c r="C24" s="32">
        <v>729</v>
      </c>
      <c r="D24" s="19">
        <v>83804.899999999994</v>
      </c>
      <c r="E24" s="18"/>
      <c r="F24" s="32">
        <v>10</v>
      </c>
      <c r="G24" s="32">
        <v>6</v>
      </c>
      <c r="H24" s="19">
        <v>10.4</v>
      </c>
      <c r="I24" s="18" t="s">
        <v>5418</v>
      </c>
      <c r="J24" s="20">
        <v>2</v>
      </c>
      <c r="K24" s="21">
        <v>6</v>
      </c>
      <c r="L24" s="32"/>
      <c r="M24" s="32"/>
      <c r="N24" s="25">
        <v>1</v>
      </c>
      <c r="O24" s="32"/>
      <c r="P24" s="26">
        <v>2.3499999999999999E-8</v>
      </c>
      <c r="Q24" s="27">
        <v>1.3589999999999999E-7</v>
      </c>
      <c r="R24" s="32"/>
      <c r="S24" s="32"/>
      <c r="T24" s="31">
        <v>8.6059999999999994E-9</v>
      </c>
      <c r="U24" s="32"/>
      <c r="V24" s="32" t="s">
        <v>64</v>
      </c>
      <c r="W24" s="24">
        <v>0.36621276595744701</v>
      </c>
      <c r="X24" s="32" t="s">
        <v>64</v>
      </c>
    </row>
    <row r="25" spans="1:24" x14ac:dyDescent="0.2">
      <c r="A25" s="18" t="s">
        <v>6963</v>
      </c>
      <c r="B25" s="18" t="s">
        <v>6964</v>
      </c>
      <c r="C25" s="32">
        <v>26926</v>
      </c>
      <c r="D25" s="19">
        <v>632849</v>
      </c>
      <c r="E25" s="18" t="s">
        <v>6965</v>
      </c>
      <c r="F25" s="32">
        <v>56</v>
      </c>
      <c r="G25" s="32">
        <v>2</v>
      </c>
      <c r="H25" s="19">
        <v>0.3</v>
      </c>
      <c r="I25" s="18" t="s">
        <v>5418</v>
      </c>
      <c r="J25" s="32"/>
      <c r="K25" s="32"/>
      <c r="L25" s="32"/>
      <c r="M25" s="24">
        <v>9.5</v>
      </c>
      <c r="N25" s="25">
        <v>7</v>
      </c>
      <c r="O25" s="44">
        <v>6</v>
      </c>
      <c r="P25" s="32"/>
      <c r="Q25" s="32"/>
      <c r="R25" s="32"/>
      <c r="S25" s="30">
        <v>2.693E-8</v>
      </c>
      <c r="T25" s="31">
        <v>3.9959999999999998E-9</v>
      </c>
      <c r="U25" s="45">
        <v>3.437E-9</v>
      </c>
      <c r="V25" s="23">
        <v>2.6628571428571401E-2</v>
      </c>
      <c r="W25" s="24">
        <v>0.13600000000000001</v>
      </c>
      <c r="X25" s="47">
        <v>0.32538775510204099</v>
      </c>
    </row>
    <row r="26" spans="1:24" x14ac:dyDescent="0.2">
      <c r="A26" s="18" t="s">
        <v>375</v>
      </c>
      <c r="B26" s="18" t="s">
        <v>376</v>
      </c>
      <c r="C26" s="32">
        <v>114</v>
      </c>
      <c r="D26" s="19">
        <v>14992.5</v>
      </c>
      <c r="E26" s="18" t="s">
        <v>5537</v>
      </c>
      <c r="F26" s="32">
        <v>27</v>
      </c>
      <c r="G26" s="32">
        <v>2</v>
      </c>
      <c r="H26" s="19">
        <v>14</v>
      </c>
      <c r="I26" s="18"/>
      <c r="J26" s="20">
        <v>4</v>
      </c>
      <c r="K26" s="21">
        <v>7</v>
      </c>
      <c r="L26" s="23">
        <v>2</v>
      </c>
      <c r="M26" s="24">
        <v>1</v>
      </c>
      <c r="N26" s="25">
        <v>2</v>
      </c>
      <c r="O26" s="44">
        <v>2</v>
      </c>
      <c r="P26" s="26">
        <v>1.225E-5</v>
      </c>
      <c r="Q26" s="27">
        <v>4.8720000000000001E-5</v>
      </c>
      <c r="R26" s="29">
        <v>5.7700000000000004E-7</v>
      </c>
      <c r="S26" s="30">
        <v>3.262E-7</v>
      </c>
      <c r="T26" s="31">
        <v>1.666E-6</v>
      </c>
      <c r="U26" s="45">
        <v>3.9859999999999996E-6</v>
      </c>
      <c r="V26" s="32" t="s">
        <v>64</v>
      </c>
      <c r="W26" s="32" t="s">
        <v>64</v>
      </c>
      <c r="X26" s="47">
        <v>1.36249149081007</v>
      </c>
    </row>
    <row r="27" spans="1:24" x14ac:dyDescent="0.2">
      <c r="A27" s="18" t="s">
        <v>1367</v>
      </c>
      <c r="B27" s="18" t="s">
        <v>1368</v>
      </c>
      <c r="C27" s="32">
        <v>34350</v>
      </c>
      <c r="D27" s="19">
        <v>3837800</v>
      </c>
      <c r="E27" s="18" t="s">
        <v>6966</v>
      </c>
      <c r="F27" s="32">
        <v>56</v>
      </c>
      <c r="G27" s="32">
        <v>7</v>
      </c>
      <c r="H27" s="19">
        <v>0.2</v>
      </c>
      <c r="I27" s="18" t="s">
        <v>5418</v>
      </c>
      <c r="J27" s="32"/>
      <c r="K27" s="32"/>
      <c r="L27" s="32"/>
      <c r="M27" s="24">
        <v>9.5</v>
      </c>
      <c r="N27" s="25">
        <v>7</v>
      </c>
      <c r="O27" s="44">
        <v>6</v>
      </c>
      <c r="P27" s="32"/>
      <c r="Q27" s="32"/>
      <c r="R27" s="32"/>
      <c r="S27" s="30">
        <v>2.1109999999999998E-8</v>
      </c>
      <c r="T27" s="31">
        <v>3.1319999999999999E-9</v>
      </c>
      <c r="U27" s="45">
        <v>2.694E-9</v>
      </c>
      <c r="V27" s="23">
        <v>0.90891283055827599</v>
      </c>
      <c r="W27" s="32" t="s">
        <v>64</v>
      </c>
      <c r="X27" s="32" t="s">
        <v>64</v>
      </c>
    </row>
    <row r="28" spans="1:24" x14ac:dyDescent="0.2">
      <c r="A28" s="18" t="s">
        <v>2988</v>
      </c>
      <c r="B28" s="18" t="s">
        <v>2989</v>
      </c>
      <c r="C28" s="32">
        <v>187</v>
      </c>
      <c r="D28" s="19">
        <v>39660.400000000001</v>
      </c>
      <c r="E28" s="18" t="s">
        <v>6967</v>
      </c>
      <c r="F28" s="32">
        <v>17</v>
      </c>
      <c r="G28" s="32">
        <v>5</v>
      </c>
      <c r="H28" s="19">
        <v>33.700000000000003</v>
      </c>
      <c r="I28" s="18" t="s">
        <v>5437</v>
      </c>
      <c r="J28" s="20">
        <v>3</v>
      </c>
      <c r="K28" s="21">
        <v>6</v>
      </c>
      <c r="L28" s="23">
        <v>5</v>
      </c>
      <c r="M28" s="32"/>
      <c r="N28" s="32"/>
      <c r="O28" s="44">
        <v>2</v>
      </c>
      <c r="P28" s="26">
        <v>2.938E-7</v>
      </c>
      <c r="Q28" s="27">
        <v>2.1619999999999998E-6</v>
      </c>
      <c r="R28" s="29">
        <v>1.1480000000000001E-6</v>
      </c>
      <c r="S28" s="32"/>
      <c r="T28" s="32"/>
      <c r="U28" s="45">
        <v>4.003E-7</v>
      </c>
      <c r="V28" s="36" t="s">
        <v>25</v>
      </c>
      <c r="W28" s="37" t="s">
        <v>26</v>
      </c>
      <c r="X28" s="32"/>
    </row>
    <row r="29" spans="1:24" x14ac:dyDescent="0.2">
      <c r="A29" s="18" t="s">
        <v>919</v>
      </c>
      <c r="B29" s="18" t="s">
        <v>920</v>
      </c>
      <c r="C29" s="32">
        <v>109</v>
      </c>
      <c r="D29" s="19">
        <v>14116.1</v>
      </c>
      <c r="E29" s="18" t="s">
        <v>6737</v>
      </c>
      <c r="F29" s="32">
        <v>10</v>
      </c>
      <c r="G29" s="32">
        <v>3</v>
      </c>
      <c r="H29" s="19">
        <v>29.4</v>
      </c>
      <c r="I29" s="18"/>
      <c r="J29" s="20">
        <v>1</v>
      </c>
      <c r="K29" s="21">
        <v>2.99</v>
      </c>
      <c r="L29" s="32"/>
      <c r="M29" s="24">
        <v>0.99</v>
      </c>
      <c r="N29" s="32"/>
      <c r="O29" s="32"/>
      <c r="P29" s="26">
        <v>3.0629999999999998E-7</v>
      </c>
      <c r="Q29" s="27">
        <v>1.9410000000000001E-6</v>
      </c>
      <c r="R29" s="32"/>
      <c r="S29" s="30">
        <v>2.784E-7</v>
      </c>
      <c r="T29" s="32"/>
      <c r="U29" s="32"/>
      <c r="V29" s="36" t="s">
        <v>25</v>
      </c>
      <c r="W29" s="32"/>
      <c r="X29" s="46" t="s">
        <v>27</v>
      </c>
    </row>
    <row r="30" spans="1:24" x14ac:dyDescent="0.2">
      <c r="A30" s="18" t="s">
        <v>2990</v>
      </c>
      <c r="B30" s="18" t="s">
        <v>2991</v>
      </c>
      <c r="C30" s="32">
        <v>658</v>
      </c>
      <c r="D30" s="19">
        <v>88664.8</v>
      </c>
      <c r="E30" s="18" t="s">
        <v>5655</v>
      </c>
      <c r="F30" s="32">
        <v>9</v>
      </c>
      <c r="G30" s="32">
        <v>3</v>
      </c>
      <c r="H30" s="19">
        <v>5.2</v>
      </c>
      <c r="I30" s="18"/>
      <c r="J30" s="32"/>
      <c r="K30" s="21">
        <v>1</v>
      </c>
      <c r="L30" s="32"/>
      <c r="M30" s="24">
        <v>3</v>
      </c>
      <c r="N30" s="25">
        <v>3</v>
      </c>
      <c r="O30" s="32"/>
      <c r="P30" s="32"/>
      <c r="Q30" s="27">
        <v>1.5950000000000001E-8</v>
      </c>
      <c r="R30" s="32"/>
      <c r="S30" s="30">
        <v>9.1069999999999994E-8</v>
      </c>
      <c r="T30" s="31">
        <v>4.6929999999999997E-8</v>
      </c>
      <c r="U30" s="32"/>
      <c r="V30" s="32" t="s">
        <v>64</v>
      </c>
      <c r="W30" s="32" t="s">
        <v>64</v>
      </c>
      <c r="X30" s="47">
        <v>2.3789731051344698</v>
      </c>
    </row>
    <row r="31" spans="1:24" x14ac:dyDescent="0.2">
      <c r="A31" s="18" t="s">
        <v>521</v>
      </c>
      <c r="B31" s="18" t="s">
        <v>522</v>
      </c>
      <c r="C31" s="32">
        <v>534</v>
      </c>
      <c r="D31" s="19">
        <v>57393.9</v>
      </c>
      <c r="E31" s="18"/>
      <c r="F31" s="32">
        <v>38</v>
      </c>
      <c r="G31" s="32">
        <v>29</v>
      </c>
      <c r="H31" s="19">
        <v>51.1</v>
      </c>
      <c r="I31" s="18" t="s">
        <v>5413</v>
      </c>
      <c r="J31" s="32"/>
      <c r="K31" s="21">
        <v>3.97</v>
      </c>
      <c r="L31" s="32"/>
      <c r="M31" s="24">
        <v>9.98</v>
      </c>
      <c r="N31" s="32"/>
      <c r="O31" s="44">
        <v>2</v>
      </c>
      <c r="P31" s="32"/>
      <c r="Q31" s="27">
        <v>9.4500000000000006E-8</v>
      </c>
      <c r="R31" s="32"/>
      <c r="S31" s="30">
        <v>5.5659999999999999E-7</v>
      </c>
      <c r="T31" s="32"/>
      <c r="U31" s="45">
        <v>1.2980000000000001E-7</v>
      </c>
      <c r="V31" s="32"/>
      <c r="W31" s="32"/>
      <c r="X31" s="46" t="s">
        <v>27</v>
      </c>
    </row>
    <row r="32" spans="1:24" x14ac:dyDescent="0.2">
      <c r="A32" s="18" t="s">
        <v>1019</v>
      </c>
      <c r="B32" s="18" t="s">
        <v>1020</v>
      </c>
      <c r="C32" s="32">
        <v>104</v>
      </c>
      <c r="D32" s="19">
        <v>9463.7000000000007</v>
      </c>
      <c r="E32" s="18" t="s">
        <v>6131</v>
      </c>
      <c r="F32" s="32">
        <v>5</v>
      </c>
      <c r="G32" s="32">
        <v>2</v>
      </c>
      <c r="H32" s="19">
        <v>12.9</v>
      </c>
      <c r="I32" s="18"/>
      <c r="J32" s="20">
        <v>1</v>
      </c>
      <c r="K32" s="32"/>
      <c r="L32" s="32"/>
      <c r="M32" s="24">
        <v>3</v>
      </c>
      <c r="N32" s="32"/>
      <c r="O32" s="44">
        <v>1</v>
      </c>
      <c r="P32" s="26">
        <v>1.2770000000000001E-7</v>
      </c>
      <c r="Q32" s="32"/>
      <c r="R32" s="32"/>
      <c r="S32" s="30">
        <v>2.8799999999999998E-7</v>
      </c>
      <c r="T32" s="32"/>
      <c r="U32" s="45">
        <v>6.314E-7</v>
      </c>
      <c r="V32" s="23">
        <v>1.1164994425864001</v>
      </c>
      <c r="W32" s="32" t="s">
        <v>64</v>
      </c>
      <c r="X32" s="47">
        <v>0.487179487179487</v>
      </c>
    </row>
    <row r="33" spans="1:24" x14ac:dyDescent="0.2">
      <c r="A33" s="18" t="s">
        <v>1519</v>
      </c>
      <c r="B33" s="18" t="s">
        <v>1520</v>
      </c>
      <c r="C33" s="32">
        <v>172</v>
      </c>
      <c r="D33" s="19">
        <v>19802.5</v>
      </c>
      <c r="E33" s="18"/>
      <c r="F33" s="32">
        <v>31</v>
      </c>
      <c r="G33" s="32">
        <v>12</v>
      </c>
      <c r="H33" s="19">
        <v>83.7</v>
      </c>
      <c r="I33" s="18" t="s">
        <v>5414</v>
      </c>
      <c r="J33" s="20">
        <v>3</v>
      </c>
      <c r="K33" s="21">
        <v>8</v>
      </c>
      <c r="L33" s="23">
        <v>12</v>
      </c>
      <c r="M33" s="32"/>
      <c r="N33" s="32"/>
      <c r="O33" s="44">
        <v>6</v>
      </c>
      <c r="P33" s="26">
        <v>8.1800000000000005E-7</v>
      </c>
      <c r="Q33" s="27">
        <v>7.1489999999999997E-6</v>
      </c>
      <c r="R33" s="29">
        <v>4.9819999999999999E-6</v>
      </c>
      <c r="S33" s="32"/>
      <c r="T33" s="32"/>
      <c r="U33" s="45">
        <v>1.9460000000000001E-6</v>
      </c>
      <c r="V33" s="23">
        <v>0.34867909867909902</v>
      </c>
      <c r="W33" s="32" t="s">
        <v>64</v>
      </c>
      <c r="X33" s="32" t="s">
        <v>64</v>
      </c>
    </row>
    <row r="34" spans="1:24" x14ac:dyDescent="0.2">
      <c r="A34" s="18" t="s">
        <v>2349</v>
      </c>
      <c r="B34" s="18" t="s">
        <v>2350</v>
      </c>
      <c r="C34" s="32">
        <v>194</v>
      </c>
      <c r="D34" s="19">
        <v>23505.3</v>
      </c>
      <c r="E34" s="18" t="s">
        <v>5544</v>
      </c>
      <c r="F34" s="32">
        <v>9</v>
      </c>
      <c r="G34" s="32">
        <v>4</v>
      </c>
      <c r="H34" s="19">
        <v>14</v>
      </c>
      <c r="I34" s="18"/>
      <c r="J34" s="32"/>
      <c r="K34" s="21">
        <v>1</v>
      </c>
      <c r="L34" s="23">
        <v>1</v>
      </c>
      <c r="M34" s="32"/>
      <c r="N34" s="32"/>
      <c r="O34" s="44">
        <v>4</v>
      </c>
      <c r="P34" s="32"/>
      <c r="Q34" s="27">
        <v>2.343E-7</v>
      </c>
      <c r="R34" s="29">
        <v>8.7040000000000004E-8</v>
      </c>
      <c r="S34" s="32"/>
      <c r="T34" s="32"/>
      <c r="U34" s="45">
        <v>2.0760000000000001E-6</v>
      </c>
      <c r="V34" s="36" t="s">
        <v>25</v>
      </c>
      <c r="W34" s="37" t="s">
        <v>26</v>
      </c>
      <c r="X34" s="46" t="s">
        <v>27</v>
      </c>
    </row>
    <row r="35" spans="1:24" x14ac:dyDescent="0.2">
      <c r="A35" s="18" t="s">
        <v>2670</v>
      </c>
      <c r="B35" s="18" t="s">
        <v>2671</v>
      </c>
      <c r="C35" s="32">
        <v>133</v>
      </c>
      <c r="D35" s="19">
        <v>14733.4</v>
      </c>
      <c r="E35" s="18"/>
      <c r="F35" s="32">
        <v>37</v>
      </c>
      <c r="G35" s="32">
        <v>3</v>
      </c>
      <c r="H35" s="19">
        <v>17.3</v>
      </c>
      <c r="I35" s="18"/>
      <c r="J35" s="20">
        <v>4.5</v>
      </c>
      <c r="K35" s="21">
        <v>3.5</v>
      </c>
      <c r="L35" s="23">
        <v>1</v>
      </c>
      <c r="M35" s="24">
        <v>1.5</v>
      </c>
      <c r="N35" s="32"/>
      <c r="O35" s="44">
        <v>3.5</v>
      </c>
      <c r="P35" s="26">
        <v>5.3820000000000003E-6</v>
      </c>
      <c r="Q35" s="27">
        <v>4.4749999999999997E-5</v>
      </c>
      <c r="R35" s="29">
        <v>1.004E-6</v>
      </c>
      <c r="S35" s="30">
        <v>6.0090000000000004E-6</v>
      </c>
      <c r="T35" s="32"/>
      <c r="U35" s="45">
        <v>2.6220000000000001E-6</v>
      </c>
      <c r="V35" s="23">
        <v>3.0690723528339698</v>
      </c>
      <c r="W35" s="24">
        <v>3.4736650264261</v>
      </c>
      <c r="X35" s="32" t="s">
        <v>64</v>
      </c>
    </row>
    <row r="36" spans="1:24" x14ac:dyDescent="0.2">
      <c r="A36" s="18" t="s">
        <v>2992</v>
      </c>
      <c r="B36" s="18" t="s">
        <v>2993</v>
      </c>
      <c r="C36" s="32">
        <v>739</v>
      </c>
      <c r="D36" s="19">
        <v>83328.7</v>
      </c>
      <c r="E36" s="18"/>
      <c r="F36" s="32">
        <v>9</v>
      </c>
      <c r="G36" s="32">
        <v>4</v>
      </c>
      <c r="H36" s="19">
        <v>6.8</v>
      </c>
      <c r="I36" s="18" t="s">
        <v>5418</v>
      </c>
      <c r="J36" s="20">
        <v>2</v>
      </c>
      <c r="K36" s="21">
        <v>4</v>
      </c>
      <c r="L36" s="32"/>
      <c r="M36" s="24">
        <v>1</v>
      </c>
      <c r="N36" s="32"/>
      <c r="O36" s="32"/>
      <c r="P36" s="26">
        <v>5.1480000000000002E-8</v>
      </c>
      <c r="Q36" s="27">
        <v>6.8029999999999994E-8</v>
      </c>
      <c r="R36" s="32"/>
      <c r="S36" s="30">
        <v>1.7949999999999999E-8</v>
      </c>
      <c r="T36" s="32"/>
      <c r="U36" s="32"/>
      <c r="V36" s="32" t="s">
        <v>64</v>
      </c>
      <c r="W36" s="32" t="s">
        <v>64</v>
      </c>
      <c r="X36" s="47">
        <v>0.34788664745437098</v>
      </c>
    </row>
    <row r="37" spans="1:24" x14ac:dyDescent="0.2">
      <c r="A37" s="18" t="s">
        <v>1767</v>
      </c>
      <c r="B37" s="18" t="s">
        <v>1768</v>
      </c>
      <c r="C37" s="32">
        <v>563</v>
      </c>
      <c r="D37" s="19">
        <v>57626.5</v>
      </c>
      <c r="E37" s="18" t="s">
        <v>6642</v>
      </c>
      <c r="F37" s="32">
        <v>18</v>
      </c>
      <c r="G37" s="32">
        <v>7</v>
      </c>
      <c r="H37" s="19">
        <v>17.899999999999999</v>
      </c>
      <c r="I37" s="18" t="s">
        <v>5414</v>
      </c>
      <c r="J37" s="32"/>
      <c r="K37" s="21">
        <v>2</v>
      </c>
      <c r="L37" s="32"/>
      <c r="M37" s="24">
        <v>4</v>
      </c>
      <c r="N37" s="25">
        <v>4</v>
      </c>
      <c r="O37" s="44">
        <v>1</v>
      </c>
      <c r="P37" s="32"/>
      <c r="Q37" s="27">
        <v>8.6680000000000006E-8</v>
      </c>
      <c r="R37" s="32"/>
      <c r="S37" s="30">
        <v>2.6090000000000001E-7</v>
      </c>
      <c r="T37" s="31">
        <v>1.705E-7</v>
      </c>
      <c r="U37" s="45">
        <v>4.5540000000000003E-8</v>
      </c>
      <c r="V37" s="23">
        <v>9.5974842767295598</v>
      </c>
      <c r="W37" s="24">
        <v>3.6002795248078301</v>
      </c>
      <c r="X37" s="32" t="s">
        <v>64</v>
      </c>
    </row>
    <row r="38" spans="1:24" x14ac:dyDescent="0.2">
      <c r="A38" s="18" t="s">
        <v>1683</v>
      </c>
      <c r="B38" s="18" t="s">
        <v>1684</v>
      </c>
      <c r="C38" s="32">
        <v>923</v>
      </c>
      <c r="D38" s="19">
        <v>103349</v>
      </c>
      <c r="E38" s="18" t="s">
        <v>5631</v>
      </c>
      <c r="F38" s="32">
        <v>29</v>
      </c>
      <c r="G38" s="32">
        <v>12</v>
      </c>
      <c r="H38" s="19">
        <v>16.100000000000001</v>
      </c>
      <c r="I38" s="18" t="s">
        <v>5414</v>
      </c>
      <c r="J38" s="20">
        <v>3.96</v>
      </c>
      <c r="K38" s="21">
        <v>0.99</v>
      </c>
      <c r="L38" s="32"/>
      <c r="M38" s="24">
        <v>8.91</v>
      </c>
      <c r="N38" s="25">
        <v>10.89</v>
      </c>
      <c r="O38" s="32"/>
      <c r="P38" s="26">
        <v>5.4870000000000001E-8</v>
      </c>
      <c r="Q38" s="27">
        <v>1.0800000000000001E-8</v>
      </c>
      <c r="R38" s="32"/>
      <c r="S38" s="30">
        <v>1.684E-7</v>
      </c>
      <c r="T38" s="31">
        <v>1.906E-7</v>
      </c>
      <c r="U38" s="32"/>
      <c r="V38" s="32" t="s">
        <v>64</v>
      </c>
      <c r="W38" s="32" t="s">
        <v>64</v>
      </c>
      <c r="X38" s="47">
        <v>0.90646976090014098</v>
      </c>
    </row>
    <row r="39" spans="1:24" x14ac:dyDescent="0.2">
      <c r="A39" s="18" t="s">
        <v>2684</v>
      </c>
      <c r="B39" s="18" t="s">
        <v>2685</v>
      </c>
      <c r="C39" s="32">
        <v>961</v>
      </c>
      <c r="D39" s="19">
        <v>116417</v>
      </c>
      <c r="E39" s="18" t="s">
        <v>6968</v>
      </c>
      <c r="F39" s="32">
        <v>16</v>
      </c>
      <c r="G39" s="32">
        <v>9</v>
      </c>
      <c r="H39" s="19">
        <v>8.6999999999999993</v>
      </c>
      <c r="I39" s="18" t="s">
        <v>5418</v>
      </c>
      <c r="J39" s="20">
        <v>5</v>
      </c>
      <c r="K39" s="21">
        <v>4.99</v>
      </c>
      <c r="L39" s="23">
        <v>3</v>
      </c>
      <c r="M39" s="32"/>
      <c r="N39" s="32"/>
      <c r="O39" s="44">
        <v>3</v>
      </c>
      <c r="P39" s="26">
        <v>2.082E-7</v>
      </c>
      <c r="Q39" s="27">
        <v>1.3960000000000001E-7</v>
      </c>
      <c r="R39" s="29">
        <v>4.4010000000000002E-8</v>
      </c>
      <c r="S39" s="32"/>
      <c r="T39" s="32"/>
      <c r="U39" s="45">
        <v>7.2429999999999994E-8</v>
      </c>
      <c r="V39" s="23">
        <v>8.3762985763755307</v>
      </c>
      <c r="W39" s="24">
        <v>2.45286648711043</v>
      </c>
      <c r="X39" s="47">
        <v>1.3474413235859899</v>
      </c>
    </row>
    <row r="40" spans="1:24" x14ac:dyDescent="0.2">
      <c r="A40" s="18" t="s">
        <v>2994</v>
      </c>
      <c r="B40" s="18" t="s">
        <v>2995</v>
      </c>
      <c r="C40" s="32">
        <v>423</v>
      </c>
      <c r="D40" s="19">
        <v>48720</v>
      </c>
      <c r="E40" s="18" t="s">
        <v>6524</v>
      </c>
      <c r="F40" s="32">
        <v>21</v>
      </c>
      <c r="G40" s="32">
        <v>7</v>
      </c>
      <c r="H40" s="19">
        <v>21.5</v>
      </c>
      <c r="I40" s="18" t="s">
        <v>5418</v>
      </c>
      <c r="J40" s="20">
        <v>1.98</v>
      </c>
      <c r="K40" s="21">
        <v>1.98</v>
      </c>
      <c r="L40" s="32"/>
      <c r="M40" s="24">
        <v>6.93</v>
      </c>
      <c r="N40" s="25">
        <v>3.96</v>
      </c>
      <c r="O40" s="32"/>
      <c r="P40" s="26">
        <v>7.1550000000000002E-8</v>
      </c>
      <c r="Q40" s="27">
        <v>1.1370000000000001E-7</v>
      </c>
      <c r="R40" s="32"/>
      <c r="S40" s="30">
        <v>6.8670000000000003E-7</v>
      </c>
      <c r="T40" s="31">
        <v>2.5759999999999998E-7</v>
      </c>
      <c r="U40" s="32"/>
      <c r="V40" s="36" t="s">
        <v>25</v>
      </c>
      <c r="W40" s="37" t="s">
        <v>26</v>
      </c>
      <c r="X40" s="46" t="s">
        <v>27</v>
      </c>
    </row>
    <row r="41" spans="1:24" x14ac:dyDescent="0.2">
      <c r="A41" s="18" t="s">
        <v>121</v>
      </c>
      <c r="B41" s="18" t="s">
        <v>122</v>
      </c>
      <c r="C41" s="32">
        <v>2346</v>
      </c>
      <c r="D41" s="19">
        <v>270530</v>
      </c>
      <c r="E41" s="18" t="s">
        <v>6509</v>
      </c>
      <c r="F41" s="32">
        <v>6</v>
      </c>
      <c r="G41" s="32">
        <v>4</v>
      </c>
      <c r="H41" s="19">
        <v>2.2000000000000002</v>
      </c>
      <c r="I41" s="18"/>
      <c r="J41" s="20">
        <v>0.99</v>
      </c>
      <c r="K41" s="21">
        <v>2.97</v>
      </c>
      <c r="L41" s="32"/>
      <c r="M41" s="32"/>
      <c r="N41" s="32"/>
      <c r="O41" s="44">
        <v>0.99</v>
      </c>
      <c r="P41" s="26">
        <v>4.266E-9</v>
      </c>
      <c r="Q41" s="27">
        <v>2.393E-8</v>
      </c>
      <c r="R41" s="32"/>
      <c r="S41" s="32"/>
      <c r="T41" s="32"/>
      <c r="U41" s="45">
        <v>3.867E-9</v>
      </c>
      <c r="V41" s="23">
        <v>0.60665914221218997</v>
      </c>
      <c r="W41" s="32" t="s">
        <v>64</v>
      </c>
      <c r="X41" s="32" t="s">
        <v>64</v>
      </c>
    </row>
    <row r="42" spans="1:24" x14ac:dyDescent="0.2">
      <c r="A42" s="18" t="s">
        <v>1965</v>
      </c>
      <c r="B42" s="18" t="s">
        <v>1966</v>
      </c>
      <c r="C42" s="32">
        <v>585</v>
      </c>
      <c r="D42" s="19">
        <v>62719.5</v>
      </c>
      <c r="E42" s="18" t="s">
        <v>6545</v>
      </c>
      <c r="F42" s="32">
        <v>12</v>
      </c>
      <c r="G42" s="32">
        <v>4</v>
      </c>
      <c r="H42" s="19">
        <v>6.5</v>
      </c>
      <c r="I42" s="18"/>
      <c r="J42" s="20">
        <v>1</v>
      </c>
      <c r="K42" s="21">
        <v>1</v>
      </c>
      <c r="L42" s="32"/>
      <c r="M42" s="24">
        <v>3</v>
      </c>
      <c r="N42" s="25">
        <v>2</v>
      </c>
      <c r="O42" s="44">
        <v>1</v>
      </c>
      <c r="P42" s="26">
        <v>2.599E-8</v>
      </c>
      <c r="Q42" s="27">
        <v>3.4900000000000001E-8</v>
      </c>
      <c r="R42" s="32"/>
      <c r="S42" s="30">
        <v>2.177E-7</v>
      </c>
      <c r="T42" s="31">
        <v>6.3749999999999998E-8</v>
      </c>
      <c r="U42" s="45">
        <v>3.5019999999999999E-8</v>
      </c>
      <c r="V42" s="36" t="s">
        <v>25</v>
      </c>
      <c r="W42" s="37" t="s">
        <v>26</v>
      </c>
      <c r="X42" s="32"/>
    </row>
    <row r="43" spans="1:24" x14ac:dyDescent="0.2">
      <c r="A43" s="18" t="s">
        <v>2067</v>
      </c>
      <c r="B43" s="18" t="s">
        <v>2068</v>
      </c>
      <c r="C43" s="32">
        <v>642</v>
      </c>
      <c r="D43" s="19">
        <v>72882.8</v>
      </c>
      <c r="E43" s="18" t="s">
        <v>6854</v>
      </c>
      <c r="F43" s="32">
        <v>9</v>
      </c>
      <c r="G43" s="32">
        <v>5</v>
      </c>
      <c r="H43" s="19">
        <v>8.4</v>
      </c>
      <c r="I43" s="18" t="s">
        <v>5418</v>
      </c>
      <c r="J43" s="32"/>
      <c r="K43" s="21">
        <v>1</v>
      </c>
      <c r="L43" s="32"/>
      <c r="M43" s="24">
        <v>1</v>
      </c>
      <c r="N43" s="25">
        <v>1</v>
      </c>
      <c r="O43" s="44">
        <v>3</v>
      </c>
      <c r="P43" s="32"/>
      <c r="Q43" s="27">
        <v>2.721E-8</v>
      </c>
      <c r="R43" s="32"/>
      <c r="S43" s="30">
        <v>3.0349999999999997E-8</v>
      </c>
      <c r="T43" s="31">
        <v>1.5239999999999999E-8</v>
      </c>
      <c r="U43" s="45">
        <v>9.8070000000000004E-8</v>
      </c>
      <c r="V43" s="23">
        <v>3.95307570977918</v>
      </c>
      <c r="W43" s="24">
        <v>0.61119873817034698</v>
      </c>
      <c r="X43" s="32" t="s">
        <v>64</v>
      </c>
    </row>
    <row r="44" spans="1:24" x14ac:dyDescent="0.2">
      <c r="A44" s="18" t="s">
        <v>691</v>
      </c>
      <c r="B44" s="18" t="s">
        <v>692</v>
      </c>
      <c r="C44" s="32">
        <v>1066</v>
      </c>
      <c r="D44" s="19">
        <v>123749</v>
      </c>
      <c r="E44" s="18" t="s">
        <v>5898</v>
      </c>
      <c r="F44" s="32">
        <v>6</v>
      </c>
      <c r="G44" s="32">
        <v>4</v>
      </c>
      <c r="H44" s="19">
        <v>4.7</v>
      </c>
      <c r="I44" s="18" t="s">
        <v>5418</v>
      </c>
      <c r="J44" s="20">
        <v>1</v>
      </c>
      <c r="K44" s="21">
        <v>3</v>
      </c>
      <c r="L44" s="32"/>
      <c r="M44" s="24">
        <v>1</v>
      </c>
      <c r="N44" s="32"/>
      <c r="O44" s="32"/>
      <c r="P44" s="26">
        <v>3.5439999999999998E-8</v>
      </c>
      <c r="Q44" s="27">
        <v>7.8339999999999999E-8</v>
      </c>
      <c r="R44" s="32"/>
      <c r="S44" s="30">
        <v>2.1500000000000001E-8</v>
      </c>
      <c r="T44" s="32"/>
      <c r="U44" s="32"/>
      <c r="V44" s="23">
        <v>0.13508257447136901</v>
      </c>
      <c r="W44" s="24">
        <v>0.115882080567989</v>
      </c>
      <c r="X44" s="47">
        <v>10.518598549158799</v>
      </c>
    </row>
    <row r="45" spans="1:24" x14ac:dyDescent="0.2">
      <c r="A45" s="18" t="s">
        <v>2143</v>
      </c>
      <c r="B45" s="18" t="s">
        <v>2144</v>
      </c>
      <c r="C45" s="32">
        <v>1023</v>
      </c>
      <c r="D45" s="19">
        <v>113234</v>
      </c>
      <c r="E45" s="18" t="s">
        <v>5897</v>
      </c>
      <c r="F45" s="32">
        <v>6</v>
      </c>
      <c r="G45" s="32">
        <v>4</v>
      </c>
      <c r="H45" s="19">
        <v>4.8</v>
      </c>
      <c r="I45" s="18" t="s">
        <v>5418</v>
      </c>
      <c r="J45" s="32"/>
      <c r="K45" s="21">
        <v>0.99</v>
      </c>
      <c r="L45" s="32"/>
      <c r="M45" s="24">
        <v>1.98</v>
      </c>
      <c r="N45" s="25">
        <v>2.97</v>
      </c>
      <c r="O45" s="32"/>
      <c r="P45" s="32"/>
      <c r="Q45" s="27">
        <v>8.4209999999999998E-9</v>
      </c>
      <c r="R45" s="32"/>
      <c r="S45" s="30">
        <v>2.339E-8</v>
      </c>
      <c r="T45" s="31">
        <v>2.4319999999999999E-8</v>
      </c>
      <c r="U45" s="32"/>
      <c r="V45" s="23">
        <v>2.5157866086009801</v>
      </c>
      <c r="W45" s="32" t="s">
        <v>64</v>
      </c>
      <c r="X45" s="47">
        <v>1.06668481219379</v>
      </c>
    </row>
    <row r="46" spans="1:24" x14ac:dyDescent="0.2">
      <c r="A46" s="18" t="s">
        <v>6424</v>
      </c>
      <c r="B46" s="18" t="s">
        <v>6425</v>
      </c>
      <c r="C46" s="32">
        <v>404</v>
      </c>
      <c r="D46" s="19">
        <v>46292.6</v>
      </c>
      <c r="E46" s="18" t="s">
        <v>6426</v>
      </c>
      <c r="F46" s="32">
        <v>6</v>
      </c>
      <c r="G46" s="32">
        <v>14</v>
      </c>
      <c r="H46" s="19">
        <v>34.700000000000003</v>
      </c>
      <c r="I46" s="18" t="s">
        <v>5413</v>
      </c>
      <c r="J46" s="20">
        <v>2.5</v>
      </c>
      <c r="K46" s="21">
        <v>1</v>
      </c>
      <c r="L46" s="32"/>
      <c r="M46" s="24">
        <v>1</v>
      </c>
      <c r="N46" s="32"/>
      <c r="O46" s="32"/>
      <c r="P46" s="26">
        <v>8.1450000000000005E-8</v>
      </c>
      <c r="Q46" s="27">
        <v>1.7780000000000001E-8</v>
      </c>
      <c r="R46" s="32"/>
      <c r="S46" s="30">
        <v>1.962E-8</v>
      </c>
      <c r="T46" s="32"/>
      <c r="U46" s="32"/>
      <c r="V46" s="23">
        <v>1.3133858267716501</v>
      </c>
      <c r="W46" s="24">
        <v>3.5076115485564299</v>
      </c>
      <c r="X46" s="47">
        <v>4.8787401574803102</v>
      </c>
    </row>
    <row r="47" spans="1:24" x14ac:dyDescent="0.2">
      <c r="A47" s="18" t="s">
        <v>841</v>
      </c>
      <c r="B47" s="18" t="s">
        <v>842</v>
      </c>
      <c r="C47" s="32">
        <v>459</v>
      </c>
      <c r="D47" s="19">
        <v>49917.599999999999</v>
      </c>
      <c r="E47" s="18"/>
      <c r="F47" s="32">
        <v>20</v>
      </c>
      <c r="G47" s="32">
        <v>12</v>
      </c>
      <c r="H47" s="19">
        <v>18.7</v>
      </c>
      <c r="I47" s="18" t="s">
        <v>5437</v>
      </c>
      <c r="J47" s="20">
        <v>1.99</v>
      </c>
      <c r="K47" s="32"/>
      <c r="L47" s="32"/>
      <c r="M47" s="24">
        <v>4.96</v>
      </c>
      <c r="N47" s="25">
        <v>1</v>
      </c>
      <c r="O47" s="32"/>
      <c r="P47" s="26">
        <v>5.072E-8</v>
      </c>
      <c r="Q47" s="32"/>
      <c r="R47" s="32"/>
      <c r="S47" s="30">
        <v>2.005E-7</v>
      </c>
      <c r="T47" s="31">
        <v>3.1E-8</v>
      </c>
      <c r="U47" s="32"/>
      <c r="V47" s="23">
        <v>8.3456144521036404E-2</v>
      </c>
      <c r="W47" s="24">
        <v>0.99358212502971299</v>
      </c>
      <c r="X47" s="47">
        <v>0.11628238649869301</v>
      </c>
    </row>
    <row r="48" spans="1:24" x14ac:dyDescent="0.2">
      <c r="A48" s="18" t="s">
        <v>347</v>
      </c>
      <c r="B48" s="18" t="s">
        <v>348</v>
      </c>
      <c r="C48" s="32">
        <v>427</v>
      </c>
      <c r="D48" s="19">
        <v>47793.5</v>
      </c>
      <c r="E48" s="18"/>
      <c r="F48" s="32">
        <v>61</v>
      </c>
      <c r="G48" s="32">
        <v>13</v>
      </c>
      <c r="H48" s="19">
        <v>27.6</v>
      </c>
      <c r="I48" s="18" t="s">
        <v>5414</v>
      </c>
      <c r="J48" s="20">
        <v>7.98</v>
      </c>
      <c r="K48" s="21">
        <v>8.9700000000000006</v>
      </c>
      <c r="L48" s="32"/>
      <c r="M48" s="24">
        <v>2.99</v>
      </c>
      <c r="N48" s="25">
        <v>1.99</v>
      </c>
      <c r="O48" s="44">
        <v>24.88</v>
      </c>
      <c r="P48" s="26">
        <v>6.4789999999999997E-7</v>
      </c>
      <c r="Q48" s="27">
        <v>1.04E-6</v>
      </c>
      <c r="R48" s="32"/>
      <c r="S48" s="30">
        <v>8.7520000000000005E-8</v>
      </c>
      <c r="T48" s="31">
        <v>7.5079999999999995E-8</v>
      </c>
      <c r="U48" s="45">
        <v>6.815E-6</v>
      </c>
      <c r="V48" s="23">
        <v>0.22825943084050301</v>
      </c>
      <c r="W48" s="32" t="s">
        <v>64</v>
      </c>
      <c r="X48" s="47">
        <v>3.7895433487756498</v>
      </c>
    </row>
    <row r="49" spans="1:24" x14ac:dyDescent="0.2">
      <c r="A49" s="18" t="s">
        <v>2493</v>
      </c>
      <c r="B49" s="18" t="s">
        <v>2494</v>
      </c>
      <c r="C49" s="32">
        <v>430</v>
      </c>
      <c r="D49" s="19">
        <v>47052.5</v>
      </c>
      <c r="E49" s="18" t="s">
        <v>6922</v>
      </c>
      <c r="F49" s="32">
        <v>7</v>
      </c>
      <c r="G49" s="32">
        <v>3</v>
      </c>
      <c r="H49" s="19">
        <v>12.6</v>
      </c>
      <c r="I49" s="18" t="s">
        <v>5418</v>
      </c>
      <c r="J49" s="20">
        <v>1</v>
      </c>
      <c r="K49" s="21">
        <v>3</v>
      </c>
      <c r="L49" s="32"/>
      <c r="M49" s="24">
        <v>1</v>
      </c>
      <c r="N49" s="32"/>
      <c r="O49" s="44">
        <v>1</v>
      </c>
      <c r="P49" s="26">
        <v>3.6739999999999997E-8</v>
      </c>
      <c r="Q49" s="27">
        <v>5.2040000000000003E-7</v>
      </c>
      <c r="R49" s="32"/>
      <c r="S49" s="30">
        <v>9.2430000000000001E-8</v>
      </c>
      <c r="T49" s="32"/>
      <c r="U49" s="45">
        <v>3.9190000000000002E-8</v>
      </c>
      <c r="V49" s="32" t="s">
        <v>64</v>
      </c>
      <c r="W49" s="32" t="s">
        <v>64</v>
      </c>
      <c r="X49" s="47">
        <v>0.63614889047959899</v>
      </c>
    </row>
    <row r="50" spans="1:24" x14ac:dyDescent="0.2">
      <c r="A50" s="18" t="s">
        <v>445</v>
      </c>
      <c r="B50" s="18" t="s">
        <v>446</v>
      </c>
      <c r="C50" s="32">
        <v>607</v>
      </c>
      <c r="D50" s="19">
        <v>69428.5</v>
      </c>
      <c r="E50" s="18"/>
      <c r="F50" s="32">
        <v>234</v>
      </c>
      <c r="G50" s="32">
        <v>29</v>
      </c>
      <c r="H50" s="19">
        <v>44.6</v>
      </c>
      <c r="I50" s="18" t="s">
        <v>5413</v>
      </c>
      <c r="J50" s="20">
        <v>36</v>
      </c>
      <c r="K50" s="21">
        <v>32</v>
      </c>
      <c r="L50" s="23">
        <v>5</v>
      </c>
      <c r="M50" s="24">
        <v>86</v>
      </c>
      <c r="N50" s="25">
        <v>25</v>
      </c>
      <c r="O50" s="44">
        <v>16</v>
      </c>
      <c r="P50" s="26">
        <v>2.8339999999999999E-6</v>
      </c>
      <c r="Q50" s="27">
        <v>3.1690000000000001E-6</v>
      </c>
      <c r="R50" s="29">
        <v>2.445E-7</v>
      </c>
      <c r="S50" s="30">
        <v>2.1759999999999998E-5</v>
      </c>
      <c r="T50" s="31">
        <v>1.714E-6</v>
      </c>
      <c r="U50" s="45">
        <v>1.4899999999999999E-6</v>
      </c>
      <c r="V50" s="36" t="s">
        <v>25</v>
      </c>
      <c r="W50" s="37" t="s">
        <v>26</v>
      </c>
      <c r="X50" s="46" t="s">
        <v>27</v>
      </c>
    </row>
    <row r="51" spans="1:24" x14ac:dyDescent="0.2">
      <c r="A51" s="18" t="s">
        <v>2996</v>
      </c>
      <c r="B51" s="18" t="s">
        <v>2997</v>
      </c>
      <c r="C51" s="32">
        <v>358</v>
      </c>
      <c r="D51" s="19">
        <v>40578.699999999997</v>
      </c>
      <c r="E51" s="18"/>
      <c r="F51" s="32">
        <v>26</v>
      </c>
      <c r="G51" s="32">
        <v>8</v>
      </c>
      <c r="H51" s="19">
        <v>24.6</v>
      </c>
      <c r="I51" s="18" t="s">
        <v>5437</v>
      </c>
      <c r="J51" s="20">
        <v>1</v>
      </c>
      <c r="K51" s="21">
        <v>9</v>
      </c>
      <c r="L51" s="32"/>
      <c r="M51" s="24">
        <v>1</v>
      </c>
      <c r="N51" s="25">
        <v>2</v>
      </c>
      <c r="O51" s="44">
        <v>4</v>
      </c>
      <c r="P51" s="26">
        <v>9.5249999999999996E-8</v>
      </c>
      <c r="Q51" s="27">
        <v>3.6729999999999998E-6</v>
      </c>
      <c r="R51" s="32"/>
      <c r="S51" s="30">
        <v>1.251E-7</v>
      </c>
      <c r="T51" s="31">
        <v>3.3410000000000001E-7</v>
      </c>
      <c r="U51" s="45">
        <v>4.6470000000000003E-7</v>
      </c>
      <c r="V51" s="36" t="s">
        <v>25</v>
      </c>
      <c r="W51" s="37" t="s">
        <v>26</v>
      </c>
      <c r="X51" s="46" t="s">
        <v>27</v>
      </c>
    </row>
    <row r="52" spans="1:24" x14ac:dyDescent="0.2">
      <c r="A52" s="18" t="s">
        <v>215</v>
      </c>
      <c r="B52" s="18" t="s">
        <v>216</v>
      </c>
      <c r="C52" s="32">
        <v>2671</v>
      </c>
      <c r="D52" s="19">
        <v>293365</v>
      </c>
      <c r="E52" s="18"/>
      <c r="F52" s="32">
        <v>35</v>
      </c>
      <c r="G52" s="32">
        <v>19</v>
      </c>
      <c r="H52" s="19">
        <v>8.8000000000000007</v>
      </c>
      <c r="I52" s="18" t="s">
        <v>5842</v>
      </c>
      <c r="J52" s="20">
        <v>5</v>
      </c>
      <c r="K52" s="21">
        <v>17</v>
      </c>
      <c r="L52" s="32"/>
      <c r="M52" s="24">
        <v>1</v>
      </c>
      <c r="N52" s="25">
        <v>5</v>
      </c>
      <c r="O52" s="44">
        <v>1</v>
      </c>
      <c r="P52" s="26">
        <v>4.2069999999999999E-8</v>
      </c>
      <c r="Q52" s="27">
        <v>1.6610000000000001E-7</v>
      </c>
      <c r="R52" s="32"/>
      <c r="S52" s="30">
        <v>3.511E-9</v>
      </c>
      <c r="T52" s="31">
        <v>4.1799999999999997E-8</v>
      </c>
      <c r="U52" s="45">
        <v>4.8920000000000001E-9</v>
      </c>
      <c r="V52" s="23">
        <v>7.4274237721380301</v>
      </c>
      <c r="W52" s="24">
        <v>10.3651634106263</v>
      </c>
      <c r="X52" s="47">
        <v>2.35895563264561</v>
      </c>
    </row>
    <row r="53" spans="1:24" x14ac:dyDescent="0.2">
      <c r="A53" s="18" t="s">
        <v>2998</v>
      </c>
      <c r="B53" s="18" t="s">
        <v>2999</v>
      </c>
      <c r="C53" s="32">
        <v>353</v>
      </c>
      <c r="D53" s="19">
        <v>36073.9</v>
      </c>
      <c r="E53" s="18" t="s">
        <v>5442</v>
      </c>
      <c r="F53" s="32">
        <v>16</v>
      </c>
      <c r="G53" s="32">
        <v>7</v>
      </c>
      <c r="H53" s="19">
        <v>27.6</v>
      </c>
      <c r="I53" s="18" t="s">
        <v>5418</v>
      </c>
      <c r="J53" s="20">
        <v>2</v>
      </c>
      <c r="K53" s="32"/>
      <c r="L53" s="32"/>
      <c r="M53" s="24">
        <v>1</v>
      </c>
      <c r="N53" s="32"/>
      <c r="O53" s="44">
        <v>7</v>
      </c>
      <c r="P53" s="26">
        <v>1.511E-7</v>
      </c>
      <c r="Q53" s="32"/>
      <c r="R53" s="32"/>
      <c r="S53" s="30">
        <v>3.449E-8</v>
      </c>
      <c r="T53" s="32"/>
      <c r="U53" s="45">
        <v>5.7260000000000003E-7</v>
      </c>
      <c r="V53" s="23">
        <v>1.6191017623649799</v>
      </c>
      <c r="W53" s="32" t="s">
        <v>64</v>
      </c>
      <c r="X53" s="32" t="s">
        <v>64</v>
      </c>
    </row>
    <row r="54" spans="1:24" x14ac:dyDescent="0.2">
      <c r="A54" s="18" t="s">
        <v>73</v>
      </c>
      <c r="B54" s="18" t="s">
        <v>74</v>
      </c>
      <c r="C54" s="32">
        <v>1044</v>
      </c>
      <c r="D54" s="19">
        <v>119860</v>
      </c>
      <c r="E54" s="18"/>
      <c r="F54" s="32">
        <v>30</v>
      </c>
      <c r="G54" s="32">
        <v>14</v>
      </c>
      <c r="H54" s="19">
        <v>15.1</v>
      </c>
      <c r="I54" s="18" t="s">
        <v>5418</v>
      </c>
      <c r="J54" s="20">
        <v>4.8600000000000003</v>
      </c>
      <c r="K54" s="21">
        <v>4.24</v>
      </c>
      <c r="L54" s="23">
        <v>4.24</v>
      </c>
      <c r="M54" s="32"/>
      <c r="N54" s="32"/>
      <c r="O54" s="44">
        <v>4.24</v>
      </c>
      <c r="P54" s="26">
        <v>1.3969999999999999E-7</v>
      </c>
      <c r="Q54" s="27">
        <v>1.269E-7</v>
      </c>
      <c r="R54" s="29">
        <v>8.4310000000000005E-8</v>
      </c>
      <c r="S54" s="32"/>
      <c r="T54" s="32"/>
      <c r="U54" s="45">
        <v>8.8870000000000001E-8</v>
      </c>
      <c r="V54" s="32" t="s">
        <v>64</v>
      </c>
      <c r="W54" s="32" t="s">
        <v>64</v>
      </c>
      <c r="X54" s="47">
        <v>4.8844765342960299</v>
      </c>
    </row>
    <row r="55" spans="1:24" x14ac:dyDescent="0.2">
      <c r="A55" s="18" t="s">
        <v>1879</v>
      </c>
      <c r="B55" s="18" t="s">
        <v>1880</v>
      </c>
      <c r="C55" s="32">
        <v>372</v>
      </c>
      <c r="D55" s="19">
        <v>39118.800000000003</v>
      </c>
      <c r="E55" s="18" t="s">
        <v>6574</v>
      </c>
      <c r="F55" s="32">
        <v>12</v>
      </c>
      <c r="G55" s="32">
        <v>7</v>
      </c>
      <c r="H55" s="19">
        <v>21.3</v>
      </c>
      <c r="I55" s="18" t="s">
        <v>5428</v>
      </c>
      <c r="J55" s="32"/>
      <c r="K55" s="21">
        <v>1</v>
      </c>
      <c r="L55" s="32"/>
      <c r="M55" s="24">
        <v>7</v>
      </c>
      <c r="N55" s="25">
        <v>1</v>
      </c>
      <c r="O55" s="44">
        <v>1</v>
      </c>
      <c r="P55" s="32"/>
      <c r="Q55" s="27">
        <v>1.712E-7</v>
      </c>
      <c r="R55" s="32"/>
      <c r="S55" s="30">
        <v>5.7530000000000002E-7</v>
      </c>
      <c r="T55" s="31">
        <v>5.3099999999999999E-8</v>
      </c>
      <c r="U55" s="45">
        <v>3.0169999999999998E-8</v>
      </c>
      <c r="V55" s="36" t="s">
        <v>25</v>
      </c>
      <c r="W55" s="37" t="s">
        <v>26</v>
      </c>
      <c r="X55" s="46" t="s">
        <v>27</v>
      </c>
    </row>
    <row r="56" spans="1:24" x14ac:dyDescent="0.2">
      <c r="A56" s="18" t="s">
        <v>1443</v>
      </c>
      <c r="B56" s="18" t="s">
        <v>1444</v>
      </c>
      <c r="C56" s="32">
        <v>241</v>
      </c>
      <c r="D56" s="19">
        <v>50514.9</v>
      </c>
      <c r="E56" s="18" t="s">
        <v>6969</v>
      </c>
      <c r="F56" s="32">
        <v>14</v>
      </c>
      <c r="G56" s="32">
        <v>5</v>
      </c>
      <c r="H56" s="19">
        <v>24.1</v>
      </c>
      <c r="I56" s="18" t="s">
        <v>5418</v>
      </c>
      <c r="J56" s="32"/>
      <c r="K56" s="21">
        <v>4.9400000000000004</v>
      </c>
      <c r="L56" s="32"/>
      <c r="M56" s="24">
        <v>2.97</v>
      </c>
      <c r="N56" s="25">
        <v>1.98</v>
      </c>
      <c r="O56" s="44">
        <v>0.99</v>
      </c>
      <c r="P56" s="32"/>
      <c r="Q56" s="27">
        <v>2.0499999999999999E-6</v>
      </c>
      <c r="R56" s="32"/>
      <c r="S56" s="30">
        <v>2.8529999999999999E-7</v>
      </c>
      <c r="T56" s="31">
        <v>1.8610000000000001E-7</v>
      </c>
      <c r="U56" s="45">
        <v>7.5660000000000004E-8</v>
      </c>
      <c r="V56" s="36" t="s">
        <v>25</v>
      </c>
      <c r="W56" s="37" t="s">
        <v>26</v>
      </c>
      <c r="X56" s="46" t="s">
        <v>27</v>
      </c>
    </row>
    <row r="57" spans="1:24" x14ac:dyDescent="0.2">
      <c r="A57" s="18" t="s">
        <v>1571</v>
      </c>
      <c r="B57" s="18" t="s">
        <v>1572</v>
      </c>
      <c r="C57" s="32">
        <v>505</v>
      </c>
      <c r="D57" s="19">
        <v>55318.9</v>
      </c>
      <c r="E57" s="18"/>
      <c r="F57" s="32">
        <v>34</v>
      </c>
      <c r="G57" s="32">
        <v>10</v>
      </c>
      <c r="H57" s="19">
        <v>20.2</v>
      </c>
      <c r="I57" s="18" t="s">
        <v>5437</v>
      </c>
      <c r="J57" s="20">
        <v>1</v>
      </c>
      <c r="K57" s="21">
        <v>3</v>
      </c>
      <c r="L57" s="32"/>
      <c r="M57" s="24">
        <v>6</v>
      </c>
      <c r="N57" s="25">
        <v>10</v>
      </c>
      <c r="O57" s="44">
        <v>3</v>
      </c>
      <c r="P57" s="26">
        <v>5.477E-8</v>
      </c>
      <c r="Q57" s="27">
        <v>2.431E-7</v>
      </c>
      <c r="R57" s="32"/>
      <c r="S57" s="30">
        <v>4.0680000000000002E-7</v>
      </c>
      <c r="T57" s="31">
        <v>5.6769999999999998E-7</v>
      </c>
      <c r="U57" s="45">
        <v>1.2919999999999999E-7</v>
      </c>
      <c r="V57" s="23">
        <v>0.32139769452449601</v>
      </c>
      <c r="W57" s="32" t="s">
        <v>64</v>
      </c>
      <c r="X57" s="47">
        <v>12.662103746397699</v>
      </c>
    </row>
    <row r="58" spans="1:24" x14ac:dyDescent="0.2">
      <c r="A58" s="18" t="s">
        <v>873</v>
      </c>
      <c r="B58" s="18" t="s">
        <v>874</v>
      </c>
      <c r="C58" s="32">
        <v>1088</v>
      </c>
      <c r="D58" s="19">
        <v>124152</v>
      </c>
      <c r="E58" s="18" t="s">
        <v>5954</v>
      </c>
      <c r="F58" s="32">
        <v>5</v>
      </c>
      <c r="G58" s="32">
        <v>4</v>
      </c>
      <c r="H58" s="19">
        <v>3.6</v>
      </c>
      <c r="I58" s="18" t="s">
        <v>5418</v>
      </c>
      <c r="J58" s="20">
        <v>1</v>
      </c>
      <c r="K58" s="21">
        <v>3</v>
      </c>
      <c r="L58" s="32"/>
      <c r="M58" s="24">
        <v>1</v>
      </c>
      <c r="N58" s="32"/>
      <c r="O58" s="32"/>
      <c r="P58" s="26">
        <v>8.7950000000000003E-9</v>
      </c>
      <c r="Q58" s="27">
        <v>5.0260000000000001E-8</v>
      </c>
      <c r="R58" s="32"/>
      <c r="S58" s="30">
        <v>1.424E-8</v>
      </c>
      <c r="T58" s="32"/>
      <c r="U58" s="32"/>
      <c r="V58" s="23">
        <v>0.168853983672626</v>
      </c>
      <c r="W58" s="24">
        <v>0.16461713340911399</v>
      </c>
      <c r="X58" s="47">
        <v>1.2720884571664799</v>
      </c>
    </row>
    <row r="59" spans="1:24" x14ac:dyDescent="0.2">
      <c r="A59" s="18" t="s">
        <v>243</v>
      </c>
      <c r="B59" s="18" t="s">
        <v>244</v>
      </c>
      <c r="C59" s="32">
        <v>1075</v>
      </c>
      <c r="D59" s="19">
        <v>121511</v>
      </c>
      <c r="E59" s="18"/>
      <c r="F59" s="32">
        <v>11</v>
      </c>
      <c r="G59" s="32">
        <v>10</v>
      </c>
      <c r="H59" s="19">
        <v>9.6</v>
      </c>
      <c r="I59" s="18" t="s">
        <v>5450</v>
      </c>
      <c r="J59" s="20">
        <v>0.99</v>
      </c>
      <c r="K59" s="21">
        <v>2.98</v>
      </c>
      <c r="L59" s="23">
        <v>4</v>
      </c>
      <c r="M59" s="32"/>
      <c r="N59" s="32"/>
      <c r="O59" s="44">
        <v>3</v>
      </c>
      <c r="P59" s="26">
        <v>2.77E-8</v>
      </c>
      <c r="Q59" s="27">
        <v>1.8729999999999999E-7</v>
      </c>
      <c r="R59" s="29">
        <v>2.861E-7</v>
      </c>
      <c r="S59" s="32"/>
      <c r="T59" s="32"/>
      <c r="U59" s="45">
        <v>1.353E-7</v>
      </c>
      <c r="V59" s="23">
        <v>2.1727813584531502E-2</v>
      </c>
      <c r="W59" s="24">
        <v>6.2258304412493803E-2</v>
      </c>
      <c r="X59" s="47">
        <v>2.1616261774913199</v>
      </c>
    </row>
    <row r="60" spans="1:24" x14ac:dyDescent="0.2">
      <c r="A60" s="18" t="s">
        <v>209</v>
      </c>
      <c r="B60" s="18" t="s">
        <v>210</v>
      </c>
      <c r="C60" s="32">
        <v>534</v>
      </c>
      <c r="D60" s="19">
        <v>61083.6</v>
      </c>
      <c r="E60" s="18"/>
      <c r="F60" s="32">
        <v>16</v>
      </c>
      <c r="G60" s="32">
        <v>8</v>
      </c>
      <c r="H60" s="19">
        <v>17.8</v>
      </c>
      <c r="I60" s="18" t="s">
        <v>5444</v>
      </c>
      <c r="J60" s="32"/>
      <c r="K60" s="21">
        <v>1</v>
      </c>
      <c r="L60" s="32"/>
      <c r="M60" s="24">
        <v>2</v>
      </c>
      <c r="N60" s="25">
        <v>4</v>
      </c>
      <c r="O60" s="44">
        <v>3</v>
      </c>
      <c r="P60" s="32"/>
      <c r="Q60" s="27">
        <v>9.8609999999999994E-8</v>
      </c>
      <c r="R60" s="32"/>
      <c r="S60" s="30">
        <v>5.2399999999999999E-8</v>
      </c>
      <c r="T60" s="31">
        <v>2.237E-7</v>
      </c>
      <c r="U60" s="45">
        <v>7.6700000000000005E-8</v>
      </c>
      <c r="V60" s="23">
        <v>1.0434485896269301</v>
      </c>
      <c r="W60" s="24">
        <v>4.2970882620564099</v>
      </c>
      <c r="X60" s="47">
        <v>3.7329390354868099</v>
      </c>
    </row>
    <row r="61" spans="1:24" x14ac:dyDescent="0.2">
      <c r="A61" s="18" t="s">
        <v>2055</v>
      </c>
      <c r="B61" s="18" t="s">
        <v>2056</v>
      </c>
      <c r="C61" s="32">
        <v>491</v>
      </c>
      <c r="D61" s="19">
        <v>55908.4</v>
      </c>
      <c r="E61" s="18"/>
      <c r="F61" s="32">
        <v>15</v>
      </c>
      <c r="G61" s="32">
        <v>6</v>
      </c>
      <c r="H61" s="19">
        <v>15.5</v>
      </c>
      <c r="I61" s="18" t="s">
        <v>5418</v>
      </c>
      <c r="J61" s="32"/>
      <c r="K61" s="21">
        <v>1</v>
      </c>
      <c r="L61" s="32"/>
      <c r="M61" s="24">
        <v>4</v>
      </c>
      <c r="N61" s="25">
        <v>4</v>
      </c>
      <c r="O61" s="44">
        <v>1</v>
      </c>
      <c r="P61" s="32"/>
      <c r="Q61" s="27">
        <v>9.0779999999999996E-8</v>
      </c>
      <c r="R61" s="32"/>
      <c r="S61" s="30">
        <v>1.748E-7</v>
      </c>
      <c r="T61" s="31">
        <v>1.128E-7</v>
      </c>
      <c r="U61" s="45">
        <v>2.3750000000000001E-8</v>
      </c>
      <c r="V61" s="32" t="s">
        <v>64</v>
      </c>
      <c r="W61" s="32" t="s">
        <v>64</v>
      </c>
      <c r="X61" s="47">
        <v>7.2614188532555897</v>
      </c>
    </row>
    <row r="62" spans="1:24" x14ac:dyDescent="0.2">
      <c r="A62" s="18" t="s">
        <v>859</v>
      </c>
      <c r="B62" s="18" t="s">
        <v>860</v>
      </c>
      <c r="C62" s="32">
        <v>266</v>
      </c>
      <c r="D62" s="19">
        <v>30049.1</v>
      </c>
      <c r="E62" s="18"/>
      <c r="F62" s="32">
        <v>30</v>
      </c>
      <c r="G62" s="32">
        <v>8</v>
      </c>
      <c r="H62" s="19">
        <v>22.9</v>
      </c>
      <c r="I62" s="18"/>
      <c r="J62" s="20">
        <v>2.97</v>
      </c>
      <c r="K62" s="21">
        <v>3.97</v>
      </c>
      <c r="L62" s="23">
        <v>0.99</v>
      </c>
      <c r="M62" s="24">
        <v>1.98</v>
      </c>
      <c r="N62" s="32"/>
      <c r="O62" s="44">
        <v>15.95</v>
      </c>
      <c r="P62" s="26">
        <v>2.776E-7</v>
      </c>
      <c r="Q62" s="27">
        <v>7.4580000000000002E-7</v>
      </c>
      <c r="R62" s="29">
        <v>8.4590000000000005E-8</v>
      </c>
      <c r="S62" s="30">
        <v>8.9220000000000001E-8</v>
      </c>
      <c r="T62" s="32"/>
      <c r="U62" s="45">
        <v>3.5149999999999998E-6</v>
      </c>
      <c r="V62" s="23">
        <v>3.43549078439777</v>
      </c>
      <c r="W62" s="24">
        <v>4.7428204029146999</v>
      </c>
      <c r="X62" s="47">
        <v>1.1911701671667401</v>
      </c>
    </row>
    <row r="63" spans="1:24" x14ac:dyDescent="0.2">
      <c r="A63" s="18" t="s">
        <v>40</v>
      </c>
      <c r="B63" s="18" t="s">
        <v>41</v>
      </c>
      <c r="C63" s="32">
        <v>375</v>
      </c>
      <c r="D63" s="19">
        <v>41817.800000000003</v>
      </c>
      <c r="E63" s="18"/>
      <c r="F63" s="32">
        <v>696</v>
      </c>
      <c r="G63" s="32">
        <v>40</v>
      </c>
      <c r="H63" s="19">
        <v>80.8</v>
      </c>
      <c r="I63" s="18" t="s">
        <v>5774</v>
      </c>
      <c r="J63" s="20">
        <v>124.78</v>
      </c>
      <c r="K63" s="21">
        <v>90.63</v>
      </c>
      <c r="L63" s="23">
        <v>121.02</v>
      </c>
      <c r="M63" s="24">
        <v>46.68</v>
      </c>
      <c r="N63" s="25">
        <v>43.8</v>
      </c>
      <c r="O63" s="44">
        <v>141.30000000000001</v>
      </c>
      <c r="P63" s="26">
        <v>9.6769999999999997E-5</v>
      </c>
      <c r="Q63" s="27">
        <v>2.2709999999999999E-4</v>
      </c>
      <c r="R63" s="29">
        <v>1.6310000000000001E-4</v>
      </c>
      <c r="S63" s="30">
        <v>1.6339999999999999E-5</v>
      </c>
      <c r="T63" s="31">
        <v>1.5930000000000002E-5</v>
      </c>
      <c r="U63" s="45">
        <v>1.2310000000000001E-4</v>
      </c>
      <c r="V63" s="36" t="s">
        <v>25</v>
      </c>
      <c r="W63" s="32"/>
      <c r="X63" s="46" t="s">
        <v>27</v>
      </c>
    </row>
    <row r="64" spans="1:24" x14ac:dyDescent="0.2">
      <c r="A64" s="18" t="s">
        <v>19</v>
      </c>
      <c r="B64" s="18" t="s">
        <v>20</v>
      </c>
      <c r="C64" s="32">
        <v>1960</v>
      </c>
      <c r="D64" s="19">
        <v>226968</v>
      </c>
      <c r="E64" s="18"/>
      <c r="F64" s="32">
        <v>1377</v>
      </c>
      <c r="G64" s="32">
        <v>224</v>
      </c>
      <c r="H64" s="19">
        <v>77.8</v>
      </c>
      <c r="I64" s="18" t="s">
        <v>5769</v>
      </c>
      <c r="J64" s="20">
        <v>208.81</v>
      </c>
      <c r="K64" s="21">
        <v>424.57</v>
      </c>
      <c r="L64" s="23">
        <v>318.79000000000002</v>
      </c>
      <c r="M64" s="24">
        <v>15</v>
      </c>
      <c r="N64" s="25">
        <v>36.979999999999997</v>
      </c>
      <c r="O64" s="44">
        <v>336.8</v>
      </c>
      <c r="P64" s="26">
        <v>8.0679999999999997E-6</v>
      </c>
      <c r="Q64" s="27">
        <v>2.3750000000000001E-5</v>
      </c>
      <c r="R64" s="29">
        <v>2.535E-5</v>
      </c>
      <c r="S64" s="30">
        <v>1.7529999999999999E-7</v>
      </c>
      <c r="T64" s="31">
        <v>5.0230000000000004E-7</v>
      </c>
      <c r="U64" s="45">
        <v>1.7439999999999999E-5</v>
      </c>
      <c r="V64" s="23">
        <v>1.3163528977482499</v>
      </c>
      <c r="W64" s="24">
        <v>0.25633074935400502</v>
      </c>
      <c r="X64" s="47">
        <v>1.0697674418604699</v>
      </c>
    </row>
    <row r="65" spans="1:24" x14ac:dyDescent="0.2">
      <c r="A65" s="18" t="s">
        <v>2149</v>
      </c>
      <c r="B65" s="18" t="s">
        <v>2150</v>
      </c>
      <c r="C65" s="32">
        <v>505</v>
      </c>
      <c r="D65" s="19">
        <v>56890.8</v>
      </c>
      <c r="E65" s="18"/>
      <c r="F65" s="32">
        <v>18</v>
      </c>
      <c r="G65" s="32">
        <v>7</v>
      </c>
      <c r="H65" s="19">
        <v>17.2</v>
      </c>
      <c r="I65" s="18" t="s">
        <v>5418</v>
      </c>
      <c r="J65" s="20">
        <v>0.99</v>
      </c>
      <c r="K65" s="21">
        <v>0.99</v>
      </c>
      <c r="L65" s="32"/>
      <c r="M65" s="24">
        <v>0.99</v>
      </c>
      <c r="N65" s="25">
        <v>2.98</v>
      </c>
      <c r="O65" s="44">
        <v>4.9800000000000004</v>
      </c>
      <c r="P65" s="26">
        <v>4.3959999999999998E-8</v>
      </c>
      <c r="Q65" s="27">
        <v>7.8940000000000004E-8</v>
      </c>
      <c r="R65" s="32"/>
      <c r="S65" s="30">
        <v>4.587E-8</v>
      </c>
      <c r="T65" s="31">
        <v>1.889E-7</v>
      </c>
      <c r="U65" s="45">
        <v>1.6409999999999999E-7</v>
      </c>
      <c r="V65" s="23">
        <v>6.1994334277620397E-2</v>
      </c>
      <c r="W65" s="32" t="s">
        <v>64</v>
      </c>
      <c r="X65" s="47">
        <v>11.169405099150101</v>
      </c>
    </row>
    <row r="66" spans="1:24" x14ac:dyDescent="0.2">
      <c r="A66" s="18" t="s">
        <v>1401</v>
      </c>
      <c r="B66" s="18" t="s">
        <v>1402</v>
      </c>
      <c r="C66" s="32">
        <v>344</v>
      </c>
      <c r="D66" s="19">
        <v>38485.699999999997</v>
      </c>
      <c r="E66" s="18" t="s">
        <v>5529</v>
      </c>
      <c r="F66" s="32">
        <v>12</v>
      </c>
      <c r="G66" s="32">
        <v>3</v>
      </c>
      <c r="H66" s="19">
        <v>7.5</v>
      </c>
      <c r="I66" s="18"/>
      <c r="J66" s="20">
        <v>0.99</v>
      </c>
      <c r="K66" s="21">
        <v>0.99</v>
      </c>
      <c r="L66" s="32"/>
      <c r="M66" s="32"/>
      <c r="N66" s="32"/>
      <c r="O66" s="44">
        <v>7.94</v>
      </c>
      <c r="P66" s="26">
        <v>1.029E-7</v>
      </c>
      <c r="Q66" s="27">
        <v>1.3120000000000001E-7</v>
      </c>
      <c r="R66" s="32"/>
      <c r="S66" s="32"/>
      <c r="T66" s="32"/>
      <c r="U66" s="45">
        <v>7.4720000000000002E-7</v>
      </c>
      <c r="V66" s="36" t="s">
        <v>25</v>
      </c>
      <c r="W66" s="32"/>
      <c r="X66" s="46" t="s">
        <v>27</v>
      </c>
    </row>
    <row r="67" spans="1:24" x14ac:dyDescent="0.2">
      <c r="A67" s="18" t="s">
        <v>1963</v>
      </c>
      <c r="B67" s="18" t="s">
        <v>1964</v>
      </c>
      <c r="C67" s="32">
        <v>493</v>
      </c>
      <c r="D67" s="19">
        <v>51039.5</v>
      </c>
      <c r="E67" s="18" t="s">
        <v>6391</v>
      </c>
      <c r="F67" s="32">
        <v>13</v>
      </c>
      <c r="G67" s="32">
        <v>7</v>
      </c>
      <c r="H67" s="19">
        <v>20.7</v>
      </c>
      <c r="I67" s="18" t="s">
        <v>5414</v>
      </c>
      <c r="J67" s="20">
        <v>1</v>
      </c>
      <c r="K67" s="21">
        <v>1</v>
      </c>
      <c r="L67" s="32"/>
      <c r="M67" s="24">
        <v>3</v>
      </c>
      <c r="N67" s="25">
        <v>5</v>
      </c>
      <c r="O67" s="44">
        <v>1</v>
      </c>
      <c r="P67" s="26">
        <v>4.6660000000000002E-8</v>
      </c>
      <c r="Q67" s="27">
        <v>8.8979999999999993E-8</v>
      </c>
      <c r="R67" s="32"/>
      <c r="S67" s="30">
        <v>1.603E-7</v>
      </c>
      <c r="T67" s="31">
        <v>2.213E-7</v>
      </c>
      <c r="U67" s="45">
        <v>5.5579999999999999E-8</v>
      </c>
      <c r="V67" s="23">
        <v>9.4801641586867298</v>
      </c>
      <c r="W67" s="24">
        <v>9.5554035567715392</v>
      </c>
      <c r="X67" s="47">
        <v>10.6224350205198</v>
      </c>
    </row>
    <row r="68" spans="1:24" x14ac:dyDescent="0.2">
      <c r="A68" s="18" t="s">
        <v>599</v>
      </c>
      <c r="B68" s="18" t="s">
        <v>600</v>
      </c>
      <c r="C68" s="32">
        <v>598</v>
      </c>
      <c r="D68" s="19">
        <v>80638.100000000006</v>
      </c>
      <c r="E68" s="18" t="s">
        <v>5840</v>
      </c>
      <c r="F68" s="32">
        <v>10</v>
      </c>
      <c r="G68" s="32">
        <v>7</v>
      </c>
      <c r="H68" s="19">
        <v>16.7</v>
      </c>
      <c r="I68" s="18" t="s">
        <v>5418</v>
      </c>
      <c r="J68" s="32"/>
      <c r="K68" s="21">
        <v>4.97</v>
      </c>
      <c r="L68" s="32"/>
      <c r="M68" s="24">
        <v>1</v>
      </c>
      <c r="N68" s="32"/>
      <c r="O68" s="44">
        <v>0.99</v>
      </c>
      <c r="P68" s="32"/>
      <c r="Q68" s="27">
        <v>1.3540000000000001E-7</v>
      </c>
      <c r="R68" s="32"/>
      <c r="S68" s="30">
        <v>1.7129999999999999E-8</v>
      </c>
      <c r="T68" s="32"/>
      <c r="U68" s="45">
        <v>2.419E-8</v>
      </c>
      <c r="V68" s="23">
        <v>0.56699702675916797</v>
      </c>
      <c r="W68" s="24">
        <v>0.30307234886025802</v>
      </c>
      <c r="X68" s="47">
        <v>8.3746283448959402E-2</v>
      </c>
    </row>
    <row r="69" spans="1:24" x14ac:dyDescent="0.2">
      <c r="A69" s="18" t="s">
        <v>3000</v>
      </c>
      <c r="B69" s="18" t="s">
        <v>3001</v>
      </c>
      <c r="C69" s="32">
        <v>285</v>
      </c>
      <c r="D69" s="19">
        <v>33273.800000000003</v>
      </c>
      <c r="E69" s="18"/>
      <c r="F69" s="32">
        <v>112</v>
      </c>
      <c r="G69" s="32">
        <v>37</v>
      </c>
      <c r="H69" s="19">
        <v>71.599999999999994</v>
      </c>
      <c r="I69" s="18" t="s">
        <v>5779</v>
      </c>
      <c r="J69" s="20">
        <v>7.8</v>
      </c>
      <c r="K69" s="21">
        <v>20.399999999999999</v>
      </c>
      <c r="L69" s="23">
        <v>23.48</v>
      </c>
      <c r="M69" s="24">
        <v>19.440000000000001</v>
      </c>
      <c r="N69" s="25">
        <v>5.88</v>
      </c>
      <c r="O69" s="44">
        <v>16.62</v>
      </c>
      <c r="P69" s="26">
        <v>2.7089999999999998E-6</v>
      </c>
      <c r="Q69" s="27">
        <v>1.153E-5</v>
      </c>
      <c r="R69" s="29">
        <v>7.8390000000000007E-6</v>
      </c>
      <c r="S69" s="30">
        <v>3.5659999999999998E-6</v>
      </c>
      <c r="T69" s="31">
        <v>6.9439999999999997E-7</v>
      </c>
      <c r="U69" s="45">
        <v>2.898E-6</v>
      </c>
      <c r="V69" s="23">
        <v>0.31335553089160201</v>
      </c>
      <c r="W69" s="32" t="s">
        <v>64</v>
      </c>
      <c r="X69" s="47">
        <v>7.0144284128745804</v>
      </c>
    </row>
    <row r="70" spans="1:24" x14ac:dyDescent="0.2">
      <c r="A70" s="18" t="s">
        <v>431</v>
      </c>
      <c r="B70" s="18" t="s">
        <v>432</v>
      </c>
      <c r="C70" s="32">
        <v>403</v>
      </c>
      <c r="D70" s="19">
        <v>46187.8</v>
      </c>
      <c r="E70" s="18"/>
      <c r="F70" s="32">
        <v>76</v>
      </c>
      <c r="G70" s="32">
        <v>23</v>
      </c>
      <c r="H70" s="19">
        <v>48.6</v>
      </c>
      <c r="I70" s="18" t="s">
        <v>5414</v>
      </c>
      <c r="J70" s="20">
        <v>5.94</v>
      </c>
      <c r="K70" s="21">
        <v>9.89</v>
      </c>
      <c r="L70" s="23">
        <v>6.94</v>
      </c>
      <c r="M70" s="24">
        <v>1.98</v>
      </c>
      <c r="N70" s="32"/>
      <c r="O70" s="44">
        <v>39.57</v>
      </c>
      <c r="P70" s="26">
        <v>8.8250000000000002E-7</v>
      </c>
      <c r="Q70" s="27">
        <v>1.592E-6</v>
      </c>
      <c r="R70" s="29">
        <v>7.5040000000000005E-7</v>
      </c>
      <c r="S70" s="30">
        <v>5.4709999999999998E-8</v>
      </c>
      <c r="T70" s="32"/>
      <c r="U70" s="45">
        <v>9.8570000000000007E-6</v>
      </c>
      <c r="V70" s="32" t="s">
        <v>64</v>
      </c>
      <c r="W70" s="32" t="s">
        <v>64</v>
      </c>
      <c r="X70" s="47">
        <v>6.5474189675870296</v>
      </c>
    </row>
    <row r="71" spans="1:24" x14ac:dyDescent="0.2">
      <c r="A71" s="18" t="s">
        <v>2926</v>
      </c>
      <c r="B71" s="18" t="s">
        <v>2927</v>
      </c>
      <c r="C71" s="32">
        <v>240</v>
      </c>
      <c r="D71" s="19">
        <v>27908.5</v>
      </c>
      <c r="E71" s="18"/>
      <c r="F71" s="32">
        <v>11</v>
      </c>
      <c r="G71" s="32">
        <v>2</v>
      </c>
      <c r="H71" s="19">
        <v>8.8000000000000007</v>
      </c>
      <c r="I71" s="18"/>
      <c r="J71" s="32"/>
      <c r="K71" s="21">
        <v>1</v>
      </c>
      <c r="L71" s="23">
        <v>1</v>
      </c>
      <c r="M71" s="24">
        <v>1</v>
      </c>
      <c r="N71" s="32"/>
      <c r="O71" s="44">
        <v>3</v>
      </c>
      <c r="P71" s="32"/>
      <c r="Q71" s="27">
        <v>1.561E-7</v>
      </c>
      <c r="R71" s="29">
        <v>2.7920000000000001E-8</v>
      </c>
      <c r="S71" s="30">
        <v>7.1859999999999996E-8</v>
      </c>
      <c r="T71" s="32"/>
      <c r="U71" s="45">
        <v>4.9739999999999999E-7</v>
      </c>
      <c r="V71" s="23">
        <v>3.75909878682842</v>
      </c>
      <c r="W71" s="24">
        <v>6.7625649913344903</v>
      </c>
      <c r="X71" s="47">
        <v>2.3362218370883898</v>
      </c>
    </row>
    <row r="72" spans="1:24" x14ac:dyDescent="0.2">
      <c r="A72" s="18" t="s">
        <v>113</v>
      </c>
      <c r="B72" s="18" t="s">
        <v>114</v>
      </c>
      <c r="C72" s="32">
        <v>452</v>
      </c>
      <c r="D72" s="19">
        <v>51002.9</v>
      </c>
      <c r="E72" s="18"/>
      <c r="F72" s="32">
        <v>66</v>
      </c>
      <c r="G72" s="32">
        <v>13</v>
      </c>
      <c r="H72" s="19">
        <v>35.4</v>
      </c>
      <c r="I72" s="18" t="s">
        <v>5414</v>
      </c>
      <c r="J72" s="20">
        <v>2.97</v>
      </c>
      <c r="K72" s="21">
        <v>8.91</v>
      </c>
      <c r="L72" s="23">
        <v>1.98</v>
      </c>
      <c r="M72" s="24">
        <v>10.9</v>
      </c>
      <c r="N72" s="25">
        <v>7.93</v>
      </c>
      <c r="O72" s="44">
        <v>11.89</v>
      </c>
      <c r="P72" s="26">
        <v>1.462E-7</v>
      </c>
      <c r="Q72" s="27">
        <v>1.252E-6</v>
      </c>
      <c r="R72" s="29">
        <v>6.5849999999999997E-8</v>
      </c>
      <c r="S72" s="30">
        <v>1.3859999999999999E-6</v>
      </c>
      <c r="T72" s="31">
        <v>1.3969999999999999E-6</v>
      </c>
      <c r="U72" s="45">
        <v>1.553E-6</v>
      </c>
      <c r="V72" s="32"/>
      <c r="W72" s="37" t="s">
        <v>26</v>
      </c>
      <c r="X72" s="46" t="s">
        <v>27</v>
      </c>
    </row>
    <row r="73" spans="1:24" x14ac:dyDescent="0.2">
      <c r="A73" s="18" t="s">
        <v>537</v>
      </c>
      <c r="B73" s="18" t="s">
        <v>538</v>
      </c>
      <c r="C73" s="32">
        <v>736</v>
      </c>
      <c r="D73" s="19">
        <v>79852.399999999994</v>
      </c>
      <c r="E73" s="18"/>
      <c r="F73" s="32">
        <v>116</v>
      </c>
      <c r="G73" s="32">
        <v>22</v>
      </c>
      <c r="H73" s="19">
        <v>39.4</v>
      </c>
      <c r="I73" s="18" t="s">
        <v>5418</v>
      </c>
      <c r="J73" s="20">
        <v>20.79</v>
      </c>
      <c r="K73" s="21">
        <v>32.65</v>
      </c>
      <c r="L73" s="32"/>
      <c r="M73" s="24">
        <v>15.85</v>
      </c>
      <c r="N73" s="25">
        <v>9.91</v>
      </c>
      <c r="O73" s="44">
        <v>2.97</v>
      </c>
      <c r="P73" s="26">
        <v>1.009E-6</v>
      </c>
      <c r="Q73" s="27">
        <v>1.798E-6</v>
      </c>
      <c r="R73" s="32"/>
      <c r="S73" s="30">
        <v>5.7209999999999999E-7</v>
      </c>
      <c r="T73" s="31">
        <v>3.058E-7</v>
      </c>
      <c r="U73" s="45">
        <v>8.4499999999999996E-8</v>
      </c>
      <c r="V73" s="23">
        <v>0.75841503267973798</v>
      </c>
      <c r="W73" s="24">
        <v>2.3243464052287601</v>
      </c>
      <c r="X73" s="47">
        <v>0.93709150326797397</v>
      </c>
    </row>
    <row r="74" spans="1:24" x14ac:dyDescent="0.2">
      <c r="A74" s="18" t="s">
        <v>567</v>
      </c>
      <c r="B74" s="18" t="s">
        <v>568</v>
      </c>
      <c r="C74" s="32">
        <v>288</v>
      </c>
      <c r="D74" s="19">
        <v>32779.699999999997</v>
      </c>
      <c r="E74" s="18"/>
      <c r="F74" s="32">
        <v>63</v>
      </c>
      <c r="G74" s="32">
        <v>7</v>
      </c>
      <c r="H74" s="19">
        <v>26</v>
      </c>
      <c r="I74" s="18" t="s">
        <v>5457</v>
      </c>
      <c r="J74" s="20">
        <v>10</v>
      </c>
      <c r="K74" s="21">
        <v>8.5</v>
      </c>
      <c r="L74" s="23">
        <v>2.5</v>
      </c>
      <c r="M74" s="24">
        <v>4</v>
      </c>
      <c r="N74" s="32"/>
      <c r="O74" s="44">
        <v>23</v>
      </c>
      <c r="P74" s="26">
        <v>8.1090000000000004E-7</v>
      </c>
      <c r="Q74" s="27">
        <v>9.6819999999999989E-7</v>
      </c>
      <c r="R74" s="29">
        <v>2.8150000000000003E-7</v>
      </c>
      <c r="S74" s="30">
        <v>2.5409999999999998E-7</v>
      </c>
      <c r="T74" s="32"/>
      <c r="U74" s="45">
        <v>5.6879999999999996E-6</v>
      </c>
      <c r="V74" s="23">
        <v>0.91545418796696798</v>
      </c>
      <c r="W74" s="32" t="s">
        <v>2985</v>
      </c>
      <c r="X74" s="47">
        <v>6.3350373574518297</v>
      </c>
    </row>
    <row r="75" spans="1:24" x14ac:dyDescent="0.2">
      <c r="A75" s="18" t="s">
        <v>3002</v>
      </c>
      <c r="B75" s="18" t="s">
        <v>3003</v>
      </c>
      <c r="C75" s="32">
        <v>1992</v>
      </c>
      <c r="D75" s="19">
        <v>232979</v>
      </c>
      <c r="E75" s="18" t="s">
        <v>6451</v>
      </c>
      <c r="F75" s="32">
        <v>89</v>
      </c>
      <c r="G75" s="32">
        <v>60</v>
      </c>
      <c r="H75" s="19">
        <v>29.1</v>
      </c>
      <c r="I75" s="18" t="s">
        <v>5772</v>
      </c>
      <c r="J75" s="20">
        <v>5</v>
      </c>
      <c r="K75" s="21">
        <v>31</v>
      </c>
      <c r="L75" s="23">
        <v>29</v>
      </c>
      <c r="M75" s="32"/>
      <c r="N75" s="32"/>
      <c r="O75" s="44">
        <v>22</v>
      </c>
      <c r="P75" s="26">
        <v>4.1649999999999999E-8</v>
      </c>
      <c r="Q75" s="27">
        <v>2.9900000000000002E-7</v>
      </c>
      <c r="R75" s="29">
        <v>4.4910000000000002E-7</v>
      </c>
      <c r="S75" s="32"/>
      <c r="T75" s="32"/>
      <c r="U75" s="45">
        <v>2.727E-7</v>
      </c>
      <c r="V75" s="23">
        <v>3.1795021109331798</v>
      </c>
      <c r="W75" s="32" t="s">
        <v>64</v>
      </c>
      <c r="X75" s="47">
        <v>0.73606056194497005</v>
      </c>
    </row>
    <row r="76" spans="1:24" x14ac:dyDescent="0.2">
      <c r="A76" s="18" t="s">
        <v>895</v>
      </c>
      <c r="B76" s="18" t="s">
        <v>896</v>
      </c>
      <c r="C76" s="32">
        <v>573</v>
      </c>
      <c r="D76" s="19">
        <v>61178.5</v>
      </c>
      <c r="E76" s="18"/>
      <c r="F76" s="32">
        <v>39</v>
      </c>
      <c r="G76" s="32">
        <v>10</v>
      </c>
      <c r="H76" s="19">
        <v>20.9</v>
      </c>
      <c r="I76" s="18" t="s">
        <v>5414</v>
      </c>
      <c r="J76" s="20">
        <v>3</v>
      </c>
      <c r="K76" s="21">
        <v>3</v>
      </c>
      <c r="L76" s="32"/>
      <c r="M76" s="24">
        <v>4</v>
      </c>
      <c r="N76" s="25">
        <v>7</v>
      </c>
      <c r="O76" s="44">
        <v>5</v>
      </c>
      <c r="P76" s="26">
        <v>5.7700000000000001E-8</v>
      </c>
      <c r="Q76" s="27">
        <v>2.0090000000000001E-7</v>
      </c>
      <c r="R76" s="32"/>
      <c r="S76" s="30">
        <v>2.1689999999999999E-7</v>
      </c>
      <c r="T76" s="31">
        <v>3.9019999999999999E-7</v>
      </c>
      <c r="U76" s="45">
        <v>1.3479999999999999E-7</v>
      </c>
      <c r="V76" s="23">
        <v>5.61197110423117</v>
      </c>
      <c r="W76" s="24">
        <v>1.9217750257997901</v>
      </c>
      <c r="X76" s="47">
        <v>2.5180598555211602</v>
      </c>
    </row>
    <row r="77" spans="1:24" x14ac:dyDescent="0.2">
      <c r="A77" s="18" t="s">
        <v>1057</v>
      </c>
      <c r="B77" s="18" t="s">
        <v>1058</v>
      </c>
      <c r="C77" s="32">
        <v>534</v>
      </c>
      <c r="D77" s="19">
        <v>59257.5</v>
      </c>
      <c r="E77" s="18"/>
      <c r="F77" s="32">
        <v>8</v>
      </c>
      <c r="G77" s="32">
        <v>3</v>
      </c>
      <c r="H77" s="19">
        <v>7.1</v>
      </c>
      <c r="I77" s="18"/>
      <c r="J77" s="32"/>
      <c r="K77" s="21">
        <v>3</v>
      </c>
      <c r="L77" s="32"/>
      <c r="M77" s="32"/>
      <c r="N77" s="25">
        <v>2</v>
      </c>
      <c r="O77" s="44">
        <v>1</v>
      </c>
      <c r="P77" s="32"/>
      <c r="Q77" s="27">
        <v>3.5180000000000001E-7</v>
      </c>
      <c r="R77" s="32"/>
      <c r="S77" s="32"/>
      <c r="T77" s="31">
        <v>6.1200000000000005E-8</v>
      </c>
      <c r="U77" s="45">
        <v>6.1700000000000003E-8</v>
      </c>
      <c r="V77" s="23">
        <v>0.98433530906011901</v>
      </c>
      <c r="W77" s="32" t="s">
        <v>64</v>
      </c>
      <c r="X77" s="47">
        <v>0.54530059271803599</v>
      </c>
    </row>
    <row r="78" spans="1:24" x14ac:dyDescent="0.2">
      <c r="A78" s="18" t="s">
        <v>3004</v>
      </c>
      <c r="B78" s="18" t="s">
        <v>3005</v>
      </c>
      <c r="C78" s="32">
        <v>1454</v>
      </c>
      <c r="D78" s="19">
        <v>268662</v>
      </c>
      <c r="E78" s="18" t="s">
        <v>6970</v>
      </c>
      <c r="F78" s="32">
        <v>16</v>
      </c>
      <c r="G78" s="32">
        <v>4</v>
      </c>
      <c r="H78" s="19">
        <v>5.6</v>
      </c>
      <c r="I78" s="18" t="s">
        <v>5418</v>
      </c>
      <c r="J78" s="20">
        <v>1</v>
      </c>
      <c r="K78" s="21">
        <v>1</v>
      </c>
      <c r="L78" s="32"/>
      <c r="M78" s="24">
        <v>1</v>
      </c>
      <c r="N78" s="25">
        <v>6</v>
      </c>
      <c r="O78" s="44">
        <v>2</v>
      </c>
      <c r="P78" s="26">
        <v>1.2240000000000001E-8</v>
      </c>
      <c r="Q78" s="27">
        <v>4.6980000000000001E-9</v>
      </c>
      <c r="R78" s="32"/>
      <c r="S78" s="30">
        <v>9.2829999999999995E-9</v>
      </c>
      <c r="T78" s="31">
        <v>2.845E-8</v>
      </c>
      <c r="U78" s="45">
        <v>1.1469999999999999E-8</v>
      </c>
      <c r="V78" s="23">
        <v>6.8102893890675196</v>
      </c>
      <c r="W78" s="24">
        <v>0.97491961414790995</v>
      </c>
      <c r="X78" s="32" t="s">
        <v>64</v>
      </c>
    </row>
    <row r="79" spans="1:24" x14ac:dyDescent="0.2">
      <c r="A79" s="18" t="s">
        <v>881</v>
      </c>
      <c r="B79" s="18" t="s">
        <v>882</v>
      </c>
      <c r="C79" s="32">
        <v>130</v>
      </c>
      <c r="D79" s="19">
        <v>14022.8</v>
      </c>
      <c r="E79" s="18" t="s">
        <v>6971</v>
      </c>
      <c r="F79" s="32">
        <v>10</v>
      </c>
      <c r="G79" s="32">
        <v>2</v>
      </c>
      <c r="H79" s="19">
        <v>21.5</v>
      </c>
      <c r="I79" s="18"/>
      <c r="J79" s="20">
        <v>1</v>
      </c>
      <c r="K79" s="21">
        <v>1</v>
      </c>
      <c r="L79" s="23">
        <v>1</v>
      </c>
      <c r="M79" s="24">
        <v>1</v>
      </c>
      <c r="N79" s="32"/>
      <c r="O79" s="44">
        <v>3</v>
      </c>
      <c r="P79" s="26">
        <v>2.5429999999999999E-7</v>
      </c>
      <c r="Q79" s="27">
        <v>2.1360000000000001E-7</v>
      </c>
      <c r="R79" s="29">
        <v>2.146E-7</v>
      </c>
      <c r="S79" s="30">
        <v>2.3279999999999999E-7</v>
      </c>
      <c r="T79" s="32"/>
      <c r="U79" s="45">
        <v>1.6109999999999999E-6</v>
      </c>
      <c r="V79" s="32" t="s">
        <v>64</v>
      </c>
      <c r="W79" s="24">
        <v>0.55587371512481598</v>
      </c>
      <c r="X79" s="47">
        <v>4.3597650513950104</v>
      </c>
    </row>
    <row r="80" spans="1:24" x14ac:dyDescent="0.2">
      <c r="A80" s="18" t="s">
        <v>1589</v>
      </c>
      <c r="B80" s="18" t="s">
        <v>1590</v>
      </c>
      <c r="C80" s="32">
        <v>360</v>
      </c>
      <c r="D80" s="19">
        <v>36498.6</v>
      </c>
      <c r="E80" s="18" t="s">
        <v>6972</v>
      </c>
      <c r="F80" s="32">
        <v>27</v>
      </c>
      <c r="G80" s="32">
        <v>8</v>
      </c>
      <c r="H80" s="19">
        <v>22.5</v>
      </c>
      <c r="I80" s="18" t="s">
        <v>5416</v>
      </c>
      <c r="J80" s="20">
        <v>2</v>
      </c>
      <c r="K80" s="21">
        <v>2.61</v>
      </c>
      <c r="L80" s="32"/>
      <c r="M80" s="24">
        <v>4.6100000000000003</v>
      </c>
      <c r="N80" s="25">
        <v>3.61</v>
      </c>
      <c r="O80" s="44">
        <v>2.61</v>
      </c>
      <c r="P80" s="26">
        <v>6.8690000000000004E-7</v>
      </c>
      <c r="Q80" s="27">
        <v>8.8850000000000005E-7</v>
      </c>
      <c r="R80" s="32"/>
      <c r="S80" s="30">
        <v>2.1840000000000002E-6</v>
      </c>
      <c r="T80" s="31">
        <v>1.5230000000000001E-6</v>
      </c>
      <c r="U80" s="45">
        <v>5.0559999999999997E-7</v>
      </c>
      <c r="V80" s="36" t="s">
        <v>25</v>
      </c>
      <c r="W80" s="37" t="s">
        <v>26</v>
      </c>
      <c r="X80" s="46" t="s">
        <v>27</v>
      </c>
    </row>
    <row r="81" spans="1:24" x14ac:dyDescent="0.2">
      <c r="A81" s="18" t="s">
        <v>3006</v>
      </c>
      <c r="B81" s="18" t="s">
        <v>3007</v>
      </c>
      <c r="C81" s="32">
        <v>69</v>
      </c>
      <c r="D81" s="19">
        <v>33360.9</v>
      </c>
      <c r="E81" s="18" t="s">
        <v>6527</v>
      </c>
      <c r="F81" s="32">
        <v>16</v>
      </c>
      <c r="G81" s="32">
        <v>2</v>
      </c>
      <c r="H81" s="19">
        <v>23.2</v>
      </c>
      <c r="I81" s="18" t="s">
        <v>5418</v>
      </c>
      <c r="J81" s="20">
        <v>1</v>
      </c>
      <c r="K81" s="21">
        <v>2</v>
      </c>
      <c r="L81" s="32"/>
      <c r="M81" s="24">
        <v>3</v>
      </c>
      <c r="N81" s="25">
        <v>2</v>
      </c>
      <c r="O81" s="44">
        <v>4</v>
      </c>
      <c r="P81" s="26">
        <v>4.8449999999999998E-7</v>
      </c>
      <c r="Q81" s="27">
        <v>1.358E-6</v>
      </c>
      <c r="R81" s="32"/>
      <c r="S81" s="30">
        <v>2.7190000000000001E-6</v>
      </c>
      <c r="T81" s="31">
        <v>9.3109999999999997E-7</v>
      </c>
      <c r="U81" s="45">
        <v>1.22E-6</v>
      </c>
      <c r="V81" s="23">
        <v>3.67744610281924</v>
      </c>
      <c r="W81" s="24">
        <v>1.9485903814262</v>
      </c>
      <c r="X81" s="47">
        <v>0.26720563847429502</v>
      </c>
    </row>
    <row r="82" spans="1:24" x14ac:dyDescent="0.2">
      <c r="A82" s="18" t="s">
        <v>3008</v>
      </c>
      <c r="B82" s="18" t="s">
        <v>3009</v>
      </c>
      <c r="C82" s="32">
        <v>659</v>
      </c>
      <c r="D82" s="19">
        <v>69442</v>
      </c>
      <c r="E82" s="18" t="s">
        <v>6973</v>
      </c>
      <c r="F82" s="32">
        <v>9</v>
      </c>
      <c r="G82" s="32">
        <v>3</v>
      </c>
      <c r="H82" s="19">
        <v>5.4</v>
      </c>
      <c r="I82" s="18"/>
      <c r="J82" s="20">
        <v>1</v>
      </c>
      <c r="K82" s="21">
        <v>2.99</v>
      </c>
      <c r="L82" s="32"/>
      <c r="M82" s="24">
        <v>1</v>
      </c>
      <c r="N82" s="32"/>
      <c r="O82" s="44">
        <v>1</v>
      </c>
      <c r="P82" s="26">
        <v>2.3619999999999999E-8</v>
      </c>
      <c r="Q82" s="27">
        <v>7.3129999999999994E-8</v>
      </c>
      <c r="R82" s="32"/>
      <c r="S82" s="30">
        <v>2.325E-8</v>
      </c>
      <c r="T82" s="32"/>
      <c r="U82" s="45">
        <v>1.288E-8</v>
      </c>
      <c r="V82" s="36" t="s">
        <v>25</v>
      </c>
      <c r="W82" s="32"/>
      <c r="X82" s="46" t="s">
        <v>27</v>
      </c>
    </row>
    <row r="83" spans="1:24" x14ac:dyDescent="0.2">
      <c r="A83" s="18" t="s">
        <v>3010</v>
      </c>
      <c r="B83" s="18" t="s">
        <v>3011</v>
      </c>
      <c r="C83" s="32">
        <v>256</v>
      </c>
      <c r="D83" s="19">
        <v>38504</v>
      </c>
      <c r="E83" s="18" t="s">
        <v>6245</v>
      </c>
      <c r="F83" s="32">
        <v>10</v>
      </c>
      <c r="G83" s="32">
        <v>3</v>
      </c>
      <c r="H83" s="19">
        <v>17.600000000000001</v>
      </c>
      <c r="I83" s="18"/>
      <c r="J83" s="20">
        <v>1</v>
      </c>
      <c r="K83" s="21">
        <v>2</v>
      </c>
      <c r="L83" s="32"/>
      <c r="M83" s="24">
        <v>5</v>
      </c>
      <c r="N83" s="25">
        <v>1</v>
      </c>
      <c r="O83" s="32"/>
      <c r="P83" s="26">
        <v>1.5550000000000001E-7</v>
      </c>
      <c r="Q83" s="27">
        <v>3.2469999999999999E-7</v>
      </c>
      <c r="R83" s="32"/>
      <c r="S83" s="30">
        <v>1.0589999999999999E-6</v>
      </c>
      <c r="T83" s="31">
        <v>1.5160000000000001E-7</v>
      </c>
      <c r="U83" s="32"/>
      <c r="V83" s="23">
        <v>5.6808859721082898</v>
      </c>
      <c r="W83" s="24">
        <v>5.2050861361771901</v>
      </c>
      <c r="X83" s="47">
        <v>2.4232977850697299</v>
      </c>
    </row>
    <row r="84" spans="1:24" x14ac:dyDescent="0.2">
      <c r="A84" s="18" t="s">
        <v>233</v>
      </c>
      <c r="B84" s="18" t="s">
        <v>234</v>
      </c>
      <c r="C84" s="32">
        <v>5090</v>
      </c>
      <c r="D84" s="19">
        <v>556792</v>
      </c>
      <c r="E84" s="18"/>
      <c r="F84" s="32">
        <v>6</v>
      </c>
      <c r="G84" s="32">
        <v>8</v>
      </c>
      <c r="H84" s="19">
        <v>6</v>
      </c>
      <c r="I84" s="18" t="s">
        <v>5437</v>
      </c>
      <c r="J84" s="20">
        <v>0.98</v>
      </c>
      <c r="K84" s="32"/>
      <c r="L84" s="32"/>
      <c r="M84" s="32"/>
      <c r="N84" s="25">
        <v>1</v>
      </c>
      <c r="O84" s="44">
        <v>2.98</v>
      </c>
      <c r="P84" s="26">
        <v>1.3620000000000001E-9</v>
      </c>
      <c r="Q84" s="32"/>
      <c r="R84" s="32"/>
      <c r="S84" s="32"/>
      <c r="T84" s="31">
        <v>7.571E-10</v>
      </c>
      <c r="U84" s="45">
        <v>5.938E-9</v>
      </c>
      <c r="V84" s="23">
        <v>1.60653650254669</v>
      </c>
      <c r="W84" s="32" t="s">
        <v>64</v>
      </c>
      <c r="X84" s="47">
        <v>7.8544142614601</v>
      </c>
    </row>
    <row r="85" spans="1:24" x14ac:dyDescent="0.2">
      <c r="A85" s="18" t="s">
        <v>1993</v>
      </c>
      <c r="B85" s="18" t="s">
        <v>1994</v>
      </c>
      <c r="C85" s="32">
        <v>356</v>
      </c>
      <c r="D85" s="19">
        <v>37564</v>
      </c>
      <c r="E85" s="18"/>
      <c r="F85" s="32">
        <v>12</v>
      </c>
      <c r="G85" s="32">
        <v>2</v>
      </c>
      <c r="H85" s="19">
        <v>6.2</v>
      </c>
      <c r="I85" s="18"/>
      <c r="J85" s="32"/>
      <c r="K85" s="21">
        <v>3</v>
      </c>
      <c r="L85" s="23">
        <v>1</v>
      </c>
      <c r="M85" s="24">
        <v>1</v>
      </c>
      <c r="N85" s="25">
        <v>1</v>
      </c>
      <c r="O85" s="44">
        <v>2</v>
      </c>
      <c r="P85" s="32"/>
      <c r="Q85" s="27">
        <v>5.3030000000000003E-7</v>
      </c>
      <c r="R85" s="29">
        <v>2.859E-8</v>
      </c>
      <c r="S85" s="30">
        <v>5.9349999999999999E-8</v>
      </c>
      <c r="T85" s="31">
        <v>7.1919999999999998E-8</v>
      </c>
      <c r="U85" s="45">
        <v>8.9640000000000001E-8</v>
      </c>
      <c r="V85" s="23">
        <v>0.81016042780748698</v>
      </c>
      <c r="W85" s="24">
        <v>0.25684491978609603</v>
      </c>
      <c r="X85" s="47">
        <v>7.4973262032085604</v>
      </c>
    </row>
    <row r="86" spans="1:24" x14ac:dyDescent="0.2">
      <c r="A86" s="18" t="s">
        <v>281</v>
      </c>
      <c r="B86" s="18" t="s">
        <v>282</v>
      </c>
      <c r="C86" s="32">
        <v>148</v>
      </c>
      <c r="D86" s="19">
        <v>16562.3</v>
      </c>
      <c r="E86" s="18" t="s">
        <v>5991</v>
      </c>
      <c r="F86" s="32">
        <v>18</v>
      </c>
      <c r="G86" s="32">
        <v>3</v>
      </c>
      <c r="H86" s="19">
        <v>26.9</v>
      </c>
      <c r="I86" s="18" t="s">
        <v>5418</v>
      </c>
      <c r="J86" s="20">
        <v>3</v>
      </c>
      <c r="K86" s="21">
        <v>3</v>
      </c>
      <c r="L86" s="23">
        <v>1</v>
      </c>
      <c r="M86" s="24">
        <v>4</v>
      </c>
      <c r="N86" s="25">
        <v>2</v>
      </c>
      <c r="O86" s="44">
        <v>1</v>
      </c>
      <c r="P86" s="26">
        <v>1.331E-6</v>
      </c>
      <c r="Q86" s="27">
        <v>3.9779999999999998E-7</v>
      </c>
      <c r="R86" s="29">
        <v>3.6239999999999999E-8</v>
      </c>
      <c r="S86" s="30">
        <v>3.0670000000000001E-7</v>
      </c>
      <c r="T86" s="31">
        <v>2.5979999999999998E-7</v>
      </c>
      <c r="U86" s="45">
        <v>1.364E-7</v>
      </c>
      <c r="V86" s="36" t="s">
        <v>25</v>
      </c>
      <c r="W86" s="37" t="s">
        <v>26</v>
      </c>
      <c r="X86" s="46" t="s">
        <v>27</v>
      </c>
    </row>
    <row r="87" spans="1:24" x14ac:dyDescent="0.2">
      <c r="A87" s="18" t="s">
        <v>1659</v>
      </c>
      <c r="B87" s="18" t="s">
        <v>1660</v>
      </c>
      <c r="C87" s="32">
        <v>309</v>
      </c>
      <c r="D87" s="19">
        <v>35661.4</v>
      </c>
      <c r="E87" s="18" t="s">
        <v>5929</v>
      </c>
      <c r="F87" s="32">
        <v>16</v>
      </c>
      <c r="G87" s="32">
        <v>5</v>
      </c>
      <c r="H87" s="19">
        <v>23.9</v>
      </c>
      <c r="I87" s="18" t="s">
        <v>5418</v>
      </c>
      <c r="J87" s="20">
        <v>0.99</v>
      </c>
      <c r="K87" s="21">
        <v>4.95</v>
      </c>
      <c r="L87" s="32"/>
      <c r="M87" s="24">
        <v>2.97</v>
      </c>
      <c r="N87" s="25">
        <v>1.98</v>
      </c>
      <c r="O87" s="44">
        <v>0.99</v>
      </c>
      <c r="P87" s="26">
        <v>9.6480000000000001E-8</v>
      </c>
      <c r="Q87" s="27">
        <v>1.291E-6</v>
      </c>
      <c r="R87" s="32"/>
      <c r="S87" s="30">
        <v>3.5479999999999997E-7</v>
      </c>
      <c r="T87" s="31">
        <v>1.8799999999999999E-7</v>
      </c>
      <c r="U87" s="45">
        <v>2.578E-8</v>
      </c>
      <c r="V87" s="36" t="s">
        <v>25</v>
      </c>
      <c r="W87" s="32"/>
      <c r="X87" s="46" t="s">
        <v>27</v>
      </c>
    </row>
    <row r="88" spans="1:24" x14ac:dyDescent="0.2">
      <c r="A88" s="18" t="s">
        <v>705</v>
      </c>
      <c r="B88" s="18" t="s">
        <v>706</v>
      </c>
      <c r="C88" s="32">
        <v>211</v>
      </c>
      <c r="D88" s="19">
        <v>24300.6</v>
      </c>
      <c r="E88" s="18"/>
      <c r="F88" s="32">
        <v>21</v>
      </c>
      <c r="G88" s="32">
        <v>11</v>
      </c>
      <c r="H88" s="19">
        <v>49.3</v>
      </c>
      <c r="I88" s="18" t="s">
        <v>5418</v>
      </c>
      <c r="J88" s="32"/>
      <c r="K88" s="21">
        <v>3.97</v>
      </c>
      <c r="L88" s="32"/>
      <c r="M88" s="24">
        <v>1</v>
      </c>
      <c r="N88" s="32"/>
      <c r="O88" s="44">
        <v>9.9499999999999993</v>
      </c>
      <c r="P88" s="32"/>
      <c r="Q88" s="27">
        <v>1.229E-6</v>
      </c>
      <c r="R88" s="32"/>
      <c r="S88" s="30">
        <v>2.4599999999999999E-8</v>
      </c>
      <c r="T88" s="32"/>
      <c r="U88" s="45">
        <v>2.9469999999999999E-6</v>
      </c>
      <c r="V88" s="23">
        <v>5.9760956175298796</v>
      </c>
      <c r="W88" s="24">
        <v>3.0256118383608399</v>
      </c>
      <c r="X88" s="47">
        <v>3.0165054069436499</v>
      </c>
    </row>
    <row r="89" spans="1:24" x14ac:dyDescent="0.2">
      <c r="A89" s="18" t="s">
        <v>389</v>
      </c>
      <c r="B89" s="18" t="s">
        <v>390</v>
      </c>
      <c r="C89" s="32">
        <v>501</v>
      </c>
      <c r="D89" s="19">
        <v>57244.1</v>
      </c>
      <c r="E89" s="18"/>
      <c r="F89" s="32">
        <v>88</v>
      </c>
      <c r="G89" s="32">
        <v>23</v>
      </c>
      <c r="H89" s="19">
        <v>51.9</v>
      </c>
      <c r="I89" s="18" t="s">
        <v>5414</v>
      </c>
      <c r="J89" s="20">
        <v>5.95</v>
      </c>
      <c r="K89" s="21">
        <v>10.92</v>
      </c>
      <c r="L89" s="23">
        <v>0.99</v>
      </c>
      <c r="M89" s="24">
        <v>12.89</v>
      </c>
      <c r="N89" s="25">
        <v>18.829999999999998</v>
      </c>
      <c r="O89" s="44">
        <v>10.93</v>
      </c>
      <c r="P89" s="26">
        <v>2.438E-7</v>
      </c>
      <c r="Q89" s="27">
        <v>1.1060000000000001E-6</v>
      </c>
      <c r="R89" s="29">
        <v>1.016E-8</v>
      </c>
      <c r="S89" s="30">
        <v>1.3850000000000001E-6</v>
      </c>
      <c r="T89" s="31">
        <v>1.269E-6</v>
      </c>
      <c r="U89" s="45">
        <v>5.9080000000000002E-7</v>
      </c>
      <c r="V89" s="36" t="s">
        <v>25</v>
      </c>
      <c r="W89" s="37" t="s">
        <v>26</v>
      </c>
      <c r="X89" s="46" t="s">
        <v>27</v>
      </c>
    </row>
    <row r="90" spans="1:24" x14ac:dyDescent="0.2">
      <c r="A90" s="18" t="s">
        <v>151</v>
      </c>
      <c r="B90" s="18" t="s">
        <v>152</v>
      </c>
      <c r="C90" s="32">
        <v>214</v>
      </c>
      <c r="D90" s="19">
        <v>24567.5</v>
      </c>
      <c r="E90" s="18"/>
      <c r="F90" s="32">
        <v>199</v>
      </c>
      <c r="G90" s="32">
        <v>11</v>
      </c>
      <c r="H90" s="19">
        <v>41.1</v>
      </c>
      <c r="I90" s="18" t="s">
        <v>5418</v>
      </c>
      <c r="J90" s="20">
        <v>35</v>
      </c>
      <c r="K90" s="21">
        <v>25</v>
      </c>
      <c r="L90" s="23">
        <v>7</v>
      </c>
      <c r="M90" s="24">
        <v>45</v>
      </c>
      <c r="N90" s="25">
        <v>26</v>
      </c>
      <c r="O90" s="44">
        <v>25</v>
      </c>
      <c r="P90" s="26">
        <v>2.582E-5</v>
      </c>
      <c r="Q90" s="27">
        <v>1.172E-5</v>
      </c>
      <c r="R90" s="29">
        <v>6.2269999999999998E-6</v>
      </c>
      <c r="S90" s="30">
        <v>4.8600000000000002E-5</v>
      </c>
      <c r="T90" s="31">
        <v>2.705E-5</v>
      </c>
      <c r="U90" s="45">
        <v>2.5890000000000001E-5</v>
      </c>
      <c r="V90" s="23">
        <v>12.172385283174901</v>
      </c>
      <c r="W90" s="24">
        <v>15.570483670938399</v>
      </c>
      <c r="X90" s="47">
        <v>9.2951632906159602</v>
      </c>
    </row>
    <row r="91" spans="1:24" x14ac:dyDescent="0.2">
      <c r="A91" s="18" t="s">
        <v>689</v>
      </c>
      <c r="B91" s="18" t="s">
        <v>690</v>
      </c>
      <c r="C91" s="32">
        <v>119</v>
      </c>
      <c r="D91" s="19">
        <v>16031.5</v>
      </c>
      <c r="E91" s="18" t="s">
        <v>5822</v>
      </c>
      <c r="F91" s="32">
        <v>11</v>
      </c>
      <c r="G91" s="32">
        <v>4</v>
      </c>
      <c r="H91" s="19">
        <v>31.1</v>
      </c>
      <c r="I91" s="18" t="s">
        <v>5499</v>
      </c>
      <c r="J91" s="20">
        <v>0.99</v>
      </c>
      <c r="K91" s="21">
        <v>0.99</v>
      </c>
      <c r="L91" s="32"/>
      <c r="M91" s="24">
        <v>0.99</v>
      </c>
      <c r="N91" s="32"/>
      <c r="O91" s="44">
        <v>2.97</v>
      </c>
      <c r="P91" s="26">
        <v>9.4240000000000002E-8</v>
      </c>
      <c r="Q91" s="27">
        <v>2.8089999999999998E-7</v>
      </c>
      <c r="R91" s="32"/>
      <c r="S91" s="30">
        <v>1.5139999999999999E-7</v>
      </c>
      <c r="T91" s="32"/>
      <c r="U91" s="45">
        <v>7.4020000000000002E-7</v>
      </c>
      <c r="V91" s="36" t="s">
        <v>25</v>
      </c>
      <c r="W91" s="37" t="s">
        <v>26</v>
      </c>
      <c r="X91" s="46" t="s">
        <v>27</v>
      </c>
    </row>
    <row r="92" spans="1:24" x14ac:dyDescent="0.2">
      <c r="A92" s="18" t="s">
        <v>561</v>
      </c>
      <c r="B92" s="18" t="s">
        <v>562</v>
      </c>
      <c r="C92" s="32">
        <v>203</v>
      </c>
      <c r="D92" s="19">
        <v>23616.400000000001</v>
      </c>
      <c r="E92" s="18"/>
      <c r="F92" s="32">
        <v>44</v>
      </c>
      <c r="G92" s="32">
        <v>5</v>
      </c>
      <c r="H92" s="19">
        <v>24.1</v>
      </c>
      <c r="I92" s="18" t="s">
        <v>5416</v>
      </c>
      <c r="J92" s="20">
        <v>4.99</v>
      </c>
      <c r="K92" s="21">
        <v>3</v>
      </c>
      <c r="L92" s="23">
        <v>2</v>
      </c>
      <c r="M92" s="24">
        <v>6.99</v>
      </c>
      <c r="N92" s="25">
        <v>2</v>
      </c>
      <c r="O92" s="44">
        <v>12.97</v>
      </c>
      <c r="P92" s="26">
        <v>1.8700000000000001E-6</v>
      </c>
      <c r="Q92" s="27">
        <v>3.0010000000000002E-6</v>
      </c>
      <c r="R92" s="29">
        <v>2.0760000000000001E-6</v>
      </c>
      <c r="S92" s="30">
        <v>1.5149999999999999E-6</v>
      </c>
      <c r="T92" s="31">
        <v>4.8029999999999998E-7</v>
      </c>
      <c r="U92" s="45">
        <v>1.402E-5</v>
      </c>
      <c r="V92" s="23">
        <v>0.24969987995198101</v>
      </c>
      <c r="W92" s="24">
        <v>0.57923169267707098</v>
      </c>
      <c r="X92" s="47">
        <v>7.9931972789115697</v>
      </c>
    </row>
    <row r="93" spans="1:24" x14ac:dyDescent="0.2">
      <c r="A93" s="18" t="s">
        <v>807</v>
      </c>
      <c r="B93" s="18" t="s">
        <v>808</v>
      </c>
      <c r="C93" s="32">
        <v>174</v>
      </c>
      <c r="D93" s="19">
        <v>26409.8</v>
      </c>
      <c r="E93" s="18" t="s">
        <v>6974</v>
      </c>
      <c r="F93" s="32">
        <v>22</v>
      </c>
      <c r="G93" s="32">
        <v>5</v>
      </c>
      <c r="H93" s="19">
        <v>35.5</v>
      </c>
      <c r="I93" s="18"/>
      <c r="J93" s="32"/>
      <c r="K93" s="21">
        <v>4.95</v>
      </c>
      <c r="L93" s="23">
        <v>0.99</v>
      </c>
      <c r="M93" s="24">
        <v>1.98</v>
      </c>
      <c r="N93" s="25">
        <v>1.98</v>
      </c>
      <c r="O93" s="44">
        <v>5.94</v>
      </c>
      <c r="P93" s="32"/>
      <c r="Q93" s="27">
        <v>4.2010000000000001E-6</v>
      </c>
      <c r="R93" s="29">
        <v>1.172E-7</v>
      </c>
      <c r="S93" s="30">
        <v>6.3320000000000003E-7</v>
      </c>
      <c r="T93" s="31">
        <v>1.104E-7</v>
      </c>
      <c r="U93" s="45">
        <v>1.13E-6</v>
      </c>
      <c r="V93" s="23">
        <v>1.31660777385159</v>
      </c>
      <c r="W93" s="24">
        <v>0.381766784452297</v>
      </c>
      <c r="X93" s="32" t="s">
        <v>64</v>
      </c>
    </row>
    <row r="94" spans="1:24" x14ac:dyDescent="0.2">
      <c r="A94" s="18" t="s">
        <v>637</v>
      </c>
      <c r="B94" s="18" t="s">
        <v>638</v>
      </c>
      <c r="C94" s="32">
        <v>150</v>
      </c>
      <c r="D94" s="19">
        <v>17803.900000000001</v>
      </c>
      <c r="E94" s="18" t="s">
        <v>5643</v>
      </c>
      <c r="F94" s="32">
        <v>15</v>
      </c>
      <c r="G94" s="32">
        <v>2</v>
      </c>
      <c r="H94" s="19">
        <v>17.399999999999999</v>
      </c>
      <c r="I94" s="18" t="s">
        <v>5418</v>
      </c>
      <c r="J94" s="32"/>
      <c r="K94" s="21">
        <v>3</v>
      </c>
      <c r="L94" s="32"/>
      <c r="M94" s="24">
        <v>2</v>
      </c>
      <c r="N94" s="32"/>
      <c r="O94" s="44">
        <v>3</v>
      </c>
      <c r="P94" s="32"/>
      <c r="Q94" s="27">
        <v>2.892E-6</v>
      </c>
      <c r="R94" s="32"/>
      <c r="S94" s="30">
        <v>3.89E-7</v>
      </c>
      <c r="T94" s="32"/>
      <c r="U94" s="45">
        <v>8.6720000000000004E-7</v>
      </c>
      <c r="V94" s="23">
        <v>6.8401287553648105E-2</v>
      </c>
      <c r="W94" s="24">
        <v>0.34903433476394902</v>
      </c>
      <c r="X94" s="47">
        <v>3.62875536480687</v>
      </c>
    </row>
    <row r="95" spans="1:24" x14ac:dyDescent="0.2">
      <c r="A95" s="18" t="s">
        <v>231</v>
      </c>
      <c r="B95" s="18" t="s">
        <v>232</v>
      </c>
      <c r="C95" s="32">
        <v>415</v>
      </c>
      <c r="D95" s="19">
        <v>45750.9</v>
      </c>
      <c r="E95" s="18"/>
      <c r="F95" s="32">
        <v>49</v>
      </c>
      <c r="G95" s="32">
        <v>7</v>
      </c>
      <c r="H95" s="19">
        <v>24.3</v>
      </c>
      <c r="I95" s="18" t="s">
        <v>5446</v>
      </c>
      <c r="J95" s="20">
        <v>2.96</v>
      </c>
      <c r="K95" s="21">
        <v>4.95</v>
      </c>
      <c r="L95" s="32"/>
      <c r="M95" s="24">
        <v>8.91</v>
      </c>
      <c r="N95" s="25">
        <v>6.95</v>
      </c>
      <c r="O95" s="44">
        <v>9.92</v>
      </c>
      <c r="P95" s="26">
        <v>1.7569999999999999E-7</v>
      </c>
      <c r="Q95" s="27">
        <v>7.5069999999999997E-7</v>
      </c>
      <c r="R95" s="32"/>
      <c r="S95" s="30">
        <v>1.0499999999999999E-6</v>
      </c>
      <c r="T95" s="31">
        <v>5.3160000000000002E-7</v>
      </c>
      <c r="U95" s="45">
        <v>5.3000000000000001E-7</v>
      </c>
      <c r="V95" s="23">
        <v>0.85852895148669806</v>
      </c>
      <c r="W95" s="32" t="s">
        <v>64</v>
      </c>
      <c r="X95" s="47">
        <v>0.54616588419405299</v>
      </c>
    </row>
    <row r="96" spans="1:24" x14ac:dyDescent="0.2">
      <c r="A96" s="18" t="s">
        <v>1431</v>
      </c>
      <c r="B96" s="18" t="s">
        <v>1432</v>
      </c>
      <c r="C96" s="32">
        <v>435</v>
      </c>
      <c r="D96" s="19">
        <v>46847.5</v>
      </c>
      <c r="E96" s="18" t="s">
        <v>6761</v>
      </c>
      <c r="F96" s="32">
        <v>12</v>
      </c>
      <c r="G96" s="32">
        <v>5</v>
      </c>
      <c r="H96" s="19">
        <v>12.5</v>
      </c>
      <c r="I96" s="18"/>
      <c r="J96" s="32"/>
      <c r="K96" s="21">
        <v>2.97</v>
      </c>
      <c r="L96" s="32"/>
      <c r="M96" s="24">
        <v>1.98</v>
      </c>
      <c r="N96" s="25">
        <v>1.98</v>
      </c>
      <c r="O96" s="44">
        <v>1.98</v>
      </c>
      <c r="P96" s="32"/>
      <c r="Q96" s="27">
        <v>1.6269999999999999E-7</v>
      </c>
      <c r="R96" s="32"/>
      <c r="S96" s="30">
        <v>1.761E-7</v>
      </c>
      <c r="T96" s="31">
        <v>1.0260000000000001E-7</v>
      </c>
      <c r="U96" s="45">
        <v>9.7259999999999999E-8</v>
      </c>
      <c r="V96" s="32" t="s">
        <v>64</v>
      </c>
      <c r="W96" s="32" t="s">
        <v>64</v>
      </c>
      <c r="X96" s="47">
        <v>3.43538851351351</v>
      </c>
    </row>
    <row r="97" spans="1:24" x14ac:dyDescent="0.2">
      <c r="A97" s="18" t="s">
        <v>1823</v>
      </c>
      <c r="B97" s="18" t="s">
        <v>1824</v>
      </c>
      <c r="C97" s="32">
        <v>367</v>
      </c>
      <c r="D97" s="19">
        <v>49279.8</v>
      </c>
      <c r="E97" s="18" t="s">
        <v>5709</v>
      </c>
      <c r="F97" s="32">
        <v>36</v>
      </c>
      <c r="G97" s="32">
        <v>16</v>
      </c>
      <c r="H97" s="19">
        <v>38.4</v>
      </c>
      <c r="I97" s="18" t="s">
        <v>5418</v>
      </c>
      <c r="J97" s="20">
        <v>1</v>
      </c>
      <c r="K97" s="21">
        <v>6</v>
      </c>
      <c r="L97" s="32"/>
      <c r="M97" s="24">
        <v>6</v>
      </c>
      <c r="N97" s="25">
        <v>7</v>
      </c>
      <c r="O97" s="44">
        <v>5</v>
      </c>
      <c r="P97" s="26">
        <v>4.838E-8</v>
      </c>
      <c r="Q97" s="27">
        <v>7.4359999999999996E-7</v>
      </c>
      <c r="R97" s="32"/>
      <c r="S97" s="30">
        <v>5.8889999999999999E-7</v>
      </c>
      <c r="T97" s="31">
        <v>7.5329999999999995E-7</v>
      </c>
      <c r="U97" s="45">
        <v>4.4970000000000001E-7</v>
      </c>
      <c r="V97" s="23">
        <v>3.9666064981949498</v>
      </c>
      <c r="W97" s="24">
        <v>0.49063628158844802</v>
      </c>
      <c r="X97" s="47">
        <v>2.4954873646209399</v>
      </c>
    </row>
    <row r="98" spans="1:24" x14ac:dyDescent="0.2">
      <c r="A98" s="18" t="s">
        <v>713</v>
      </c>
      <c r="B98" s="18" t="s">
        <v>714</v>
      </c>
      <c r="C98" s="32">
        <v>450</v>
      </c>
      <c r="D98" s="19">
        <v>50526.3</v>
      </c>
      <c r="E98" s="18"/>
      <c r="F98" s="32">
        <v>14</v>
      </c>
      <c r="G98" s="32">
        <v>21</v>
      </c>
      <c r="H98" s="19">
        <v>39.299999999999997</v>
      </c>
      <c r="I98" s="18" t="s">
        <v>5414</v>
      </c>
      <c r="J98" s="32"/>
      <c r="K98" s="21">
        <v>5</v>
      </c>
      <c r="L98" s="32"/>
      <c r="M98" s="24">
        <v>2</v>
      </c>
      <c r="N98" s="25">
        <v>2</v>
      </c>
      <c r="O98" s="44">
        <v>2</v>
      </c>
      <c r="P98" s="32"/>
      <c r="Q98" s="27">
        <v>1.125E-6</v>
      </c>
      <c r="R98" s="32"/>
      <c r="S98" s="30">
        <v>1.9880000000000001E-7</v>
      </c>
      <c r="T98" s="31">
        <v>1.083E-7</v>
      </c>
      <c r="U98" s="45">
        <v>1.899E-7</v>
      </c>
      <c r="V98" s="23">
        <v>0.61304249034310399</v>
      </c>
      <c r="W98" s="24">
        <v>1.88729834128607</v>
      </c>
      <c r="X98" s="47">
        <v>0.70279481935923604</v>
      </c>
    </row>
    <row r="99" spans="1:24" x14ac:dyDescent="0.2">
      <c r="A99" s="18" t="s">
        <v>631</v>
      </c>
      <c r="B99" s="18" t="s">
        <v>632</v>
      </c>
      <c r="C99" s="32">
        <v>204</v>
      </c>
      <c r="D99" s="19">
        <v>24185.1</v>
      </c>
      <c r="E99" s="18"/>
      <c r="F99" s="32">
        <v>33</v>
      </c>
      <c r="G99" s="32">
        <v>4</v>
      </c>
      <c r="H99" s="19">
        <v>14.7</v>
      </c>
      <c r="I99" s="18"/>
      <c r="J99" s="20">
        <v>3</v>
      </c>
      <c r="K99" s="21">
        <v>4</v>
      </c>
      <c r="L99" s="23">
        <v>3</v>
      </c>
      <c r="M99" s="24">
        <v>2</v>
      </c>
      <c r="N99" s="25">
        <v>3</v>
      </c>
      <c r="O99" s="44">
        <v>9.9700000000000006</v>
      </c>
      <c r="P99" s="26">
        <v>4.9979999999999996E-7</v>
      </c>
      <c r="Q99" s="27">
        <v>8.9329999999999999E-7</v>
      </c>
      <c r="R99" s="29">
        <v>5.8500000000000001E-7</v>
      </c>
      <c r="S99" s="30">
        <v>1.2480000000000001E-7</v>
      </c>
      <c r="T99" s="31">
        <v>2.8949999999999999E-7</v>
      </c>
      <c r="U99" s="45">
        <v>3.9949999999999999E-6</v>
      </c>
      <c r="V99" s="23">
        <v>9.75</v>
      </c>
      <c r="W99" s="24">
        <v>4.0758064516129</v>
      </c>
      <c r="X99" s="47">
        <v>1.02983870967742</v>
      </c>
    </row>
    <row r="100" spans="1:24" x14ac:dyDescent="0.2">
      <c r="A100" s="18" t="s">
        <v>1641</v>
      </c>
      <c r="B100" s="18" t="s">
        <v>1642</v>
      </c>
      <c r="C100" s="32">
        <v>736</v>
      </c>
      <c r="D100" s="19">
        <v>86321.4</v>
      </c>
      <c r="E100" s="18" t="s">
        <v>6445</v>
      </c>
      <c r="F100" s="32">
        <v>33</v>
      </c>
      <c r="G100" s="32">
        <v>9</v>
      </c>
      <c r="H100" s="19">
        <v>15.6</v>
      </c>
      <c r="I100" s="18" t="s">
        <v>5416</v>
      </c>
      <c r="J100" s="20">
        <v>3.96</v>
      </c>
      <c r="K100" s="21">
        <v>10.89</v>
      </c>
      <c r="L100" s="32"/>
      <c r="M100" s="24">
        <v>5.93</v>
      </c>
      <c r="N100" s="25">
        <v>3.96</v>
      </c>
      <c r="O100" s="32"/>
      <c r="P100" s="26">
        <v>1.4149999999999999E-7</v>
      </c>
      <c r="Q100" s="27">
        <v>3.9820000000000001E-7</v>
      </c>
      <c r="R100" s="32"/>
      <c r="S100" s="30">
        <v>1.8629999999999999E-7</v>
      </c>
      <c r="T100" s="31">
        <v>5.4020000000000003E-8</v>
      </c>
      <c r="U100" s="32"/>
      <c r="V100" s="23">
        <v>3.0334418467002102</v>
      </c>
      <c r="W100" s="24">
        <v>1.57975732465226</v>
      </c>
      <c r="X100" s="47">
        <v>0.86534477656111297</v>
      </c>
    </row>
    <row r="101" spans="1:24" x14ac:dyDescent="0.2">
      <c r="A101" s="18" t="s">
        <v>3012</v>
      </c>
      <c r="B101" s="18" t="s">
        <v>3013</v>
      </c>
      <c r="C101" s="32">
        <v>288</v>
      </c>
      <c r="D101" s="19">
        <v>27876.5</v>
      </c>
      <c r="E101" s="18" t="s">
        <v>6629</v>
      </c>
      <c r="F101" s="32">
        <v>19</v>
      </c>
      <c r="G101" s="32">
        <v>4</v>
      </c>
      <c r="H101" s="19">
        <v>26.3</v>
      </c>
      <c r="I101" s="18" t="s">
        <v>5418</v>
      </c>
      <c r="J101" s="20">
        <v>2.97</v>
      </c>
      <c r="K101" s="21">
        <v>1.97</v>
      </c>
      <c r="L101" s="32"/>
      <c r="M101" s="24">
        <v>0.99</v>
      </c>
      <c r="N101" s="25">
        <v>0.99</v>
      </c>
      <c r="O101" s="44">
        <v>8.91</v>
      </c>
      <c r="P101" s="26">
        <v>1.864E-7</v>
      </c>
      <c r="Q101" s="27">
        <v>1.54E-7</v>
      </c>
      <c r="R101" s="32"/>
      <c r="S101" s="30">
        <v>1.275E-8</v>
      </c>
      <c r="T101" s="31">
        <v>6.5060000000000002E-8</v>
      </c>
      <c r="U101" s="45">
        <v>6.764E-7</v>
      </c>
      <c r="V101" s="36" t="s">
        <v>25</v>
      </c>
      <c r="W101" s="37" t="s">
        <v>26</v>
      </c>
      <c r="X101" s="32"/>
    </row>
    <row r="102" spans="1:24" x14ac:dyDescent="0.2">
      <c r="A102" s="18" t="s">
        <v>3014</v>
      </c>
      <c r="B102" s="18" t="s">
        <v>3015</v>
      </c>
      <c r="C102" s="32">
        <v>891</v>
      </c>
      <c r="D102" s="19">
        <v>103986</v>
      </c>
      <c r="E102" s="18" t="s">
        <v>6516</v>
      </c>
      <c r="F102" s="32">
        <v>16</v>
      </c>
      <c r="G102" s="32">
        <v>7</v>
      </c>
      <c r="H102" s="19">
        <v>11.7</v>
      </c>
      <c r="I102" s="18" t="s">
        <v>5418</v>
      </c>
      <c r="J102" s="20">
        <v>1.98</v>
      </c>
      <c r="K102" s="21">
        <v>3.96</v>
      </c>
      <c r="L102" s="32"/>
      <c r="M102" s="24">
        <v>1.98</v>
      </c>
      <c r="N102" s="32"/>
      <c r="O102" s="44">
        <v>0.99</v>
      </c>
      <c r="P102" s="26">
        <v>3.1949999999999998E-8</v>
      </c>
      <c r="Q102" s="27">
        <v>6.8919999999999998E-8</v>
      </c>
      <c r="R102" s="32"/>
      <c r="S102" s="30">
        <v>2.7430000000000001E-8</v>
      </c>
      <c r="T102" s="32"/>
      <c r="U102" s="45">
        <v>1.7450000000000001E-8</v>
      </c>
      <c r="V102" s="36" t="s">
        <v>25</v>
      </c>
      <c r="W102" s="32"/>
      <c r="X102" s="46" t="s">
        <v>27</v>
      </c>
    </row>
    <row r="103" spans="1:24" x14ac:dyDescent="0.2">
      <c r="A103" s="18" t="s">
        <v>2794</v>
      </c>
      <c r="B103" s="18" t="s">
        <v>2795</v>
      </c>
      <c r="C103" s="32">
        <v>83</v>
      </c>
      <c r="D103" s="19">
        <v>8862.4699999999993</v>
      </c>
      <c r="E103" s="18" t="s">
        <v>5943</v>
      </c>
      <c r="F103" s="32">
        <v>6</v>
      </c>
      <c r="G103" s="32">
        <v>2</v>
      </c>
      <c r="H103" s="19">
        <v>30.9</v>
      </c>
      <c r="I103" s="18" t="s">
        <v>5446</v>
      </c>
      <c r="J103" s="20">
        <v>1</v>
      </c>
      <c r="K103" s="32"/>
      <c r="L103" s="23">
        <v>1</v>
      </c>
      <c r="M103" s="32"/>
      <c r="N103" s="32"/>
      <c r="O103" s="44">
        <v>3</v>
      </c>
      <c r="P103" s="26">
        <v>2.368E-7</v>
      </c>
      <c r="Q103" s="32"/>
      <c r="R103" s="29">
        <v>1.3720000000000001E-7</v>
      </c>
      <c r="S103" s="32"/>
      <c r="T103" s="32"/>
      <c r="U103" s="45">
        <v>8.1350000000000003E-7</v>
      </c>
      <c r="V103" s="23">
        <v>1.50390625</v>
      </c>
      <c r="W103" s="24">
        <v>2.431640625</v>
      </c>
      <c r="X103" s="47">
        <v>1.1510009765625</v>
      </c>
    </row>
    <row r="104" spans="1:24" x14ac:dyDescent="0.2">
      <c r="A104" s="18" t="s">
        <v>1105</v>
      </c>
      <c r="B104" s="18" t="s">
        <v>1106</v>
      </c>
      <c r="C104" s="32">
        <v>428</v>
      </c>
      <c r="D104" s="19">
        <v>47689.4</v>
      </c>
      <c r="E104" s="18" t="s">
        <v>5816</v>
      </c>
      <c r="F104" s="32">
        <v>16</v>
      </c>
      <c r="G104" s="32">
        <v>6</v>
      </c>
      <c r="H104" s="19">
        <v>20.399999999999999</v>
      </c>
      <c r="I104" s="18"/>
      <c r="J104" s="20">
        <v>1</v>
      </c>
      <c r="K104" s="21">
        <v>1.99</v>
      </c>
      <c r="L104" s="23">
        <v>1</v>
      </c>
      <c r="M104" s="24">
        <v>4.9800000000000004</v>
      </c>
      <c r="N104" s="25">
        <v>0.99</v>
      </c>
      <c r="O104" s="44">
        <v>3.99</v>
      </c>
      <c r="P104" s="26">
        <v>8.8640000000000005E-8</v>
      </c>
      <c r="Q104" s="27">
        <v>1.4959999999999999E-7</v>
      </c>
      <c r="R104" s="29">
        <v>5.156E-8</v>
      </c>
      <c r="S104" s="30">
        <v>3.516E-7</v>
      </c>
      <c r="T104" s="31">
        <v>4.3490000000000001E-8</v>
      </c>
      <c r="U104" s="45">
        <v>2.212E-7</v>
      </c>
      <c r="V104" s="23">
        <v>11.070366699702699</v>
      </c>
      <c r="W104" s="24">
        <v>0.85500495540138799</v>
      </c>
      <c r="X104" s="47">
        <v>2.20416253716551</v>
      </c>
    </row>
    <row r="105" spans="1:24" x14ac:dyDescent="0.2">
      <c r="A105" s="18" t="s">
        <v>177</v>
      </c>
      <c r="B105" s="18" t="s">
        <v>178</v>
      </c>
      <c r="C105" s="32">
        <v>473</v>
      </c>
      <c r="D105" s="19">
        <v>51362.3</v>
      </c>
      <c r="E105" s="18"/>
      <c r="F105" s="32">
        <v>355</v>
      </c>
      <c r="G105" s="32">
        <v>45</v>
      </c>
      <c r="H105" s="19">
        <v>71.7</v>
      </c>
      <c r="I105" s="18" t="s">
        <v>5413</v>
      </c>
      <c r="J105" s="20">
        <v>51</v>
      </c>
      <c r="K105" s="21">
        <v>24.5</v>
      </c>
      <c r="L105" s="23">
        <v>17.5</v>
      </c>
      <c r="M105" s="24">
        <v>43</v>
      </c>
      <c r="N105" s="25">
        <v>83.5</v>
      </c>
      <c r="O105" s="44">
        <v>36.5</v>
      </c>
      <c r="P105" s="26">
        <v>4.4009999999999999E-6</v>
      </c>
      <c r="Q105" s="27">
        <v>1.4309999999999999E-6</v>
      </c>
      <c r="R105" s="29">
        <v>9.499E-7</v>
      </c>
      <c r="S105" s="30">
        <v>2.6979999999999998E-6</v>
      </c>
      <c r="T105" s="31">
        <v>8.3059999999999998E-6</v>
      </c>
      <c r="U105" s="45">
        <v>3.0929999999999999E-6</v>
      </c>
      <c r="V105" s="23">
        <v>0.67083222547194898</v>
      </c>
      <c r="W105" s="24">
        <v>0.66684392448816798</v>
      </c>
      <c r="X105" s="47">
        <v>0.22220154214304699</v>
      </c>
    </row>
    <row r="106" spans="1:24" x14ac:dyDescent="0.2">
      <c r="A106" s="18" t="s">
        <v>1927</v>
      </c>
      <c r="B106" s="18" t="s">
        <v>1928</v>
      </c>
      <c r="C106" s="32">
        <v>286</v>
      </c>
      <c r="D106" s="19">
        <v>32974.400000000001</v>
      </c>
      <c r="E106" s="18"/>
      <c r="F106" s="32">
        <v>25</v>
      </c>
      <c r="G106" s="32">
        <v>7</v>
      </c>
      <c r="H106" s="19">
        <v>30.4</v>
      </c>
      <c r="I106" s="18" t="s">
        <v>5499</v>
      </c>
      <c r="J106" s="20">
        <v>1</v>
      </c>
      <c r="K106" s="21">
        <v>5</v>
      </c>
      <c r="L106" s="32"/>
      <c r="M106" s="24">
        <v>7</v>
      </c>
      <c r="N106" s="25">
        <v>5</v>
      </c>
      <c r="O106" s="44">
        <v>1</v>
      </c>
      <c r="P106" s="26">
        <v>1.24E-7</v>
      </c>
      <c r="Q106" s="27">
        <v>7.5870000000000004E-7</v>
      </c>
      <c r="R106" s="32"/>
      <c r="S106" s="30">
        <v>1.209E-6</v>
      </c>
      <c r="T106" s="31">
        <v>5.0539999999999996E-7</v>
      </c>
      <c r="U106" s="45">
        <v>1.2770000000000001E-7</v>
      </c>
      <c r="V106" s="23">
        <v>15.3068105192178</v>
      </c>
      <c r="W106" s="24">
        <v>3.2521915037086999</v>
      </c>
      <c r="X106" s="47">
        <v>5.7997302764666196</v>
      </c>
    </row>
    <row r="107" spans="1:24" x14ac:dyDescent="0.2">
      <c r="A107" s="18" t="s">
        <v>89</v>
      </c>
      <c r="B107" s="18" t="s">
        <v>90</v>
      </c>
      <c r="C107" s="32">
        <v>760</v>
      </c>
      <c r="D107" s="19">
        <v>85034.1</v>
      </c>
      <c r="E107" s="18"/>
      <c r="F107" s="32">
        <v>91</v>
      </c>
      <c r="G107" s="32">
        <v>19</v>
      </c>
      <c r="H107" s="19">
        <v>28.9</v>
      </c>
      <c r="I107" s="18" t="s">
        <v>5418</v>
      </c>
      <c r="J107" s="20">
        <v>13.86</v>
      </c>
      <c r="K107" s="21">
        <v>15.86</v>
      </c>
      <c r="L107" s="32"/>
      <c r="M107" s="24">
        <v>18.86</v>
      </c>
      <c r="N107" s="25">
        <v>19.850000000000001</v>
      </c>
      <c r="O107" s="44">
        <v>7.93</v>
      </c>
      <c r="P107" s="26">
        <v>3.3789999999999998E-7</v>
      </c>
      <c r="Q107" s="27">
        <v>5.539E-7</v>
      </c>
      <c r="R107" s="32"/>
      <c r="S107" s="30">
        <v>1.0249999999999999E-6</v>
      </c>
      <c r="T107" s="31">
        <v>5.3379999999999998E-7</v>
      </c>
      <c r="U107" s="45">
        <v>2.924E-7</v>
      </c>
      <c r="V107" s="23">
        <v>5.73858921161826</v>
      </c>
      <c r="W107" s="24">
        <v>0.86224066390041498</v>
      </c>
      <c r="X107" s="32" t="s">
        <v>64</v>
      </c>
    </row>
    <row r="108" spans="1:24" x14ac:dyDescent="0.2">
      <c r="A108" s="18" t="s">
        <v>1469</v>
      </c>
      <c r="B108" s="18" t="s">
        <v>1470</v>
      </c>
      <c r="C108" s="32">
        <v>510</v>
      </c>
      <c r="D108" s="19">
        <v>50306.8</v>
      </c>
      <c r="E108" s="18" t="s">
        <v>6702</v>
      </c>
      <c r="F108" s="32">
        <v>11</v>
      </c>
      <c r="G108" s="32">
        <v>6</v>
      </c>
      <c r="H108" s="19">
        <v>14.8</v>
      </c>
      <c r="I108" s="18" t="s">
        <v>5418</v>
      </c>
      <c r="J108" s="32"/>
      <c r="K108" s="21">
        <v>1</v>
      </c>
      <c r="L108" s="32"/>
      <c r="M108" s="24">
        <v>1</v>
      </c>
      <c r="N108" s="25">
        <v>3</v>
      </c>
      <c r="O108" s="32"/>
      <c r="P108" s="32"/>
      <c r="Q108" s="27">
        <v>1.304E-7</v>
      </c>
      <c r="R108" s="32"/>
      <c r="S108" s="30">
        <v>1.4530000000000001E-7</v>
      </c>
      <c r="T108" s="31">
        <v>1.3019999999999999E-7</v>
      </c>
      <c r="U108" s="32"/>
      <c r="V108" s="23">
        <v>4.6413117740833503</v>
      </c>
      <c r="W108" s="32" t="s">
        <v>2985</v>
      </c>
      <c r="X108" s="32" t="s">
        <v>64</v>
      </c>
    </row>
    <row r="109" spans="1:24" x14ac:dyDescent="0.2">
      <c r="A109" s="18" t="s">
        <v>1395</v>
      </c>
      <c r="B109" s="18" t="s">
        <v>1396</v>
      </c>
      <c r="C109" s="32">
        <v>475</v>
      </c>
      <c r="D109" s="19">
        <v>54261.2</v>
      </c>
      <c r="E109" s="18" t="s">
        <v>5771</v>
      </c>
      <c r="F109" s="32">
        <v>15</v>
      </c>
      <c r="G109" s="32">
        <v>6</v>
      </c>
      <c r="H109" s="19">
        <v>14.1</v>
      </c>
      <c r="I109" s="18"/>
      <c r="J109" s="32"/>
      <c r="K109" s="21">
        <v>3</v>
      </c>
      <c r="L109" s="32"/>
      <c r="M109" s="24">
        <v>5.98</v>
      </c>
      <c r="N109" s="32"/>
      <c r="O109" s="44">
        <v>2.98</v>
      </c>
      <c r="P109" s="32"/>
      <c r="Q109" s="27">
        <v>2.1509999999999999E-7</v>
      </c>
      <c r="R109" s="32"/>
      <c r="S109" s="30">
        <v>3.6940000000000001E-7</v>
      </c>
      <c r="T109" s="32"/>
      <c r="U109" s="45">
        <v>8.2840000000000006E-8</v>
      </c>
      <c r="V109" s="36" t="s">
        <v>25</v>
      </c>
      <c r="W109" s="37" t="s">
        <v>26</v>
      </c>
      <c r="X109" s="46" t="s">
        <v>27</v>
      </c>
    </row>
    <row r="110" spans="1:24" x14ac:dyDescent="0.2">
      <c r="A110" s="18" t="s">
        <v>315</v>
      </c>
      <c r="B110" s="18" t="s">
        <v>316</v>
      </c>
      <c r="C110" s="32">
        <v>564</v>
      </c>
      <c r="D110" s="19">
        <v>60170.400000000001</v>
      </c>
      <c r="E110" s="18"/>
      <c r="F110" s="32">
        <v>90</v>
      </c>
      <c r="G110" s="32">
        <v>63</v>
      </c>
      <c r="H110" s="19">
        <v>68.3</v>
      </c>
      <c r="I110" s="18" t="s">
        <v>5420</v>
      </c>
      <c r="J110" s="20">
        <v>10.95</v>
      </c>
      <c r="K110" s="21">
        <v>8.9600000000000009</v>
      </c>
      <c r="L110" s="23">
        <v>7.98</v>
      </c>
      <c r="M110" s="24">
        <v>13.95</v>
      </c>
      <c r="N110" s="25">
        <v>15.94</v>
      </c>
      <c r="O110" s="44">
        <v>11.96</v>
      </c>
      <c r="P110" s="26">
        <v>8.1920000000000003E-7</v>
      </c>
      <c r="Q110" s="27">
        <v>7.032E-7</v>
      </c>
      <c r="R110" s="29">
        <v>4.9500000000000003E-7</v>
      </c>
      <c r="S110" s="30">
        <v>1.232E-6</v>
      </c>
      <c r="T110" s="31">
        <v>1.9920000000000002E-6</v>
      </c>
      <c r="U110" s="45">
        <v>9.4290000000000001E-7</v>
      </c>
      <c r="V110" s="36" t="s">
        <v>25</v>
      </c>
      <c r="W110" s="32"/>
      <c r="X110" s="46" t="s">
        <v>27</v>
      </c>
    </row>
    <row r="111" spans="1:24" x14ac:dyDescent="0.2">
      <c r="A111" s="18" t="s">
        <v>2059</v>
      </c>
      <c r="B111" s="18" t="s">
        <v>2060</v>
      </c>
      <c r="C111" s="32">
        <v>389</v>
      </c>
      <c r="D111" s="19">
        <v>32242.7</v>
      </c>
      <c r="E111" s="18" t="s">
        <v>5932</v>
      </c>
      <c r="F111" s="32">
        <v>21</v>
      </c>
      <c r="G111" s="32">
        <v>5</v>
      </c>
      <c r="H111" s="19">
        <v>15.8</v>
      </c>
      <c r="I111" s="18" t="s">
        <v>5414</v>
      </c>
      <c r="J111" s="20">
        <v>1</v>
      </c>
      <c r="K111" s="21">
        <v>3</v>
      </c>
      <c r="L111" s="32"/>
      <c r="M111" s="24">
        <v>5</v>
      </c>
      <c r="N111" s="25">
        <v>1</v>
      </c>
      <c r="O111" s="44">
        <v>2</v>
      </c>
      <c r="P111" s="26">
        <v>1.009E-7</v>
      </c>
      <c r="Q111" s="27">
        <v>5.8849999999999996E-7</v>
      </c>
      <c r="R111" s="32"/>
      <c r="S111" s="30">
        <v>1.1170000000000001E-6</v>
      </c>
      <c r="T111" s="31">
        <v>8.6270000000000004E-8</v>
      </c>
      <c r="U111" s="45">
        <v>2.2240000000000001E-7</v>
      </c>
      <c r="V111" s="23">
        <v>0.68523316062176198</v>
      </c>
      <c r="W111" s="24">
        <v>0.14790155440414501</v>
      </c>
      <c r="X111" s="47">
        <v>3.13989637305699</v>
      </c>
    </row>
    <row r="112" spans="1:24" x14ac:dyDescent="0.2">
      <c r="A112" s="18" t="s">
        <v>1697</v>
      </c>
      <c r="B112" s="18" t="s">
        <v>1698</v>
      </c>
      <c r="C112" s="32">
        <v>188</v>
      </c>
      <c r="D112" s="19">
        <v>22277.7</v>
      </c>
      <c r="E112" s="18" t="s">
        <v>6806</v>
      </c>
      <c r="F112" s="32">
        <v>14</v>
      </c>
      <c r="G112" s="32">
        <v>2</v>
      </c>
      <c r="H112" s="19">
        <v>10.3</v>
      </c>
      <c r="I112" s="18" t="s">
        <v>5418</v>
      </c>
      <c r="J112" s="20">
        <v>1.98</v>
      </c>
      <c r="K112" s="21">
        <v>2.97</v>
      </c>
      <c r="L112" s="23">
        <v>0.99</v>
      </c>
      <c r="M112" s="24">
        <v>0.99</v>
      </c>
      <c r="N112" s="25">
        <v>1.98</v>
      </c>
      <c r="O112" s="44">
        <v>0.99</v>
      </c>
      <c r="P112" s="26">
        <v>3.7609999999999999E-7</v>
      </c>
      <c r="Q112" s="27">
        <v>7.1269999999999997E-7</v>
      </c>
      <c r="R112" s="29">
        <v>1.226E-7</v>
      </c>
      <c r="S112" s="30">
        <v>2.523E-7</v>
      </c>
      <c r="T112" s="31">
        <v>2.508E-7</v>
      </c>
      <c r="U112" s="45">
        <v>8.357E-8</v>
      </c>
      <c r="V112" s="23">
        <v>0.605880294014701</v>
      </c>
      <c r="W112" s="24">
        <v>0.25621281064053197</v>
      </c>
      <c r="X112" s="47">
        <v>13.6944347217361</v>
      </c>
    </row>
    <row r="113" spans="1:24" x14ac:dyDescent="0.2">
      <c r="A113" s="18" t="s">
        <v>239</v>
      </c>
      <c r="B113" s="18" t="s">
        <v>240</v>
      </c>
      <c r="C113" s="32">
        <v>362</v>
      </c>
      <c r="D113" s="19">
        <v>40040.699999999997</v>
      </c>
      <c r="E113" s="18" t="s">
        <v>5810</v>
      </c>
      <c r="F113" s="32">
        <v>56</v>
      </c>
      <c r="G113" s="32">
        <v>11</v>
      </c>
      <c r="H113" s="19">
        <v>34.6</v>
      </c>
      <c r="I113" s="18" t="s">
        <v>5418</v>
      </c>
      <c r="J113" s="20">
        <v>2</v>
      </c>
      <c r="K113" s="21">
        <v>6.99</v>
      </c>
      <c r="L113" s="23">
        <v>3</v>
      </c>
      <c r="M113" s="24">
        <v>10.98</v>
      </c>
      <c r="N113" s="25">
        <v>4.99</v>
      </c>
      <c r="O113" s="44">
        <v>10</v>
      </c>
      <c r="P113" s="26">
        <v>1.483E-7</v>
      </c>
      <c r="Q113" s="27">
        <v>1.3570000000000001E-6</v>
      </c>
      <c r="R113" s="29">
        <v>2.6230000000000001E-7</v>
      </c>
      <c r="S113" s="30">
        <v>2.2699999999999999E-6</v>
      </c>
      <c r="T113" s="31">
        <v>4.8230000000000002E-7</v>
      </c>
      <c r="U113" s="45">
        <v>8.6010000000000003E-7</v>
      </c>
      <c r="V113" s="23">
        <v>1.7859135285913501</v>
      </c>
      <c r="W113" s="24">
        <v>0.57008368200836801</v>
      </c>
      <c r="X113" s="47">
        <v>11.5202231520223</v>
      </c>
    </row>
    <row r="114" spans="1:24" x14ac:dyDescent="0.2">
      <c r="A114" s="18" t="s">
        <v>3016</v>
      </c>
      <c r="B114" s="18" t="s">
        <v>3017</v>
      </c>
      <c r="C114" s="32">
        <v>163</v>
      </c>
      <c r="D114" s="19">
        <v>18682.3</v>
      </c>
      <c r="E114" s="18" t="s">
        <v>6187</v>
      </c>
      <c r="F114" s="32">
        <v>10</v>
      </c>
      <c r="G114" s="32">
        <v>4</v>
      </c>
      <c r="H114" s="19">
        <v>27</v>
      </c>
      <c r="I114" s="18" t="s">
        <v>5414</v>
      </c>
      <c r="J114" s="20">
        <v>1</v>
      </c>
      <c r="K114" s="21">
        <v>0.99</v>
      </c>
      <c r="L114" s="32"/>
      <c r="M114" s="24">
        <v>3</v>
      </c>
      <c r="N114" s="25">
        <v>0.99</v>
      </c>
      <c r="O114" s="32"/>
      <c r="P114" s="26">
        <v>1.205E-7</v>
      </c>
      <c r="Q114" s="27">
        <v>2.6689999999999999E-7</v>
      </c>
      <c r="R114" s="32"/>
      <c r="S114" s="30">
        <v>6.9149999999999997E-7</v>
      </c>
      <c r="T114" s="31">
        <v>1.039E-7</v>
      </c>
      <c r="U114" s="32"/>
      <c r="V114" s="23">
        <v>0.39822319201994999</v>
      </c>
      <c r="W114" s="24">
        <v>1.85629675810474</v>
      </c>
      <c r="X114" s="47">
        <v>0.58322942643391495</v>
      </c>
    </row>
    <row r="115" spans="1:24" x14ac:dyDescent="0.2">
      <c r="A115" s="18" t="s">
        <v>3018</v>
      </c>
      <c r="B115" s="18" t="s">
        <v>3019</v>
      </c>
      <c r="C115" s="32">
        <v>255</v>
      </c>
      <c r="D115" s="19">
        <v>32478.1</v>
      </c>
      <c r="E115" s="18" t="s">
        <v>6525</v>
      </c>
      <c r="F115" s="32">
        <v>9</v>
      </c>
      <c r="G115" s="32">
        <v>4</v>
      </c>
      <c r="H115" s="19">
        <v>23.5</v>
      </c>
      <c r="I115" s="18" t="s">
        <v>5418</v>
      </c>
      <c r="J115" s="20">
        <v>1</v>
      </c>
      <c r="K115" s="21">
        <v>4</v>
      </c>
      <c r="L115" s="32"/>
      <c r="M115" s="24">
        <v>3</v>
      </c>
      <c r="N115" s="32"/>
      <c r="O115" s="32"/>
      <c r="P115" s="26">
        <v>8.7820000000000002E-8</v>
      </c>
      <c r="Q115" s="27">
        <v>7.4180000000000004E-7</v>
      </c>
      <c r="R115" s="32"/>
      <c r="S115" s="30">
        <v>4.0760000000000002E-7</v>
      </c>
      <c r="T115" s="32"/>
      <c r="U115" s="32"/>
      <c r="V115" s="36" t="s">
        <v>25</v>
      </c>
      <c r="W115" s="37" t="s">
        <v>26</v>
      </c>
      <c r="X115" s="32"/>
    </row>
    <row r="116" spans="1:24" x14ac:dyDescent="0.2">
      <c r="A116" s="18" t="s">
        <v>3020</v>
      </c>
      <c r="B116" s="18" t="s">
        <v>3021</v>
      </c>
      <c r="C116" s="32">
        <v>196</v>
      </c>
      <c r="D116" s="19">
        <v>45361.599999999999</v>
      </c>
      <c r="E116" s="18" t="s">
        <v>6975</v>
      </c>
      <c r="F116" s="32">
        <v>10</v>
      </c>
      <c r="G116" s="32">
        <v>4</v>
      </c>
      <c r="H116" s="19">
        <v>21.9</v>
      </c>
      <c r="I116" s="18"/>
      <c r="J116" s="32"/>
      <c r="K116" s="21">
        <v>2</v>
      </c>
      <c r="L116" s="32"/>
      <c r="M116" s="24">
        <v>2</v>
      </c>
      <c r="N116" s="25">
        <v>1</v>
      </c>
      <c r="O116" s="44">
        <v>3</v>
      </c>
      <c r="P116" s="32"/>
      <c r="Q116" s="27">
        <v>4.017E-7</v>
      </c>
      <c r="R116" s="32"/>
      <c r="S116" s="30">
        <v>2.629E-7</v>
      </c>
      <c r="T116" s="31">
        <v>1.5279999999999999E-7</v>
      </c>
      <c r="U116" s="45">
        <v>3.904E-7</v>
      </c>
      <c r="V116" s="36" t="s">
        <v>25</v>
      </c>
      <c r="W116" s="37" t="s">
        <v>26</v>
      </c>
      <c r="X116" s="46" t="s">
        <v>27</v>
      </c>
    </row>
    <row r="117" spans="1:24" x14ac:dyDescent="0.2">
      <c r="A117" s="18" t="s">
        <v>139</v>
      </c>
      <c r="B117" s="18" t="s">
        <v>140</v>
      </c>
      <c r="C117" s="32">
        <v>297</v>
      </c>
      <c r="D117" s="19">
        <v>34145.9</v>
      </c>
      <c r="E117" s="18"/>
      <c r="F117" s="32">
        <v>15</v>
      </c>
      <c r="G117" s="32">
        <v>8</v>
      </c>
      <c r="H117" s="19">
        <v>26.9</v>
      </c>
      <c r="I117" s="18" t="s">
        <v>5418</v>
      </c>
      <c r="J117" s="32"/>
      <c r="K117" s="21">
        <v>2.98</v>
      </c>
      <c r="L117" s="23">
        <v>0.99</v>
      </c>
      <c r="M117" s="24">
        <v>4.9800000000000004</v>
      </c>
      <c r="N117" s="32"/>
      <c r="O117" s="44">
        <v>2.97</v>
      </c>
      <c r="P117" s="32"/>
      <c r="Q117" s="27">
        <v>5.1210000000000004E-7</v>
      </c>
      <c r="R117" s="29">
        <v>1.9609999999999999E-7</v>
      </c>
      <c r="S117" s="30">
        <v>9.9979999999999994E-7</v>
      </c>
      <c r="T117" s="32"/>
      <c r="U117" s="45">
        <v>4.0670000000000001E-7</v>
      </c>
      <c r="V117" s="23">
        <v>2.5356665180561699</v>
      </c>
      <c r="W117" s="24">
        <v>14.4337940258582</v>
      </c>
      <c r="X117" s="32" t="s">
        <v>64</v>
      </c>
    </row>
    <row r="118" spans="1:24" x14ac:dyDescent="0.2">
      <c r="A118" s="18" t="s">
        <v>6484</v>
      </c>
      <c r="B118" s="18" t="s">
        <v>6485</v>
      </c>
      <c r="C118" s="32">
        <v>209</v>
      </c>
      <c r="D118" s="19">
        <v>23395.1</v>
      </c>
      <c r="E118" s="18" t="s">
        <v>6486</v>
      </c>
      <c r="F118" s="32">
        <v>16</v>
      </c>
      <c r="G118" s="32">
        <v>6</v>
      </c>
      <c r="H118" s="19">
        <v>39.700000000000003</v>
      </c>
      <c r="I118" s="18" t="s">
        <v>5414</v>
      </c>
      <c r="J118" s="20">
        <v>1</v>
      </c>
      <c r="K118" s="21">
        <v>3</v>
      </c>
      <c r="L118" s="32"/>
      <c r="M118" s="24">
        <v>2.99</v>
      </c>
      <c r="N118" s="25">
        <v>1</v>
      </c>
      <c r="O118" s="44">
        <v>2</v>
      </c>
      <c r="P118" s="26">
        <v>1.712E-7</v>
      </c>
      <c r="Q118" s="27">
        <v>1.573E-6</v>
      </c>
      <c r="R118" s="32"/>
      <c r="S118" s="30">
        <v>6.2360000000000005E-7</v>
      </c>
      <c r="T118" s="31">
        <v>1.113E-7</v>
      </c>
      <c r="U118" s="45">
        <v>1.4499999999999999E-7</v>
      </c>
      <c r="V118" s="23">
        <v>2.2492991158076299</v>
      </c>
      <c r="W118" s="24">
        <v>2.0386025447487599</v>
      </c>
      <c r="X118" s="47">
        <v>1.4511537632089699</v>
      </c>
    </row>
    <row r="119" spans="1:24" x14ac:dyDescent="0.2">
      <c r="A119" s="18" t="s">
        <v>2357</v>
      </c>
      <c r="B119" s="18" t="s">
        <v>2358</v>
      </c>
      <c r="C119" s="32">
        <v>132</v>
      </c>
      <c r="D119" s="19">
        <v>15414.5</v>
      </c>
      <c r="E119" s="18" t="s">
        <v>6471</v>
      </c>
      <c r="F119" s="32">
        <v>71</v>
      </c>
      <c r="G119" s="32">
        <v>5</v>
      </c>
      <c r="H119" s="19">
        <v>25.8</v>
      </c>
      <c r="I119" s="18" t="s">
        <v>5418</v>
      </c>
      <c r="J119" s="20">
        <v>11.81</v>
      </c>
      <c r="K119" s="21">
        <v>5.92</v>
      </c>
      <c r="L119" s="23">
        <v>4.93</v>
      </c>
      <c r="M119" s="24">
        <v>9.84</v>
      </c>
      <c r="N119" s="25">
        <v>3.93</v>
      </c>
      <c r="O119" s="44">
        <v>19.71</v>
      </c>
      <c r="P119" s="26">
        <v>3.8600000000000003E-6</v>
      </c>
      <c r="Q119" s="27">
        <v>2.074E-6</v>
      </c>
      <c r="R119" s="29">
        <v>1.891E-6</v>
      </c>
      <c r="S119" s="30">
        <v>2.6450000000000001E-6</v>
      </c>
      <c r="T119" s="31">
        <v>5.7090000000000001E-7</v>
      </c>
      <c r="U119" s="45">
        <v>1.2119999999999999E-5</v>
      </c>
      <c r="V119" s="23">
        <v>3.40625</v>
      </c>
      <c r="W119" s="24">
        <v>1.8579545454545501</v>
      </c>
      <c r="X119" s="47">
        <v>0.63238636363636402</v>
      </c>
    </row>
    <row r="120" spans="1:24" x14ac:dyDescent="0.2">
      <c r="A120" s="18" t="s">
        <v>309</v>
      </c>
      <c r="B120" s="18" t="s">
        <v>310</v>
      </c>
      <c r="C120" s="32">
        <v>195</v>
      </c>
      <c r="D120" s="19">
        <v>31376.6</v>
      </c>
      <c r="E120" s="18" t="s">
        <v>5496</v>
      </c>
      <c r="F120" s="32">
        <v>46</v>
      </c>
      <c r="G120" s="32">
        <v>10</v>
      </c>
      <c r="H120" s="19">
        <v>45.6</v>
      </c>
      <c r="I120" s="18" t="s">
        <v>5414</v>
      </c>
      <c r="J120" s="20">
        <v>3.93</v>
      </c>
      <c r="K120" s="21">
        <v>8.84</v>
      </c>
      <c r="L120" s="23">
        <v>2.96</v>
      </c>
      <c r="M120" s="24">
        <v>1.96</v>
      </c>
      <c r="N120" s="25">
        <v>0.98</v>
      </c>
      <c r="O120" s="44">
        <v>17.73</v>
      </c>
      <c r="P120" s="26">
        <v>5.7140000000000005E-7</v>
      </c>
      <c r="Q120" s="27">
        <v>2.9359999999999999E-6</v>
      </c>
      <c r="R120" s="29">
        <v>7.2730000000000001E-7</v>
      </c>
      <c r="S120" s="30">
        <v>3.4620000000000002E-7</v>
      </c>
      <c r="T120" s="31">
        <v>1.4639999999999999E-7</v>
      </c>
      <c r="U120" s="45">
        <v>7.8250000000000005E-6</v>
      </c>
      <c r="V120" s="23">
        <v>0.58513409961685803</v>
      </c>
      <c r="W120" s="24">
        <v>1.1762452107279699</v>
      </c>
      <c r="X120" s="47">
        <v>0.99157088122605297</v>
      </c>
    </row>
    <row r="121" spans="1:24" x14ac:dyDescent="0.2">
      <c r="A121" s="18" t="s">
        <v>411</v>
      </c>
      <c r="B121" s="18" t="s">
        <v>412</v>
      </c>
      <c r="C121" s="32">
        <v>217</v>
      </c>
      <c r="D121" s="19">
        <v>24869.599999999999</v>
      </c>
      <c r="E121" s="18"/>
      <c r="F121" s="32">
        <v>27</v>
      </c>
      <c r="G121" s="32">
        <v>7</v>
      </c>
      <c r="H121" s="19">
        <v>29.5</v>
      </c>
      <c r="I121" s="18" t="s">
        <v>5428</v>
      </c>
      <c r="J121" s="20">
        <v>2</v>
      </c>
      <c r="K121" s="21">
        <v>5</v>
      </c>
      <c r="L121" s="23">
        <v>3</v>
      </c>
      <c r="M121" s="24">
        <v>3</v>
      </c>
      <c r="N121" s="25">
        <v>2</v>
      </c>
      <c r="O121" s="44">
        <v>6</v>
      </c>
      <c r="P121" s="26">
        <v>2.868E-7</v>
      </c>
      <c r="Q121" s="27">
        <v>1.336E-6</v>
      </c>
      <c r="R121" s="29">
        <v>3.9270000000000002E-7</v>
      </c>
      <c r="S121" s="30">
        <v>5.1220000000000005E-7</v>
      </c>
      <c r="T121" s="31">
        <v>1.635E-7</v>
      </c>
      <c r="U121" s="45">
        <v>3.304E-6</v>
      </c>
      <c r="V121" s="23">
        <v>1.14216027874564</v>
      </c>
      <c r="W121" s="32" t="s">
        <v>64</v>
      </c>
      <c r="X121" s="47">
        <v>15.3484320557491</v>
      </c>
    </row>
    <row r="122" spans="1:24" x14ac:dyDescent="0.2">
      <c r="A122" s="18" t="s">
        <v>671</v>
      </c>
      <c r="B122" s="18" t="s">
        <v>672</v>
      </c>
      <c r="C122" s="32">
        <v>526</v>
      </c>
      <c r="D122" s="19">
        <v>59862.8</v>
      </c>
      <c r="E122" s="18" t="s">
        <v>6845</v>
      </c>
      <c r="F122" s="32">
        <v>34</v>
      </c>
      <c r="G122" s="32">
        <v>4</v>
      </c>
      <c r="H122" s="19">
        <v>10.3</v>
      </c>
      <c r="I122" s="18" t="s">
        <v>5418</v>
      </c>
      <c r="J122" s="20">
        <v>7</v>
      </c>
      <c r="K122" s="21">
        <v>2</v>
      </c>
      <c r="L122" s="23">
        <v>2</v>
      </c>
      <c r="M122" s="24">
        <v>7</v>
      </c>
      <c r="N122" s="25">
        <v>5</v>
      </c>
      <c r="O122" s="44">
        <v>3</v>
      </c>
      <c r="P122" s="26">
        <v>2.1579999999999999E-7</v>
      </c>
      <c r="Q122" s="27">
        <v>4.758E-8</v>
      </c>
      <c r="R122" s="29">
        <v>5.2579999999999998E-8</v>
      </c>
      <c r="S122" s="30">
        <v>3.4480000000000002E-7</v>
      </c>
      <c r="T122" s="31">
        <v>1.5769999999999999E-7</v>
      </c>
      <c r="U122" s="45">
        <v>1.186E-7</v>
      </c>
      <c r="V122" s="23">
        <v>1.7268205586022201</v>
      </c>
      <c r="W122" s="24">
        <v>1.62989414615483</v>
      </c>
      <c r="X122" s="32" t="s">
        <v>64</v>
      </c>
    </row>
    <row r="123" spans="1:24" x14ac:dyDescent="0.2">
      <c r="A123" s="18" t="s">
        <v>5558</v>
      </c>
      <c r="B123" s="18" t="s">
        <v>5559</v>
      </c>
      <c r="C123" s="32">
        <v>505</v>
      </c>
      <c r="D123" s="19">
        <v>55036.9</v>
      </c>
      <c r="E123" s="18" t="s">
        <v>5560</v>
      </c>
      <c r="F123" s="32">
        <v>22</v>
      </c>
      <c r="G123" s="32">
        <v>14</v>
      </c>
      <c r="H123" s="19">
        <v>25.3</v>
      </c>
      <c r="I123" s="18" t="s">
        <v>5414</v>
      </c>
      <c r="J123" s="20">
        <v>9.92</v>
      </c>
      <c r="K123" s="21">
        <v>2</v>
      </c>
      <c r="L123" s="32"/>
      <c r="M123" s="24">
        <v>7.94</v>
      </c>
      <c r="N123" s="32"/>
      <c r="O123" s="32"/>
      <c r="P123" s="26">
        <v>4.1040000000000002E-7</v>
      </c>
      <c r="Q123" s="27">
        <v>4.716E-8</v>
      </c>
      <c r="R123" s="32"/>
      <c r="S123" s="30">
        <v>2.3139999999999999E-7</v>
      </c>
      <c r="T123" s="32"/>
      <c r="U123" s="32"/>
      <c r="V123" s="23">
        <v>5.37695590327169</v>
      </c>
      <c r="W123" s="24">
        <v>8.3143669985775208</v>
      </c>
      <c r="X123" s="47">
        <v>10.352062588904699</v>
      </c>
    </row>
    <row r="124" spans="1:24" x14ac:dyDescent="0.2">
      <c r="A124" s="18" t="s">
        <v>509</v>
      </c>
      <c r="B124" s="18" t="s">
        <v>510</v>
      </c>
      <c r="C124" s="32">
        <v>564</v>
      </c>
      <c r="D124" s="19">
        <v>60192.4</v>
      </c>
      <c r="E124" s="18"/>
      <c r="F124" s="32">
        <v>61</v>
      </c>
      <c r="G124" s="32">
        <v>62</v>
      </c>
      <c r="H124" s="19">
        <v>68.3</v>
      </c>
      <c r="I124" s="18" t="s">
        <v>5420</v>
      </c>
      <c r="J124" s="20">
        <v>9</v>
      </c>
      <c r="K124" s="21">
        <v>5</v>
      </c>
      <c r="L124" s="23">
        <v>4</v>
      </c>
      <c r="M124" s="24">
        <v>5</v>
      </c>
      <c r="N124" s="25">
        <v>15</v>
      </c>
      <c r="O124" s="44">
        <v>7</v>
      </c>
      <c r="P124" s="26">
        <v>6.4160000000000003E-7</v>
      </c>
      <c r="Q124" s="27">
        <v>1.5069999999999999E-7</v>
      </c>
      <c r="R124" s="29">
        <v>1.3930000000000001E-7</v>
      </c>
      <c r="S124" s="30">
        <v>2.5549999999999998E-7</v>
      </c>
      <c r="T124" s="31">
        <v>1.1909999999999999E-6</v>
      </c>
      <c r="U124" s="45">
        <v>3.742E-7</v>
      </c>
      <c r="V124" s="23">
        <v>6.4323111443530303</v>
      </c>
      <c r="W124" s="24">
        <v>1.8762154076290201</v>
      </c>
      <c r="X124" s="47">
        <v>2.3507853403141401</v>
      </c>
    </row>
    <row r="125" spans="1:24" x14ac:dyDescent="0.2">
      <c r="A125" s="18" t="s">
        <v>1529</v>
      </c>
      <c r="B125" s="18" t="s">
        <v>1530</v>
      </c>
      <c r="C125" s="32">
        <v>342</v>
      </c>
      <c r="D125" s="19">
        <v>38991.1</v>
      </c>
      <c r="E125" s="18"/>
      <c r="F125" s="32">
        <v>10</v>
      </c>
      <c r="G125" s="32">
        <v>4</v>
      </c>
      <c r="H125" s="19">
        <v>13.7</v>
      </c>
      <c r="I125" s="18" t="s">
        <v>5414</v>
      </c>
      <c r="J125" s="32"/>
      <c r="K125" s="21">
        <v>3</v>
      </c>
      <c r="L125" s="32"/>
      <c r="M125" s="24">
        <v>4</v>
      </c>
      <c r="N125" s="25">
        <v>3</v>
      </c>
      <c r="O125" s="32"/>
      <c r="P125" s="32"/>
      <c r="Q125" s="27">
        <v>3.988E-7</v>
      </c>
      <c r="R125" s="32"/>
      <c r="S125" s="30">
        <v>5.0090000000000004E-7</v>
      </c>
      <c r="T125" s="31">
        <v>2.7630000000000001E-7</v>
      </c>
      <c r="U125" s="32"/>
      <c r="V125" s="32" t="s">
        <v>64</v>
      </c>
      <c r="W125" s="24">
        <v>0.37189126662810901</v>
      </c>
      <c r="X125" s="47">
        <v>5.0665124349334896</v>
      </c>
    </row>
    <row r="126" spans="1:24" x14ac:dyDescent="0.2">
      <c r="A126" s="18" t="s">
        <v>223</v>
      </c>
      <c r="B126" s="18" t="s">
        <v>224</v>
      </c>
      <c r="C126" s="32">
        <v>224</v>
      </c>
      <c r="D126" s="19">
        <v>25145.3</v>
      </c>
      <c r="E126" s="18"/>
      <c r="F126" s="32">
        <v>139</v>
      </c>
      <c r="G126" s="32">
        <v>7</v>
      </c>
      <c r="H126" s="19">
        <v>21.4</v>
      </c>
      <c r="I126" s="18" t="s">
        <v>5418</v>
      </c>
      <c r="J126" s="20">
        <v>16</v>
      </c>
      <c r="K126" s="21">
        <v>14</v>
      </c>
      <c r="L126" s="23">
        <v>14</v>
      </c>
      <c r="M126" s="24">
        <v>23</v>
      </c>
      <c r="N126" s="25">
        <v>18</v>
      </c>
      <c r="O126" s="44">
        <v>20</v>
      </c>
      <c r="P126" s="26">
        <v>2.2690000000000001E-5</v>
      </c>
      <c r="Q126" s="27">
        <v>1.4970000000000001E-5</v>
      </c>
      <c r="R126" s="29">
        <v>1.1759999999999999E-5</v>
      </c>
      <c r="S126" s="30">
        <v>5.5430000000000003E-5</v>
      </c>
      <c r="T126" s="31">
        <v>1.416E-5</v>
      </c>
      <c r="U126" s="45">
        <v>2.457E-5</v>
      </c>
      <c r="V126" s="23">
        <v>10.878211329678599</v>
      </c>
      <c r="W126" s="24">
        <v>2.8893905191873599</v>
      </c>
      <c r="X126" s="47">
        <v>11.5876598946576</v>
      </c>
    </row>
    <row r="127" spans="1:24" x14ac:dyDescent="0.2">
      <c r="A127" s="18" t="s">
        <v>1549</v>
      </c>
      <c r="B127" s="18" t="s">
        <v>1550</v>
      </c>
      <c r="C127" s="32">
        <v>363</v>
      </c>
      <c r="D127" s="19">
        <v>39764.9</v>
      </c>
      <c r="E127" s="18"/>
      <c r="F127" s="32">
        <v>8</v>
      </c>
      <c r="G127" s="32">
        <v>4</v>
      </c>
      <c r="H127" s="19">
        <v>11</v>
      </c>
      <c r="I127" s="18"/>
      <c r="J127" s="32"/>
      <c r="K127" s="21">
        <v>3.98</v>
      </c>
      <c r="L127" s="32"/>
      <c r="M127" s="24">
        <v>1</v>
      </c>
      <c r="N127" s="25">
        <v>1</v>
      </c>
      <c r="O127" s="44">
        <v>0.99</v>
      </c>
      <c r="P127" s="32"/>
      <c r="Q127" s="27">
        <v>3.1749999999999998E-7</v>
      </c>
      <c r="R127" s="32"/>
      <c r="S127" s="30">
        <v>5.8309999999999997E-8</v>
      </c>
      <c r="T127" s="31">
        <v>3.7230000000000003E-8</v>
      </c>
      <c r="U127" s="45">
        <v>7.0869999999999999E-8</v>
      </c>
      <c r="V127" s="23">
        <v>1.2641304347826099</v>
      </c>
      <c r="W127" s="24">
        <v>1.6054347826087001</v>
      </c>
      <c r="X127" s="47">
        <v>0.35978260869565198</v>
      </c>
    </row>
    <row r="128" spans="1:24" x14ac:dyDescent="0.2">
      <c r="A128" s="18" t="s">
        <v>383</v>
      </c>
      <c r="B128" s="18" t="s">
        <v>384</v>
      </c>
      <c r="C128" s="32">
        <v>114</v>
      </c>
      <c r="D128" s="19">
        <v>13251.5</v>
      </c>
      <c r="E128" s="18"/>
      <c r="F128" s="32">
        <v>15</v>
      </c>
      <c r="G128" s="32">
        <v>3</v>
      </c>
      <c r="H128" s="19">
        <v>28.1</v>
      </c>
      <c r="I128" s="18"/>
      <c r="J128" s="20">
        <v>1</v>
      </c>
      <c r="K128" s="21">
        <v>4</v>
      </c>
      <c r="L128" s="32"/>
      <c r="M128" s="24">
        <v>2</v>
      </c>
      <c r="N128" s="25">
        <v>2</v>
      </c>
      <c r="O128" s="32"/>
      <c r="P128" s="26">
        <v>8.9719999999999999E-8</v>
      </c>
      <c r="Q128" s="27">
        <v>7.1510000000000004E-7</v>
      </c>
      <c r="R128" s="32"/>
      <c r="S128" s="30">
        <v>2.2749999999999999E-7</v>
      </c>
      <c r="T128" s="31">
        <v>1.2950000000000001E-6</v>
      </c>
      <c r="U128" s="32"/>
      <c r="V128" s="23">
        <v>2.0922948423470502</v>
      </c>
      <c r="W128" s="24">
        <v>0.85268323240760102</v>
      </c>
      <c r="X128" s="47">
        <v>0.32574650240133601</v>
      </c>
    </row>
    <row r="129" spans="1:24" x14ac:dyDescent="0.2">
      <c r="A129" s="18" t="s">
        <v>961</v>
      </c>
      <c r="B129" s="18" t="s">
        <v>962</v>
      </c>
      <c r="C129" s="32">
        <v>412</v>
      </c>
      <c r="D129" s="19">
        <v>46609</v>
      </c>
      <c r="E129" s="18"/>
      <c r="F129" s="32">
        <v>13</v>
      </c>
      <c r="G129" s="32">
        <v>5</v>
      </c>
      <c r="H129" s="19">
        <v>9.6999999999999993</v>
      </c>
      <c r="I129" s="18"/>
      <c r="J129" s="20">
        <v>1</v>
      </c>
      <c r="K129" s="21">
        <v>5</v>
      </c>
      <c r="L129" s="32"/>
      <c r="M129" s="24">
        <v>1</v>
      </c>
      <c r="N129" s="25">
        <v>2</v>
      </c>
      <c r="O129" s="44">
        <v>1</v>
      </c>
      <c r="P129" s="26">
        <v>4.6369999999999998E-8</v>
      </c>
      <c r="Q129" s="27">
        <v>4.6030000000000001E-7</v>
      </c>
      <c r="R129" s="32"/>
      <c r="S129" s="30">
        <v>1.043E-7</v>
      </c>
      <c r="T129" s="31">
        <v>9.453E-8</v>
      </c>
      <c r="U129" s="45">
        <v>6.7290000000000002E-8</v>
      </c>
      <c r="V129" s="23">
        <v>1.35523613963039</v>
      </c>
      <c r="W129" s="24">
        <v>0.609856262833676</v>
      </c>
      <c r="X129" s="32" t="s">
        <v>64</v>
      </c>
    </row>
    <row r="130" spans="1:24" x14ac:dyDescent="0.2">
      <c r="A130" s="18" t="s">
        <v>2708</v>
      </c>
      <c r="B130" s="18" t="s">
        <v>2709</v>
      </c>
      <c r="C130" s="32">
        <v>747</v>
      </c>
      <c r="D130" s="19">
        <v>85268.3</v>
      </c>
      <c r="E130" s="18"/>
      <c r="F130" s="32">
        <v>45</v>
      </c>
      <c r="G130" s="32">
        <v>14</v>
      </c>
      <c r="H130" s="19">
        <v>19.100000000000001</v>
      </c>
      <c r="I130" s="18" t="s">
        <v>5413</v>
      </c>
      <c r="J130" s="20">
        <v>4</v>
      </c>
      <c r="K130" s="21">
        <v>9</v>
      </c>
      <c r="L130" s="32"/>
      <c r="M130" s="24">
        <v>8</v>
      </c>
      <c r="N130" s="25">
        <v>10</v>
      </c>
      <c r="O130" s="44">
        <v>3</v>
      </c>
      <c r="P130" s="26">
        <v>1.0560000000000001E-7</v>
      </c>
      <c r="Q130" s="27">
        <v>2.2319999999999999E-7</v>
      </c>
      <c r="R130" s="32"/>
      <c r="S130" s="30">
        <v>3.5970000000000002E-7</v>
      </c>
      <c r="T130" s="31">
        <v>1.962E-7</v>
      </c>
      <c r="U130" s="45">
        <v>6.6780000000000006E-8</v>
      </c>
      <c r="V130" s="23">
        <v>5.1133849557522097</v>
      </c>
      <c r="W130" s="24">
        <v>2.0331858407079602</v>
      </c>
      <c r="X130" s="47">
        <v>1.8091814159291999</v>
      </c>
    </row>
    <row r="131" spans="1:24" x14ac:dyDescent="0.2">
      <c r="A131" s="18" t="s">
        <v>3022</v>
      </c>
      <c r="B131" s="18" t="s">
        <v>3023</v>
      </c>
      <c r="C131" s="32">
        <v>237</v>
      </c>
      <c r="D131" s="19">
        <v>49133.5</v>
      </c>
      <c r="E131" s="18" t="s">
        <v>6976</v>
      </c>
      <c r="F131" s="32">
        <v>12</v>
      </c>
      <c r="G131" s="32">
        <v>4</v>
      </c>
      <c r="H131" s="19">
        <v>18.100000000000001</v>
      </c>
      <c r="I131" s="18"/>
      <c r="J131" s="20">
        <v>2</v>
      </c>
      <c r="K131" s="21">
        <v>3</v>
      </c>
      <c r="L131" s="32"/>
      <c r="M131" s="24">
        <v>1</v>
      </c>
      <c r="N131" s="25">
        <v>1</v>
      </c>
      <c r="O131" s="44">
        <v>1</v>
      </c>
      <c r="P131" s="26">
        <v>1.3050000000000001E-7</v>
      </c>
      <c r="Q131" s="27">
        <v>5.4730000000000004E-7</v>
      </c>
      <c r="R131" s="32"/>
      <c r="S131" s="30">
        <v>7.6360000000000003E-8</v>
      </c>
      <c r="T131" s="31">
        <v>1.5349999999999999E-7</v>
      </c>
      <c r="U131" s="45">
        <v>1.2940000000000001E-7</v>
      </c>
      <c r="V131" s="23">
        <v>7.36288998357964</v>
      </c>
      <c r="W131" s="24">
        <v>4.03503010399562</v>
      </c>
      <c r="X131" s="47">
        <v>1.8084291187739501</v>
      </c>
    </row>
    <row r="132" spans="1:24" x14ac:dyDescent="0.2">
      <c r="A132" s="18" t="s">
        <v>3024</v>
      </c>
      <c r="B132" s="18" t="s">
        <v>3025</v>
      </c>
      <c r="C132" s="32">
        <v>2028</v>
      </c>
      <c r="D132" s="19">
        <v>229120</v>
      </c>
      <c r="E132" s="18" t="s">
        <v>5482</v>
      </c>
      <c r="F132" s="32">
        <v>98</v>
      </c>
      <c r="G132" s="32">
        <v>63</v>
      </c>
      <c r="H132" s="19">
        <v>33.1</v>
      </c>
      <c r="I132" s="18" t="s">
        <v>5769</v>
      </c>
      <c r="J132" s="20">
        <v>2.99</v>
      </c>
      <c r="K132" s="21">
        <v>25.84</v>
      </c>
      <c r="L132" s="23">
        <v>37.79</v>
      </c>
      <c r="M132" s="24">
        <v>0.99</v>
      </c>
      <c r="N132" s="32"/>
      <c r="O132" s="44">
        <v>29.82</v>
      </c>
      <c r="P132" s="26">
        <v>2.8699999999999999E-8</v>
      </c>
      <c r="Q132" s="27">
        <v>2.9840000000000003E-7</v>
      </c>
      <c r="R132" s="29">
        <v>5.6359999999999999E-7</v>
      </c>
      <c r="S132" s="30">
        <v>3.278E-8</v>
      </c>
      <c r="T132" s="32"/>
      <c r="U132" s="45">
        <v>4.4050000000000001E-7</v>
      </c>
      <c r="V132" s="23">
        <v>3.2614354778728201</v>
      </c>
      <c r="W132" s="24">
        <v>2.1544564274203499</v>
      </c>
      <c r="X132" s="47">
        <v>2.4321309036816698</v>
      </c>
    </row>
    <row r="133" spans="1:24" x14ac:dyDescent="0.2">
      <c r="A133" s="18" t="s">
        <v>1805</v>
      </c>
      <c r="B133" s="18" t="s">
        <v>1806</v>
      </c>
      <c r="C133" s="32">
        <v>1093</v>
      </c>
      <c r="D133" s="19">
        <v>119998</v>
      </c>
      <c r="E133" s="18"/>
      <c r="F133" s="32">
        <v>8</v>
      </c>
      <c r="G133" s="32">
        <v>3</v>
      </c>
      <c r="H133" s="19">
        <v>3</v>
      </c>
      <c r="I133" s="18" t="s">
        <v>5418</v>
      </c>
      <c r="J133" s="20">
        <v>1</v>
      </c>
      <c r="K133" s="21">
        <v>3</v>
      </c>
      <c r="L133" s="32"/>
      <c r="M133" s="24">
        <v>1</v>
      </c>
      <c r="N133" s="25">
        <v>2</v>
      </c>
      <c r="O133" s="32"/>
      <c r="P133" s="26">
        <v>7.8410000000000005E-9</v>
      </c>
      <c r="Q133" s="27">
        <v>4.2550000000000001E-8</v>
      </c>
      <c r="R133" s="32"/>
      <c r="S133" s="30">
        <v>1.3540000000000001E-8</v>
      </c>
      <c r="T133" s="31">
        <v>1.2779999999999999E-8</v>
      </c>
      <c r="U133" s="32"/>
      <c r="V133" s="23">
        <v>2.81026252983294</v>
      </c>
      <c r="W133" s="24">
        <v>1.8126491646778</v>
      </c>
      <c r="X133" s="47">
        <v>1.12231503579952</v>
      </c>
    </row>
    <row r="134" spans="1:24" x14ac:dyDescent="0.2">
      <c r="A134" s="18" t="s">
        <v>401</v>
      </c>
      <c r="B134" s="18" t="s">
        <v>402</v>
      </c>
      <c r="C134" s="32">
        <v>324</v>
      </c>
      <c r="D134" s="19">
        <v>35992.699999999997</v>
      </c>
      <c r="E134" s="18"/>
      <c r="F134" s="32">
        <v>19</v>
      </c>
      <c r="G134" s="32">
        <v>7</v>
      </c>
      <c r="H134" s="19">
        <v>36.1</v>
      </c>
      <c r="I134" s="18" t="s">
        <v>5418</v>
      </c>
      <c r="J134" s="20">
        <v>0.99</v>
      </c>
      <c r="K134" s="21">
        <v>2.98</v>
      </c>
      <c r="L134" s="23">
        <v>0.99</v>
      </c>
      <c r="M134" s="24">
        <v>0.99</v>
      </c>
      <c r="N134" s="25">
        <v>1.98</v>
      </c>
      <c r="O134" s="44">
        <v>3.97</v>
      </c>
      <c r="P134" s="26">
        <v>2.812E-8</v>
      </c>
      <c r="Q134" s="27">
        <v>3.1959999999999998E-7</v>
      </c>
      <c r="R134" s="29">
        <v>1.3049999999999999E-8</v>
      </c>
      <c r="S134" s="30">
        <v>1.512E-7</v>
      </c>
      <c r="T134" s="31">
        <v>2.3379999999999999E-7</v>
      </c>
      <c r="U134" s="45">
        <v>2.9110000000000001E-7</v>
      </c>
      <c r="V134" s="23">
        <v>0.71854780733285395</v>
      </c>
      <c r="W134" s="24">
        <v>1.08662832494608</v>
      </c>
      <c r="X134" s="32" t="s">
        <v>64</v>
      </c>
    </row>
    <row r="135" spans="1:24" x14ac:dyDescent="0.2">
      <c r="A135" s="18" t="s">
        <v>1093</v>
      </c>
      <c r="B135" s="18" t="s">
        <v>1094</v>
      </c>
      <c r="C135" s="32">
        <v>482</v>
      </c>
      <c r="D135" s="19">
        <v>52356.6</v>
      </c>
      <c r="E135" s="18" t="s">
        <v>6213</v>
      </c>
      <c r="F135" s="32">
        <v>18</v>
      </c>
      <c r="G135" s="32">
        <v>4</v>
      </c>
      <c r="H135" s="19">
        <v>7.8</v>
      </c>
      <c r="I135" s="18" t="s">
        <v>5418</v>
      </c>
      <c r="J135" s="20">
        <v>0.99</v>
      </c>
      <c r="K135" s="21">
        <v>2.97</v>
      </c>
      <c r="L135" s="32"/>
      <c r="M135" s="24">
        <v>1.98</v>
      </c>
      <c r="N135" s="25">
        <v>0.99</v>
      </c>
      <c r="O135" s="44">
        <v>0.99</v>
      </c>
      <c r="P135" s="26">
        <v>2.674E-8</v>
      </c>
      <c r="Q135" s="27">
        <v>5.0610000000000001E-7</v>
      </c>
      <c r="R135" s="32"/>
      <c r="S135" s="30">
        <v>1.72E-7</v>
      </c>
      <c r="T135" s="31">
        <v>5.0169999999999999E-8</v>
      </c>
      <c r="U135" s="45">
        <v>6.2859999999999995E-8</v>
      </c>
      <c r="V135" s="36" t="s">
        <v>25</v>
      </c>
      <c r="W135" s="37" t="s">
        <v>26</v>
      </c>
      <c r="X135" s="32"/>
    </row>
    <row r="136" spans="1:24" x14ac:dyDescent="0.2">
      <c r="A136" s="18" t="s">
        <v>869</v>
      </c>
      <c r="B136" s="18" t="s">
        <v>870</v>
      </c>
      <c r="C136" s="32">
        <v>1096</v>
      </c>
      <c r="D136" s="19">
        <v>116681</v>
      </c>
      <c r="E136" s="18" t="s">
        <v>5509</v>
      </c>
      <c r="F136" s="32">
        <v>13</v>
      </c>
      <c r="G136" s="32">
        <v>4</v>
      </c>
      <c r="H136" s="19">
        <v>5</v>
      </c>
      <c r="I136" s="18" t="s">
        <v>5418</v>
      </c>
      <c r="J136" s="20">
        <v>1.98</v>
      </c>
      <c r="K136" s="21">
        <v>2.97</v>
      </c>
      <c r="L136" s="32"/>
      <c r="M136" s="32"/>
      <c r="N136" s="25">
        <v>0.99</v>
      </c>
      <c r="O136" s="44">
        <v>5.94</v>
      </c>
      <c r="P136" s="26">
        <v>3.4580000000000003E-8</v>
      </c>
      <c r="Q136" s="27">
        <v>6.5530000000000005E-8</v>
      </c>
      <c r="R136" s="32"/>
      <c r="S136" s="32"/>
      <c r="T136" s="31">
        <v>1.2860000000000001E-8</v>
      </c>
      <c r="U136" s="45">
        <v>1.7520000000000001E-7</v>
      </c>
      <c r="V136" s="36" t="s">
        <v>25</v>
      </c>
      <c r="W136" s="32"/>
      <c r="X136" s="46" t="s">
        <v>27</v>
      </c>
    </row>
    <row r="137" spans="1:24" x14ac:dyDescent="0.2">
      <c r="A137" s="18" t="s">
        <v>1901</v>
      </c>
      <c r="B137" s="18" t="s">
        <v>1902</v>
      </c>
      <c r="C137" s="32">
        <v>312</v>
      </c>
      <c r="D137" s="19">
        <v>34392.199999999997</v>
      </c>
      <c r="E137" s="18"/>
      <c r="F137" s="32">
        <v>30</v>
      </c>
      <c r="G137" s="32">
        <v>8</v>
      </c>
      <c r="H137" s="19">
        <v>28.8</v>
      </c>
      <c r="I137" s="18" t="s">
        <v>5414</v>
      </c>
      <c r="J137" s="20">
        <v>1</v>
      </c>
      <c r="K137" s="21">
        <v>5.98</v>
      </c>
      <c r="L137" s="32"/>
      <c r="M137" s="24">
        <v>7.99</v>
      </c>
      <c r="N137" s="25">
        <v>2.99</v>
      </c>
      <c r="O137" s="44">
        <v>6</v>
      </c>
      <c r="P137" s="26">
        <v>9.3030000000000007E-8</v>
      </c>
      <c r="Q137" s="27">
        <v>1.181E-6</v>
      </c>
      <c r="R137" s="32"/>
      <c r="S137" s="30">
        <v>1.012E-6</v>
      </c>
      <c r="T137" s="31">
        <v>2.6880000000000002E-7</v>
      </c>
      <c r="U137" s="45">
        <v>1.0780000000000001E-6</v>
      </c>
      <c r="V137" s="36" t="s">
        <v>25</v>
      </c>
      <c r="W137" s="32"/>
      <c r="X137" s="46" t="s">
        <v>27</v>
      </c>
    </row>
    <row r="138" spans="1:24" x14ac:dyDescent="0.2">
      <c r="A138" s="18" t="s">
        <v>1693</v>
      </c>
      <c r="B138" s="18" t="s">
        <v>1694</v>
      </c>
      <c r="C138" s="32">
        <v>593</v>
      </c>
      <c r="D138" s="19">
        <v>63661.9</v>
      </c>
      <c r="E138" s="18"/>
      <c r="F138" s="32">
        <v>45</v>
      </c>
      <c r="G138" s="32">
        <v>6</v>
      </c>
      <c r="H138" s="19">
        <v>11.5</v>
      </c>
      <c r="I138" s="18" t="s">
        <v>5414</v>
      </c>
      <c r="J138" s="20">
        <v>6.9</v>
      </c>
      <c r="K138" s="21">
        <v>4.95</v>
      </c>
      <c r="L138" s="32"/>
      <c r="M138" s="24">
        <v>5.92</v>
      </c>
      <c r="N138" s="25">
        <v>5.93</v>
      </c>
      <c r="O138" s="44">
        <v>2.96</v>
      </c>
      <c r="P138" s="26">
        <v>3.6800000000000001E-7</v>
      </c>
      <c r="Q138" s="27">
        <v>2.7230000000000002E-7</v>
      </c>
      <c r="R138" s="32"/>
      <c r="S138" s="30">
        <v>4.6520000000000001E-7</v>
      </c>
      <c r="T138" s="31">
        <v>5.9080000000000002E-7</v>
      </c>
      <c r="U138" s="45">
        <v>1.3239999999999999E-7</v>
      </c>
      <c r="V138" s="23">
        <v>4.77564102564103</v>
      </c>
      <c r="W138" s="24">
        <v>4.6121794871794899</v>
      </c>
      <c r="X138" s="47">
        <v>0.72115384615384603</v>
      </c>
    </row>
    <row r="139" spans="1:24" x14ac:dyDescent="0.2">
      <c r="A139" s="18" t="s">
        <v>857</v>
      </c>
      <c r="B139" s="18" t="s">
        <v>858</v>
      </c>
      <c r="C139" s="32">
        <v>578</v>
      </c>
      <c r="D139" s="19">
        <v>62025.599999999999</v>
      </c>
      <c r="E139" s="18"/>
      <c r="F139" s="32">
        <v>143</v>
      </c>
      <c r="G139" s="32">
        <v>26</v>
      </c>
      <c r="H139" s="19">
        <v>36.5</v>
      </c>
      <c r="I139" s="18" t="s">
        <v>5413</v>
      </c>
      <c r="J139" s="20">
        <v>25.5</v>
      </c>
      <c r="K139" s="21">
        <v>15</v>
      </c>
      <c r="L139" s="23">
        <v>6.5</v>
      </c>
      <c r="M139" s="24">
        <v>32</v>
      </c>
      <c r="N139" s="25">
        <v>14.5</v>
      </c>
      <c r="O139" s="44">
        <v>9.5</v>
      </c>
      <c r="P139" s="26">
        <v>9.5779999999999996E-7</v>
      </c>
      <c r="Q139" s="27">
        <v>5.3379999999999998E-7</v>
      </c>
      <c r="R139" s="29">
        <v>2.1339999999999999E-7</v>
      </c>
      <c r="S139" s="30">
        <v>2.0040000000000002E-6</v>
      </c>
      <c r="T139" s="31">
        <v>8.1669999999999995E-7</v>
      </c>
      <c r="U139" s="45">
        <v>3.1199999999999999E-7</v>
      </c>
      <c r="V139" s="23">
        <v>0.111416200232337</v>
      </c>
      <c r="W139" s="24">
        <v>0.34069067483366799</v>
      </c>
      <c r="X139" s="47">
        <v>0.75910867039814101</v>
      </c>
    </row>
    <row r="140" spans="1:24" x14ac:dyDescent="0.2">
      <c r="A140" s="18" t="s">
        <v>1387</v>
      </c>
      <c r="B140" s="18" t="s">
        <v>1388</v>
      </c>
      <c r="C140" s="32">
        <v>590</v>
      </c>
      <c r="D140" s="19">
        <v>60666.7</v>
      </c>
      <c r="E140" s="18"/>
      <c r="F140" s="32">
        <v>19</v>
      </c>
      <c r="G140" s="32">
        <v>3</v>
      </c>
      <c r="H140" s="19">
        <v>18.3</v>
      </c>
      <c r="I140" s="18"/>
      <c r="J140" s="20">
        <v>4</v>
      </c>
      <c r="K140" s="32"/>
      <c r="L140" s="23">
        <v>1</v>
      </c>
      <c r="M140" s="24">
        <v>4</v>
      </c>
      <c r="N140" s="25">
        <v>5</v>
      </c>
      <c r="O140" s="32"/>
      <c r="P140" s="26">
        <v>1.948E-7</v>
      </c>
      <c r="Q140" s="32"/>
      <c r="R140" s="29">
        <v>1.187E-8</v>
      </c>
      <c r="S140" s="30">
        <v>2.6399999999999998E-7</v>
      </c>
      <c r="T140" s="31">
        <v>1.1880000000000001E-7</v>
      </c>
      <c r="U140" s="32"/>
      <c r="V140" s="36" t="s">
        <v>25</v>
      </c>
      <c r="W140" s="37" t="s">
        <v>26</v>
      </c>
      <c r="X140" s="46" t="s">
        <v>27</v>
      </c>
    </row>
    <row r="141" spans="1:24" x14ac:dyDescent="0.2">
      <c r="A141" s="18" t="s">
        <v>1727</v>
      </c>
      <c r="B141" s="18" t="s">
        <v>1728</v>
      </c>
      <c r="C141" s="32">
        <v>315</v>
      </c>
      <c r="D141" s="19">
        <v>36179.4</v>
      </c>
      <c r="E141" s="18"/>
      <c r="F141" s="32">
        <v>27</v>
      </c>
      <c r="G141" s="32">
        <v>5</v>
      </c>
      <c r="H141" s="19">
        <v>14</v>
      </c>
      <c r="I141" s="18" t="s">
        <v>5418</v>
      </c>
      <c r="J141" s="20">
        <v>2</v>
      </c>
      <c r="K141" s="21">
        <v>4</v>
      </c>
      <c r="L141" s="23">
        <v>2</v>
      </c>
      <c r="M141" s="24">
        <v>4</v>
      </c>
      <c r="N141" s="25">
        <v>3</v>
      </c>
      <c r="O141" s="44">
        <v>4</v>
      </c>
      <c r="P141" s="26">
        <v>1.808E-7</v>
      </c>
      <c r="Q141" s="27">
        <v>6.3480000000000005E-7</v>
      </c>
      <c r="R141" s="29">
        <v>6.9390000000000001E-8</v>
      </c>
      <c r="S141" s="30">
        <v>9.245E-7</v>
      </c>
      <c r="T141" s="31">
        <v>3.6759999999999998E-7</v>
      </c>
      <c r="U141" s="45">
        <v>3.2710000000000001E-7</v>
      </c>
      <c r="V141" s="23">
        <v>0.71891117478510003</v>
      </c>
      <c r="W141" s="24">
        <v>0.197277936962751</v>
      </c>
      <c r="X141" s="47">
        <v>0.52220630372492804</v>
      </c>
    </row>
    <row r="142" spans="1:24" x14ac:dyDescent="0.2">
      <c r="A142" s="18" t="s">
        <v>2093</v>
      </c>
      <c r="B142" s="18" t="s">
        <v>2094</v>
      </c>
      <c r="C142" s="32">
        <v>395</v>
      </c>
      <c r="D142" s="19">
        <v>43741.4</v>
      </c>
      <c r="E142" s="18"/>
      <c r="F142" s="32">
        <v>27</v>
      </c>
      <c r="G142" s="32">
        <v>5</v>
      </c>
      <c r="H142" s="19">
        <v>13.4</v>
      </c>
      <c r="I142" s="18" t="s">
        <v>5418</v>
      </c>
      <c r="J142" s="20">
        <v>2</v>
      </c>
      <c r="K142" s="21">
        <v>3</v>
      </c>
      <c r="L142" s="32"/>
      <c r="M142" s="24">
        <v>5</v>
      </c>
      <c r="N142" s="25">
        <v>6</v>
      </c>
      <c r="O142" s="44">
        <v>3</v>
      </c>
      <c r="P142" s="26">
        <v>9.1349999999999994E-8</v>
      </c>
      <c r="Q142" s="27">
        <v>5.7380000000000002E-7</v>
      </c>
      <c r="R142" s="32"/>
      <c r="S142" s="30">
        <v>6.7260000000000003E-7</v>
      </c>
      <c r="T142" s="31">
        <v>3.6860000000000001E-7</v>
      </c>
      <c r="U142" s="45">
        <v>1.652E-7</v>
      </c>
      <c r="V142" s="23">
        <v>3.8510276618760599</v>
      </c>
      <c r="W142" s="24">
        <v>1.0999845464379501</v>
      </c>
      <c r="X142" s="47">
        <v>0.75057950857672695</v>
      </c>
    </row>
    <row r="143" spans="1:24" x14ac:dyDescent="0.2">
      <c r="A143" s="18" t="s">
        <v>307</v>
      </c>
      <c r="B143" s="18" t="s">
        <v>308</v>
      </c>
      <c r="C143" s="32">
        <v>437</v>
      </c>
      <c r="D143" s="19">
        <v>50213.2</v>
      </c>
      <c r="E143" s="18"/>
      <c r="F143" s="32">
        <v>96</v>
      </c>
      <c r="G143" s="32">
        <v>14</v>
      </c>
      <c r="H143" s="19">
        <v>30</v>
      </c>
      <c r="I143" s="18" t="s">
        <v>5842</v>
      </c>
      <c r="J143" s="20">
        <v>8</v>
      </c>
      <c r="K143" s="21">
        <v>13</v>
      </c>
      <c r="L143" s="23">
        <v>3</v>
      </c>
      <c r="M143" s="24">
        <v>16</v>
      </c>
      <c r="N143" s="25">
        <v>11</v>
      </c>
      <c r="O143" s="44">
        <v>18</v>
      </c>
      <c r="P143" s="26">
        <v>8.0670000000000004E-7</v>
      </c>
      <c r="Q143" s="27">
        <v>2.5770000000000001E-6</v>
      </c>
      <c r="R143" s="29">
        <v>1.504E-7</v>
      </c>
      <c r="S143" s="30">
        <v>2.6309999999999999E-6</v>
      </c>
      <c r="T143" s="31">
        <v>1.7379999999999999E-6</v>
      </c>
      <c r="U143" s="45">
        <v>1.962E-6</v>
      </c>
      <c r="V143" s="36" t="s">
        <v>25</v>
      </c>
      <c r="W143" s="37" t="s">
        <v>26</v>
      </c>
      <c r="X143" s="46" t="s">
        <v>27</v>
      </c>
    </row>
    <row r="144" spans="1:24" x14ac:dyDescent="0.2">
      <c r="A144" s="18" t="s">
        <v>217</v>
      </c>
      <c r="B144" s="18" t="s">
        <v>218</v>
      </c>
      <c r="C144" s="32">
        <v>1394</v>
      </c>
      <c r="D144" s="19">
        <v>158219</v>
      </c>
      <c r="E144" s="18"/>
      <c r="F144" s="32">
        <v>68</v>
      </c>
      <c r="G144" s="32">
        <v>24</v>
      </c>
      <c r="H144" s="19">
        <v>19.2</v>
      </c>
      <c r="I144" s="18" t="s">
        <v>5414</v>
      </c>
      <c r="J144" s="20">
        <v>8</v>
      </c>
      <c r="K144" s="21">
        <v>13</v>
      </c>
      <c r="L144" s="32"/>
      <c r="M144" s="24">
        <v>12.53</v>
      </c>
      <c r="N144" s="25">
        <v>16</v>
      </c>
      <c r="O144" s="44">
        <v>7</v>
      </c>
      <c r="P144" s="26">
        <v>8.3799999999999996E-8</v>
      </c>
      <c r="Q144" s="27">
        <v>1.8370000000000001E-7</v>
      </c>
      <c r="R144" s="32"/>
      <c r="S144" s="30">
        <v>2.3550000000000001E-7</v>
      </c>
      <c r="T144" s="31">
        <v>1.519E-7</v>
      </c>
      <c r="U144" s="45">
        <v>9.4049999999999998E-8</v>
      </c>
      <c r="V144" s="23">
        <v>1.29898292074458</v>
      </c>
      <c r="W144" s="24">
        <v>0.38744962579159498</v>
      </c>
      <c r="X144" s="47">
        <v>4.0011514104778296</v>
      </c>
    </row>
    <row r="145" spans="1:24" x14ac:dyDescent="0.2">
      <c r="A145" s="18" t="s">
        <v>413</v>
      </c>
      <c r="B145" s="18" t="s">
        <v>414</v>
      </c>
      <c r="C145" s="32">
        <v>877</v>
      </c>
      <c r="D145" s="19">
        <v>102693</v>
      </c>
      <c r="E145" s="18" t="s">
        <v>5436</v>
      </c>
      <c r="F145" s="32">
        <v>11</v>
      </c>
      <c r="G145" s="32">
        <v>5</v>
      </c>
      <c r="H145" s="19">
        <v>6.4</v>
      </c>
      <c r="I145" s="18" t="s">
        <v>5418</v>
      </c>
      <c r="J145" s="20">
        <v>2</v>
      </c>
      <c r="K145" s="21">
        <v>3</v>
      </c>
      <c r="L145" s="32"/>
      <c r="M145" s="24">
        <v>1</v>
      </c>
      <c r="N145" s="25">
        <v>3</v>
      </c>
      <c r="O145" s="32"/>
      <c r="P145" s="26">
        <v>2.782E-8</v>
      </c>
      <c r="Q145" s="27">
        <v>6.374E-8</v>
      </c>
      <c r="R145" s="32"/>
      <c r="S145" s="30">
        <v>1.9989999999999999E-8</v>
      </c>
      <c r="T145" s="31">
        <v>3.023E-8</v>
      </c>
      <c r="U145" s="32"/>
      <c r="V145" s="23">
        <v>0.76350921805467298</v>
      </c>
      <c r="W145" s="24">
        <v>0.27616020343293102</v>
      </c>
      <c r="X145" s="47">
        <v>0.10184361093452</v>
      </c>
    </row>
    <row r="146" spans="1:24" x14ac:dyDescent="0.2">
      <c r="A146" s="18" t="s">
        <v>1895</v>
      </c>
      <c r="B146" s="18" t="s">
        <v>1896</v>
      </c>
      <c r="C146" s="32">
        <v>488</v>
      </c>
      <c r="D146" s="19">
        <v>54011.199999999997</v>
      </c>
      <c r="E146" s="18" t="s">
        <v>6553</v>
      </c>
      <c r="F146" s="32">
        <v>8</v>
      </c>
      <c r="G146" s="32">
        <v>3</v>
      </c>
      <c r="H146" s="19">
        <v>9.6</v>
      </c>
      <c r="I146" s="18"/>
      <c r="J146" s="32"/>
      <c r="K146" s="21">
        <v>1</v>
      </c>
      <c r="L146" s="32"/>
      <c r="M146" s="24">
        <v>3</v>
      </c>
      <c r="N146" s="25">
        <v>1</v>
      </c>
      <c r="O146" s="32"/>
      <c r="P146" s="32"/>
      <c r="Q146" s="27">
        <v>9.8739999999999996E-8</v>
      </c>
      <c r="R146" s="32"/>
      <c r="S146" s="30">
        <v>1.106E-7</v>
      </c>
      <c r="T146" s="31">
        <v>6.8410000000000002E-8</v>
      </c>
      <c r="U146" s="32"/>
      <c r="V146" s="23">
        <v>2.9584980237154199</v>
      </c>
      <c r="W146" s="24">
        <v>1.6640316205533601</v>
      </c>
      <c r="X146" s="47">
        <v>2.0184453227931498</v>
      </c>
    </row>
    <row r="147" spans="1:24" x14ac:dyDescent="0.2">
      <c r="A147" s="18" t="s">
        <v>3026</v>
      </c>
      <c r="B147" s="18" t="s">
        <v>3027</v>
      </c>
      <c r="C147" s="32">
        <v>406</v>
      </c>
      <c r="D147" s="19">
        <v>46232.6</v>
      </c>
      <c r="E147" s="18"/>
      <c r="F147" s="32">
        <v>9</v>
      </c>
      <c r="G147" s="32">
        <v>4</v>
      </c>
      <c r="H147" s="19">
        <v>11.3</v>
      </c>
      <c r="I147" s="18" t="s">
        <v>5418</v>
      </c>
      <c r="J147" s="32"/>
      <c r="K147" s="21">
        <v>0.99</v>
      </c>
      <c r="L147" s="32"/>
      <c r="M147" s="24">
        <v>1.98</v>
      </c>
      <c r="N147" s="32"/>
      <c r="O147" s="44">
        <v>2.97</v>
      </c>
      <c r="P147" s="32"/>
      <c r="Q147" s="27">
        <v>2.2600000000000001E-7</v>
      </c>
      <c r="R147" s="32"/>
      <c r="S147" s="30">
        <v>2.4419999999999998E-7</v>
      </c>
      <c r="T147" s="32"/>
      <c r="U147" s="45">
        <v>1.628E-7</v>
      </c>
      <c r="V147" s="23">
        <v>0.21765873015873</v>
      </c>
      <c r="W147" s="24">
        <v>0.36263227513227497</v>
      </c>
      <c r="X147" s="32" t="s">
        <v>64</v>
      </c>
    </row>
    <row r="148" spans="1:24" x14ac:dyDescent="0.2">
      <c r="A148" s="18" t="s">
        <v>1095</v>
      </c>
      <c r="B148" s="18" t="s">
        <v>1096</v>
      </c>
      <c r="C148" s="32">
        <v>145</v>
      </c>
      <c r="D148" s="19">
        <v>16086.6</v>
      </c>
      <c r="E148" s="18"/>
      <c r="F148" s="32">
        <v>13</v>
      </c>
      <c r="G148" s="32">
        <v>6</v>
      </c>
      <c r="H148" s="19">
        <v>31.7</v>
      </c>
      <c r="I148" s="18" t="s">
        <v>5418</v>
      </c>
      <c r="J148" s="32"/>
      <c r="K148" s="21">
        <v>2</v>
      </c>
      <c r="L148" s="23">
        <v>2</v>
      </c>
      <c r="M148" s="24">
        <v>2</v>
      </c>
      <c r="N148" s="32"/>
      <c r="O148" s="44">
        <v>3</v>
      </c>
      <c r="P148" s="32"/>
      <c r="Q148" s="27">
        <v>5.7560000000000005E-7</v>
      </c>
      <c r="R148" s="29">
        <v>2.015E-7</v>
      </c>
      <c r="S148" s="30">
        <v>3.7290000000000001E-7</v>
      </c>
      <c r="T148" s="32"/>
      <c r="U148" s="45">
        <v>1.0049999999999999E-6</v>
      </c>
      <c r="V148" s="23">
        <v>1.2903765690376601</v>
      </c>
      <c r="W148" s="24">
        <v>0.49087866108786599</v>
      </c>
      <c r="X148" s="47">
        <v>5.8217573221757304</v>
      </c>
    </row>
    <row r="149" spans="1:24" x14ac:dyDescent="0.2">
      <c r="A149" s="18" t="s">
        <v>3028</v>
      </c>
      <c r="B149" s="18" t="s">
        <v>3029</v>
      </c>
      <c r="C149" s="32">
        <v>408</v>
      </c>
      <c r="D149" s="19">
        <v>55245</v>
      </c>
      <c r="E149" s="18" t="s">
        <v>6658</v>
      </c>
      <c r="F149" s="32">
        <v>35</v>
      </c>
      <c r="G149" s="32">
        <v>8</v>
      </c>
      <c r="H149" s="19">
        <v>16.2</v>
      </c>
      <c r="I149" s="18"/>
      <c r="J149" s="20">
        <v>3.96</v>
      </c>
      <c r="K149" s="21">
        <v>4.95</v>
      </c>
      <c r="L149" s="32"/>
      <c r="M149" s="24">
        <v>5.94</v>
      </c>
      <c r="N149" s="25">
        <v>7.92</v>
      </c>
      <c r="O149" s="44">
        <v>1.98</v>
      </c>
      <c r="P149" s="26">
        <v>1.5599999999999999E-7</v>
      </c>
      <c r="Q149" s="27">
        <v>7.3450000000000002E-7</v>
      </c>
      <c r="R149" s="32"/>
      <c r="S149" s="30">
        <v>7.4499999999999996E-7</v>
      </c>
      <c r="T149" s="31">
        <v>7.1949999999999995E-7</v>
      </c>
      <c r="U149" s="45">
        <v>1.1249999999999999E-7</v>
      </c>
      <c r="V149" s="23">
        <v>3.5705925384052701</v>
      </c>
      <c r="W149" s="32" t="s">
        <v>64</v>
      </c>
      <c r="X149" s="32" t="s">
        <v>64</v>
      </c>
    </row>
    <row r="150" spans="1:24" x14ac:dyDescent="0.2">
      <c r="A150" s="18" t="s">
        <v>169</v>
      </c>
      <c r="B150" s="18" t="s">
        <v>170</v>
      </c>
      <c r="C150" s="32">
        <v>730</v>
      </c>
      <c r="D150" s="19">
        <v>73770.5</v>
      </c>
      <c r="E150" s="18" t="s">
        <v>5426</v>
      </c>
      <c r="F150" s="32">
        <v>112</v>
      </c>
      <c r="G150" s="32">
        <v>25</v>
      </c>
      <c r="H150" s="19">
        <v>36</v>
      </c>
      <c r="I150" s="18" t="s">
        <v>5437</v>
      </c>
      <c r="J150" s="20">
        <v>20.75</v>
      </c>
      <c r="K150" s="21">
        <v>25.67</v>
      </c>
      <c r="L150" s="23">
        <v>2.97</v>
      </c>
      <c r="M150" s="24">
        <v>4.95</v>
      </c>
      <c r="N150" s="25">
        <v>13.81</v>
      </c>
      <c r="O150" s="44">
        <v>20.74</v>
      </c>
      <c r="P150" s="26">
        <v>9.4689999999999999E-7</v>
      </c>
      <c r="Q150" s="27">
        <v>1.063E-6</v>
      </c>
      <c r="R150" s="29">
        <v>2.7240000000000001E-8</v>
      </c>
      <c r="S150" s="30">
        <v>1.055E-7</v>
      </c>
      <c r="T150" s="31">
        <v>3.2259999999999999E-7</v>
      </c>
      <c r="U150" s="45">
        <v>7.188E-7</v>
      </c>
      <c r="V150" s="23">
        <v>1.41741618969747</v>
      </c>
      <c r="W150" s="24">
        <v>0.59832379394930502</v>
      </c>
      <c r="X150" s="47">
        <v>0.355478331970564</v>
      </c>
    </row>
    <row r="151" spans="1:24" x14ac:dyDescent="0.2">
      <c r="A151" s="18" t="s">
        <v>843</v>
      </c>
      <c r="B151" s="18" t="s">
        <v>844</v>
      </c>
      <c r="C151" s="32">
        <v>422</v>
      </c>
      <c r="D151" s="19">
        <v>42353.599999999999</v>
      </c>
      <c r="E151" s="18" t="s">
        <v>5884</v>
      </c>
      <c r="F151" s="32">
        <v>16</v>
      </c>
      <c r="G151" s="32">
        <v>8</v>
      </c>
      <c r="H151" s="19">
        <v>23.2</v>
      </c>
      <c r="I151" s="18" t="s">
        <v>5457</v>
      </c>
      <c r="J151" s="32"/>
      <c r="K151" s="21">
        <v>5.98</v>
      </c>
      <c r="L151" s="32"/>
      <c r="M151" s="24">
        <v>1.99</v>
      </c>
      <c r="N151" s="25">
        <v>2.99</v>
      </c>
      <c r="O151" s="44">
        <v>1.99</v>
      </c>
      <c r="P151" s="32"/>
      <c r="Q151" s="27">
        <v>7.6179999999999995E-7</v>
      </c>
      <c r="R151" s="32"/>
      <c r="S151" s="30">
        <v>8.3330000000000006E-8</v>
      </c>
      <c r="T151" s="31">
        <v>1.8449999999999999E-7</v>
      </c>
      <c r="U151" s="45">
        <v>1.6199999999999999E-7</v>
      </c>
      <c r="V151" s="23">
        <v>1.2037837837837799</v>
      </c>
      <c r="W151" s="24">
        <v>0.64756756756756795</v>
      </c>
      <c r="X151" s="47">
        <v>0.78162162162162196</v>
      </c>
    </row>
    <row r="152" spans="1:24" x14ac:dyDescent="0.2">
      <c r="A152" s="18" t="s">
        <v>2249</v>
      </c>
      <c r="B152" s="18" t="s">
        <v>2250</v>
      </c>
      <c r="C152" s="32">
        <v>714</v>
      </c>
      <c r="D152" s="19">
        <v>82036.3</v>
      </c>
      <c r="E152" s="18"/>
      <c r="F152" s="32">
        <v>13</v>
      </c>
      <c r="G152" s="32">
        <v>4</v>
      </c>
      <c r="H152" s="19">
        <v>5.3</v>
      </c>
      <c r="I152" s="18" t="s">
        <v>5418</v>
      </c>
      <c r="J152" s="20">
        <v>2</v>
      </c>
      <c r="K152" s="21">
        <v>3</v>
      </c>
      <c r="L152" s="32"/>
      <c r="M152" s="24">
        <v>2</v>
      </c>
      <c r="N152" s="25">
        <v>1</v>
      </c>
      <c r="O152" s="44">
        <v>1</v>
      </c>
      <c r="P152" s="26">
        <v>6.9800000000000003E-8</v>
      </c>
      <c r="Q152" s="27">
        <v>1.071E-7</v>
      </c>
      <c r="R152" s="32"/>
      <c r="S152" s="30">
        <v>5.0179999999999997E-8</v>
      </c>
      <c r="T152" s="31">
        <v>1.377E-8</v>
      </c>
      <c r="U152" s="45">
        <v>3.6449999999999999E-8</v>
      </c>
      <c r="V152" s="23">
        <v>1.47045790251108</v>
      </c>
      <c r="W152" s="24">
        <v>1.2304283604135899</v>
      </c>
      <c r="X152" s="47">
        <v>0.97858197932053204</v>
      </c>
    </row>
    <row r="153" spans="1:24" x14ac:dyDescent="0.2">
      <c r="A153" s="18" t="s">
        <v>1857</v>
      </c>
      <c r="B153" s="18" t="s">
        <v>1858</v>
      </c>
      <c r="C153" s="32">
        <v>685</v>
      </c>
      <c r="D153" s="19">
        <v>77182.8</v>
      </c>
      <c r="E153" s="18"/>
      <c r="F153" s="32">
        <v>83</v>
      </c>
      <c r="G153" s="32">
        <v>14</v>
      </c>
      <c r="H153" s="19">
        <v>27.2</v>
      </c>
      <c r="I153" s="18" t="s">
        <v>5414</v>
      </c>
      <c r="J153" s="20">
        <v>6.87</v>
      </c>
      <c r="K153" s="21">
        <v>8.85</v>
      </c>
      <c r="L153" s="32"/>
      <c r="M153" s="24">
        <v>21.6</v>
      </c>
      <c r="N153" s="25">
        <v>6.88</v>
      </c>
      <c r="O153" s="44">
        <v>8.84</v>
      </c>
      <c r="P153" s="26">
        <v>6.4710000000000002E-7</v>
      </c>
      <c r="Q153" s="27">
        <v>1.4699999999999999E-6</v>
      </c>
      <c r="R153" s="32"/>
      <c r="S153" s="30">
        <v>2.492E-6</v>
      </c>
      <c r="T153" s="31">
        <v>7.1180000000000001E-7</v>
      </c>
      <c r="U153" s="45">
        <v>4.8569999999999996E-7</v>
      </c>
      <c r="V153" s="23">
        <v>0.64775454233801899</v>
      </c>
      <c r="W153" s="24">
        <v>0.85258827562564299</v>
      </c>
      <c r="X153" s="47">
        <v>0.60627356873500204</v>
      </c>
    </row>
    <row r="154" spans="1:24" x14ac:dyDescent="0.2">
      <c r="A154" s="18" t="s">
        <v>3030</v>
      </c>
      <c r="B154" s="18" t="s">
        <v>3031</v>
      </c>
      <c r="C154" s="32">
        <v>503</v>
      </c>
      <c r="D154" s="19">
        <v>59794.9</v>
      </c>
      <c r="E154" s="18" t="s">
        <v>6977</v>
      </c>
      <c r="F154" s="32">
        <v>20</v>
      </c>
      <c r="G154" s="32">
        <v>8</v>
      </c>
      <c r="H154" s="19">
        <v>16.7</v>
      </c>
      <c r="I154" s="18" t="s">
        <v>5437</v>
      </c>
      <c r="J154" s="32"/>
      <c r="K154" s="21">
        <v>3</v>
      </c>
      <c r="L154" s="32"/>
      <c r="M154" s="24">
        <v>3</v>
      </c>
      <c r="N154" s="25">
        <v>3</v>
      </c>
      <c r="O154" s="44">
        <v>1.99</v>
      </c>
      <c r="P154" s="32"/>
      <c r="Q154" s="27">
        <v>3.7529999999999998E-7</v>
      </c>
      <c r="R154" s="32"/>
      <c r="S154" s="30">
        <v>3.5559999999999998E-7</v>
      </c>
      <c r="T154" s="31">
        <v>1.4929999999999999E-7</v>
      </c>
      <c r="U154" s="45">
        <v>1.522E-7</v>
      </c>
      <c r="V154" s="23">
        <v>2.1699273337059801</v>
      </c>
      <c r="W154" s="32" t="s">
        <v>64</v>
      </c>
      <c r="X154" s="32" t="s">
        <v>64</v>
      </c>
    </row>
    <row r="155" spans="1:24" x14ac:dyDescent="0.2">
      <c r="A155" s="18" t="s">
        <v>255</v>
      </c>
      <c r="B155" s="18" t="s">
        <v>256</v>
      </c>
      <c r="C155" s="32">
        <v>317</v>
      </c>
      <c r="D155" s="19">
        <v>34341.9</v>
      </c>
      <c r="E155" s="18"/>
      <c r="F155" s="32">
        <v>210</v>
      </c>
      <c r="G155" s="32">
        <v>14</v>
      </c>
      <c r="H155" s="19">
        <v>54.9</v>
      </c>
      <c r="I155" s="18" t="s">
        <v>5414</v>
      </c>
      <c r="J155" s="20">
        <v>26.4</v>
      </c>
      <c r="K155" s="21">
        <v>19.46</v>
      </c>
      <c r="L155" s="23">
        <v>2.92</v>
      </c>
      <c r="M155" s="24">
        <v>23.46</v>
      </c>
      <c r="N155" s="25">
        <v>12.64</v>
      </c>
      <c r="O155" s="44">
        <v>74.14</v>
      </c>
      <c r="P155" s="26">
        <v>5.2109999999999997E-6</v>
      </c>
      <c r="Q155" s="27">
        <v>1.171E-5</v>
      </c>
      <c r="R155" s="29">
        <v>4.0929999999999999E-7</v>
      </c>
      <c r="S155" s="30">
        <v>6.7689999999999999E-6</v>
      </c>
      <c r="T155" s="31">
        <v>2.0190000000000001E-6</v>
      </c>
      <c r="U155" s="45">
        <v>2.0849999999999999E-5</v>
      </c>
      <c r="V155" s="23">
        <v>5.7295288334732</v>
      </c>
      <c r="W155" s="24">
        <v>2.7994245294329199</v>
      </c>
      <c r="X155" s="47">
        <v>1.1853494784798</v>
      </c>
    </row>
    <row r="156" spans="1:24" x14ac:dyDescent="0.2">
      <c r="A156" s="18" t="s">
        <v>1127</v>
      </c>
      <c r="B156" s="18" t="s">
        <v>1128</v>
      </c>
      <c r="C156" s="32">
        <v>911</v>
      </c>
      <c r="D156" s="19">
        <v>105059</v>
      </c>
      <c r="E156" s="18"/>
      <c r="F156" s="32">
        <v>21</v>
      </c>
      <c r="G156" s="32">
        <v>6</v>
      </c>
      <c r="H156" s="19">
        <v>8.1</v>
      </c>
      <c r="I156" s="18" t="s">
        <v>5418</v>
      </c>
      <c r="J156" s="20">
        <v>3.88</v>
      </c>
      <c r="K156" s="21">
        <v>4.87</v>
      </c>
      <c r="L156" s="32"/>
      <c r="M156" s="24">
        <v>3.88</v>
      </c>
      <c r="N156" s="25">
        <v>2.93</v>
      </c>
      <c r="O156" s="44">
        <v>0.97</v>
      </c>
      <c r="P156" s="26">
        <v>1.5730000000000001E-7</v>
      </c>
      <c r="Q156" s="27">
        <v>1.5410000000000001E-7</v>
      </c>
      <c r="R156" s="32"/>
      <c r="S156" s="30">
        <v>1.201E-7</v>
      </c>
      <c r="T156" s="31">
        <v>4.3439999999999997E-8</v>
      </c>
      <c r="U156" s="45">
        <v>1.6020000000000001E-8</v>
      </c>
      <c r="V156" s="36" t="s">
        <v>25</v>
      </c>
      <c r="W156" s="37" t="s">
        <v>26</v>
      </c>
      <c r="X156" s="46" t="s">
        <v>27</v>
      </c>
    </row>
    <row r="157" spans="1:24" x14ac:dyDescent="0.2">
      <c r="A157" s="18" t="s">
        <v>167</v>
      </c>
      <c r="B157" s="18" t="s">
        <v>168</v>
      </c>
      <c r="C157" s="32">
        <v>529</v>
      </c>
      <c r="D157" s="19">
        <v>56668.7</v>
      </c>
      <c r="E157" s="18"/>
      <c r="F157" s="32">
        <v>204</v>
      </c>
      <c r="G157" s="32">
        <v>19</v>
      </c>
      <c r="H157" s="19">
        <v>47.1</v>
      </c>
      <c r="I157" s="18" t="s">
        <v>5418</v>
      </c>
      <c r="J157" s="20">
        <v>19.79</v>
      </c>
      <c r="K157" s="21">
        <v>23.73</v>
      </c>
      <c r="L157" s="23">
        <v>11.91</v>
      </c>
      <c r="M157" s="24">
        <v>35.64</v>
      </c>
      <c r="N157" s="25">
        <v>26.7</v>
      </c>
      <c r="O157" s="44">
        <v>34.6</v>
      </c>
      <c r="P157" s="26">
        <v>1.5179999999999999E-6</v>
      </c>
      <c r="Q157" s="27">
        <v>3.6490000000000001E-6</v>
      </c>
      <c r="R157" s="29">
        <v>7.0780000000000002E-7</v>
      </c>
      <c r="S157" s="30">
        <v>4.4909999999999999E-6</v>
      </c>
      <c r="T157" s="31">
        <v>2.526E-6</v>
      </c>
      <c r="U157" s="45">
        <v>3.0639999999999998E-6</v>
      </c>
      <c r="V157" s="36" t="s">
        <v>25</v>
      </c>
      <c r="W157" s="37" t="s">
        <v>26</v>
      </c>
      <c r="X157" s="46" t="s">
        <v>27</v>
      </c>
    </row>
    <row r="158" spans="1:24" x14ac:dyDescent="0.2">
      <c r="A158" s="18" t="s">
        <v>783</v>
      </c>
      <c r="B158" s="18" t="s">
        <v>784</v>
      </c>
      <c r="C158" s="32">
        <v>4061</v>
      </c>
      <c r="D158" s="19">
        <v>436128</v>
      </c>
      <c r="E158" s="18"/>
      <c r="F158" s="32">
        <v>9</v>
      </c>
      <c r="G158" s="32">
        <v>9</v>
      </c>
      <c r="H158" s="19">
        <v>4.3</v>
      </c>
      <c r="I158" s="18" t="s">
        <v>5457</v>
      </c>
      <c r="J158" s="20">
        <v>4</v>
      </c>
      <c r="K158" s="32"/>
      <c r="L158" s="32"/>
      <c r="M158" s="24">
        <v>2</v>
      </c>
      <c r="N158" s="25">
        <v>1</v>
      </c>
      <c r="O158" s="32"/>
      <c r="P158" s="26">
        <v>1.5119999999999999E-8</v>
      </c>
      <c r="Q158" s="32"/>
      <c r="R158" s="32"/>
      <c r="S158" s="30">
        <v>3.2909999999999999E-9</v>
      </c>
      <c r="T158" s="31">
        <v>5.4830000000000002E-9</v>
      </c>
      <c r="U158" s="32"/>
      <c r="V158" s="23">
        <v>2.5164190774042199</v>
      </c>
      <c r="W158" s="24">
        <v>1.67670054730258</v>
      </c>
      <c r="X158" s="47">
        <v>0.96168881939014905</v>
      </c>
    </row>
    <row r="159" spans="1:24" x14ac:dyDescent="0.2">
      <c r="A159" s="18" t="s">
        <v>493</v>
      </c>
      <c r="B159" s="18" t="s">
        <v>494</v>
      </c>
      <c r="C159" s="32">
        <v>152</v>
      </c>
      <c r="D159" s="19">
        <v>17743.900000000001</v>
      </c>
      <c r="E159" s="18"/>
      <c r="F159" s="32">
        <v>60</v>
      </c>
      <c r="G159" s="32">
        <v>9</v>
      </c>
      <c r="H159" s="19">
        <v>31.6</v>
      </c>
      <c r="I159" s="18" t="s">
        <v>5418</v>
      </c>
      <c r="J159" s="20">
        <v>6</v>
      </c>
      <c r="K159" s="21">
        <v>8</v>
      </c>
      <c r="L159" s="23">
        <v>5</v>
      </c>
      <c r="M159" s="24">
        <v>7</v>
      </c>
      <c r="N159" s="25">
        <v>4</v>
      </c>
      <c r="O159" s="44">
        <v>15</v>
      </c>
      <c r="P159" s="26">
        <v>1.195E-6</v>
      </c>
      <c r="Q159" s="27">
        <v>3.1559999999999999E-6</v>
      </c>
      <c r="R159" s="29">
        <v>9.7280000000000003E-7</v>
      </c>
      <c r="S159" s="30">
        <v>1.542E-6</v>
      </c>
      <c r="T159" s="31">
        <v>5.8660000000000002E-7</v>
      </c>
      <c r="U159" s="45">
        <v>6.9569999999999996E-6</v>
      </c>
      <c r="V159" s="23">
        <v>1.58942364824718</v>
      </c>
      <c r="W159" s="24">
        <v>0.447177658942365</v>
      </c>
      <c r="X159" s="47">
        <v>0.31883541295306</v>
      </c>
    </row>
    <row r="160" spans="1:24" x14ac:dyDescent="0.2">
      <c r="A160" s="18" t="s">
        <v>191</v>
      </c>
      <c r="B160" s="18" t="s">
        <v>192</v>
      </c>
      <c r="C160" s="32">
        <v>222</v>
      </c>
      <c r="D160" s="19">
        <v>26056.3</v>
      </c>
      <c r="E160" s="18"/>
      <c r="F160" s="32">
        <v>130</v>
      </c>
      <c r="G160" s="32">
        <v>9</v>
      </c>
      <c r="H160" s="19">
        <v>33.299999999999997</v>
      </c>
      <c r="I160" s="18" t="s">
        <v>5428</v>
      </c>
      <c r="J160" s="20">
        <v>23</v>
      </c>
      <c r="K160" s="21">
        <v>14</v>
      </c>
      <c r="L160" s="23">
        <v>3</v>
      </c>
      <c r="M160" s="24">
        <v>22</v>
      </c>
      <c r="N160" s="25">
        <v>21</v>
      </c>
      <c r="O160" s="44">
        <v>18</v>
      </c>
      <c r="P160" s="26">
        <v>1.1620000000000001E-5</v>
      </c>
      <c r="Q160" s="27">
        <v>3.3079999999999999E-6</v>
      </c>
      <c r="R160" s="29">
        <v>3.9270000000000002E-7</v>
      </c>
      <c r="S160" s="30">
        <v>1.3529999999999999E-5</v>
      </c>
      <c r="T160" s="31">
        <v>7.0450000000000003E-6</v>
      </c>
      <c r="U160" s="45">
        <v>5.4299999999999997E-6</v>
      </c>
      <c r="V160" s="23">
        <v>1.1542807475010901</v>
      </c>
      <c r="W160" s="24">
        <v>0.59104737070838798</v>
      </c>
      <c r="X160" s="47">
        <v>0.5832246849196</v>
      </c>
    </row>
    <row r="161" spans="1:24" x14ac:dyDescent="0.2">
      <c r="A161" s="18" t="s">
        <v>1821</v>
      </c>
      <c r="B161" s="18" t="s">
        <v>1822</v>
      </c>
      <c r="C161" s="32">
        <v>1128</v>
      </c>
      <c r="D161" s="19">
        <v>129757</v>
      </c>
      <c r="E161" s="18" t="s">
        <v>5651</v>
      </c>
      <c r="F161" s="32">
        <v>5</v>
      </c>
      <c r="G161" s="32">
        <v>4</v>
      </c>
      <c r="H161" s="19">
        <v>4.0999999999999996</v>
      </c>
      <c r="I161" s="18" t="s">
        <v>5418</v>
      </c>
      <c r="J161" s="20">
        <v>1</v>
      </c>
      <c r="K161" s="21">
        <v>1</v>
      </c>
      <c r="L161" s="32"/>
      <c r="M161" s="24">
        <v>3</v>
      </c>
      <c r="N161" s="32"/>
      <c r="O161" s="32"/>
      <c r="P161" s="26">
        <v>1.3669999999999999E-8</v>
      </c>
      <c r="Q161" s="27">
        <v>1.473E-8</v>
      </c>
      <c r="R161" s="32"/>
      <c r="S161" s="30">
        <v>4.8809999999999998E-8</v>
      </c>
      <c r="T161" s="32"/>
      <c r="U161" s="32"/>
      <c r="V161" s="23">
        <v>0.57422600619194997</v>
      </c>
      <c r="W161" s="24">
        <v>0.12538699690402499</v>
      </c>
      <c r="X161" s="47">
        <v>2.3544891640866901</v>
      </c>
    </row>
    <row r="162" spans="1:24" x14ac:dyDescent="0.2">
      <c r="A162" s="18" t="s">
        <v>1877</v>
      </c>
      <c r="B162" s="18" t="s">
        <v>1878</v>
      </c>
      <c r="C162" s="32">
        <v>806</v>
      </c>
      <c r="D162" s="19">
        <v>89499.9</v>
      </c>
      <c r="E162" s="18"/>
      <c r="F162" s="32">
        <v>9</v>
      </c>
      <c r="G162" s="32">
        <v>3</v>
      </c>
      <c r="H162" s="19">
        <v>4.5</v>
      </c>
      <c r="I162" s="18"/>
      <c r="J162" s="20">
        <v>2</v>
      </c>
      <c r="K162" s="21">
        <v>1</v>
      </c>
      <c r="L162" s="32"/>
      <c r="M162" s="24">
        <v>3</v>
      </c>
      <c r="N162" s="25">
        <v>1</v>
      </c>
      <c r="O162" s="44">
        <v>1</v>
      </c>
      <c r="P162" s="26">
        <v>4.8919999999999997E-8</v>
      </c>
      <c r="Q162" s="27">
        <v>1.777E-8</v>
      </c>
      <c r="R162" s="32"/>
      <c r="S162" s="30">
        <v>6.9339999999999998E-8</v>
      </c>
      <c r="T162" s="31">
        <v>2.927E-8</v>
      </c>
      <c r="U162" s="45">
        <v>1.7389999999999999E-8</v>
      </c>
      <c r="V162" s="23">
        <v>0.81849148418491502</v>
      </c>
      <c r="W162" s="24">
        <v>0.66909975669099797</v>
      </c>
      <c r="X162" s="47">
        <v>0.292992700729927</v>
      </c>
    </row>
    <row r="163" spans="1:24" x14ac:dyDescent="0.2">
      <c r="A163" s="18" t="s">
        <v>5725</v>
      </c>
      <c r="B163" s="18" t="s">
        <v>5726</v>
      </c>
      <c r="C163" s="32">
        <v>600</v>
      </c>
      <c r="D163" s="19">
        <v>64963.6</v>
      </c>
      <c r="E163" s="18" t="s">
        <v>5727</v>
      </c>
      <c r="F163" s="32">
        <v>26</v>
      </c>
      <c r="G163" s="32">
        <v>20</v>
      </c>
      <c r="H163" s="19">
        <v>36.799999999999997</v>
      </c>
      <c r="I163" s="18" t="s">
        <v>5414</v>
      </c>
      <c r="J163" s="32"/>
      <c r="K163" s="21">
        <v>7</v>
      </c>
      <c r="L163" s="32"/>
      <c r="M163" s="24">
        <v>4</v>
      </c>
      <c r="N163" s="25">
        <v>11</v>
      </c>
      <c r="O163" s="32"/>
      <c r="P163" s="32"/>
      <c r="Q163" s="27">
        <v>2.8589999999999999E-7</v>
      </c>
      <c r="R163" s="32"/>
      <c r="S163" s="30">
        <v>1.4630000000000001E-7</v>
      </c>
      <c r="T163" s="31">
        <v>3.418E-7</v>
      </c>
      <c r="U163" s="32"/>
      <c r="V163" s="23">
        <v>2.5515976951283399</v>
      </c>
      <c r="W163" s="24">
        <v>3.0639078051335802</v>
      </c>
      <c r="X163" s="47">
        <v>0.98795180722891596</v>
      </c>
    </row>
    <row r="164" spans="1:24" x14ac:dyDescent="0.2">
      <c r="A164" s="18" t="s">
        <v>6978</v>
      </c>
      <c r="B164" s="18" t="s">
        <v>6979</v>
      </c>
      <c r="C164" s="32">
        <v>394</v>
      </c>
      <c r="D164" s="19">
        <v>49518.3</v>
      </c>
      <c r="E164" s="18" t="s">
        <v>6980</v>
      </c>
      <c r="F164" s="32">
        <v>26</v>
      </c>
      <c r="G164" s="32">
        <v>11</v>
      </c>
      <c r="H164" s="19">
        <v>24.6</v>
      </c>
      <c r="I164" s="18" t="s">
        <v>5413</v>
      </c>
      <c r="J164" s="20">
        <v>4.28</v>
      </c>
      <c r="K164" s="21">
        <v>2.16</v>
      </c>
      <c r="L164" s="23">
        <v>1.62</v>
      </c>
      <c r="M164" s="24">
        <v>3.7</v>
      </c>
      <c r="N164" s="25">
        <v>1.08</v>
      </c>
      <c r="O164" s="44">
        <v>0.54</v>
      </c>
      <c r="P164" s="26">
        <v>4.7970000000000004E-7</v>
      </c>
      <c r="Q164" s="27">
        <v>1.9920000000000001E-7</v>
      </c>
      <c r="R164" s="29">
        <v>7.3869999999999999E-8</v>
      </c>
      <c r="S164" s="30">
        <v>3.4840000000000002E-7</v>
      </c>
      <c r="T164" s="31">
        <v>7.0560000000000004E-8</v>
      </c>
      <c r="U164" s="45">
        <v>2.9970000000000003E-8</v>
      </c>
      <c r="V164" s="23">
        <v>0.91487568478718895</v>
      </c>
      <c r="W164" s="24">
        <v>0.37661188369152998</v>
      </c>
      <c r="X164" s="47">
        <v>8.2258744205646897E-2</v>
      </c>
    </row>
    <row r="165" spans="1:24" x14ac:dyDescent="0.2">
      <c r="A165" s="18" t="s">
        <v>1333</v>
      </c>
      <c r="B165" s="18" t="s">
        <v>1334</v>
      </c>
      <c r="C165" s="32">
        <v>693</v>
      </c>
      <c r="D165" s="19">
        <v>76781.7</v>
      </c>
      <c r="E165" s="18"/>
      <c r="F165" s="32">
        <v>40</v>
      </c>
      <c r="G165" s="32">
        <v>6</v>
      </c>
      <c r="H165" s="19">
        <v>9.6999999999999993</v>
      </c>
      <c r="I165" s="18" t="s">
        <v>5414</v>
      </c>
      <c r="J165" s="20">
        <v>7</v>
      </c>
      <c r="K165" s="21">
        <v>4</v>
      </c>
      <c r="L165" s="23">
        <v>1</v>
      </c>
      <c r="M165" s="24">
        <v>6</v>
      </c>
      <c r="N165" s="25">
        <v>5</v>
      </c>
      <c r="O165" s="44">
        <v>4</v>
      </c>
      <c r="P165" s="26">
        <v>1.85E-7</v>
      </c>
      <c r="Q165" s="27">
        <v>7.5619999999999998E-8</v>
      </c>
      <c r="R165" s="29">
        <v>3.107E-8</v>
      </c>
      <c r="S165" s="30">
        <v>2.227E-7</v>
      </c>
      <c r="T165" s="31">
        <v>1.198E-7</v>
      </c>
      <c r="U165" s="45">
        <v>1.4460000000000001E-7</v>
      </c>
      <c r="V165" s="23">
        <v>1.7742512293249899</v>
      </c>
      <c r="W165" s="24">
        <v>0.43258828788556097</v>
      </c>
      <c r="X165" s="32" t="s">
        <v>64</v>
      </c>
    </row>
    <row r="166" spans="1:24" x14ac:dyDescent="0.2">
      <c r="A166" s="18" t="s">
        <v>703</v>
      </c>
      <c r="B166" s="18" t="s">
        <v>704</v>
      </c>
      <c r="C166" s="32">
        <v>451</v>
      </c>
      <c r="D166" s="19">
        <v>51185.7</v>
      </c>
      <c r="E166" s="18" t="s">
        <v>6168</v>
      </c>
      <c r="F166" s="32">
        <v>13</v>
      </c>
      <c r="G166" s="32">
        <v>2</v>
      </c>
      <c r="H166" s="19">
        <v>6.7</v>
      </c>
      <c r="I166" s="18" t="s">
        <v>5418</v>
      </c>
      <c r="J166" s="20">
        <v>1</v>
      </c>
      <c r="K166" s="21">
        <v>3</v>
      </c>
      <c r="L166" s="32"/>
      <c r="M166" s="24">
        <v>3</v>
      </c>
      <c r="N166" s="25">
        <v>2</v>
      </c>
      <c r="O166" s="44">
        <v>2</v>
      </c>
      <c r="P166" s="26">
        <v>1.3540000000000001E-7</v>
      </c>
      <c r="Q166" s="27">
        <v>6.9889999999999999E-7</v>
      </c>
      <c r="R166" s="32"/>
      <c r="S166" s="30">
        <v>1.991E-7</v>
      </c>
      <c r="T166" s="31">
        <v>1.666E-7</v>
      </c>
      <c r="U166" s="45">
        <v>1.325E-7</v>
      </c>
      <c r="V166" s="23">
        <v>1.95167751627441</v>
      </c>
      <c r="W166" s="24">
        <v>1.5585878818227299</v>
      </c>
      <c r="X166" s="47">
        <v>5.6372058087130701E-2</v>
      </c>
    </row>
    <row r="167" spans="1:24" x14ac:dyDescent="0.2">
      <c r="A167" s="18" t="s">
        <v>2169</v>
      </c>
      <c r="B167" s="18" t="s">
        <v>2170</v>
      </c>
      <c r="C167" s="32">
        <v>507</v>
      </c>
      <c r="D167" s="19">
        <v>54780.6</v>
      </c>
      <c r="E167" s="18" t="s">
        <v>6474</v>
      </c>
      <c r="F167" s="32">
        <v>53</v>
      </c>
      <c r="G167" s="32">
        <v>10</v>
      </c>
      <c r="H167" s="19">
        <v>32.200000000000003</v>
      </c>
      <c r="I167" s="18" t="s">
        <v>5418</v>
      </c>
      <c r="J167" s="20">
        <v>8</v>
      </c>
      <c r="K167" s="21">
        <v>9</v>
      </c>
      <c r="L167" s="32"/>
      <c r="M167" s="24">
        <v>4</v>
      </c>
      <c r="N167" s="25">
        <v>7</v>
      </c>
      <c r="O167" s="44">
        <v>6</v>
      </c>
      <c r="P167" s="26">
        <v>5.834E-7</v>
      </c>
      <c r="Q167" s="27">
        <v>1.457E-6</v>
      </c>
      <c r="R167" s="32"/>
      <c r="S167" s="30">
        <v>3.7790000000000002E-7</v>
      </c>
      <c r="T167" s="31">
        <v>4.9739999999999999E-7</v>
      </c>
      <c r="U167" s="45">
        <v>3.537E-7</v>
      </c>
      <c r="V167" s="23">
        <v>2.69806338028169</v>
      </c>
      <c r="W167" s="24">
        <v>0.88292253521126796</v>
      </c>
      <c r="X167" s="47">
        <v>0.383362676056338</v>
      </c>
    </row>
    <row r="168" spans="1:24" x14ac:dyDescent="0.2">
      <c r="A168" s="18" t="s">
        <v>3032</v>
      </c>
      <c r="B168" s="18" t="s">
        <v>3033</v>
      </c>
      <c r="C168" s="32">
        <v>152</v>
      </c>
      <c r="D168" s="19">
        <v>32692.9</v>
      </c>
      <c r="E168" s="18" t="s">
        <v>6046</v>
      </c>
      <c r="F168" s="32">
        <v>21</v>
      </c>
      <c r="G168" s="32">
        <v>5</v>
      </c>
      <c r="H168" s="19">
        <v>39</v>
      </c>
      <c r="I168" s="18" t="s">
        <v>5414</v>
      </c>
      <c r="J168" s="20">
        <v>2.97</v>
      </c>
      <c r="K168" s="21">
        <v>5.94</v>
      </c>
      <c r="L168" s="23">
        <v>0.99</v>
      </c>
      <c r="M168" s="24">
        <v>3.96</v>
      </c>
      <c r="N168" s="32"/>
      <c r="O168" s="32"/>
      <c r="P168" s="26">
        <v>8.9449999999999997E-7</v>
      </c>
      <c r="Q168" s="27">
        <v>2.2079999999999999E-6</v>
      </c>
      <c r="R168" s="29">
        <v>1.06E-7</v>
      </c>
      <c r="S168" s="30">
        <v>1.9410000000000001E-6</v>
      </c>
      <c r="T168" s="32"/>
      <c r="U168" s="32"/>
      <c r="V168" s="23">
        <v>14.063908234330199</v>
      </c>
      <c r="W168" s="24">
        <v>0.91028267103645999</v>
      </c>
      <c r="X168" s="47">
        <v>2.2142564522736601</v>
      </c>
    </row>
    <row r="169" spans="1:24" x14ac:dyDescent="0.2">
      <c r="A169" s="18" t="s">
        <v>2091</v>
      </c>
      <c r="B169" s="18" t="s">
        <v>2092</v>
      </c>
      <c r="C169" s="32">
        <v>456</v>
      </c>
      <c r="D169" s="19">
        <v>50895</v>
      </c>
      <c r="E169" s="18"/>
      <c r="F169" s="32">
        <v>26</v>
      </c>
      <c r="G169" s="32">
        <v>6</v>
      </c>
      <c r="H169" s="19">
        <v>14.9</v>
      </c>
      <c r="I169" s="18"/>
      <c r="J169" s="20">
        <v>0.99</v>
      </c>
      <c r="K169" s="21">
        <v>4.99</v>
      </c>
      <c r="L169" s="32"/>
      <c r="M169" s="24">
        <v>4.9800000000000004</v>
      </c>
      <c r="N169" s="25">
        <v>3.98</v>
      </c>
      <c r="O169" s="44">
        <v>1.99</v>
      </c>
      <c r="P169" s="26">
        <v>8.3410000000000004E-8</v>
      </c>
      <c r="Q169" s="27">
        <v>4.0629999999999998E-7</v>
      </c>
      <c r="R169" s="32"/>
      <c r="S169" s="30">
        <v>4.7790000000000001E-7</v>
      </c>
      <c r="T169" s="31">
        <v>2.3349999999999999E-7</v>
      </c>
      <c r="U169" s="45">
        <v>9.8869999999999998E-8</v>
      </c>
      <c r="V169" s="23">
        <v>1.17335352006056</v>
      </c>
      <c r="W169" s="24">
        <v>0.125889477668433</v>
      </c>
      <c r="X169" s="47">
        <v>4.2891748675245998</v>
      </c>
    </row>
    <row r="170" spans="1:24" x14ac:dyDescent="0.2">
      <c r="A170" s="18" t="s">
        <v>2125</v>
      </c>
      <c r="B170" s="18" t="s">
        <v>2126</v>
      </c>
      <c r="C170" s="32">
        <v>795</v>
      </c>
      <c r="D170" s="19">
        <v>87268.6</v>
      </c>
      <c r="E170" s="18" t="s">
        <v>5680</v>
      </c>
      <c r="F170" s="32">
        <v>20</v>
      </c>
      <c r="G170" s="32">
        <v>7</v>
      </c>
      <c r="H170" s="19">
        <v>9.6</v>
      </c>
      <c r="I170" s="18" t="s">
        <v>5418</v>
      </c>
      <c r="J170" s="32"/>
      <c r="K170" s="21">
        <v>8</v>
      </c>
      <c r="L170" s="32"/>
      <c r="M170" s="24">
        <v>3</v>
      </c>
      <c r="N170" s="25">
        <v>2</v>
      </c>
      <c r="O170" s="44">
        <v>1</v>
      </c>
      <c r="P170" s="32"/>
      <c r="Q170" s="27">
        <v>2.2499999999999999E-7</v>
      </c>
      <c r="R170" s="32"/>
      <c r="S170" s="30">
        <v>1.147E-7</v>
      </c>
      <c r="T170" s="31">
        <v>1.6579999999999999E-7</v>
      </c>
      <c r="U170" s="45">
        <v>9.4160000000000004E-8</v>
      </c>
      <c r="V170" s="23">
        <v>3.1267688679245298</v>
      </c>
      <c r="W170" s="32" t="s">
        <v>64</v>
      </c>
      <c r="X170" s="47">
        <v>22.1698113207547</v>
      </c>
    </row>
    <row r="171" spans="1:24" x14ac:dyDescent="0.2">
      <c r="A171" s="18" t="s">
        <v>615</v>
      </c>
      <c r="B171" s="18" t="s">
        <v>616</v>
      </c>
      <c r="C171" s="32">
        <v>261</v>
      </c>
      <c r="D171" s="19">
        <v>28822.3</v>
      </c>
      <c r="E171" s="18"/>
      <c r="F171" s="32">
        <v>22</v>
      </c>
      <c r="G171" s="32">
        <v>6</v>
      </c>
      <c r="H171" s="19">
        <v>28.7</v>
      </c>
      <c r="I171" s="18" t="s">
        <v>5414</v>
      </c>
      <c r="J171" s="32"/>
      <c r="K171" s="21">
        <v>5</v>
      </c>
      <c r="L171" s="32"/>
      <c r="M171" s="24">
        <v>5</v>
      </c>
      <c r="N171" s="25">
        <v>2</v>
      </c>
      <c r="O171" s="44">
        <v>2</v>
      </c>
      <c r="P171" s="32"/>
      <c r="Q171" s="27">
        <v>8.8950000000000002E-7</v>
      </c>
      <c r="R171" s="32"/>
      <c r="S171" s="30">
        <v>9.7070000000000008E-7</v>
      </c>
      <c r="T171" s="31">
        <v>3.431E-7</v>
      </c>
      <c r="U171" s="45">
        <v>1.4359999999999999E-7</v>
      </c>
      <c r="V171" s="36" t="s">
        <v>25</v>
      </c>
      <c r="W171" s="32"/>
      <c r="X171" s="46" t="s">
        <v>27</v>
      </c>
    </row>
    <row r="172" spans="1:24" x14ac:dyDescent="0.2">
      <c r="A172" s="18" t="s">
        <v>3034</v>
      </c>
      <c r="B172" s="18" t="s">
        <v>3035</v>
      </c>
      <c r="C172" s="32">
        <v>539</v>
      </c>
      <c r="D172" s="19">
        <v>55475.5</v>
      </c>
      <c r="E172" s="18" t="s">
        <v>6981</v>
      </c>
      <c r="F172" s="32">
        <v>47</v>
      </c>
      <c r="G172" s="32">
        <v>12</v>
      </c>
      <c r="H172" s="19">
        <v>29.9</v>
      </c>
      <c r="I172" s="18" t="s">
        <v>5437</v>
      </c>
      <c r="J172" s="20">
        <v>2.95</v>
      </c>
      <c r="K172" s="21">
        <v>5.93</v>
      </c>
      <c r="L172" s="32"/>
      <c r="M172" s="24">
        <v>5.92</v>
      </c>
      <c r="N172" s="25">
        <v>5.92</v>
      </c>
      <c r="O172" s="44">
        <v>3.95</v>
      </c>
      <c r="P172" s="26">
        <v>2.558E-7</v>
      </c>
      <c r="Q172" s="27">
        <v>5.539E-7</v>
      </c>
      <c r="R172" s="32"/>
      <c r="S172" s="30">
        <v>6.4369999999999997E-7</v>
      </c>
      <c r="T172" s="31">
        <v>4.2889999999999998E-7</v>
      </c>
      <c r="U172" s="45">
        <v>2.4600000000000001E-7</v>
      </c>
      <c r="V172" s="23">
        <v>0.92314637174133896</v>
      </c>
      <c r="W172" s="24">
        <v>2.9703193770454801</v>
      </c>
      <c r="X172" s="47">
        <v>0.32422977090621802</v>
      </c>
    </row>
    <row r="173" spans="1:24" x14ac:dyDescent="0.2">
      <c r="A173" s="18" t="s">
        <v>297</v>
      </c>
      <c r="B173" s="18" t="s">
        <v>298</v>
      </c>
      <c r="C173" s="32">
        <v>763</v>
      </c>
      <c r="D173" s="19">
        <v>83163</v>
      </c>
      <c r="E173" s="18"/>
      <c r="F173" s="32">
        <v>38</v>
      </c>
      <c r="G173" s="32">
        <v>12</v>
      </c>
      <c r="H173" s="19">
        <v>21.8</v>
      </c>
      <c r="I173" s="18" t="s">
        <v>5418</v>
      </c>
      <c r="J173" s="20">
        <v>5</v>
      </c>
      <c r="K173" s="21">
        <v>13</v>
      </c>
      <c r="L173" s="32"/>
      <c r="M173" s="24">
        <v>6</v>
      </c>
      <c r="N173" s="25">
        <v>3</v>
      </c>
      <c r="O173" s="44">
        <v>2</v>
      </c>
      <c r="P173" s="26">
        <v>1.6829999999999999E-7</v>
      </c>
      <c r="Q173" s="27">
        <v>4.7869999999999997E-7</v>
      </c>
      <c r="R173" s="32"/>
      <c r="S173" s="30">
        <v>2.6749999999999998E-7</v>
      </c>
      <c r="T173" s="31">
        <v>7.526E-8</v>
      </c>
      <c r="U173" s="45">
        <v>5.3659999999999999E-8</v>
      </c>
      <c r="V173" s="23">
        <v>2.00739566825145</v>
      </c>
      <c r="W173" s="24">
        <v>1.78156365557316</v>
      </c>
      <c r="X173" s="47">
        <v>1.4593238246170099</v>
      </c>
    </row>
    <row r="174" spans="1:24" x14ac:dyDescent="0.2">
      <c r="A174" s="18" t="s">
        <v>181</v>
      </c>
      <c r="B174" s="18" t="s">
        <v>182</v>
      </c>
      <c r="C174" s="32">
        <v>1230</v>
      </c>
      <c r="D174" s="19">
        <v>136649</v>
      </c>
      <c r="E174" s="18"/>
      <c r="F174" s="32">
        <v>56</v>
      </c>
      <c r="G174" s="32">
        <v>24</v>
      </c>
      <c r="H174" s="19">
        <v>22.1</v>
      </c>
      <c r="I174" s="18" t="s">
        <v>5416</v>
      </c>
      <c r="J174" s="20">
        <v>7.99</v>
      </c>
      <c r="K174" s="21">
        <v>17.98</v>
      </c>
      <c r="L174" s="32"/>
      <c r="M174" s="24">
        <v>6.99</v>
      </c>
      <c r="N174" s="25">
        <v>7</v>
      </c>
      <c r="O174" s="44">
        <v>6</v>
      </c>
      <c r="P174" s="26">
        <v>2.301E-7</v>
      </c>
      <c r="Q174" s="27">
        <v>6.412E-7</v>
      </c>
      <c r="R174" s="32"/>
      <c r="S174" s="30">
        <v>2.656E-7</v>
      </c>
      <c r="T174" s="31">
        <v>1.36E-7</v>
      </c>
      <c r="U174" s="45">
        <v>1.342E-7</v>
      </c>
      <c r="V174" s="23">
        <v>3.1190839694656498</v>
      </c>
      <c r="W174" s="24">
        <v>3.8335877862595402</v>
      </c>
      <c r="X174" s="47">
        <v>9.9465648854961799</v>
      </c>
    </row>
    <row r="175" spans="1:24" x14ac:dyDescent="0.2">
      <c r="A175" s="18" t="s">
        <v>127</v>
      </c>
      <c r="B175" s="18" t="s">
        <v>128</v>
      </c>
      <c r="C175" s="32">
        <v>103</v>
      </c>
      <c r="D175" s="19">
        <v>11378.4</v>
      </c>
      <c r="E175" s="18"/>
      <c r="F175" s="32">
        <v>155</v>
      </c>
      <c r="G175" s="32">
        <v>8</v>
      </c>
      <c r="H175" s="19">
        <v>53.4</v>
      </c>
      <c r="I175" s="18" t="s">
        <v>5418</v>
      </c>
      <c r="J175" s="20">
        <v>22</v>
      </c>
      <c r="K175" s="21">
        <v>15</v>
      </c>
      <c r="L175" s="23">
        <v>9</v>
      </c>
      <c r="M175" s="24">
        <v>22</v>
      </c>
      <c r="N175" s="25">
        <v>9</v>
      </c>
      <c r="O175" s="44">
        <v>42</v>
      </c>
      <c r="P175" s="26">
        <v>1.292E-5</v>
      </c>
      <c r="Q175" s="27">
        <v>6.9700000000000002E-6</v>
      </c>
      <c r="R175" s="29">
        <v>4.6709999999999998E-6</v>
      </c>
      <c r="S175" s="30">
        <v>7.4189999999999996E-6</v>
      </c>
      <c r="T175" s="31">
        <v>1.6199999999999999E-6</v>
      </c>
      <c r="U175" s="45">
        <v>3.042E-5</v>
      </c>
      <c r="V175" s="23">
        <v>1.32934242033524</v>
      </c>
      <c r="W175" s="32" t="s">
        <v>64</v>
      </c>
      <c r="X175" s="47">
        <v>5.8648001473567897</v>
      </c>
    </row>
    <row r="176" spans="1:24" x14ac:dyDescent="0.2">
      <c r="A176" s="18" t="s">
        <v>1795</v>
      </c>
      <c r="B176" s="18" t="s">
        <v>1796</v>
      </c>
      <c r="C176" s="32">
        <v>780</v>
      </c>
      <c r="D176" s="19">
        <v>91113.5</v>
      </c>
      <c r="E176" s="18"/>
      <c r="F176" s="32">
        <v>230</v>
      </c>
      <c r="G176" s="32">
        <v>35</v>
      </c>
      <c r="H176" s="19">
        <v>47.7</v>
      </c>
      <c r="I176" s="18" t="s">
        <v>5420</v>
      </c>
      <c r="J176" s="20">
        <v>36</v>
      </c>
      <c r="K176" s="21">
        <v>52</v>
      </c>
      <c r="L176" s="23">
        <v>2</v>
      </c>
      <c r="M176" s="24">
        <v>29</v>
      </c>
      <c r="N176" s="25">
        <v>41</v>
      </c>
      <c r="O176" s="44">
        <v>15</v>
      </c>
      <c r="P176" s="26">
        <v>2.0549999999999998E-6</v>
      </c>
      <c r="Q176" s="27">
        <v>3.7699999999999999E-6</v>
      </c>
      <c r="R176" s="29">
        <v>5.7450000000000002E-8</v>
      </c>
      <c r="S176" s="30">
        <v>1.6819999999999999E-6</v>
      </c>
      <c r="T176" s="31">
        <v>1.375E-6</v>
      </c>
      <c r="U176" s="45">
        <v>6.0210000000000002E-7</v>
      </c>
      <c r="V176" s="36" t="s">
        <v>25</v>
      </c>
      <c r="W176" s="37" t="s">
        <v>26</v>
      </c>
      <c r="X176" s="46" t="s">
        <v>27</v>
      </c>
    </row>
    <row r="177" spans="1:24" x14ac:dyDescent="0.2">
      <c r="A177" s="18" t="s">
        <v>503</v>
      </c>
      <c r="B177" s="18" t="s">
        <v>504</v>
      </c>
      <c r="C177" s="32">
        <v>556</v>
      </c>
      <c r="D177" s="19">
        <v>60467.7</v>
      </c>
      <c r="E177" s="18"/>
      <c r="F177" s="32">
        <v>58</v>
      </c>
      <c r="G177" s="32">
        <v>11</v>
      </c>
      <c r="H177" s="19">
        <v>24.3</v>
      </c>
      <c r="I177" s="18" t="s">
        <v>5418</v>
      </c>
      <c r="J177" s="20">
        <v>5.93</v>
      </c>
      <c r="K177" s="21">
        <v>8.93</v>
      </c>
      <c r="L177" s="32"/>
      <c r="M177" s="24">
        <v>6.93</v>
      </c>
      <c r="N177" s="25">
        <v>10.92</v>
      </c>
      <c r="O177" s="44">
        <v>3.96</v>
      </c>
      <c r="P177" s="26">
        <v>1.909E-7</v>
      </c>
      <c r="Q177" s="27">
        <v>5.9060000000000001E-7</v>
      </c>
      <c r="R177" s="32"/>
      <c r="S177" s="30">
        <v>4.8709999999999996E-7</v>
      </c>
      <c r="T177" s="31">
        <v>5.849E-7</v>
      </c>
      <c r="U177" s="45">
        <v>1.8860000000000001E-7</v>
      </c>
      <c r="V177" s="23">
        <v>1.7645613172769701</v>
      </c>
      <c r="W177" s="24">
        <v>1.3738019169329101</v>
      </c>
      <c r="X177" s="47">
        <v>2.5460801179650998</v>
      </c>
    </row>
    <row r="178" spans="1:24" x14ac:dyDescent="0.2">
      <c r="A178" s="18" t="s">
        <v>323</v>
      </c>
      <c r="B178" s="18" t="s">
        <v>324</v>
      </c>
      <c r="C178" s="32">
        <v>764</v>
      </c>
      <c r="D178" s="19">
        <v>87959</v>
      </c>
      <c r="E178" s="18" t="s">
        <v>6127</v>
      </c>
      <c r="F178" s="32">
        <v>32</v>
      </c>
      <c r="G178" s="32">
        <v>13</v>
      </c>
      <c r="H178" s="19">
        <v>17.8</v>
      </c>
      <c r="I178" s="18" t="s">
        <v>5437</v>
      </c>
      <c r="J178" s="20">
        <v>9</v>
      </c>
      <c r="K178" s="21">
        <v>9</v>
      </c>
      <c r="L178" s="32"/>
      <c r="M178" s="24">
        <v>6</v>
      </c>
      <c r="N178" s="25">
        <v>3</v>
      </c>
      <c r="O178" s="44">
        <v>1</v>
      </c>
      <c r="P178" s="26">
        <v>2.3729999999999999E-7</v>
      </c>
      <c r="Q178" s="27">
        <v>2.8850000000000002E-7</v>
      </c>
      <c r="R178" s="32"/>
      <c r="S178" s="30">
        <v>2.1710000000000001E-7</v>
      </c>
      <c r="T178" s="31">
        <v>8.9369999999999999E-8</v>
      </c>
      <c r="U178" s="45">
        <v>1.9519999999999999E-8</v>
      </c>
      <c r="V178" s="32"/>
      <c r="W178" s="37" t="s">
        <v>26</v>
      </c>
      <c r="X178" s="46" t="s">
        <v>27</v>
      </c>
    </row>
    <row r="179" spans="1:24" x14ac:dyDescent="0.2">
      <c r="A179" s="18" t="s">
        <v>1709</v>
      </c>
      <c r="B179" s="18" t="s">
        <v>1710</v>
      </c>
      <c r="C179" s="32">
        <v>998</v>
      </c>
      <c r="D179" s="19">
        <v>110325</v>
      </c>
      <c r="E179" s="18" t="s">
        <v>6196</v>
      </c>
      <c r="F179" s="32">
        <v>34</v>
      </c>
      <c r="G179" s="32">
        <v>15</v>
      </c>
      <c r="H179" s="19">
        <v>19.899999999999999</v>
      </c>
      <c r="I179" s="18" t="s">
        <v>5416</v>
      </c>
      <c r="J179" s="20">
        <v>9.98</v>
      </c>
      <c r="K179" s="21">
        <v>4</v>
      </c>
      <c r="L179" s="32"/>
      <c r="M179" s="24">
        <v>10.99</v>
      </c>
      <c r="N179" s="25">
        <v>4.9800000000000004</v>
      </c>
      <c r="O179" s="32"/>
      <c r="P179" s="26">
        <v>2.237E-7</v>
      </c>
      <c r="Q179" s="27">
        <v>8.2689999999999995E-8</v>
      </c>
      <c r="R179" s="32"/>
      <c r="S179" s="30">
        <v>3.9690000000000001E-7</v>
      </c>
      <c r="T179" s="31">
        <v>9.6769999999999999E-8</v>
      </c>
      <c r="U179" s="32"/>
      <c r="V179" s="23">
        <v>2.6672550750220698</v>
      </c>
      <c r="W179" s="24">
        <v>0.81332744924977896</v>
      </c>
      <c r="X179" s="47">
        <v>5.7396293027361001</v>
      </c>
    </row>
    <row r="180" spans="1:24" x14ac:dyDescent="0.2">
      <c r="A180" s="18" t="s">
        <v>1441</v>
      </c>
      <c r="B180" s="18" t="s">
        <v>1442</v>
      </c>
      <c r="C180" s="32">
        <v>616</v>
      </c>
      <c r="D180" s="19">
        <v>68275.399999999994</v>
      </c>
      <c r="E180" s="18"/>
      <c r="F180" s="32">
        <v>111</v>
      </c>
      <c r="G180" s="32">
        <v>19</v>
      </c>
      <c r="H180" s="19">
        <v>37.299999999999997</v>
      </c>
      <c r="I180" s="18" t="s">
        <v>5418</v>
      </c>
      <c r="J180" s="20">
        <v>19.98</v>
      </c>
      <c r="K180" s="21">
        <v>17.98</v>
      </c>
      <c r="L180" s="32"/>
      <c r="M180" s="24">
        <v>23.98</v>
      </c>
      <c r="N180" s="25">
        <v>22.98</v>
      </c>
      <c r="O180" s="44">
        <v>1</v>
      </c>
      <c r="P180" s="26">
        <v>7.9879999999999998E-7</v>
      </c>
      <c r="Q180" s="27">
        <v>9.8529999999999991E-7</v>
      </c>
      <c r="R180" s="32"/>
      <c r="S180" s="30">
        <v>1.559E-6</v>
      </c>
      <c r="T180" s="31">
        <v>1.2449999999999999E-6</v>
      </c>
      <c r="U180" s="45">
        <v>4.503E-8</v>
      </c>
      <c r="V180" s="23">
        <v>1.7706576728499199</v>
      </c>
      <c r="W180" s="24">
        <v>0.49057182278092898</v>
      </c>
      <c r="X180" s="47">
        <v>3.7728039245745801</v>
      </c>
    </row>
    <row r="181" spans="1:24" x14ac:dyDescent="0.2">
      <c r="A181" s="18" t="s">
        <v>2123</v>
      </c>
      <c r="B181" s="18" t="s">
        <v>2124</v>
      </c>
      <c r="C181" s="32">
        <v>320</v>
      </c>
      <c r="D181" s="19">
        <v>35416.300000000003</v>
      </c>
      <c r="E181" s="18"/>
      <c r="F181" s="32">
        <v>14</v>
      </c>
      <c r="G181" s="32">
        <v>4</v>
      </c>
      <c r="H181" s="19">
        <v>10</v>
      </c>
      <c r="I181" s="18" t="s">
        <v>5437</v>
      </c>
      <c r="J181" s="20">
        <v>2</v>
      </c>
      <c r="K181" s="21">
        <v>3</v>
      </c>
      <c r="L181" s="32"/>
      <c r="M181" s="24">
        <v>3</v>
      </c>
      <c r="N181" s="25">
        <v>1</v>
      </c>
      <c r="O181" s="44">
        <v>1</v>
      </c>
      <c r="P181" s="26">
        <v>1.136E-7</v>
      </c>
      <c r="Q181" s="27">
        <v>6.0760000000000001E-7</v>
      </c>
      <c r="R181" s="32"/>
      <c r="S181" s="30">
        <v>3.065E-7</v>
      </c>
      <c r="T181" s="31">
        <v>1.003E-7</v>
      </c>
      <c r="U181" s="45">
        <v>4.3550000000000003E-8</v>
      </c>
      <c r="V181" s="23">
        <v>2.07483708219466</v>
      </c>
      <c r="W181" s="24">
        <v>0.41938196342232498</v>
      </c>
      <c r="X181" s="47">
        <v>3.50010510826151</v>
      </c>
    </row>
    <row r="182" spans="1:24" x14ac:dyDescent="0.2">
      <c r="A182" s="18" t="s">
        <v>953</v>
      </c>
      <c r="B182" s="18" t="s">
        <v>954</v>
      </c>
      <c r="C182" s="32">
        <v>359</v>
      </c>
      <c r="D182" s="19">
        <v>41344.400000000001</v>
      </c>
      <c r="E182" s="18" t="s">
        <v>5812</v>
      </c>
      <c r="F182" s="32">
        <v>19</v>
      </c>
      <c r="G182" s="32">
        <v>9</v>
      </c>
      <c r="H182" s="19">
        <v>37.9</v>
      </c>
      <c r="I182" s="18" t="s">
        <v>5418</v>
      </c>
      <c r="J182" s="20">
        <v>1</v>
      </c>
      <c r="K182" s="21">
        <v>5</v>
      </c>
      <c r="L182" s="32"/>
      <c r="M182" s="24">
        <v>6</v>
      </c>
      <c r="N182" s="25">
        <v>1</v>
      </c>
      <c r="O182" s="44">
        <v>3</v>
      </c>
      <c r="P182" s="26">
        <v>4.8820000000000003E-8</v>
      </c>
      <c r="Q182" s="27">
        <v>4.7450000000000002E-7</v>
      </c>
      <c r="R182" s="32"/>
      <c r="S182" s="30">
        <v>6.8660000000000002E-7</v>
      </c>
      <c r="T182" s="31">
        <v>4.444E-8</v>
      </c>
      <c r="U182" s="45">
        <v>1.081E-7</v>
      </c>
      <c r="V182" s="23">
        <v>0.69400434917676301</v>
      </c>
      <c r="W182" s="24">
        <v>0.28014911463187298</v>
      </c>
      <c r="X182" s="47">
        <v>0.25694315004659801</v>
      </c>
    </row>
    <row r="183" spans="1:24" x14ac:dyDescent="0.2">
      <c r="A183" s="18" t="s">
        <v>2051</v>
      </c>
      <c r="B183" s="18" t="s">
        <v>2052</v>
      </c>
      <c r="C183" s="32">
        <v>115</v>
      </c>
      <c r="D183" s="19">
        <v>12793.8</v>
      </c>
      <c r="E183" s="18"/>
      <c r="F183" s="32">
        <v>34</v>
      </c>
      <c r="G183" s="32">
        <v>4</v>
      </c>
      <c r="H183" s="19">
        <v>42.6</v>
      </c>
      <c r="I183" s="18" t="s">
        <v>5414</v>
      </c>
      <c r="J183" s="20">
        <v>4</v>
      </c>
      <c r="K183" s="21">
        <v>5.99</v>
      </c>
      <c r="L183" s="23">
        <v>2</v>
      </c>
      <c r="M183" s="24">
        <v>5.99</v>
      </c>
      <c r="N183" s="25">
        <v>1</v>
      </c>
      <c r="O183" s="44">
        <v>4</v>
      </c>
      <c r="P183" s="26">
        <v>1.3209999999999999E-6</v>
      </c>
      <c r="Q183" s="27">
        <v>2.334E-6</v>
      </c>
      <c r="R183" s="29">
        <v>1.023E-6</v>
      </c>
      <c r="S183" s="30">
        <v>1.55E-6</v>
      </c>
      <c r="T183" s="31">
        <v>1.663E-7</v>
      </c>
      <c r="U183" s="45">
        <v>5.6659999999999996E-6</v>
      </c>
      <c r="V183" s="23">
        <v>13.1285714285714</v>
      </c>
      <c r="W183" s="24">
        <v>16.899999999999999</v>
      </c>
      <c r="X183" s="47">
        <v>5.3738095238095198</v>
      </c>
    </row>
    <row r="184" spans="1:24" x14ac:dyDescent="0.2">
      <c r="A184" s="18" t="s">
        <v>3036</v>
      </c>
      <c r="B184" s="18" t="s">
        <v>3037</v>
      </c>
      <c r="C184" s="32">
        <v>159</v>
      </c>
      <c r="D184" s="19">
        <v>21675.1</v>
      </c>
      <c r="E184" s="18" t="s">
        <v>5476</v>
      </c>
      <c r="F184" s="32">
        <v>32</v>
      </c>
      <c r="G184" s="32">
        <v>6</v>
      </c>
      <c r="H184" s="19">
        <v>37.1</v>
      </c>
      <c r="I184" s="18" t="s">
        <v>5428</v>
      </c>
      <c r="J184" s="20">
        <v>0.99</v>
      </c>
      <c r="K184" s="21">
        <v>5.94</v>
      </c>
      <c r="L184" s="23">
        <v>2.97</v>
      </c>
      <c r="M184" s="24">
        <v>1.98</v>
      </c>
      <c r="N184" s="32"/>
      <c r="O184" s="44">
        <v>15.84</v>
      </c>
      <c r="P184" s="26">
        <v>1.6960000000000001E-7</v>
      </c>
      <c r="Q184" s="27">
        <v>1.7969999999999999E-6</v>
      </c>
      <c r="R184" s="29">
        <v>7.5130000000000001E-7</v>
      </c>
      <c r="S184" s="30">
        <v>5.3030000000000003E-7</v>
      </c>
      <c r="T184" s="32"/>
      <c r="U184" s="45">
        <v>3.76E-6</v>
      </c>
      <c r="V184" s="23">
        <v>0.59232827832292601</v>
      </c>
      <c r="W184" s="24">
        <v>5.4995539696699396</v>
      </c>
      <c r="X184" s="47">
        <v>1.04103479036574</v>
      </c>
    </row>
    <row r="185" spans="1:24" x14ac:dyDescent="0.2">
      <c r="A185" s="18" t="s">
        <v>2153</v>
      </c>
      <c r="B185" s="18" t="s">
        <v>2154</v>
      </c>
      <c r="C185" s="32">
        <v>168</v>
      </c>
      <c r="D185" s="19">
        <v>19422.099999999999</v>
      </c>
      <c r="E185" s="18" t="s">
        <v>6076</v>
      </c>
      <c r="F185" s="32">
        <v>16</v>
      </c>
      <c r="G185" s="32">
        <v>5</v>
      </c>
      <c r="H185" s="19">
        <v>28</v>
      </c>
      <c r="I185" s="18" t="s">
        <v>5414</v>
      </c>
      <c r="J185" s="32"/>
      <c r="K185" s="21">
        <v>5.98</v>
      </c>
      <c r="L185" s="32"/>
      <c r="M185" s="24">
        <v>3.98</v>
      </c>
      <c r="N185" s="32"/>
      <c r="O185" s="44">
        <v>0.99</v>
      </c>
      <c r="P185" s="32"/>
      <c r="Q185" s="27">
        <v>1.319E-6</v>
      </c>
      <c r="R185" s="32"/>
      <c r="S185" s="30">
        <v>7.7520000000000001E-7</v>
      </c>
      <c r="T185" s="32"/>
      <c r="U185" s="45">
        <v>6.1640000000000001E-8</v>
      </c>
      <c r="V185" s="23">
        <v>2.6027577150361099</v>
      </c>
      <c r="W185" s="24">
        <v>7.7005909389363101</v>
      </c>
      <c r="X185" s="47">
        <v>0.78358502954694698</v>
      </c>
    </row>
    <row r="186" spans="1:24" x14ac:dyDescent="0.2">
      <c r="A186" s="18" t="s">
        <v>501</v>
      </c>
      <c r="B186" s="18" t="s">
        <v>502</v>
      </c>
      <c r="C186" s="32">
        <v>576</v>
      </c>
      <c r="D186" s="19">
        <v>68950.2</v>
      </c>
      <c r="E186" s="18" t="s">
        <v>6544</v>
      </c>
      <c r="F186" s="32">
        <v>25</v>
      </c>
      <c r="G186" s="32">
        <v>10</v>
      </c>
      <c r="H186" s="19">
        <v>22.2</v>
      </c>
      <c r="I186" s="18" t="s">
        <v>5428</v>
      </c>
      <c r="J186" s="20">
        <v>4</v>
      </c>
      <c r="K186" s="21">
        <v>4</v>
      </c>
      <c r="L186" s="32"/>
      <c r="M186" s="24">
        <v>3</v>
      </c>
      <c r="N186" s="25">
        <v>6</v>
      </c>
      <c r="O186" s="44">
        <v>1</v>
      </c>
      <c r="P186" s="26">
        <v>8.8609999999999997E-8</v>
      </c>
      <c r="Q186" s="27">
        <v>1.4780000000000001E-7</v>
      </c>
      <c r="R186" s="32"/>
      <c r="S186" s="30">
        <v>8.1800000000000005E-8</v>
      </c>
      <c r="T186" s="31">
        <v>2.6319999999999997E-7</v>
      </c>
      <c r="U186" s="45">
        <v>2.873E-8</v>
      </c>
      <c r="V186" s="36" t="s">
        <v>25</v>
      </c>
      <c r="W186" s="37" t="s">
        <v>26</v>
      </c>
      <c r="X186" s="46" t="s">
        <v>27</v>
      </c>
    </row>
    <row r="187" spans="1:24" x14ac:dyDescent="0.2">
      <c r="A187" s="18" t="s">
        <v>1885</v>
      </c>
      <c r="B187" s="18" t="s">
        <v>1886</v>
      </c>
      <c r="C187" s="32">
        <v>677</v>
      </c>
      <c r="D187" s="19">
        <v>71560.399999999994</v>
      </c>
      <c r="E187" s="18" t="s">
        <v>6500</v>
      </c>
      <c r="F187" s="32">
        <v>140</v>
      </c>
      <c r="G187" s="32">
        <v>17</v>
      </c>
      <c r="H187" s="19">
        <v>28.2</v>
      </c>
      <c r="I187" s="18" t="s">
        <v>5437</v>
      </c>
      <c r="J187" s="20">
        <v>16</v>
      </c>
      <c r="K187" s="21">
        <v>19</v>
      </c>
      <c r="L187" s="23">
        <v>2</v>
      </c>
      <c r="M187" s="24">
        <v>25</v>
      </c>
      <c r="N187" s="25">
        <v>27</v>
      </c>
      <c r="O187" s="44">
        <v>20</v>
      </c>
      <c r="P187" s="26">
        <v>7.5720000000000003E-7</v>
      </c>
      <c r="Q187" s="27">
        <v>1.8029999999999999E-6</v>
      </c>
      <c r="R187" s="29">
        <v>1.4100000000000001E-8</v>
      </c>
      <c r="S187" s="30">
        <v>1.5200000000000001E-6</v>
      </c>
      <c r="T187" s="31">
        <v>1.3489999999999999E-6</v>
      </c>
      <c r="U187" s="45">
        <v>1.105E-6</v>
      </c>
      <c r="V187" s="23">
        <v>5.0104506858262603</v>
      </c>
      <c r="W187" s="24">
        <v>1.5244937949052899</v>
      </c>
      <c r="X187" s="47">
        <v>24.670150228608801</v>
      </c>
    </row>
    <row r="188" spans="1:24" x14ac:dyDescent="0.2">
      <c r="A188" s="18" t="s">
        <v>137</v>
      </c>
      <c r="B188" s="18" t="s">
        <v>138</v>
      </c>
      <c r="C188" s="32">
        <v>1270</v>
      </c>
      <c r="D188" s="19">
        <v>141247</v>
      </c>
      <c r="E188" s="18"/>
      <c r="F188" s="32">
        <v>37</v>
      </c>
      <c r="G188" s="32">
        <v>10</v>
      </c>
      <c r="H188" s="19">
        <v>8.4</v>
      </c>
      <c r="I188" s="18" t="s">
        <v>5418</v>
      </c>
      <c r="J188" s="20">
        <v>2</v>
      </c>
      <c r="K188" s="21">
        <v>8</v>
      </c>
      <c r="L188" s="32"/>
      <c r="M188" s="24">
        <v>4</v>
      </c>
      <c r="N188" s="25">
        <v>6</v>
      </c>
      <c r="O188" s="44">
        <v>6</v>
      </c>
      <c r="P188" s="26">
        <v>1.31E-8</v>
      </c>
      <c r="Q188" s="27">
        <v>1.2989999999999999E-7</v>
      </c>
      <c r="R188" s="32"/>
      <c r="S188" s="30">
        <v>4.0860000000000003E-8</v>
      </c>
      <c r="T188" s="31">
        <v>5.0220000000000002E-8</v>
      </c>
      <c r="U188" s="45">
        <v>1.303E-7</v>
      </c>
      <c r="V188" s="23">
        <v>2.5689914701455101</v>
      </c>
      <c r="W188" s="24">
        <v>2.28549924736578</v>
      </c>
      <c r="X188" s="47">
        <v>0.76567987957852501</v>
      </c>
    </row>
    <row r="189" spans="1:24" x14ac:dyDescent="0.2">
      <c r="A189" s="18" t="s">
        <v>1943</v>
      </c>
      <c r="B189" s="18" t="s">
        <v>1944</v>
      </c>
      <c r="C189" s="32">
        <v>137</v>
      </c>
      <c r="D189" s="19">
        <v>15773.7</v>
      </c>
      <c r="E189" s="18"/>
      <c r="F189" s="32">
        <v>28</v>
      </c>
      <c r="G189" s="32">
        <v>8</v>
      </c>
      <c r="H189" s="19">
        <v>38</v>
      </c>
      <c r="I189" s="18" t="s">
        <v>5446</v>
      </c>
      <c r="J189" s="20">
        <v>1.97</v>
      </c>
      <c r="K189" s="21">
        <v>7.9</v>
      </c>
      <c r="L189" s="23">
        <v>2.96</v>
      </c>
      <c r="M189" s="24">
        <v>1.98</v>
      </c>
      <c r="N189" s="32"/>
      <c r="O189" s="44">
        <v>6.92</v>
      </c>
      <c r="P189" s="26">
        <v>5.4290000000000002E-7</v>
      </c>
      <c r="Q189" s="27">
        <v>4.437E-6</v>
      </c>
      <c r="R189" s="29">
        <v>9.6579999999999993E-7</v>
      </c>
      <c r="S189" s="30">
        <v>7.2170000000000001E-7</v>
      </c>
      <c r="T189" s="32"/>
      <c r="U189" s="45">
        <v>3.1839999999999999E-6</v>
      </c>
      <c r="V189" s="36" t="s">
        <v>25</v>
      </c>
      <c r="W189" s="32"/>
      <c r="X189" s="46" t="s">
        <v>27</v>
      </c>
    </row>
    <row r="190" spans="1:24" x14ac:dyDescent="0.2">
      <c r="A190" s="18" t="s">
        <v>277</v>
      </c>
      <c r="B190" s="18" t="s">
        <v>278</v>
      </c>
      <c r="C190" s="32">
        <v>418</v>
      </c>
      <c r="D190" s="19">
        <v>43588.6</v>
      </c>
      <c r="E190" s="18" t="s">
        <v>6379</v>
      </c>
      <c r="F190" s="32">
        <v>23</v>
      </c>
      <c r="G190" s="32">
        <v>10</v>
      </c>
      <c r="H190" s="19">
        <v>27.1</v>
      </c>
      <c r="I190" s="18" t="s">
        <v>5446</v>
      </c>
      <c r="J190" s="32"/>
      <c r="K190" s="21">
        <v>7</v>
      </c>
      <c r="L190" s="32"/>
      <c r="M190" s="24">
        <v>2</v>
      </c>
      <c r="N190" s="25">
        <v>4</v>
      </c>
      <c r="O190" s="44">
        <v>4</v>
      </c>
      <c r="P190" s="32"/>
      <c r="Q190" s="27">
        <v>8.5130000000000001E-7</v>
      </c>
      <c r="R190" s="32"/>
      <c r="S190" s="30">
        <v>1.3409999999999999E-7</v>
      </c>
      <c r="T190" s="31">
        <v>2.6039999999999998E-7</v>
      </c>
      <c r="U190" s="45">
        <v>1.6299999999999999E-7</v>
      </c>
      <c r="V190" s="23">
        <v>0.89016018306636202</v>
      </c>
      <c r="W190" s="32" t="s">
        <v>64</v>
      </c>
      <c r="X190" s="47">
        <v>3.9481311975591198</v>
      </c>
    </row>
    <row r="191" spans="1:24" x14ac:dyDescent="0.2">
      <c r="A191" s="18" t="s">
        <v>2409</v>
      </c>
      <c r="B191" s="18" t="s">
        <v>2410</v>
      </c>
      <c r="C191" s="32">
        <v>499</v>
      </c>
      <c r="D191" s="19">
        <v>55261.4</v>
      </c>
      <c r="E191" s="18"/>
      <c r="F191" s="32">
        <v>108</v>
      </c>
      <c r="G191" s="32">
        <v>20</v>
      </c>
      <c r="H191" s="19">
        <v>26.3</v>
      </c>
      <c r="I191" s="18" t="s">
        <v>5437</v>
      </c>
      <c r="J191" s="20">
        <v>5.5</v>
      </c>
      <c r="K191" s="21">
        <v>6</v>
      </c>
      <c r="L191" s="23">
        <v>7.5</v>
      </c>
      <c r="M191" s="24">
        <v>8.5</v>
      </c>
      <c r="N191" s="25">
        <v>4.5</v>
      </c>
      <c r="O191" s="44">
        <v>10.5</v>
      </c>
      <c r="P191" s="26">
        <v>8.1380000000000005E-7</v>
      </c>
      <c r="Q191" s="27">
        <v>1.195E-6</v>
      </c>
      <c r="R191" s="29">
        <v>1.0330000000000001E-6</v>
      </c>
      <c r="S191" s="30">
        <v>1.4360000000000001E-6</v>
      </c>
      <c r="T191" s="31">
        <v>1.1179999999999999E-6</v>
      </c>
      <c r="U191" s="45">
        <v>2.0719999999999998E-6</v>
      </c>
      <c r="V191" s="23">
        <v>0.504674796747967</v>
      </c>
      <c r="W191" s="24">
        <v>0.19085365853658501</v>
      </c>
      <c r="X191" s="47">
        <v>2.5081300813008101</v>
      </c>
    </row>
    <row r="192" spans="1:24" x14ac:dyDescent="0.2">
      <c r="A192" s="18" t="s">
        <v>341</v>
      </c>
      <c r="B192" s="18" t="s">
        <v>342</v>
      </c>
      <c r="C192" s="32">
        <v>1253</v>
      </c>
      <c r="D192" s="19">
        <v>145449</v>
      </c>
      <c r="E192" s="18"/>
      <c r="F192" s="32">
        <v>6</v>
      </c>
      <c r="G192" s="32">
        <v>3</v>
      </c>
      <c r="H192" s="19">
        <v>2.4</v>
      </c>
      <c r="I192" s="18"/>
      <c r="J192" s="32"/>
      <c r="K192" s="21">
        <v>2.99</v>
      </c>
      <c r="L192" s="32"/>
      <c r="M192" s="32"/>
      <c r="N192" s="25">
        <v>0.99</v>
      </c>
      <c r="O192" s="44">
        <v>0.99</v>
      </c>
      <c r="P192" s="32"/>
      <c r="Q192" s="27">
        <v>3.3209999999999998E-8</v>
      </c>
      <c r="R192" s="32"/>
      <c r="S192" s="32"/>
      <c r="T192" s="31">
        <v>9.6440000000000002E-9</v>
      </c>
      <c r="U192" s="45">
        <v>1.2180000000000001E-8</v>
      </c>
      <c r="V192" s="23">
        <v>2.4377224199288299</v>
      </c>
      <c r="W192" s="24">
        <v>0.48678190137264898</v>
      </c>
      <c r="X192" s="47">
        <v>4.8843416370106798</v>
      </c>
    </row>
    <row r="193" spans="1:24" x14ac:dyDescent="0.2">
      <c r="A193" s="18" t="s">
        <v>421</v>
      </c>
      <c r="B193" s="18" t="s">
        <v>422</v>
      </c>
      <c r="C193" s="32">
        <v>317</v>
      </c>
      <c r="D193" s="19">
        <v>35144.6</v>
      </c>
      <c r="E193" s="18"/>
      <c r="F193" s="32">
        <v>109</v>
      </c>
      <c r="G193" s="32">
        <v>13</v>
      </c>
      <c r="H193" s="19">
        <v>33.4</v>
      </c>
      <c r="I193" s="18" t="s">
        <v>5416</v>
      </c>
      <c r="J193" s="20">
        <v>7.72</v>
      </c>
      <c r="K193" s="21">
        <v>15.03</v>
      </c>
      <c r="L193" s="23">
        <v>4.82</v>
      </c>
      <c r="M193" s="24">
        <v>13.51</v>
      </c>
      <c r="N193" s="25">
        <v>7.3</v>
      </c>
      <c r="O193" s="44">
        <v>28.51</v>
      </c>
      <c r="P193" s="26">
        <v>1.133E-6</v>
      </c>
      <c r="Q193" s="27">
        <v>5.1490000000000002E-6</v>
      </c>
      <c r="R193" s="29">
        <v>6.5430000000000003E-7</v>
      </c>
      <c r="S193" s="30">
        <v>3.022E-6</v>
      </c>
      <c r="T193" s="31">
        <v>9.2149999999999999E-7</v>
      </c>
      <c r="U193" s="45">
        <v>6.5030000000000002E-6</v>
      </c>
      <c r="V193" s="23">
        <v>1.0253369272237201</v>
      </c>
      <c r="W193" s="24">
        <v>0.89218328840970296</v>
      </c>
      <c r="X193" s="47">
        <v>0.58221024258760101</v>
      </c>
    </row>
    <row r="194" spans="1:24" x14ac:dyDescent="0.2">
      <c r="A194" s="18" t="s">
        <v>203</v>
      </c>
      <c r="B194" s="18" t="s">
        <v>204</v>
      </c>
      <c r="C194" s="32">
        <v>243</v>
      </c>
      <c r="D194" s="19">
        <v>26743.5</v>
      </c>
      <c r="E194" s="18"/>
      <c r="F194" s="32">
        <v>221</v>
      </c>
      <c r="G194" s="32">
        <v>25</v>
      </c>
      <c r="H194" s="19">
        <v>87.2</v>
      </c>
      <c r="I194" s="18" t="s">
        <v>5416</v>
      </c>
      <c r="J194" s="20">
        <v>21.32</v>
      </c>
      <c r="K194" s="21">
        <v>28.19</v>
      </c>
      <c r="L194" s="23">
        <v>12.64</v>
      </c>
      <c r="M194" s="24">
        <v>22.4</v>
      </c>
      <c r="N194" s="25">
        <v>16.510000000000002</v>
      </c>
      <c r="O194" s="44">
        <v>60.2</v>
      </c>
      <c r="P194" s="26">
        <v>6.5230000000000001E-6</v>
      </c>
      <c r="Q194" s="27">
        <v>1.611E-5</v>
      </c>
      <c r="R194" s="29">
        <v>3.641E-6</v>
      </c>
      <c r="S194" s="30">
        <v>1.155E-5</v>
      </c>
      <c r="T194" s="31">
        <v>3.1999999999999999E-6</v>
      </c>
      <c r="U194" s="45">
        <v>2.461E-5</v>
      </c>
      <c r="V194" s="36" t="s">
        <v>25</v>
      </c>
      <c r="W194" s="37" t="s">
        <v>26</v>
      </c>
      <c r="X194" s="46" t="s">
        <v>27</v>
      </c>
    </row>
    <row r="195" spans="1:24" x14ac:dyDescent="0.2">
      <c r="A195" s="18" t="s">
        <v>601</v>
      </c>
      <c r="B195" s="18" t="s">
        <v>602</v>
      </c>
      <c r="C195" s="32">
        <v>297</v>
      </c>
      <c r="D195" s="19">
        <v>34412.699999999997</v>
      </c>
      <c r="E195" s="18"/>
      <c r="F195" s="32">
        <v>55</v>
      </c>
      <c r="G195" s="32">
        <v>16</v>
      </c>
      <c r="H195" s="19">
        <v>49.2</v>
      </c>
      <c r="I195" s="18" t="s">
        <v>5451</v>
      </c>
      <c r="J195" s="20">
        <v>3</v>
      </c>
      <c r="K195" s="21">
        <v>13</v>
      </c>
      <c r="L195" s="32"/>
      <c r="M195" s="24">
        <v>7</v>
      </c>
      <c r="N195" s="25">
        <v>2</v>
      </c>
      <c r="O195" s="44">
        <v>14</v>
      </c>
      <c r="P195" s="26">
        <v>4.757E-7</v>
      </c>
      <c r="Q195" s="27">
        <v>3.8380000000000004E-6</v>
      </c>
      <c r="R195" s="32"/>
      <c r="S195" s="30">
        <v>9.8700000000000004E-7</v>
      </c>
      <c r="T195" s="31">
        <v>1.9950000000000001E-7</v>
      </c>
      <c r="U195" s="45">
        <v>1.6649999999999999E-6</v>
      </c>
      <c r="V195" s="23">
        <v>0.83821138211382096</v>
      </c>
      <c r="W195" s="24">
        <v>0.55682926829268298</v>
      </c>
      <c r="X195" s="47">
        <v>0.17934959349593499</v>
      </c>
    </row>
    <row r="196" spans="1:24" x14ac:dyDescent="0.2">
      <c r="A196" s="18" t="s">
        <v>533</v>
      </c>
      <c r="B196" s="18" t="s">
        <v>534</v>
      </c>
      <c r="C196" s="32">
        <v>588</v>
      </c>
      <c r="D196" s="19">
        <v>63290.5</v>
      </c>
      <c r="E196" s="18" t="s">
        <v>6505</v>
      </c>
      <c r="F196" s="32">
        <v>24</v>
      </c>
      <c r="G196" s="32">
        <v>7</v>
      </c>
      <c r="H196" s="19">
        <v>13.4</v>
      </c>
      <c r="I196" s="18" t="s">
        <v>5498</v>
      </c>
      <c r="J196" s="20">
        <v>3.98</v>
      </c>
      <c r="K196" s="21">
        <v>6.94</v>
      </c>
      <c r="L196" s="32"/>
      <c r="M196" s="24">
        <v>2.98</v>
      </c>
      <c r="N196" s="25">
        <v>2.97</v>
      </c>
      <c r="O196" s="44">
        <v>1.99</v>
      </c>
      <c r="P196" s="26">
        <v>3.2189999999999999E-7</v>
      </c>
      <c r="Q196" s="27">
        <v>2.7780000000000001E-7</v>
      </c>
      <c r="R196" s="32"/>
      <c r="S196" s="30">
        <v>2.234E-7</v>
      </c>
      <c r="T196" s="31">
        <v>9.0180000000000004E-8</v>
      </c>
      <c r="U196" s="45">
        <v>8.2710000000000004E-8</v>
      </c>
      <c r="V196" s="23">
        <v>0.73212867355043698</v>
      </c>
      <c r="W196" s="24">
        <v>0.92692613185067496</v>
      </c>
      <c r="X196" s="32" t="s">
        <v>64</v>
      </c>
    </row>
    <row r="197" spans="1:24" x14ac:dyDescent="0.2">
      <c r="A197" s="18" t="s">
        <v>2712</v>
      </c>
      <c r="B197" s="18" t="s">
        <v>2713</v>
      </c>
      <c r="C197" s="32">
        <v>397</v>
      </c>
      <c r="D197" s="19">
        <v>47448.6</v>
      </c>
      <c r="E197" s="18" t="s">
        <v>5859</v>
      </c>
      <c r="F197" s="32">
        <v>53</v>
      </c>
      <c r="G197" s="32">
        <v>14</v>
      </c>
      <c r="H197" s="19">
        <v>43.6</v>
      </c>
      <c r="I197" s="18" t="s">
        <v>5418</v>
      </c>
      <c r="J197" s="20">
        <v>0.99</v>
      </c>
      <c r="K197" s="21">
        <v>8.9499999999999993</v>
      </c>
      <c r="L197" s="32"/>
      <c r="M197" s="24">
        <v>6.97</v>
      </c>
      <c r="N197" s="25">
        <v>10.93</v>
      </c>
      <c r="O197" s="44">
        <v>4.97</v>
      </c>
      <c r="P197" s="26">
        <v>4.1999999999999999E-8</v>
      </c>
      <c r="Q197" s="27">
        <v>9.4229999999999996E-7</v>
      </c>
      <c r="R197" s="32"/>
      <c r="S197" s="30">
        <v>5.5140000000000003E-7</v>
      </c>
      <c r="T197" s="31">
        <v>7.0979999999999996E-7</v>
      </c>
      <c r="U197" s="45">
        <v>2.2569999999999999E-7</v>
      </c>
      <c r="V197" s="23">
        <v>1.62941064276178</v>
      </c>
      <c r="W197" s="24">
        <v>3.00209803547587</v>
      </c>
      <c r="X197" s="47">
        <v>0.85294678619111197</v>
      </c>
    </row>
    <row r="198" spans="1:24" x14ac:dyDescent="0.2">
      <c r="A198" s="18" t="s">
        <v>647</v>
      </c>
      <c r="B198" s="18" t="s">
        <v>648</v>
      </c>
      <c r="C198" s="32">
        <v>655</v>
      </c>
      <c r="D198" s="19">
        <v>73078.8</v>
      </c>
      <c r="E198" s="18" t="s">
        <v>5877</v>
      </c>
      <c r="F198" s="32">
        <v>15</v>
      </c>
      <c r="G198" s="32">
        <v>6</v>
      </c>
      <c r="H198" s="19">
        <v>10.3</v>
      </c>
      <c r="I198" s="18" t="s">
        <v>5418</v>
      </c>
      <c r="J198" s="20">
        <v>0.99</v>
      </c>
      <c r="K198" s="21">
        <v>2.97</v>
      </c>
      <c r="L198" s="32"/>
      <c r="M198" s="24">
        <v>0.99</v>
      </c>
      <c r="N198" s="25">
        <v>2.98</v>
      </c>
      <c r="O198" s="44">
        <v>0.99</v>
      </c>
      <c r="P198" s="26">
        <v>2.2420000000000002E-8</v>
      </c>
      <c r="Q198" s="27">
        <v>8.2179999999999999E-8</v>
      </c>
      <c r="R198" s="32"/>
      <c r="S198" s="30">
        <v>1.328E-8</v>
      </c>
      <c r="T198" s="31">
        <v>1.233E-7</v>
      </c>
      <c r="U198" s="45">
        <v>2.3339999999999999E-8</v>
      </c>
      <c r="V198" s="23">
        <v>1.6183796163756099</v>
      </c>
      <c r="W198" s="24">
        <v>1.62381906670484</v>
      </c>
      <c r="X198" s="47">
        <v>3.1033495562553699</v>
      </c>
    </row>
    <row r="199" spans="1:24" x14ac:dyDescent="0.2">
      <c r="A199" s="18" t="s">
        <v>1649</v>
      </c>
      <c r="B199" s="18" t="s">
        <v>1650</v>
      </c>
      <c r="C199" s="32">
        <v>539</v>
      </c>
      <c r="D199" s="19">
        <v>58031.8</v>
      </c>
      <c r="E199" s="18"/>
      <c r="F199" s="32">
        <v>41</v>
      </c>
      <c r="G199" s="32">
        <v>16</v>
      </c>
      <c r="H199" s="19">
        <v>33.6</v>
      </c>
      <c r="I199" s="18" t="s">
        <v>5413</v>
      </c>
      <c r="J199" s="20">
        <v>1.99</v>
      </c>
      <c r="K199" s="21">
        <v>4.95</v>
      </c>
      <c r="L199" s="32"/>
      <c r="M199" s="24">
        <v>4.95</v>
      </c>
      <c r="N199" s="25">
        <v>9.93</v>
      </c>
      <c r="O199" s="44">
        <v>2.98</v>
      </c>
      <c r="P199" s="26">
        <v>7.6150000000000004E-8</v>
      </c>
      <c r="Q199" s="27">
        <v>4.834E-7</v>
      </c>
      <c r="R199" s="32"/>
      <c r="S199" s="30">
        <v>1.9819999999999999E-7</v>
      </c>
      <c r="T199" s="31">
        <v>5.8640000000000001E-7</v>
      </c>
      <c r="U199" s="45">
        <v>5.9670000000000004E-8</v>
      </c>
      <c r="V199" s="32"/>
      <c r="W199" s="37" t="s">
        <v>26</v>
      </c>
      <c r="X199" s="46" t="s">
        <v>27</v>
      </c>
    </row>
    <row r="200" spans="1:24" x14ac:dyDescent="0.2">
      <c r="A200" s="18" t="s">
        <v>373</v>
      </c>
      <c r="B200" s="18" t="s">
        <v>374</v>
      </c>
      <c r="C200" s="32">
        <v>412</v>
      </c>
      <c r="D200" s="19">
        <v>48539</v>
      </c>
      <c r="E200" s="18" t="s">
        <v>5820</v>
      </c>
      <c r="F200" s="32">
        <v>16</v>
      </c>
      <c r="G200" s="32">
        <v>9</v>
      </c>
      <c r="H200" s="19">
        <v>25.7</v>
      </c>
      <c r="I200" s="18" t="s">
        <v>5414</v>
      </c>
      <c r="J200" s="32"/>
      <c r="K200" s="21">
        <v>3.97</v>
      </c>
      <c r="L200" s="32"/>
      <c r="M200" s="24">
        <v>3.97</v>
      </c>
      <c r="N200" s="25">
        <v>2</v>
      </c>
      <c r="O200" s="44">
        <v>1.98</v>
      </c>
      <c r="P200" s="32"/>
      <c r="Q200" s="27">
        <v>3.5569999999999999E-7</v>
      </c>
      <c r="R200" s="32"/>
      <c r="S200" s="30">
        <v>2.9900000000000002E-7</v>
      </c>
      <c r="T200" s="31">
        <v>9.9820000000000003E-8</v>
      </c>
      <c r="U200" s="45">
        <v>1.3899999999999999E-7</v>
      </c>
      <c r="V200" s="23">
        <v>3.5329067641681902</v>
      </c>
      <c r="W200" s="24">
        <v>1.3528336380255901</v>
      </c>
      <c r="X200" s="47">
        <v>0.97257769652650805</v>
      </c>
    </row>
    <row r="201" spans="1:24" x14ac:dyDescent="0.2">
      <c r="A201" s="18" t="s">
        <v>269</v>
      </c>
      <c r="B201" s="18" t="s">
        <v>270</v>
      </c>
      <c r="C201" s="32">
        <v>194</v>
      </c>
      <c r="D201" s="19">
        <v>22631.599999999999</v>
      </c>
      <c r="E201" s="18"/>
      <c r="F201" s="32">
        <v>46</v>
      </c>
      <c r="G201" s="32">
        <v>14</v>
      </c>
      <c r="H201" s="19">
        <v>51.5</v>
      </c>
      <c r="I201" s="18" t="s">
        <v>5437</v>
      </c>
      <c r="J201" s="20">
        <v>1</v>
      </c>
      <c r="K201" s="21">
        <v>9.99</v>
      </c>
      <c r="L201" s="23">
        <v>1</v>
      </c>
      <c r="M201" s="24">
        <v>4</v>
      </c>
      <c r="N201" s="25">
        <v>2</v>
      </c>
      <c r="O201" s="44">
        <v>10.97</v>
      </c>
      <c r="P201" s="26">
        <v>1.5309999999999999E-7</v>
      </c>
      <c r="Q201" s="27">
        <v>2.615E-6</v>
      </c>
      <c r="R201" s="29">
        <v>4.3379999999999998E-7</v>
      </c>
      <c r="S201" s="30">
        <v>7.6710000000000003E-7</v>
      </c>
      <c r="T201" s="31">
        <v>2.3340000000000001E-7</v>
      </c>
      <c r="U201" s="45">
        <v>3.777E-6</v>
      </c>
      <c r="V201" s="36" t="s">
        <v>25</v>
      </c>
      <c r="W201" s="37" t="s">
        <v>26</v>
      </c>
      <c r="X201" s="46" t="s">
        <v>27</v>
      </c>
    </row>
    <row r="202" spans="1:24" x14ac:dyDescent="0.2">
      <c r="A202" s="18" t="s">
        <v>3038</v>
      </c>
      <c r="B202" s="18" t="s">
        <v>3039</v>
      </c>
      <c r="C202" s="32">
        <v>368</v>
      </c>
      <c r="D202" s="19">
        <v>45340.2</v>
      </c>
      <c r="E202" s="18" t="s">
        <v>6982</v>
      </c>
      <c r="F202" s="32">
        <v>59</v>
      </c>
      <c r="G202" s="32">
        <v>12</v>
      </c>
      <c r="H202" s="19">
        <v>39</v>
      </c>
      <c r="I202" s="18" t="s">
        <v>5414</v>
      </c>
      <c r="J202" s="20">
        <v>5.9</v>
      </c>
      <c r="K202" s="21">
        <v>7.85</v>
      </c>
      <c r="L202" s="32"/>
      <c r="M202" s="24">
        <v>8.83</v>
      </c>
      <c r="N202" s="25">
        <v>9.7899999999999991</v>
      </c>
      <c r="O202" s="44">
        <v>3.93</v>
      </c>
      <c r="P202" s="26">
        <v>3.9859999999999998E-7</v>
      </c>
      <c r="Q202" s="27">
        <v>1.0979999999999999E-6</v>
      </c>
      <c r="R202" s="32"/>
      <c r="S202" s="30">
        <v>1.0240000000000001E-6</v>
      </c>
      <c r="T202" s="31">
        <v>9.1100000000000004E-7</v>
      </c>
      <c r="U202" s="45">
        <v>3.0520000000000001E-7</v>
      </c>
      <c r="V202" s="23">
        <v>5.1956021477882901</v>
      </c>
      <c r="W202" s="24">
        <v>3.6947072360010198</v>
      </c>
      <c r="X202" s="47">
        <v>2.6566095627716702</v>
      </c>
    </row>
    <row r="203" spans="1:24" x14ac:dyDescent="0.2">
      <c r="A203" s="18" t="s">
        <v>3040</v>
      </c>
      <c r="B203" s="18" t="s">
        <v>3041</v>
      </c>
      <c r="C203" s="32">
        <v>65</v>
      </c>
      <c r="D203" s="19">
        <v>29106.2</v>
      </c>
      <c r="E203" s="18" t="s">
        <v>6983</v>
      </c>
      <c r="F203" s="32">
        <v>14</v>
      </c>
      <c r="G203" s="32">
        <v>2</v>
      </c>
      <c r="H203" s="19">
        <v>24.6</v>
      </c>
      <c r="I203" s="18" t="s">
        <v>5418</v>
      </c>
      <c r="J203" s="32"/>
      <c r="K203" s="21">
        <v>1</v>
      </c>
      <c r="L203" s="32"/>
      <c r="M203" s="24">
        <v>4</v>
      </c>
      <c r="N203" s="32"/>
      <c r="O203" s="44">
        <v>2</v>
      </c>
      <c r="P203" s="32"/>
      <c r="Q203" s="27">
        <v>2.1289999999999999E-6</v>
      </c>
      <c r="R203" s="32"/>
      <c r="S203" s="30">
        <v>2.5129999999999999E-6</v>
      </c>
      <c r="T203" s="32"/>
      <c r="U203" s="45">
        <v>6.5590000000000004E-7</v>
      </c>
      <c r="V203" s="23">
        <v>2.5413268679744299</v>
      </c>
      <c r="W203" s="24">
        <v>1.4370729556976001</v>
      </c>
      <c r="X203" s="47">
        <v>1.52413489089707</v>
      </c>
    </row>
    <row r="204" spans="1:24" x14ac:dyDescent="0.2">
      <c r="A204" s="18" t="s">
        <v>823</v>
      </c>
      <c r="B204" s="18" t="s">
        <v>824</v>
      </c>
      <c r="C204" s="32">
        <v>115</v>
      </c>
      <c r="D204" s="19">
        <v>13025.1</v>
      </c>
      <c r="E204" s="18"/>
      <c r="F204" s="32">
        <v>13</v>
      </c>
      <c r="G204" s="32">
        <v>2</v>
      </c>
      <c r="H204" s="19">
        <v>20.9</v>
      </c>
      <c r="I204" s="18"/>
      <c r="J204" s="20">
        <v>1</v>
      </c>
      <c r="K204" s="21">
        <v>2</v>
      </c>
      <c r="L204" s="23">
        <v>1</v>
      </c>
      <c r="M204" s="24">
        <v>2</v>
      </c>
      <c r="N204" s="32"/>
      <c r="O204" s="44">
        <v>5</v>
      </c>
      <c r="P204" s="26">
        <v>1.311E-6</v>
      </c>
      <c r="Q204" s="27">
        <v>2.4090000000000001E-6</v>
      </c>
      <c r="R204" s="29">
        <v>5.6260000000000002E-7</v>
      </c>
      <c r="S204" s="30">
        <v>1.167E-6</v>
      </c>
      <c r="T204" s="32"/>
      <c r="U204" s="45">
        <v>5.1760000000000001E-6</v>
      </c>
      <c r="V204" s="23">
        <v>4.2477616321737903</v>
      </c>
      <c r="W204" s="24">
        <v>4.2169382063701804</v>
      </c>
      <c r="X204" s="47">
        <v>1.96976368706884</v>
      </c>
    </row>
    <row r="205" spans="1:24" x14ac:dyDescent="0.2">
      <c r="A205" s="18" t="s">
        <v>3042</v>
      </c>
      <c r="B205" s="18" t="s">
        <v>3043</v>
      </c>
      <c r="C205" s="32">
        <v>126</v>
      </c>
      <c r="D205" s="19">
        <v>13979.6</v>
      </c>
      <c r="E205" s="18"/>
      <c r="F205" s="32">
        <v>198</v>
      </c>
      <c r="G205" s="32">
        <v>8</v>
      </c>
      <c r="H205" s="19">
        <v>57.9</v>
      </c>
      <c r="I205" s="18" t="s">
        <v>5437</v>
      </c>
      <c r="J205" s="20">
        <v>28.44</v>
      </c>
      <c r="K205" s="21">
        <v>22.54</v>
      </c>
      <c r="L205" s="23">
        <v>13.73</v>
      </c>
      <c r="M205" s="24">
        <v>23.53</v>
      </c>
      <c r="N205" s="25">
        <v>10.78</v>
      </c>
      <c r="O205" s="44">
        <v>45.1</v>
      </c>
      <c r="P205" s="26">
        <v>1.4759999999999999E-5</v>
      </c>
      <c r="Q205" s="27">
        <v>1.1569999999999999E-5</v>
      </c>
      <c r="R205" s="29">
        <v>5.626E-6</v>
      </c>
      <c r="S205" s="30">
        <v>7.4490000000000002E-6</v>
      </c>
      <c r="T205" s="31">
        <v>2.8169999999999999E-6</v>
      </c>
      <c r="U205" s="45">
        <v>3.7020000000000001E-5</v>
      </c>
      <c r="V205" s="23">
        <v>2.2680954306510301</v>
      </c>
      <c r="W205" s="24">
        <v>0.895673271330368</v>
      </c>
      <c r="X205" s="47">
        <v>1.0258794985847099</v>
      </c>
    </row>
    <row r="206" spans="1:24" x14ac:dyDescent="0.2">
      <c r="A206" s="18" t="s">
        <v>449</v>
      </c>
      <c r="B206" s="18" t="s">
        <v>450</v>
      </c>
      <c r="C206" s="32">
        <v>118</v>
      </c>
      <c r="D206" s="19">
        <v>18455</v>
      </c>
      <c r="E206" s="18" t="s">
        <v>6984</v>
      </c>
      <c r="F206" s="32">
        <v>30</v>
      </c>
      <c r="G206" s="32">
        <v>8</v>
      </c>
      <c r="H206" s="19">
        <v>55.9</v>
      </c>
      <c r="I206" s="18" t="s">
        <v>5499</v>
      </c>
      <c r="J206" s="20">
        <v>3</v>
      </c>
      <c r="K206" s="21">
        <v>5</v>
      </c>
      <c r="L206" s="23">
        <v>2</v>
      </c>
      <c r="M206" s="24">
        <v>5</v>
      </c>
      <c r="N206" s="25">
        <v>2</v>
      </c>
      <c r="O206" s="44">
        <v>6</v>
      </c>
      <c r="P206" s="26">
        <v>7.8680000000000003E-7</v>
      </c>
      <c r="Q206" s="27">
        <v>2.4439999999999998E-6</v>
      </c>
      <c r="R206" s="29">
        <v>9.457E-7</v>
      </c>
      <c r="S206" s="30">
        <v>1.9180000000000001E-6</v>
      </c>
      <c r="T206" s="31">
        <v>3.8299999999999998E-7</v>
      </c>
      <c r="U206" s="45">
        <v>3.8430000000000003E-6</v>
      </c>
      <c r="V206" s="23">
        <v>1.0839527027027001</v>
      </c>
      <c r="W206" s="24">
        <v>1.6444256756756801</v>
      </c>
      <c r="X206" s="47">
        <v>2.9358108108108101</v>
      </c>
    </row>
    <row r="207" spans="1:24" x14ac:dyDescent="0.2">
      <c r="A207" s="18" t="s">
        <v>115</v>
      </c>
      <c r="B207" s="18" t="s">
        <v>116</v>
      </c>
      <c r="C207" s="32">
        <v>2850</v>
      </c>
      <c r="D207" s="19">
        <v>283074</v>
      </c>
      <c r="E207" s="18"/>
      <c r="F207" s="32">
        <v>599</v>
      </c>
      <c r="G207" s="32">
        <v>37</v>
      </c>
      <c r="H207" s="19">
        <v>34.299999999999997</v>
      </c>
      <c r="I207" s="18" t="s">
        <v>5457</v>
      </c>
      <c r="J207" s="20">
        <v>84</v>
      </c>
      <c r="K207" s="21">
        <v>64</v>
      </c>
      <c r="L207" s="23">
        <v>56</v>
      </c>
      <c r="M207" s="24">
        <v>99</v>
      </c>
      <c r="N207" s="25">
        <v>90</v>
      </c>
      <c r="O207" s="44">
        <v>59</v>
      </c>
      <c r="P207" s="26">
        <v>1.855E-6</v>
      </c>
      <c r="Q207" s="27">
        <v>7.5909999999999996E-7</v>
      </c>
      <c r="R207" s="29">
        <v>5.3580000000000002E-7</v>
      </c>
      <c r="S207" s="30">
        <v>1.902E-6</v>
      </c>
      <c r="T207" s="31">
        <v>1.655E-6</v>
      </c>
      <c r="U207" s="45">
        <v>1.08E-6</v>
      </c>
      <c r="V207" s="23">
        <v>2.17596566523605</v>
      </c>
      <c r="W207" s="24">
        <v>1.1275631855031001</v>
      </c>
      <c r="X207" s="47">
        <v>0.37911301859799701</v>
      </c>
    </row>
    <row r="208" spans="1:24" x14ac:dyDescent="0.2">
      <c r="A208" s="18" t="s">
        <v>443</v>
      </c>
      <c r="B208" s="18" t="s">
        <v>444</v>
      </c>
      <c r="C208" s="32">
        <v>475</v>
      </c>
      <c r="D208" s="19">
        <v>60206.1</v>
      </c>
      <c r="E208" s="18" t="s">
        <v>5869</v>
      </c>
      <c r="F208" s="32">
        <v>17</v>
      </c>
      <c r="G208" s="32">
        <v>5</v>
      </c>
      <c r="H208" s="19">
        <v>8.8000000000000007</v>
      </c>
      <c r="I208" s="18"/>
      <c r="J208" s="32"/>
      <c r="K208" s="21">
        <v>3.97</v>
      </c>
      <c r="L208" s="32"/>
      <c r="M208" s="24">
        <v>0.99</v>
      </c>
      <c r="N208" s="25">
        <v>1.98</v>
      </c>
      <c r="O208" s="44">
        <v>1.98</v>
      </c>
      <c r="P208" s="32"/>
      <c r="Q208" s="27">
        <v>3.6870000000000001E-7</v>
      </c>
      <c r="R208" s="32"/>
      <c r="S208" s="30">
        <v>1.053E-7</v>
      </c>
      <c r="T208" s="31">
        <v>7.4659999999999995E-8</v>
      </c>
      <c r="U208" s="45">
        <v>7.2059999999999998E-8</v>
      </c>
      <c r="V208" s="23">
        <v>8.2728749323226793</v>
      </c>
      <c r="W208" s="24">
        <v>0.517379534380076</v>
      </c>
      <c r="X208" s="47">
        <v>0.32019491066594502</v>
      </c>
    </row>
    <row r="209" spans="1:24" x14ac:dyDescent="0.2">
      <c r="A209" s="18" t="s">
        <v>117</v>
      </c>
      <c r="B209" s="18" t="s">
        <v>118</v>
      </c>
      <c r="C209" s="32">
        <v>915</v>
      </c>
      <c r="D209" s="19">
        <v>103481</v>
      </c>
      <c r="E209" s="18" t="s">
        <v>5781</v>
      </c>
      <c r="F209" s="32">
        <v>31</v>
      </c>
      <c r="G209" s="32">
        <v>9</v>
      </c>
      <c r="H209" s="19">
        <v>11</v>
      </c>
      <c r="I209" s="18" t="s">
        <v>5418</v>
      </c>
      <c r="J209" s="20">
        <v>6.93</v>
      </c>
      <c r="K209" s="21">
        <v>6.93</v>
      </c>
      <c r="L209" s="32"/>
      <c r="M209" s="24">
        <v>3.96</v>
      </c>
      <c r="N209" s="25">
        <v>3.96</v>
      </c>
      <c r="O209" s="44">
        <v>0.99</v>
      </c>
      <c r="P209" s="26">
        <v>1.23E-7</v>
      </c>
      <c r="Q209" s="27">
        <v>1.613E-7</v>
      </c>
      <c r="R209" s="32"/>
      <c r="S209" s="30">
        <v>1.031E-7</v>
      </c>
      <c r="T209" s="31">
        <v>6.849E-8</v>
      </c>
      <c r="U209" s="45">
        <v>2.206E-8</v>
      </c>
      <c r="V209" s="23">
        <v>7.5821018062397396</v>
      </c>
      <c r="W209" s="24">
        <v>1.98111658456486</v>
      </c>
      <c r="X209" s="47">
        <v>1.15229885057471</v>
      </c>
    </row>
    <row r="210" spans="1:24" x14ac:dyDescent="0.2">
      <c r="A210" s="18" t="s">
        <v>949</v>
      </c>
      <c r="B210" s="18" t="s">
        <v>950</v>
      </c>
      <c r="C210" s="32">
        <v>1508</v>
      </c>
      <c r="D210" s="19">
        <v>168933</v>
      </c>
      <c r="E210" s="18"/>
      <c r="F210" s="32">
        <v>12</v>
      </c>
      <c r="G210" s="32">
        <v>7</v>
      </c>
      <c r="H210" s="19">
        <v>5</v>
      </c>
      <c r="I210" s="18"/>
      <c r="J210" s="20">
        <v>3</v>
      </c>
      <c r="K210" s="21">
        <v>2</v>
      </c>
      <c r="L210" s="32"/>
      <c r="M210" s="24">
        <v>3</v>
      </c>
      <c r="N210" s="25">
        <v>4</v>
      </c>
      <c r="O210" s="32"/>
      <c r="P210" s="26">
        <v>5.0360000000000002E-8</v>
      </c>
      <c r="Q210" s="27">
        <v>6.1099999999999998E-9</v>
      </c>
      <c r="R210" s="32"/>
      <c r="S210" s="30">
        <v>3.6869999999999999E-8</v>
      </c>
      <c r="T210" s="31">
        <v>4.6679999999999998E-8</v>
      </c>
      <c r="U210" s="32"/>
      <c r="V210" s="23">
        <v>1.3869257950530001</v>
      </c>
      <c r="W210" s="24">
        <v>0.28021201413427599</v>
      </c>
      <c r="X210" s="47">
        <v>3.62632508833922</v>
      </c>
    </row>
    <row r="211" spans="1:24" x14ac:dyDescent="0.2">
      <c r="A211" s="18" t="s">
        <v>1455</v>
      </c>
      <c r="B211" s="18" t="s">
        <v>1456</v>
      </c>
      <c r="C211" s="32">
        <v>535</v>
      </c>
      <c r="D211" s="19">
        <v>57596.2</v>
      </c>
      <c r="E211" s="18"/>
      <c r="F211" s="32">
        <v>76</v>
      </c>
      <c r="G211" s="32">
        <v>19</v>
      </c>
      <c r="H211" s="19">
        <v>44.3</v>
      </c>
      <c r="I211" s="18" t="s">
        <v>5842</v>
      </c>
      <c r="J211" s="20">
        <v>8.93</v>
      </c>
      <c r="K211" s="21">
        <v>11.91</v>
      </c>
      <c r="L211" s="32"/>
      <c r="M211" s="24">
        <v>11.9</v>
      </c>
      <c r="N211" s="25">
        <v>14.86</v>
      </c>
      <c r="O211" s="44">
        <v>4.95</v>
      </c>
      <c r="P211" s="26">
        <v>5.243E-7</v>
      </c>
      <c r="Q211" s="27">
        <v>1.4440000000000001E-6</v>
      </c>
      <c r="R211" s="32"/>
      <c r="S211" s="30">
        <v>8.5430000000000002E-7</v>
      </c>
      <c r="T211" s="31">
        <v>1.5740000000000001E-6</v>
      </c>
      <c r="U211" s="45">
        <v>4.4719999999999998E-7</v>
      </c>
      <c r="V211" s="23">
        <v>3.58979278587874</v>
      </c>
      <c r="W211" s="24">
        <v>1.3818112049117399</v>
      </c>
      <c r="X211" s="47">
        <v>0.91788181120491197</v>
      </c>
    </row>
    <row r="212" spans="1:24" x14ac:dyDescent="0.2">
      <c r="A212" s="18" t="s">
        <v>60</v>
      </c>
      <c r="B212" s="18" t="s">
        <v>61</v>
      </c>
      <c r="C212" s="32">
        <v>430</v>
      </c>
      <c r="D212" s="19">
        <v>48154.6</v>
      </c>
      <c r="E212" s="18"/>
      <c r="F212" s="32">
        <v>374</v>
      </c>
      <c r="G212" s="32">
        <v>37</v>
      </c>
      <c r="H212" s="19">
        <v>75.3</v>
      </c>
      <c r="I212" s="18" t="s">
        <v>5437</v>
      </c>
      <c r="J212" s="20">
        <v>35</v>
      </c>
      <c r="K212" s="21">
        <v>31.99</v>
      </c>
      <c r="L212" s="23">
        <v>39</v>
      </c>
      <c r="M212" s="24">
        <v>36.99</v>
      </c>
      <c r="N212" s="25">
        <v>46.99</v>
      </c>
      <c r="O212" s="44">
        <v>67.989999999999995</v>
      </c>
      <c r="P212" s="26">
        <v>3.4929999999999998E-6</v>
      </c>
      <c r="Q212" s="27">
        <v>5.6919999999999999E-6</v>
      </c>
      <c r="R212" s="29">
        <v>6.0349999999999998E-6</v>
      </c>
      <c r="S212" s="30">
        <v>5.6529999999999999E-6</v>
      </c>
      <c r="T212" s="31">
        <v>5.6720000000000001E-6</v>
      </c>
      <c r="U212" s="45">
        <v>1.084E-5</v>
      </c>
      <c r="V212" s="23">
        <v>4.78791239257</v>
      </c>
      <c r="W212" s="24">
        <v>1.6767396728583299</v>
      </c>
      <c r="X212" s="47">
        <v>0.446077072359301</v>
      </c>
    </row>
    <row r="213" spans="1:24" x14ac:dyDescent="0.2">
      <c r="A213" s="18" t="s">
        <v>2732</v>
      </c>
      <c r="B213" s="18" t="s">
        <v>2733</v>
      </c>
      <c r="C213" s="32">
        <v>188</v>
      </c>
      <c r="D213" s="19">
        <v>22385.599999999999</v>
      </c>
      <c r="E213" s="18" t="s">
        <v>6985</v>
      </c>
      <c r="F213" s="32">
        <v>15</v>
      </c>
      <c r="G213" s="32">
        <v>5</v>
      </c>
      <c r="H213" s="19">
        <v>25.5</v>
      </c>
      <c r="I213" s="18" t="s">
        <v>5498</v>
      </c>
      <c r="J213" s="32"/>
      <c r="K213" s="21">
        <v>3</v>
      </c>
      <c r="L213" s="32"/>
      <c r="M213" s="32"/>
      <c r="N213" s="25">
        <v>1</v>
      </c>
      <c r="O213" s="44">
        <v>3</v>
      </c>
      <c r="P213" s="32"/>
      <c r="Q213" s="27">
        <v>6.9820000000000004E-7</v>
      </c>
      <c r="R213" s="32"/>
      <c r="S213" s="32"/>
      <c r="T213" s="31">
        <v>1.3580000000000001E-7</v>
      </c>
      <c r="U213" s="45">
        <v>8.8589999999999996E-7</v>
      </c>
      <c r="V213" s="23">
        <v>6.5145754119138202</v>
      </c>
      <c r="W213" s="24">
        <v>1.1102661596958201</v>
      </c>
      <c r="X213" s="47">
        <v>1.02136520007242</v>
      </c>
    </row>
    <row r="214" spans="1:24" x14ac:dyDescent="0.2">
      <c r="A214" s="18" t="s">
        <v>241</v>
      </c>
      <c r="B214" s="18" t="s">
        <v>242</v>
      </c>
      <c r="C214" s="32">
        <v>1262</v>
      </c>
      <c r="D214" s="19">
        <v>144784</v>
      </c>
      <c r="E214" s="18"/>
      <c r="F214" s="32">
        <v>50</v>
      </c>
      <c r="G214" s="32">
        <v>16</v>
      </c>
      <c r="H214" s="19">
        <v>12.4</v>
      </c>
      <c r="I214" s="18" t="s">
        <v>5418</v>
      </c>
      <c r="J214" s="20">
        <v>5.99</v>
      </c>
      <c r="K214" s="21">
        <v>11.96</v>
      </c>
      <c r="L214" s="32"/>
      <c r="M214" s="24">
        <v>12.96</v>
      </c>
      <c r="N214" s="25">
        <v>6.99</v>
      </c>
      <c r="O214" s="44">
        <v>5.97</v>
      </c>
      <c r="P214" s="26">
        <v>1.094E-7</v>
      </c>
      <c r="Q214" s="27">
        <v>3.2930000000000002E-7</v>
      </c>
      <c r="R214" s="32"/>
      <c r="S214" s="30">
        <v>3.8650000000000003E-7</v>
      </c>
      <c r="T214" s="31">
        <v>1.48E-7</v>
      </c>
      <c r="U214" s="45">
        <v>1.064E-7</v>
      </c>
      <c r="V214" s="36" t="s">
        <v>25</v>
      </c>
      <c r="W214" s="37" t="s">
        <v>26</v>
      </c>
      <c r="X214" s="32"/>
    </row>
    <row r="215" spans="1:24" x14ac:dyDescent="0.2">
      <c r="A215" s="18" t="s">
        <v>1625</v>
      </c>
      <c r="B215" s="18" t="s">
        <v>1626</v>
      </c>
      <c r="C215" s="32">
        <v>631</v>
      </c>
      <c r="D215" s="19">
        <v>67861.5</v>
      </c>
      <c r="E215" s="18" t="s">
        <v>6487</v>
      </c>
      <c r="F215" s="32">
        <v>25</v>
      </c>
      <c r="G215" s="32">
        <v>9</v>
      </c>
      <c r="H215" s="19">
        <v>23.7</v>
      </c>
      <c r="I215" s="18" t="s">
        <v>5418</v>
      </c>
      <c r="J215" s="32"/>
      <c r="K215" s="21">
        <v>4.9800000000000004</v>
      </c>
      <c r="L215" s="32"/>
      <c r="M215" s="24">
        <v>4.9800000000000004</v>
      </c>
      <c r="N215" s="25">
        <v>1.99</v>
      </c>
      <c r="O215" s="44">
        <v>1.99</v>
      </c>
      <c r="P215" s="32"/>
      <c r="Q215" s="27">
        <v>6.7950000000000002E-7</v>
      </c>
      <c r="R215" s="32"/>
      <c r="S215" s="30">
        <v>6.441E-7</v>
      </c>
      <c r="T215" s="31">
        <v>1.047E-7</v>
      </c>
      <c r="U215" s="45">
        <v>2.424E-7</v>
      </c>
      <c r="V215" s="23">
        <v>1.2434494195688199</v>
      </c>
      <c r="W215" s="24">
        <v>2.0374792703150901</v>
      </c>
      <c r="X215" s="47">
        <v>1.01028192371476</v>
      </c>
    </row>
    <row r="216" spans="1:24" x14ac:dyDescent="0.2">
      <c r="A216" s="18" t="s">
        <v>551</v>
      </c>
      <c r="B216" s="18" t="s">
        <v>552</v>
      </c>
      <c r="C216" s="32">
        <v>463</v>
      </c>
      <c r="D216" s="19">
        <v>51250.6</v>
      </c>
      <c r="E216" s="18"/>
      <c r="F216" s="32">
        <v>113</v>
      </c>
      <c r="G216" s="32">
        <v>26</v>
      </c>
      <c r="H216" s="19">
        <v>60.3</v>
      </c>
      <c r="I216" s="18" t="s">
        <v>5420</v>
      </c>
      <c r="J216" s="20">
        <v>6.93</v>
      </c>
      <c r="K216" s="21">
        <v>18.850000000000001</v>
      </c>
      <c r="L216" s="32"/>
      <c r="M216" s="24">
        <v>20.85</v>
      </c>
      <c r="N216" s="25">
        <v>16.87</v>
      </c>
      <c r="O216" s="44">
        <v>14.89</v>
      </c>
      <c r="P216" s="26">
        <v>3.911E-7</v>
      </c>
      <c r="Q216" s="27">
        <v>2.7310000000000002E-6</v>
      </c>
      <c r="R216" s="32"/>
      <c r="S216" s="30">
        <v>2.0320000000000002E-6</v>
      </c>
      <c r="T216" s="31">
        <v>1.4449999999999999E-6</v>
      </c>
      <c r="U216" s="45">
        <v>1.0389999999999999E-6</v>
      </c>
      <c r="V216" s="23">
        <v>4.52353877643848</v>
      </c>
      <c r="W216" s="24">
        <v>1.65954059586081</v>
      </c>
      <c r="X216" s="47">
        <v>13.870821014328</v>
      </c>
    </row>
    <row r="217" spans="1:24" x14ac:dyDescent="0.2">
      <c r="A217" s="18" t="s">
        <v>361</v>
      </c>
      <c r="B217" s="18" t="s">
        <v>362</v>
      </c>
      <c r="C217" s="32">
        <v>406</v>
      </c>
      <c r="D217" s="19">
        <v>44863.8</v>
      </c>
      <c r="E217" s="18" t="s">
        <v>5826</v>
      </c>
      <c r="F217" s="32">
        <v>21</v>
      </c>
      <c r="G217" s="32">
        <v>8</v>
      </c>
      <c r="H217" s="19">
        <v>20.399999999999999</v>
      </c>
      <c r="I217" s="18" t="s">
        <v>5418</v>
      </c>
      <c r="J217" s="20">
        <v>1</v>
      </c>
      <c r="K217" s="21">
        <v>3.99</v>
      </c>
      <c r="L217" s="23">
        <v>1</v>
      </c>
      <c r="M217" s="24">
        <v>2</v>
      </c>
      <c r="N217" s="25">
        <v>3</v>
      </c>
      <c r="O217" s="44">
        <v>4</v>
      </c>
      <c r="P217" s="26">
        <v>9.0740000000000004E-8</v>
      </c>
      <c r="Q217" s="27">
        <v>6.1210000000000003E-7</v>
      </c>
      <c r="R217" s="29">
        <v>2.3050000000000001E-8</v>
      </c>
      <c r="S217" s="30">
        <v>2.3059999999999999E-7</v>
      </c>
      <c r="T217" s="31">
        <v>1.304E-7</v>
      </c>
      <c r="U217" s="45">
        <v>1.3829999999999999E-7</v>
      </c>
      <c r="V217" s="23">
        <v>2.1629699543809999</v>
      </c>
      <c r="W217" s="24">
        <v>0.30863614912694698</v>
      </c>
      <c r="X217" s="47">
        <v>0.87258140632373704</v>
      </c>
    </row>
    <row r="218" spans="1:24" x14ac:dyDescent="0.2">
      <c r="A218" s="18" t="s">
        <v>751</v>
      </c>
      <c r="B218" s="18" t="s">
        <v>752</v>
      </c>
      <c r="C218" s="32">
        <v>510</v>
      </c>
      <c r="D218" s="19">
        <v>57657.1</v>
      </c>
      <c r="E218" s="18"/>
      <c r="F218" s="32">
        <v>25</v>
      </c>
      <c r="G218" s="32">
        <v>7</v>
      </c>
      <c r="H218" s="19">
        <v>8.6</v>
      </c>
      <c r="I218" s="18" t="s">
        <v>5418</v>
      </c>
      <c r="J218" s="20">
        <v>2</v>
      </c>
      <c r="K218" s="21">
        <v>4</v>
      </c>
      <c r="L218" s="32"/>
      <c r="M218" s="24">
        <v>4</v>
      </c>
      <c r="N218" s="25">
        <v>4</v>
      </c>
      <c r="O218" s="44">
        <v>2</v>
      </c>
      <c r="P218" s="26">
        <v>6.8130000000000002E-8</v>
      </c>
      <c r="Q218" s="27">
        <v>4.2240000000000002E-7</v>
      </c>
      <c r="R218" s="32"/>
      <c r="S218" s="30">
        <v>2.8939999999999998E-7</v>
      </c>
      <c r="T218" s="31">
        <v>2.8729999999999999E-7</v>
      </c>
      <c r="U218" s="45">
        <v>1.342E-7</v>
      </c>
      <c r="V218" s="23">
        <v>2.0976933514246898</v>
      </c>
      <c r="W218" s="24">
        <v>0.44097693351424699</v>
      </c>
      <c r="X218" s="47">
        <v>0.67571234735413799</v>
      </c>
    </row>
    <row r="219" spans="1:24" x14ac:dyDescent="0.2">
      <c r="A219" s="18" t="s">
        <v>247</v>
      </c>
      <c r="B219" s="18" t="s">
        <v>248</v>
      </c>
      <c r="C219" s="32">
        <v>1041</v>
      </c>
      <c r="D219" s="19">
        <v>116195</v>
      </c>
      <c r="E219" s="18"/>
      <c r="F219" s="32">
        <v>55</v>
      </c>
      <c r="G219" s="32">
        <v>14</v>
      </c>
      <c r="H219" s="19">
        <v>17.600000000000001</v>
      </c>
      <c r="I219" s="18" t="s">
        <v>5842</v>
      </c>
      <c r="J219" s="20">
        <v>8</v>
      </c>
      <c r="K219" s="21">
        <v>12</v>
      </c>
      <c r="L219" s="32"/>
      <c r="M219" s="24">
        <v>11</v>
      </c>
      <c r="N219" s="25">
        <v>7</v>
      </c>
      <c r="O219" s="44">
        <v>6</v>
      </c>
      <c r="P219" s="26">
        <v>2.473E-7</v>
      </c>
      <c r="Q219" s="27">
        <v>4.7189999999999998E-7</v>
      </c>
      <c r="R219" s="32"/>
      <c r="S219" s="30">
        <v>5.609E-7</v>
      </c>
      <c r="T219" s="31">
        <v>2.2149999999999999E-7</v>
      </c>
      <c r="U219" s="45">
        <v>2.537E-7</v>
      </c>
      <c r="V219" s="23">
        <v>1.8779544477868499</v>
      </c>
      <c r="W219" s="24">
        <v>1.4299527288354099</v>
      </c>
      <c r="X219" s="47">
        <v>1.0786420283627001</v>
      </c>
    </row>
    <row r="220" spans="1:24" x14ac:dyDescent="0.2">
      <c r="A220" s="18" t="s">
        <v>42</v>
      </c>
      <c r="B220" s="18" t="s">
        <v>43</v>
      </c>
      <c r="C220" s="32">
        <v>483</v>
      </c>
      <c r="D220" s="19">
        <v>56717.5</v>
      </c>
      <c r="E220" s="18" t="s">
        <v>5422</v>
      </c>
      <c r="F220" s="32">
        <v>591</v>
      </c>
      <c r="G220" s="32">
        <v>62</v>
      </c>
      <c r="H220" s="19">
        <v>88</v>
      </c>
      <c r="I220" s="18" t="s">
        <v>5437</v>
      </c>
      <c r="J220" s="20">
        <v>51.31</v>
      </c>
      <c r="K220" s="21">
        <v>55.66</v>
      </c>
      <c r="L220" s="23">
        <v>59.13</v>
      </c>
      <c r="M220" s="24">
        <v>51.25</v>
      </c>
      <c r="N220" s="25">
        <v>59.11</v>
      </c>
      <c r="O220" s="44">
        <v>108.91</v>
      </c>
      <c r="P220" s="26">
        <v>5.9200000000000001E-6</v>
      </c>
      <c r="Q220" s="27">
        <v>8.7940000000000008E-6</v>
      </c>
      <c r="R220" s="29">
        <v>8.755E-6</v>
      </c>
      <c r="S220" s="30">
        <v>6.4169999999999997E-6</v>
      </c>
      <c r="T220" s="31">
        <v>9.7350000000000008E-6</v>
      </c>
      <c r="U220" s="45">
        <v>1.738E-5</v>
      </c>
      <c r="V220" s="23">
        <v>1.13848779207141</v>
      </c>
      <c r="W220" s="24">
        <v>0.80782357574166397</v>
      </c>
      <c r="X220" s="47">
        <v>0.86663166185350504</v>
      </c>
    </row>
    <row r="221" spans="1:24" x14ac:dyDescent="0.2">
      <c r="A221" s="18" t="s">
        <v>897</v>
      </c>
      <c r="B221" s="18" t="s">
        <v>898</v>
      </c>
      <c r="C221" s="32">
        <v>529</v>
      </c>
      <c r="D221" s="19">
        <v>59744.6</v>
      </c>
      <c r="E221" s="18" t="s">
        <v>5915</v>
      </c>
      <c r="F221" s="32">
        <v>66</v>
      </c>
      <c r="G221" s="32">
        <v>16</v>
      </c>
      <c r="H221" s="19">
        <v>29.5</v>
      </c>
      <c r="I221" s="18" t="s">
        <v>5418</v>
      </c>
      <c r="J221" s="20">
        <v>7.97</v>
      </c>
      <c r="K221" s="21">
        <v>8.9600000000000009</v>
      </c>
      <c r="L221" s="32"/>
      <c r="M221" s="24">
        <v>12.93</v>
      </c>
      <c r="N221" s="25">
        <v>8.9600000000000009</v>
      </c>
      <c r="O221" s="44">
        <v>4.9800000000000004</v>
      </c>
      <c r="P221" s="26">
        <v>4.1940000000000001E-7</v>
      </c>
      <c r="Q221" s="27">
        <v>6.6250000000000001E-7</v>
      </c>
      <c r="R221" s="32"/>
      <c r="S221" s="30">
        <v>9.1259999999999995E-7</v>
      </c>
      <c r="T221" s="31">
        <v>4.7290000000000001E-7</v>
      </c>
      <c r="U221" s="45">
        <v>1.5900000000000001E-7</v>
      </c>
      <c r="V221" s="23">
        <v>2.3496218731820799</v>
      </c>
      <c r="W221" s="24">
        <v>4.0808609656777204</v>
      </c>
      <c r="X221" s="47">
        <v>0.40267597440372299</v>
      </c>
    </row>
    <row r="222" spans="1:24" x14ac:dyDescent="0.2">
      <c r="A222" s="18" t="s">
        <v>1913</v>
      </c>
      <c r="B222" s="18" t="s">
        <v>1914</v>
      </c>
      <c r="C222" s="32">
        <v>244</v>
      </c>
      <c r="D222" s="19">
        <v>28122.7</v>
      </c>
      <c r="E222" s="18"/>
      <c r="F222" s="32">
        <v>27</v>
      </c>
      <c r="G222" s="32">
        <v>8</v>
      </c>
      <c r="H222" s="19">
        <v>43</v>
      </c>
      <c r="I222" s="18" t="s">
        <v>5444</v>
      </c>
      <c r="J222" s="20">
        <v>2</v>
      </c>
      <c r="K222" s="21">
        <v>5</v>
      </c>
      <c r="L222" s="23">
        <v>1</v>
      </c>
      <c r="M222" s="24">
        <v>8</v>
      </c>
      <c r="N222" s="25">
        <v>1</v>
      </c>
      <c r="O222" s="44">
        <v>1</v>
      </c>
      <c r="P222" s="26">
        <v>1.8470000000000001E-7</v>
      </c>
      <c r="Q222" s="27">
        <v>9.6309999999999994E-7</v>
      </c>
      <c r="R222" s="29">
        <v>3.372E-8</v>
      </c>
      <c r="S222" s="30">
        <v>1.528E-6</v>
      </c>
      <c r="T222" s="31">
        <v>9.5560000000000003E-8</v>
      </c>
      <c r="U222" s="45">
        <v>5.9139999999999999E-8</v>
      </c>
      <c r="V222" s="23">
        <v>2.1439667128987501</v>
      </c>
      <c r="W222" s="24">
        <v>0.65520110957004196</v>
      </c>
      <c r="X222" s="47">
        <v>9.0124826629681007E-2</v>
      </c>
    </row>
    <row r="223" spans="1:24" x14ac:dyDescent="0.2">
      <c r="A223" s="18" t="s">
        <v>3044</v>
      </c>
      <c r="B223" s="18" t="s">
        <v>3045</v>
      </c>
      <c r="C223" s="32">
        <v>634</v>
      </c>
      <c r="D223" s="19">
        <v>71801.3</v>
      </c>
      <c r="E223" s="18"/>
      <c r="F223" s="32">
        <v>19</v>
      </c>
      <c r="G223" s="32">
        <v>9</v>
      </c>
      <c r="H223" s="19">
        <v>14.7</v>
      </c>
      <c r="I223" s="18"/>
      <c r="J223" s="20">
        <v>0.99</v>
      </c>
      <c r="K223" s="21">
        <v>4.9800000000000004</v>
      </c>
      <c r="L223" s="32"/>
      <c r="M223" s="24">
        <v>5.98</v>
      </c>
      <c r="N223" s="25">
        <v>1</v>
      </c>
      <c r="O223" s="44">
        <v>1</v>
      </c>
      <c r="P223" s="26">
        <v>2.4360000000000001E-8</v>
      </c>
      <c r="Q223" s="27">
        <v>1.578E-7</v>
      </c>
      <c r="R223" s="32"/>
      <c r="S223" s="30">
        <v>1.8470000000000001E-7</v>
      </c>
      <c r="T223" s="31">
        <v>4.8259999999999997E-8</v>
      </c>
      <c r="U223" s="45">
        <v>2.8069999999999999E-8</v>
      </c>
      <c r="V223" s="23">
        <v>1.2837510105093</v>
      </c>
      <c r="W223" s="24">
        <v>0.65949878738884404</v>
      </c>
      <c r="X223" s="47">
        <v>0.41552142279708998</v>
      </c>
    </row>
    <row r="224" spans="1:24" x14ac:dyDescent="0.2">
      <c r="A224" s="18" t="s">
        <v>1691</v>
      </c>
      <c r="B224" s="18" t="s">
        <v>1692</v>
      </c>
      <c r="C224" s="32">
        <v>200</v>
      </c>
      <c r="D224" s="19">
        <v>22916.1</v>
      </c>
      <c r="E224" s="18" t="s">
        <v>5573</v>
      </c>
      <c r="F224" s="32">
        <v>46</v>
      </c>
      <c r="G224" s="32">
        <v>9</v>
      </c>
      <c r="H224" s="19">
        <v>39.5</v>
      </c>
      <c r="I224" s="18" t="s">
        <v>5420</v>
      </c>
      <c r="J224" s="20">
        <v>2</v>
      </c>
      <c r="K224" s="21">
        <v>8</v>
      </c>
      <c r="L224" s="23">
        <v>3</v>
      </c>
      <c r="M224" s="24">
        <v>6</v>
      </c>
      <c r="N224" s="25">
        <v>2</v>
      </c>
      <c r="O224" s="44">
        <v>13</v>
      </c>
      <c r="P224" s="26">
        <v>1.1319999999999999E-6</v>
      </c>
      <c r="Q224" s="27">
        <v>2.6860000000000002E-6</v>
      </c>
      <c r="R224" s="29">
        <v>4.2800000000000002E-7</v>
      </c>
      <c r="S224" s="30">
        <v>1.57E-6</v>
      </c>
      <c r="T224" s="31">
        <v>3.1720000000000001E-7</v>
      </c>
      <c r="U224" s="45">
        <v>4.1049999999999997E-6</v>
      </c>
      <c r="V224" s="23">
        <v>1.13232865400495</v>
      </c>
      <c r="W224" s="24">
        <v>1.0043352601156099</v>
      </c>
      <c r="X224" s="47">
        <v>2.2873658133773702</v>
      </c>
    </row>
    <row r="225" spans="1:24" x14ac:dyDescent="0.2">
      <c r="A225" s="18" t="s">
        <v>1813</v>
      </c>
      <c r="B225" s="18" t="s">
        <v>1814</v>
      </c>
      <c r="C225" s="32">
        <v>432</v>
      </c>
      <c r="D225" s="19">
        <v>47811.3</v>
      </c>
      <c r="E225" s="18"/>
      <c r="F225" s="32">
        <v>57</v>
      </c>
      <c r="G225" s="32">
        <v>13</v>
      </c>
      <c r="H225" s="19">
        <v>32.4</v>
      </c>
      <c r="I225" s="18" t="s">
        <v>5418</v>
      </c>
      <c r="J225" s="20">
        <v>5</v>
      </c>
      <c r="K225" s="21">
        <v>11</v>
      </c>
      <c r="L225" s="32"/>
      <c r="M225" s="24">
        <v>13.16</v>
      </c>
      <c r="N225" s="25">
        <v>7</v>
      </c>
      <c r="O225" s="44">
        <v>6</v>
      </c>
      <c r="P225" s="26">
        <v>5.2119999999999998E-7</v>
      </c>
      <c r="Q225" s="27">
        <v>1.646E-6</v>
      </c>
      <c r="R225" s="32"/>
      <c r="S225" s="30">
        <v>1.871E-6</v>
      </c>
      <c r="T225" s="31">
        <v>7.202E-7</v>
      </c>
      <c r="U225" s="45">
        <v>4.7840000000000005E-7</v>
      </c>
      <c r="V225" s="23">
        <v>1.53242320819113</v>
      </c>
      <c r="W225" s="24">
        <v>2.2313993174061402</v>
      </c>
      <c r="X225" s="47">
        <v>1</v>
      </c>
    </row>
    <row r="226" spans="1:24" x14ac:dyDescent="0.2">
      <c r="A226" s="18" t="s">
        <v>557</v>
      </c>
      <c r="B226" s="18" t="s">
        <v>558</v>
      </c>
      <c r="C226" s="32">
        <v>1015</v>
      </c>
      <c r="D226" s="19">
        <v>116100</v>
      </c>
      <c r="E226" s="18" t="s">
        <v>5716</v>
      </c>
      <c r="F226" s="32">
        <v>33</v>
      </c>
      <c r="G226" s="32">
        <v>10</v>
      </c>
      <c r="H226" s="19">
        <v>10.199999999999999</v>
      </c>
      <c r="I226" s="18" t="s">
        <v>5418</v>
      </c>
      <c r="J226" s="20">
        <v>3</v>
      </c>
      <c r="K226" s="21">
        <v>7</v>
      </c>
      <c r="L226" s="32"/>
      <c r="M226" s="24">
        <v>8</v>
      </c>
      <c r="N226" s="25">
        <v>4</v>
      </c>
      <c r="O226" s="44">
        <v>2</v>
      </c>
      <c r="P226" s="26">
        <v>3.6069999999999998E-8</v>
      </c>
      <c r="Q226" s="27">
        <v>1.392E-7</v>
      </c>
      <c r="R226" s="32"/>
      <c r="S226" s="30">
        <v>1.727E-7</v>
      </c>
      <c r="T226" s="31">
        <v>6.0479999999999996E-8</v>
      </c>
      <c r="U226" s="45">
        <v>1.609E-8</v>
      </c>
      <c r="V226" s="23">
        <v>0.97844928554696697</v>
      </c>
      <c r="W226" s="24">
        <v>2.0135863199812598</v>
      </c>
      <c r="X226" s="47">
        <v>0.52588428203326298</v>
      </c>
    </row>
    <row r="227" spans="1:24" x14ac:dyDescent="0.2">
      <c r="A227" s="18" t="s">
        <v>1875</v>
      </c>
      <c r="B227" s="18" t="s">
        <v>1876</v>
      </c>
      <c r="C227" s="32">
        <v>298</v>
      </c>
      <c r="D227" s="19">
        <v>33047.300000000003</v>
      </c>
      <c r="E227" s="18"/>
      <c r="F227" s="32">
        <v>53</v>
      </c>
      <c r="G227" s="32">
        <v>13</v>
      </c>
      <c r="H227" s="19">
        <v>49</v>
      </c>
      <c r="I227" s="18" t="s">
        <v>5414</v>
      </c>
      <c r="J227" s="20">
        <v>3</v>
      </c>
      <c r="K227" s="21">
        <v>12</v>
      </c>
      <c r="L227" s="23">
        <v>3</v>
      </c>
      <c r="M227" s="24">
        <v>12</v>
      </c>
      <c r="N227" s="25">
        <v>6</v>
      </c>
      <c r="O227" s="44">
        <v>3</v>
      </c>
      <c r="P227" s="26">
        <v>5.5229999999999999E-7</v>
      </c>
      <c r="Q227" s="27">
        <v>2.4420000000000001E-6</v>
      </c>
      <c r="R227" s="29">
        <v>4.052E-7</v>
      </c>
      <c r="S227" s="30">
        <v>3.5980000000000001E-6</v>
      </c>
      <c r="T227" s="31">
        <v>6.1320000000000001E-7</v>
      </c>
      <c r="U227" s="45">
        <v>5.6410000000000003E-7</v>
      </c>
      <c r="V227" s="23">
        <v>11.7407181984175</v>
      </c>
      <c r="W227" s="24">
        <v>4.2209373097991501</v>
      </c>
      <c r="X227" s="47">
        <v>5.79427875836884</v>
      </c>
    </row>
    <row r="228" spans="1:24" x14ac:dyDescent="0.2">
      <c r="A228" s="18" t="s">
        <v>3046</v>
      </c>
      <c r="B228" s="18" t="s">
        <v>3047</v>
      </c>
      <c r="C228" s="32">
        <v>413</v>
      </c>
      <c r="D228" s="19">
        <v>48053.7</v>
      </c>
      <c r="E228" s="18" t="s">
        <v>6986</v>
      </c>
      <c r="F228" s="32">
        <v>15</v>
      </c>
      <c r="G228" s="32">
        <v>8</v>
      </c>
      <c r="H228" s="19">
        <v>18.899999999999999</v>
      </c>
      <c r="I228" s="18" t="s">
        <v>5498</v>
      </c>
      <c r="J228" s="32"/>
      <c r="K228" s="21">
        <v>5</v>
      </c>
      <c r="L228" s="32"/>
      <c r="M228" s="24">
        <v>3</v>
      </c>
      <c r="N228" s="25">
        <v>2</v>
      </c>
      <c r="O228" s="32"/>
      <c r="P228" s="32"/>
      <c r="Q228" s="27">
        <v>7.1220000000000004E-7</v>
      </c>
      <c r="R228" s="32"/>
      <c r="S228" s="30">
        <v>3.1390000000000002E-7</v>
      </c>
      <c r="T228" s="31">
        <v>1.9189999999999999E-7</v>
      </c>
      <c r="U228" s="32"/>
      <c r="V228" s="23">
        <v>1.1748633879781401</v>
      </c>
      <c r="W228" s="24">
        <v>0.33228247162673402</v>
      </c>
      <c r="X228" s="47">
        <v>3.2261454392601897E-2</v>
      </c>
    </row>
    <row r="229" spans="1:24" x14ac:dyDescent="0.2">
      <c r="A229" s="18" t="s">
        <v>3048</v>
      </c>
      <c r="B229" s="18" t="s">
        <v>3049</v>
      </c>
      <c r="C229" s="32">
        <v>477</v>
      </c>
      <c r="D229" s="19">
        <v>57671.6</v>
      </c>
      <c r="E229" s="18" t="s">
        <v>6216</v>
      </c>
      <c r="F229" s="32">
        <v>19</v>
      </c>
      <c r="G229" s="32">
        <v>4</v>
      </c>
      <c r="H229" s="19">
        <v>10.5</v>
      </c>
      <c r="I229" s="18" t="s">
        <v>5446</v>
      </c>
      <c r="J229" s="20">
        <v>1.98</v>
      </c>
      <c r="K229" s="21">
        <v>2.97</v>
      </c>
      <c r="L229" s="32"/>
      <c r="M229" s="24">
        <v>1.98</v>
      </c>
      <c r="N229" s="25">
        <v>2.97</v>
      </c>
      <c r="O229" s="44">
        <v>1.98</v>
      </c>
      <c r="P229" s="26">
        <v>3.0149999999999999E-7</v>
      </c>
      <c r="Q229" s="27">
        <v>6.2089999999999995E-7</v>
      </c>
      <c r="R229" s="32"/>
      <c r="S229" s="30">
        <v>3.749E-7</v>
      </c>
      <c r="T229" s="31">
        <v>6.1429999999999999E-7</v>
      </c>
      <c r="U229" s="45">
        <v>3.0460000000000001E-7</v>
      </c>
      <c r="V229" s="23">
        <v>1.1957462148522</v>
      </c>
      <c r="W229" s="24">
        <v>0.21647440519106001</v>
      </c>
      <c r="X229" s="47">
        <v>0.27235039653929299</v>
      </c>
    </row>
    <row r="230" spans="1:24" x14ac:dyDescent="0.2">
      <c r="A230" s="18" t="s">
        <v>299</v>
      </c>
      <c r="B230" s="18" t="s">
        <v>300</v>
      </c>
      <c r="C230" s="32">
        <v>248</v>
      </c>
      <c r="D230" s="19">
        <v>29279.200000000001</v>
      </c>
      <c r="E230" s="18"/>
      <c r="F230" s="32">
        <v>80</v>
      </c>
      <c r="G230" s="32">
        <v>12</v>
      </c>
      <c r="H230" s="19">
        <v>45.2</v>
      </c>
      <c r="I230" s="18" t="s">
        <v>5842</v>
      </c>
      <c r="J230" s="20">
        <v>3.98</v>
      </c>
      <c r="K230" s="21">
        <v>13.93</v>
      </c>
      <c r="L230" s="23">
        <v>7.95</v>
      </c>
      <c r="M230" s="24">
        <v>7.96</v>
      </c>
      <c r="N230" s="25">
        <v>5.96</v>
      </c>
      <c r="O230" s="44">
        <v>18.91</v>
      </c>
      <c r="P230" s="26">
        <v>4.397E-7</v>
      </c>
      <c r="Q230" s="27">
        <v>4.4519999999999999E-6</v>
      </c>
      <c r="R230" s="29">
        <v>1.438E-6</v>
      </c>
      <c r="S230" s="30">
        <v>1.9889999999999999E-6</v>
      </c>
      <c r="T230" s="31">
        <v>7.2969999999999998E-7</v>
      </c>
      <c r="U230" s="45">
        <v>6.0990000000000004E-6</v>
      </c>
      <c r="V230" s="23">
        <v>5.4365217391304403</v>
      </c>
      <c r="W230" s="24">
        <v>4.0869565217391299</v>
      </c>
      <c r="X230" s="47">
        <v>3.17507246376812</v>
      </c>
    </row>
    <row r="231" spans="1:24" x14ac:dyDescent="0.2">
      <c r="A231" s="18" t="s">
        <v>1295</v>
      </c>
      <c r="B231" s="18" t="s">
        <v>1296</v>
      </c>
      <c r="C231" s="32">
        <v>458</v>
      </c>
      <c r="D231" s="19">
        <v>49683.5</v>
      </c>
      <c r="E231" s="18"/>
      <c r="F231" s="32">
        <v>93</v>
      </c>
      <c r="G231" s="32">
        <v>32</v>
      </c>
      <c r="H231" s="19">
        <v>55.2</v>
      </c>
      <c r="I231" s="18" t="s">
        <v>5413</v>
      </c>
      <c r="J231" s="20">
        <v>9.4499999999999993</v>
      </c>
      <c r="K231" s="21">
        <v>9.4499999999999993</v>
      </c>
      <c r="L231" s="23">
        <v>0.51</v>
      </c>
      <c r="M231" s="24">
        <v>16.89</v>
      </c>
      <c r="N231" s="25">
        <v>6.97</v>
      </c>
      <c r="O231" s="44">
        <v>9.44</v>
      </c>
      <c r="P231" s="26">
        <v>6.3570000000000001E-7</v>
      </c>
      <c r="Q231" s="27">
        <v>7.9670000000000003E-7</v>
      </c>
      <c r="R231" s="29">
        <v>9.3180000000000005E-8</v>
      </c>
      <c r="S231" s="30">
        <v>1.375E-6</v>
      </c>
      <c r="T231" s="31">
        <v>1.962E-7</v>
      </c>
      <c r="U231" s="45">
        <v>5.5469999999999996E-7</v>
      </c>
      <c r="V231" s="23">
        <v>1.37551440329218</v>
      </c>
      <c r="W231" s="24">
        <v>1.5733882030178299</v>
      </c>
      <c r="X231" s="47">
        <v>0.51406035665294902</v>
      </c>
    </row>
    <row r="232" spans="1:24" x14ac:dyDescent="0.2">
      <c r="A232" s="18" t="s">
        <v>1951</v>
      </c>
      <c r="B232" s="18" t="s">
        <v>1952</v>
      </c>
      <c r="C232" s="32">
        <v>202</v>
      </c>
      <c r="D232" s="19">
        <v>22649.8</v>
      </c>
      <c r="E232" s="18"/>
      <c r="F232" s="32">
        <v>17</v>
      </c>
      <c r="G232" s="32">
        <v>11</v>
      </c>
      <c r="H232" s="19">
        <v>55.4</v>
      </c>
      <c r="I232" s="18" t="s">
        <v>5420</v>
      </c>
      <c r="J232" s="20">
        <v>1.99</v>
      </c>
      <c r="K232" s="21">
        <v>3.98</v>
      </c>
      <c r="L232" s="32"/>
      <c r="M232" s="24">
        <v>1.99</v>
      </c>
      <c r="N232" s="25">
        <v>1</v>
      </c>
      <c r="O232" s="44">
        <v>1.99</v>
      </c>
      <c r="P232" s="26">
        <v>4.4219999999999998E-7</v>
      </c>
      <c r="Q232" s="27">
        <v>1.5349999999999999E-6</v>
      </c>
      <c r="R232" s="32"/>
      <c r="S232" s="30">
        <v>9.2760000000000002E-7</v>
      </c>
      <c r="T232" s="31">
        <v>1.9500000000000001E-7</v>
      </c>
      <c r="U232" s="45">
        <v>2.988E-7</v>
      </c>
      <c r="V232" s="36" t="s">
        <v>25</v>
      </c>
      <c r="W232" s="37" t="s">
        <v>26</v>
      </c>
      <c r="X232" s="32"/>
    </row>
    <row r="233" spans="1:24" x14ac:dyDescent="0.2">
      <c r="A233" s="18" t="s">
        <v>1961</v>
      </c>
      <c r="B233" s="18" t="s">
        <v>1962</v>
      </c>
      <c r="C233" s="32">
        <v>361</v>
      </c>
      <c r="D233" s="19">
        <v>41154.1</v>
      </c>
      <c r="E233" s="18"/>
      <c r="F233" s="32">
        <v>68</v>
      </c>
      <c r="G233" s="32">
        <v>10</v>
      </c>
      <c r="H233" s="19">
        <v>24.7</v>
      </c>
      <c r="I233" s="18" t="s">
        <v>5437</v>
      </c>
      <c r="J233" s="20">
        <v>3.96</v>
      </c>
      <c r="K233" s="21">
        <v>17.87</v>
      </c>
      <c r="L233" s="23">
        <v>0.99</v>
      </c>
      <c r="M233" s="24">
        <v>11.91</v>
      </c>
      <c r="N233" s="25">
        <v>7.94</v>
      </c>
      <c r="O233" s="44">
        <v>7.94</v>
      </c>
      <c r="P233" s="26">
        <v>9.3080000000000005E-7</v>
      </c>
      <c r="Q233" s="27">
        <v>4.6249999999999998E-6</v>
      </c>
      <c r="R233" s="29">
        <v>1.0949999999999999E-7</v>
      </c>
      <c r="S233" s="30">
        <v>1.748E-6</v>
      </c>
      <c r="T233" s="31">
        <v>1.331E-6</v>
      </c>
      <c r="U233" s="45">
        <v>1.004E-6</v>
      </c>
      <c r="V233" s="23">
        <v>1.3619544592030399</v>
      </c>
      <c r="W233" s="24">
        <v>1.1944971537001901</v>
      </c>
      <c r="X233" s="47">
        <v>1.1973434535104399</v>
      </c>
    </row>
    <row r="234" spans="1:24" x14ac:dyDescent="0.2">
      <c r="A234" s="18" t="s">
        <v>1103</v>
      </c>
      <c r="B234" s="18" t="s">
        <v>1104</v>
      </c>
      <c r="C234" s="32">
        <v>803</v>
      </c>
      <c r="D234" s="19">
        <v>92645.5</v>
      </c>
      <c r="E234" s="18"/>
      <c r="F234" s="32">
        <v>15</v>
      </c>
      <c r="G234" s="32">
        <v>5</v>
      </c>
      <c r="H234" s="19">
        <v>6</v>
      </c>
      <c r="I234" s="18"/>
      <c r="J234" s="20">
        <v>3</v>
      </c>
      <c r="K234" s="21">
        <v>2</v>
      </c>
      <c r="L234" s="32"/>
      <c r="M234" s="24">
        <v>2</v>
      </c>
      <c r="N234" s="25">
        <v>2</v>
      </c>
      <c r="O234" s="44">
        <v>3</v>
      </c>
      <c r="P234" s="26">
        <v>7.6179999999999998E-8</v>
      </c>
      <c r="Q234" s="27">
        <v>7.6490000000000005E-8</v>
      </c>
      <c r="R234" s="32"/>
      <c r="S234" s="30">
        <v>8.6729999999999996E-8</v>
      </c>
      <c r="T234" s="31">
        <v>6.1539999999999994E-8</v>
      </c>
      <c r="U234" s="45">
        <v>6.6020000000000005E-8</v>
      </c>
      <c r="V234" s="23">
        <v>0.887484482564045</v>
      </c>
      <c r="W234" s="24">
        <v>0.67678591581085701</v>
      </c>
      <c r="X234" s="47">
        <v>0.153932964676673</v>
      </c>
    </row>
    <row r="235" spans="1:24" x14ac:dyDescent="0.2">
      <c r="A235" s="18" t="s">
        <v>1907</v>
      </c>
      <c r="B235" s="18" t="s">
        <v>1908</v>
      </c>
      <c r="C235" s="32">
        <v>471</v>
      </c>
      <c r="D235" s="19">
        <v>43946.2</v>
      </c>
      <c r="E235" s="18" t="s">
        <v>6829</v>
      </c>
      <c r="F235" s="32">
        <v>46</v>
      </c>
      <c r="G235" s="32">
        <v>13</v>
      </c>
      <c r="H235" s="19">
        <v>40.6</v>
      </c>
      <c r="I235" s="18" t="s">
        <v>5413</v>
      </c>
      <c r="J235" s="20">
        <v>3.97</v>
      </c>
      <c r="K235" s="21">
        <v>6.96</v>
      </c>
      <c r="L235" s="32"/>
      <c r="M235" s="24">
        <v>7.94</v>
      </c>
      <c r="N235" s="25">
        <v>6.96</v>
      </c>
      <c r="O235" s="44">
        <v>2.98</v>
      </c>
      <c r="P235" s="26">
        <v>1.719E-7</v>
      </c>
      <c r="Q235" s="27">
        <v>1.463E-6</v>
      </c>
      <c r="R235" s="32"/>
      <c r="S235" s="30">
        <v>4.0390000000000001E-7</v>
      </c>
      <c r="T235" s="31">
        <v>7.0149999999999998E-7</v>
      </c>
      <c r="U235" s="45">
        <v>6.9219999999999994E-8</v>
      </c>
      <c r="V235" s="23">
        <v>0.74555016181229805</v>
      </c>
      <c r="W235" s="24">
        <v>0.62249190938511301</v>
      </c>
      <c r="X235" s="47">
        <v>2.5800970873786402</v>
      </c>
    </row>
    <row r="236" spans="1:24" x14ac:dyDescent="0.2">
      <c r="A236" s="18" t="s">
        <v>1517</v>
      </c>
      <c r="B236" s="18" t="s">
        <v>1518</v>
      </c>
      <c r="C236" s="32">
        <v>344</v>
      </c>
      <c r="D236" s="19">
        <v>37442</v>
      </c>
      <c r="E236" s="18"/>
      <c r="F236" s="32">
        <v>19</v>
      </c>
      <c r="G236" s="32">
        <v>6</v>
      </c>
      <c r="H236" s="19">
        <v>23.3</v>
      </c>
      <c r="I236" s="18" t="s">
        <v>5498</v>
      </c>
      <c r="J236" s="20">
        <v>1.98</v>
      </c>
      <c r="K236" s="21">
        <v>2.96</v>
      </c>
      <c r="L236" s="32"/>
      <c r="M236" s="24">
        <v>5.93</v>
      </c>
      <c r="N236" s="25">
        <v>1.98</v>
      </c>
      <c r="O236" s="44">
        <v>0.98</v>
      </c>
      <c r="P236" s="26">
        <v>3.6049999999999998E-7</v>
      </c>
      <c r="Q236" s="27">
        <v>3.889E-7</v>
      </c>
      <c r="R236" s="32"/>
      <c r="S236" s="30">
        <v>7.7290000000000005E-7</v>
      </c>
      <c r="T236" s="31">
        <v>2.3620000000000001E-7</v>
      </c>
      <c r="U236" s="45">
        <v>3.2490000000000002E-8</v>
      </c>
      <c r="V236" s="23">
        <v>1.2854834365742001</v>
      </c>
      <c r="W236" s="24">
        <v>1.27120926474549</v>
      </c>
      <c r="X236" s="47">
        <v>0.28077026663075699</v>
      </c>
    </row>
    <row r="237" spans="1:24" x14ac:dyDescent="0.2">
      <c r="A237" s="18" t="s">
        <v>129</v>
      </c>
      <c r="B237" s="18" t="s">
        <v>130</v>
      </c>
      <c r="C237" s="32">
        <v>784</v>
      </c>
      <c r="D237" s="19">
        <v>85775.7</v>
      </c>
      <c r="E237" s="18"/>
      <c r="F237" s="32">
        <v>103</v>
      </c>
      <c r="G237" s="32">
        <v>23</v>
      </c>
      <c r="H237" s="19">
        <v>35.200000000000003</v>
      </c>
      <c r="I237" s="18" t="s">
        <v>5420</v>
      </c>
      <c r="J237" s="20">
        <v>13.86</v>
      </c>
      <c r="K237" s="21">
        <v>24.75</v>
      </c>
      <c r="L237" s="32"/>
      <c r="M237" s="24">
        <v>17.82</v>
      </c>
      <c r="N237" s="25">
        <v>17.84</v>
      </c>
      <c r="O237" s="44">
        <v>6.93</v>
      </c>
      <c r="P237" s="26">
        <v>6.1849999999999999E-7</v>
      </c>
      <c r="Q237" s="27">
        <v>1.4020000000000001E-6</v>
      </c>
      <c r="R237" s="32"/>
      <c r="S237" s="30">
        <v>7.9400000000000004E-7</v>
      </c>
      <c r="T237" s="31">
        <v>4.0789999999999999E-7</v>
      </c>
      <c r="U237" s="45">
        <v>2.5699999999999999E-7</v>
      </c>
      <c r="V237" s="23">
        <v>1.06546839661945</v>
      </c>
      <c r="W237" s="24">
        <v>0.29805975479109598</v>
      </c>
      <c r="X237" s="47">
        <v>2.9901202237828799</v>
      </c>
    </row>
    <row r="238" spans="1:24" x14ac:dyDescent="0.2">
      <c r="A238" s="18" t="s">
        <v>603</v>
      </c>
      <c r="B238" s="18" t="s">
        <v>604</v>
      </c>
      <c r="C238" s="32">
        <v>962</v>
      </c>
      <c r="D238" s="19">
        <v>110181</v>
      </c>
      <c r="E238" s="18"/>
      <c r="F238" s="32">
        <v>33</v>
      </c>
      <c r="G238" s="32">
        <v>9</v>
      </c>
      <c r="H238" s="19">
        <v>9.8000000000000007</v>
      </c>
      <c r="I238" s="18" t="s">
        <v>5418</v>
      </c>
      <c r="J238" s="20">
        <v>3</v>
      </c>
      <c r="K238" s="21">
        <v>9</v>
      </c>
      <c r="L238" s="32"/>
      <c r="M238" s="24">
        <v>3</v>
      </c>
      <c r="N238" s="25">
        <v>4</v>
      </c>
      <c r="O238" s="44">
        <v>5</v>
      </c>
      <c r="P238" s="26">
        <v>4.8440000000000002E-8</v>
      </c>
      <c r="Q238" s="27">
        <v>2.4779999999999998E-7</v>
      </c>
      <c r="R238" s="32"/>
      <c r="S238" s="30">
        <v>5.4849999999999998E-8</v>
      </c>
      <c r="T238" s="31">
        <v>4.8650000000000002E-8</v>
      </c>
      <c r="U238" s="45">
        <v>1.108E-7</v>
      </c>
      <c r="V238" s="23">
        <v>2.9107016300496098</v>
      </c>
      <c r="W238" s="24">
        <v>3.4642097802976601</v>
      </c>
      <c r="X238" s="47">
        <v>0.10099220411055999</v>
      </c>
    </row>
    <row r="239" spans="1:24" x14ac:dyDescent="0.2">
      <c r="A239" s="18" t="s">
        <v>709</v>
      </c>
      <c r="B239" s="18" t="s">
        <v>710</v>
      </c>
      <c r="C239" s="32">
        <v>418</v>
      </c>
      <c r="D239" s="19">
        <v>45473.599999999999</v>
      </c>
      <c r="E239" s="18"/>
      <c r="F239" s="32">
        <v>29</v>
      </c>
      <c r="G239" s="32">
        <v>8</v>
      </c>
      <c r="H239" s="19">
        <v>23.2</v>
      </c>
      <c r="I239" s="18" t="s">
        <v>5414</v>
      </c>
      <c r="J239" s="20">
        <v>1.99</v>
      </c>
      <c r="K239" s="21">
        <v>4.9800000000000004</v>
      </c>
      <c r="L239" s="32"/>
      <c r="M239" s="24">
        <v>3</v>
      </c>
      <c r="N239" s="25">
        <v>4.99</v>
      </c>
      <c r="O239" s="44">
        <v>2.99</v>
      </c>
      <c r="P239" s="26">
        <v>1.4649999999999999E-7</v>
      </c>
      <c r="Q239" s="27">
        <v>8.1679999999999996E-7</v>
      </c>
      <c r="R239" s="32"/>
      <c r="S239" s="30">
        <v>2.2450000000000001E-7</v>
      </c>
      <c r="T239" s="31">
        <v>3.269E-7</v>
      </c>
      <c r="U239" s="45">
        <v>1.4649999999999999E-7</v>
      </c>
      <c r="V239" s="23">
        <v>0.56320224719101097</v>
      </c>
      <c r="W239" s="24">
        <v>0.54501404494382</v>
      </c>
      <c r="X239" s="47">
        <v>0.29529494382022498</v>
      </c>
    </row>
    <row r="240" spans="1:24" x14ac:dyDescent="0.2">
      <c r="A240" s="18" t="s">
        <v>679</v>
      </c>
      <c r="B240" s="18" t="s">
        <v>680</v>
      </c>
      <c r="C240" s="32">
        <v>500</v>
      </c>
      <c r="D240" s="19">
        <v>60657.4</v>
      </c>
      <c r="E240" s="18" t="s">
        <v>6987</v>
      </c>
      <c r="F240" s="32">
        <v>51</v>
      </c>
      <c r="G240" s="32">
        <v>12</v>
      </c>
      <c r="H240" s="19">
        <v>29</v>
      </c>
      <c r="I240" s="18" t="s">
        <v>5418</v>
      </c>
      <c r="J240" s="20">
        <v>4.95</v>
      </c>
      <c r="K240" s="21">
        <v>7.91</v>
      </c>
      <c r="L240" s="32"/>
      <c r="M240" s="24">
        <v>6.93</v>
      </c>
      <c r="N240" s="25">
        <v>9.9</v>
      </c>
      <c r="O240" s="44">
        <v>2.97</v>
      </c>
      <c r="P240" s="26">
        <v>4.2689999999999999E-7</v>
      </c>
      <c r="Q240" s="27">
        <v>6.6300000000000005E-7</v>
      </c>
      <c r="R240" s="32"/>
      <c r="S240" s="30">
        <v>4.1769999999999999E-7</v>
      </c>
      <c r="T240" s="31">
        <v>8.5959999999999999E-7</v>
      </c>
      <c r="U240" s="45">
        <v>2.2450000000000001E-7</v>
      </c>
      <c r="V240" s="23">
        <v>1.7694900969237299</v>
      </c>
      <c r="W240" s="24">
        <v>3.0071639275179098</v>
      </c>
      <c r="X240" s="32" t="s">
        <v>64</v>
      </c>
    </row>
    <row r="241" spans="1:24" x14ac:dyDescent="0.2">
      <c r="A241" s="18" t="s">
        <v>303</v>
      </c>
      <c r="B241" s="18" t="s">
        <v>304</v>
      </c>
      <c r="C241" s="32">
        <v>138</v>
      </c>
      <c r="D241" s="19">
        <v>14748.7</v>
      </c>
      <c r="E241" s="18"/>
      <c r="F241" s="32">
        <v>51</v>
      </c>
      <c r="G241" s="32">
        <v>4</v>
      </c>
      <c r="H241" s="19">
        <v>34.1</v>
      </c>
      <c r="I241" s="18"/>
      <c r="J241" s="20">
        <v>10</v>
      </c>
      <c r="K241" s="21">
        <v>5</v>
      </c>
      <c r="L241" s="23">
        <v>1</v>
      </c>
      <c r="M241" s="24">
        <v>12</v>
      </c>
      <c r="N241" s="25">
        <v>9</v>
      </c>
      <c r="O241" s="44">
        <v>4</v>
      </c>
      <c r="P241" s="26">
        <v>2.9229999999999998E-6</v>
      </c>
      <c r="Q241" s="27">
        <v>8.2249999999999996E-7</v>
      </c>
      <c r="R241" s="29">
        <v>1.444E-7</v>
      </c>
      <c r="S241" s="30">
        <v>2.7930000000000002E-6</v>
      </c>
      <c r="T241" s="31">
        <v>1.5200000000000001E-6</v>
      </c>
      <c r="U241" s="45">
        <v>1.029E-6</v>
      </c>
      <c r="V241" s="23">
        <v>3.21362397820163</v>
      </c>
      <c r="W241" s="24">
        <v>0.46664850136239799</v>
      </c>
      <c r="X241" s="47">
        <v>1.8643051771117201</v>
      </c>
    </row>
    <row r="242" spans="1:24" x14ac:dyDescent="0.2">
      <c r="A242" s="18" t="s">
        <v>2039</v>
      </c>
      <c r="B242" s="18" t="s">
        <v>2040</v>
      </c>
      <c r="C242" s="32">
        <v>74</v>
      </c>
      <c r="D242" s="19">
        <v>8335.1200000000008</v>
      </c>
      <c r="E242" s="18"/>
      <c r="F242" s="32">
        <v>18</v>
      </c>
      <c r="G242" s="32">
        <v>5</v>
      </c>
      <c r="H242" s="19">
        <v>85.1</v>
      </c>
      <c r="I242" s="18" t="s">
        <v>5446</v>
      </c>
      <c r="J242" s="20">
        <v>1</v>
      </c>
      <c r="K242" s="21">
        <v>2</v>
      </c>
      <c r="L242" s="32"/>
      <c r="M242" s="24">
        <v>3</v>
      </c>
      <c r="N242" s="25">
        <v>2</v>
      </c>
      <c r="O242" s="44">
        <v>4</v>
      </c>
      <c r="P242" s="26">
        <v>3.2860000000000002E-7</v>
      </c>
      <c r="Q242" s="27">
        <v>4.904E-6</v>
      </c>
      <c r="R242" s="32"/>
      <c r="S242" s="30">
        <v>3.8580000000000002E-6</v>
      </c>
      <c r="T242" s="31">
        <v>1.387E-6</v>
      </c>
      <c r="U242" s="45">
        <v>1.9039999999999999E-6</v>
      </c>
      <c r="V242" s="23">
        <v>2.1867384528195002</v>
      </c>
      <c r="W242" s="24">
        <v>1.90138849532445</v>
      </c>
      <c r="X242" s="47">
        <v>1.85604987248512</v>
      </c>
    </row>
    <row r="243" spans="1:24" x14ac:dyDescent="0.2">
      <c r="A243" s="18" t="s">
        <v>1995</v>
      </c>
      <c r="B243" s="18" t="s">
        <v>1996</v>
      </c>
      <c r="C243" s="32">
        <v>767</v>
      </c>
      <c r="D243" s="19">
        <v>86639.6</v>
      </c>
      <c r="E243" s="18"/>
      <c r="F243" s="32">
        <v>83</v>
      </c>
      <c r="G243" s="32">
        <v>21</v>
      </c>
      <c r="H243" s="19">
        <v>35.5</v>
      </c>
      <c r="I243" s="18" t="s">
        <v>5416</v>
      </c>
      <c r="J243" s="20">
        <v>20</v>
      </c>
      <c r="K243" s="21">
        <v>20</v>
      </c>
      <c r="L243" s="32"/>
      <c r="M243" s="24">
        <v>18</v>
      </c>
      <c r="N243" s="25">
        <v>10</v>
      </c>
      <c r="O243" s="44">
        <v>1</v>
      </c>
      <c r="P243" s="26">
        <v>9.5160000000000002E-7</v>
      </c>
      <c r="Q243" s="27">
        <v>1.0529999999999999E-6</v>
      </c>
      <c r="R243" s="32"/>
      <c r="S243" s="30">
        <v>1.1179999999999999E-6</v>
      </c>
      <c r="T243" s="31">
        <v>3.1619999999999999E-7</v>
      </c>
      <c r="U243" s="45">
        <v>3.0699999999999997E-8</v>
      </c>
      <c r="V243" s="23">
        <v>7.3776553894571197</v>
      </c>
      <c r="W243" s="24">
        <v>2.6506687647521598</v>
      </c>
      <c r="X243" s="32" t="s">
        <v>64</v>
      </c>
    </row>
    <row r="244" spans="1:24" x14ac:dyDescent="0.2">
      <c r="A244" s="18" t="s">
        <v>947</v>
      </c>
      <c r="B244" s="18" t="s">
        <v>948</v>
      </c>
      <c r="C244" s="32">
        <v>425</v>
      </c>
      <c r="D244" s="19">
        <v>46355.1</v>
      </c>
      <c r="E244" s="18" t="s">
        <v>6331</v>
      </c>
      <c r="F244" s="32">
        <v>46</v>
      </c>
      <c r="G244" s="32">
        <v>6</v>
      </c>
      <c r="H244" s="19">
        <v>14.3</v>
      </c>
      <c r="I244" s="18" t="s">
        <v>5446</v>
      </c>
      <c r="J244" s="20">
        <v>11</v>
      </c>
      <c r="K244" s="21">
        <v>4</v>
      </c>
      <c r="L244" s="32"/>
      <c r="M244" s="24">
        <v>10</v>
      </c>
      <c r="N244" s="25">
        <v>5</v>
      </c>
      <c r="O244" s="44">
        <v>5</v>
      </c>
      <c r="P244" s="26">
        <v>5.5479999999999997E-7</v>
      </c>
      <c r="Q244" s="27">
        <v>1.3159999999999999E-7</v>
      </c>
      <c r="R244" s="32"/>
      <c r="S244" s="30">
        <v>6.6339999999999997E-7</v>
      </c>
      <c r="T244" s="31">
        <v>1.201E-7</v>
      </c>
      <c r="U244" s="45">
        <v>1.511E-7</v>
      </c>
      <c r="V244" s="23">
        <v>0.34822845055526203</v>
      </c>
      <c r="W244" s="32" t="s">
        <v>64</v>
      </c>
      <c r="X244" s="47">
        <v>4.2041248016922301</v>
      </c>
    </row>
    <row r="245" spans="1:24" x14ac:dyDescent="0.2">
      <c r="A245" s="18" t="s">
        <v>85</v>
      </c>
      <c r="B245" s="18" t="s">
        <v>86</v>
      </c>
      <c r="C245" s="32">
        <v>1224</v>
      </c>
      <c r="D245" s="19">
        <v>138618</v>
      </c>
      <c r="E245" s="18"/>
      <c r="F245" s="32">
        <v>30</v>
      </c>
      <c r="G245" s="32">
        <v>13</v>
      </c>
      <c r="H245" s="19">
        <v>11</v>
      </c>
      <c r="I245" s="18" t="s">
        <v>5414</v>
      </c>
      <c r="J245" s="20">
        <v>2</v>
      </c>
      <c r="K245" s="21">
        <v>8</v>
      </c>
      <c r="L245" s="32"/>
      <c r="M245" s="24">
        <v>6</v>
      </c>
      <c r="N245" s="25">
        <v>7</v>
      </c>
      <c r="O245" s="44">
        <v>3</v>
      </c>
      <c r="P245" s="26">
        <v>1.7249999999999999E-8</v>
      </c>
      <c r="Q245" s="27">
        <v>1.427E-7</v>
      </c>
      <c r="R245" s="32"/>
      <c r="S245" s="30">
        <v>9.3779999999999997E-8</v>
      </c>
      <c r="T245" s="31">
        <v>7.0500000000000003E-8</v>
      </c>
      <c r="U245" s="45">
        <v>5.477E-8</v>
      </c>
      <c r="V245" s="36" t="s">
        <v>25</v>
      </c>
      <c r="W245" s="32"/>
      <c r="X245" s="46" t="s">
        <v>27</v>
      </c>
    </row>
    <row r="246" spans="1:24" x14ac:dyDescent="0.2">
      <c r="A246" s="18" t="s">
        <v>1753</v>
      </c>
      <c r="B246" s="18" t="s">
        <v>1754</v>
      </c>
      <c r="C246" s="32">
        <v>583</v>
      </c>
      <c r="D246" s="19">
        <v>72843.399999999994</v>
      </c>
      <c r="E246" s="18" t="s">
        <v>6810</v>
      </c>
      <c r="F246" s="32">
        <v>15</v>
      </c>
      <c r="G246" s="32">
        <v>4</v>
      </c>
      <c r="H246" s="19">
        <v>7</v>
      </c>
      <c r="I246" s="18" t="s">
        <v>5418</v>
      </c>
      <c r="J246" s="20">
        <v>1.98</v>
      </c>
      <c r="K246" s="21">
        <v>1.98</v>
      </c>
      <c r="L246" s="32"/>
      <c r="M246" s="24">
        <v>2.97</v>
      </c>
      <c r="N246" s="25">
        <v>2.98</v>
      </c>
      <c r="O246" s="44">
        <v>0.99</v>
      </c>
      <c r="P246" s="26">
        <v>2.9159999999999999E-7</v>
      </c>
      <c r="Q246" s="27">
        <v>4.5340000000000002E-7</v>
      </c>
      <c r="R246" s="32"/>
      <c r="S246" s="30">
        <v>4.0110000000000001E-7</v>
      </c>
      <c r="T246" s="31">
        <v>4.5880000000000001E-7</v>
      </c>
      <c r="U246" s="45">
        <v>1.4990000000000001E-7</v>
      </c>
      <c r="V246" s="23">
        <v>3.2937026391429298</v>
      </c>
      <c r="W246" s="24">
        <v>0.574601515547426</v>
      </c>
      <c r="X246" s="47">
        <v>4.4499608048079402</v>
      </c>
    </row>
    <row r="247" spans="1:24" x14ac:dyDescent="0.2">
      <c r="A247" s="18" t="s">
        <v>1427</v>
      </c>
      <c r="B247" s="18" t="s">
        <v>1428</v>
      </c>
      <c r="C247" s="32">
        <v>403</v>
      </c>
      <c r="D247" s="19">
        <v>45888.9</v>
      </c>
      <c r="E247" s="18"/>
      <c r="F247" s="32">
        <v>7</v>
      </c>
      <c r="G247" s="32">
        <v>4</v>
      </c>
      <c r="H247" s="19">
        <v>9.6999999999999993</v>
      </c>
      <c r="I247" s="18"/>
      <c r="J247" s="32"/>
      <c r="K247" s="21">
        <v>3</v>
      </c>
      <c r="L247" s="32"/>
      <c r="M247" s="24">
        <v>2</v>
      </c>
      <c r="N247" s="25">
        <v>1</v>
      </c>
      <c r="O247" s="32"/>
      <c r="P247" s="32"/>
      <c r="Q247" s="27">
        <v>4.1680000000000003E-7</v>
      </c>
      <c r="R247" s="32"/>
      <c r="S247" s="30">
        <v>2.6749999999999998E-7</v>
      </c>
      <c r="T247" s="31">
        <v>4.1099999999999997E-8</v>
      </c>
      <c r="U247" s="32"/>
      <c r="V247" s="23">
        <v>1.8401772022491101</v>
      </c>
      <c r="W247" s="24">
        <v>0.21945817004600399</v>
      </c>
      <c r="X247" s="47">
        <v>1.3072073607088099</v>
      </c>
    </row>
    <row r="248" spans="1:24" x14ac:dyDescent="0.2">
      <c r="A248" s="18" t="s">
        <v>649</v>
      </c>
      <c r="B248" s="18" t="s">
        <v>650</v>
      </c>
      <c r="C248" s="32">
        <v>835</v>
      </c>
      <c r="D248" s="19">
        <v>88727.6</v>
      </c>
      <c r="E248" s="18"/>
      <c r="F248" s="32">
        <v>61</v>
      </c>
      <c r="G248" s="32">
        <v>15</v>
      </c>
      <c r="H248" s="19">
        <v>21.7</v>
      </c>
      <c r="I248" s="18" t="s">
        <v>5842</v>
      </c>
      <c r="J248" s="20">
        <v>6.95</v>
      </c>
      <c r="K248" s="21">
        <v>11.91</v>
      </c>
      <c r="L248" s="32"/>
      <c r="M248" s="24">
        <v>8.92</v>
      </c>
      <c r="N248" s="25">
        <v>12.91</v>
      </c>
      <c r="O248" s="44">
        <v>6.95</v>
      </c>
      <c r="P248" s="26">
        <v>2.1080000000000001E-7</v>
      </c>
      <c r="Q248" s="27">
        <v>3.749E-7</v>
      </c>
      <c r="R248" s="32"/>
      <c r="S248" s="30">
        <v>2.8710000000000002E-7</v>
      </c>
      <c r="T248" s="31">
        <v>2.5180000000000002E-7</v>
      </c>
      <c r="U248" s="45">
        <v>2.5240000000000001E-7</v>
      </c>
      <c r="V248" s="23">
        <v>1.92819918934569</v>
      </c>
      <c r="W248" s="24">
        <v>1.74059061957151</v>
      </c>
      <c r="X248" s="47">
        <v>0.81818181818181801</v>
      </c>
    </row>
    <row r="249" spans="1:24" x14ac:dyDescent="0.2">
      <c r="A249" s="18" t="s">
        <v>1049</v>
      </c>
      <c r="B249" s="18" t="s">
        <v>1050</v>
      </c>
      <c r="C249" s="32">
        <v>322</v>
      </c>
      <c r="D249" s="19">
        <v>35731.9</v>
      </c>
      <c r="E249" s="18" t="s">
        <v>6073</v>
      </c>
      <c r="F249" s="32">
        <v>50</v>
      </c>
      <c r="G249" s="32">
        <v>12</v>
      </c>
      <c r="H249" s="19">
        <v>39.799999999999997</v>
      </c>
      <c r="I249" s="18" t="s">
        <v>5418</v>
      </c>
      <c r="J249" s="20">
        <v>9</v>
      </c>
      <c r="K249" s="21">
        <v>4</v>
      </c>
      <c r="L249" s="32"/>
      <c r="M249" s="24">
        <v>12</v>
      </c>
      <c r="N249" s="25">
        <v>9</v>
      </c>
      <c r="O249" s="44">
        <v>2</v>
      </c>
      <c r="P249" s="26">
        <v>8.8609999999999997E-7</v>
      </c>
      <c r="Q249" s="27">
        <v>2.4460000000000001E-7</v>
      </c>
      <c r="R249" s="32"/>
      <c r="S249" s="30">
        <v>7.864E-7</v>
      </c>
      <c r="T249" s="31">
        <v>5.9969999999999995E-7</v>
      </c>
      <c r="U249" s="45">
        <v>1.364E-7</v>
      </c>
      <c r="V249" s="23">
        <v>1.26484375</v>
      </c>
      <c r="W249" s="24">
        <v>1.32890625</v>
      </c>
      <c r="X249" s="47">
        <v>0.76070312500000004</v>
      </c>
    </row>
    <row r="250" spans="1:24" x14ac:dyDescent="0.2">
      <c r="A250" s="18" t="s">
        <v>397</v>
      </c>
      <c r="B250" s="18" t="s">
        <v>398</v>
      </c>
      <c r="C250" s="32">
        <v>264</v>
      </c>
      <c r="D250" s="19">
        <v>32905.5</v>
      </c>
      <c r="E250" s="18" t="s">
        <v>5429</v>
      </c>
      <c r="F250" s="32">
        <v>193</v>
      </c>
      <c r="G250" s="32">
        <v>16</v>
      </c>
      <c r="H250" s="19">
        <v>70.5</v>
      </c>
      <c r="I250" s="18" t="s">
        <v>5416</v>
      </c>
      <c r="J250" s="20">
        <v>23.94</v>
      </c>
      <c r="K250" s="21">
        <v>18.95</v>
      </c>
      <c r="L250" s="23">
        <v>11.98</v>
      </c>
      <c r="M250" s="24">
        <v>18.97</v>
      </c>
      <c r="N250" s="25">
        <v>17.96</v>
      </c>
      <c r="O250" s="44">
        <v>50.88</v>
      </c>
      <c r="P250" s="26">
        <v>1.236E-5</v>
      </c>
      <c r="Q250" s="27">
        <v>2.065E-5</v>
      </c>
      <c r="R250" s="29">
        <v>3.4319999999999999E-6</v>
      </c>
      <c r="S250" s="30">
        <v>9.2150000000000007E-6</v>
      </c>
      <c r="T250" s="31">
        <v>7.6939999999999995E-6</v>
      </c>
      <c r="U250" s="45">
        <v>3.1890000000000001E-5</v>
      </c>
      <c r="V250" s="23">
        <v>1.36413373860182</v>
      </c>
      <c r="W250" s="24">
        <v>0.50930091185410298</v>
      </c>
      <c r="X250" s="47">
        <v>0.484802431610942</v>
      </c>
    </row>
    <row r="251" spans="1:24" x14ac:dyDescent="0.2">
      <c r="A251" s="18" t="s">
        <v>681</v>
      </c>
      <c r="B251" s="18" t="s">
        <v>682</v>
      </c>
      <c r="C251" s="32">
        <v>1229</v>
      </c>
      <c r="D251" s="19">
        <v>114594</v>
      </c>
      <c r="E251" s="18" t="s">
        <v>6988</v>
      </c>
      <c r="F251" s="32">
        <v>17</v>
      </c>
      <c r="G251" s="32">
        <v>4</v>
      </c>
      <c r="H251" s="19">
        <v>4.8</v>
      </c>
      <c r="I251" s="18" t="s">
        <v>5418</v>
      </c>
      <c r="J251" s="20">
        <v>3</v>
      </c>
      <c r="K251" s="21">
        <v>3</v>
      </c>
      <c r="L251" s="32"/>
      <c r="M251" s="24">
        <v>3</v>
      </c>
      <c r="N251" s="25">
        <v>3</v>
      </c>
      <c r="O251" s="44">
        <v>1</v>
      </c>
      <c r="P251" s="26">
        <v>7.4260000000000005E-8</v>
      </c>
      <c r="Q251" s="27">
        <v>8.1769999999999997E-8</v>
      </c>
      <c r="R251" s="32"/>
      <c r="S251" s="30">
        <v>9.5459999999999996E-8</v>
      </c>
      <c r="T251" s="31">
        <v>9.4399999999999998E-8</v>
      </c>
      <c r="U251" s="45">
        <v>2.0850000000000001E-8</v>
      </c>
      <c r="V251" s="23">
        <v>3.2132647226986899</v>
      </c>
      <c r="W251" s="24">
        <v>2.09491137793025</v>
      </c>
      <c r="X251" s="47">
        <v>1.91652372784448</v>
      </c>
    </row>
    <row r="252" spans="1:24" x14ac:dyDescent="0.2">
      <c r="A252" s="18" t="s">
        <v>3050</v>
      </c>
      <c r="B252" s="18" t="s">
        <v>3051</v>
      </c>
      <c r="C252" s="32">
        <v>95</v>
      </c>
      <c r="D252" s="19">
        <v>14813.8</v>
      </c>
      <c r="E252" s="18" t="s">
        <v>6989</v>
      </c>
      <c r="F252" s="32">
        <v>18</v>
      </c>
      <c r="G252" s="32">
        <v>3</v>
      </c>
      <c r="H252" s="19">
        <v>41.1</v>
      </c>
      <c r="I252" s="18"/>
      <c r="J252" s="20">
        <v>1.98</v>
      </c>
      <c r="K252" s="21">
        <v>2.97</v>
      </c>
      <c r="L252" s="23">
        <v>1.98</v>
      </c>
      <c r="M252" s="24">
        <v>1.98</v>
      </c>
      <c r="N252" s="25">
        <v>0.99</v>
      </c>
      <c r="O252" s="44">
        <v>3.97</v>
      </c>
      <c r="P252" s="26">
        <v>8.4010000000000001E-7</v>
      </c>
      <c r="Q252" s="27">
        <v>1.5069999999999999E-6</v>
      </c>
      <c r="R252" s="29">
        <v>3.862E-7</v>
      </c>
      <c r="S252" s="30">
        <v>8.9510000000000001E-7</v>
      </c>
      <c r="T252" s="31">
        <v>2.5040000000000002E-7</v>
      </c>
      <c r="U252" s="45">
        <v>2.5119999999999998E-6</v>
      </c>
      <c r="V252" s="23">
        <v>1.91006423982869</v>
      </c>
      <c r="W252" s="24">
        <v>1.6638115631691599</v>
      </c>
      <c r="X252" s="47">
        <v>0.949678800856531</v>
      </c>
    </row>
    <row r="253" spans="1:24" x14ac:dyDescent="0.2">
      <c r="A253" s="18" t="s">
        <v>1785</v>
      </c>
      <c r="B253" s="18" t="s">
        <v>1786</v>
      </c>
      <c r="C253" s="32">
        <v>522</v>
      </c>
      <c r="D253" s="19">
        <v>47363.3</v>
      </c>
      <c r="E253" s="18" t="s">
        <v>6575</v>
      </c>
      <c r="F253" s="32">
        <v>35</v>
      </c>
      <c r="G253" s="32">
        <v>6</v>
      </c>
      <c r="H253" s="19">
        <v>15.2</v>
      </c>
      <c r="I253" s="18"/>
      <c r="J253" s="20">
        <v>2.98</v>
      </c>
      <c r="K253" s="21">
        <v>5.96</v>
      </c>
      <c r="L253" s="32"/>
      <c r="M253" s="24">
        <v>5.96</v>
      </c>
      <c r="N253" s="25">
        <v>6.96</v>
      </c>
      <c r="O253" s="44">
        <v>0.99</v>
      </c>
      <c r="P253" s="26">
        <v>1.4110000000000001E-7</v>
      </c>
      <c r="Q253" s="27">
        <v>5.4219999999999997E-7</v>
      </c>
      <c r="R253" s="32"/>
      <c r="S253" s="30">
        <v>4.1069999999999999E-7</v>
      </c>
      <c r="T253" s="31">
        <v>4.8879999999999998E-7</v>
      </c>
      <c r="U253" s="45">
        <v>1.425E-8</v>
      </c>
      <c r="V253" s="32" t="s">
        <v>64</v>
      </c>
      <c r="W253" s="24">
        <v>2.63443780554047</v>
      </c>
      <c r="X253" s="47">
        <v>0.47745790331341698</v>
      </c>
    </row>
    <row r="254" spans="1:24" x14ac:dyDescent="0.2">
      <c r="A254" s="18" t="s">
        <v>111</v>
      </c>
      <c r="B254" s="18" t="s">
        <v>112</v>
      </c>
      <c r="C254" s="32">
        <v>1657</v>
      </c>
      <c r="D254" s="19">
        <v>189620</v>
      </c>
      <c r="E254" s="18"/>
      <c r="F254" s="32">
        <v>280</v>
      </c>
      <c r="G254" s="32">
        <v>47</v>
      </c>
      <c r="H254" s="19">
        <v>31.9</v>
      </c>
      <c r="I254" s="18" t="s">
        <v>5414</v>
      </c>
      <c r="J254" s="20">
        <v>58.87</v>
      </c>
      <c r="K254" s="21">
        <v>60.92</v>
      </c>
      <c r="L254" s="32"/>
      <c r="M254" s="24">
        <v>36.909999999999997</v>
      </c>
      <c r="N254" s="25">
        <v>44.89</v>
      </c>
      <c r="O254" s="44">
        <v>22.97</v>
      </c>
      <c r="P254" s="26">
        <v>1.424E-6</v>
      </c>
      <c r="Q254" s="27">
        <v>1.2440000000000001E-6</v>
      </c>
      <c r="R254" s="32"/>
      <c r="S254" s="30">
        <v>8.0200000000000001E-7</v>
      </c>
      <c r="T254" s="31">
        <v>7.7609999999999997E-7</v>
      </c>
      <c r="U254" s="45">
        <v>4.2049999999999999E-7</v>
      </c>
      <c r="V254" s="23">
        <v>1.72015560418186</v>
      </c>
      <c r="W254" s="24">
        <v>0.73814733770970098</v>
      </c>
      <c r="X254" s="47">
        <v>0.534646243617797</v>
      </c>
    </row>
    <row r="255" spans="1:24" x14ac:dyDescent="0.2">
      <c r="A255" s="18" t="s">
        <v>2167</v>
      </c>
      <c r="B255" s="18" t="s">
        <v>2168</v>
      </c>
      <c r="C255" s="32">
        <v>665</v>
      </c>
      <c r="D255" s="19">
        <v>69595.600000000006</v>
      </c>
      <c r="E255" s="18" t="s">
        <v>6504</v>
      </c>
      <c r="F255" s="32">
        <v>12</v>
      </c>
      <c r="G255" s="32">
        <v>4</v>
      </c>
      <c r="H255" s="19">
        <v>6.9</v>
      </c>
      <c r="I255" s="18" t="s">
        <v>5418</v>
      </c>
      <c r="J255" s="20">
        <v>0.99</v>
      </c>
      <c r="K255" s="21">
        <v>3.97</v>
      </c>
      <c r="L255" s="32"/>
      <c r="M255" s="24">
        <v>0.99</v>
      </c>
      <c r="N255" s="25">
        <v>3.97</v>
      </c>
      <c r="O255" s="32"/>
      <c r="P255" s="26">
        <v>2.3730000000000001E-8</v>
      </c>
      <c r="Q255" s="27">
        <v>1.2809999999999999E-7</v>
      </c>
      <c r="R255" s="32"/>
      <c r="S255" s="30">
        <v>4.1990000000000001E-8</v>
      </c>
      <c r="T255" s="31">
        <v>7.1359999999999998E-8</v>
      </c>
      <c r="U255" s="32"/>
      <c r="V255" s="23">
        <v>1.70724273933309</v>
      </c>
      <c r="W255" s="24">
        <v>1.3578343492291101</v>
      </c>
      <c r="X255" s="47">
        <v>1.69684474722123</v>
      </c>
    </row>
    <row r="256" spans="1:24" x14ac:dyDescent="0.2">
      <c r="A256" s="18" t="s">
        <v>2211</v>
      </c>
      <c r="B256" s="18" t="s">
        <v>2212</v>
      </c>
      <c r="C256" s="32">
        <v>180</v>
      </c>
      <c r="D256" s="19">
        <v>20533.7</v>
      </c>
      <c r="E256" s="18"/>
      <c r="F256" s="32">
        <v>14</v>
      </c>
      <c r="G256" s="32">
        <v>5</v>
      </c>
      <c r="H256" s="19">
        <v>31.1</v>
      </c>
      <c r="I256" s="18" t="s">
        <v>5418</v>
      </c>
      <c r="J256" s="20">
        <v>0.99</v>
      </c>
      <c r="K256" s="21">
        <v>1.98</v>
      </c>
      <c r="L256" s="23">
        <v>0.99</v>
      </c>
      <c r="M256" s="24">
        <v>2.97</v>
      </c>
      <c r="N256" s="25">
        <v>0.99</v>
      </c>
      <c r="O256" s="44">
        <v>1.98</v>
      </c>
      <c r="P256" s="26">
        <v>1.835E-7</v>
      </c>
      <c r="Q256" s="27">
        <v>4.9279999999999997E-7</v>
      </c>
      <c r="R256" s="29">
        <v>8.7820000000000002E-8</v>
      </c>
      <c r="S256" s="30">
        <v>5.8970000000000005E-7</v>
      </c>
      <c r="T256" s="31">
        <v>8.5630000000000006E-8</v>
      </c>
      <c r="U256" s="45">
        <v>3.4210000000000003E-7</v>
      </c>
      <c r="V256" s="32" t="s">
        <v>64</v>
      </c>
      <c r="W256" s="24">
        <v>0.25692041522491299</v>
      </c>
      <c r="X256" s="47">
        <v>6.2456747404844304</v>
      </c>
    </row>
    <row r="257" spans="1:24" x14ac:dyDescent="0.2">
      <c r="A257" s="18" t="s">
        <v>511</v>
      </c>
      <c r="B257" s="18" t="s">
        <v>512</v>
      </c>
      <c r="C257" s="32">
        <v>504</v>
      </c>
      <c r="D257" s="19">
        <v>51405.8</v>
      </c>
      <c r="E257" s="18" t="s">
        <v>5891</v>
      </c>
      <c r="F257" s="32">
        <v>30</v>
      </c>
      <c r="G257" s="32">
        <v>9</v>
      </c>
      <c r="H257" s="19">
        <v>23.6</v>
      </c>
      <c r="I257" s="18" t="s">
        <v>5446</v>
      </c>
      <c r="J257" s="20">
        <v>3</v>
      </c>
      <c r="K257" s="21">
        <v>7</v>
      </c>
      <c r="L257" s="32"/>
      <c r="M257" s="24">
        <v>5</v>
      </c>
      <c r="N257" s="25">
        <v>4</v>
      </c>
      <c r="O257" s="44">
        <v>3</v>
      </c>
      <c r="P257" s="26">
        <v>3.5289999999999999E-7</v>
      </c>
      <c r="Q257" s="27">
        <v>1.2270000000000001E-6</v>
      </c>
      <c r="R257" s="32"/>
      <c r="S257" s="30">
        <v>7.7169999999999996E-7</v>
      </c>
      <c r="T257" s="31">
        <v>6.7100000000000001E-7</v>
      </c>
      <c r="U257" s="45">
        <v>6.5499999999999998E-7</v>
      </c>
      <c r="V257" s="23">
        <v>1.15554503864963</v>
      </c>
      <c r="W257" s="24">
        <v>0.40337592680233503</v>
      </c>
      <c r="X257" s="47">
        <v>0.51806278592837995</v>
      </c>
    </row>
    <row r="258" spans="1:24" x14ac:dyDescent="0.2">
      <c r="A258" s="18" t="s">
        <v>2201</v>
      </c>
      <c r="B258" s="18" t="s">
        <v>2202</v>
      </c>
      <c r="C258" s="32">
        <v>238</v>
      </c>
      <c r="D258" s="19">
        <v>27747.200000000001</v>
      </c>
      <c r="E258" s="18" t="s">
        <v>6512</v>
      </c>
      <c r="F258" s="32">
        <v>13</v>
      </c>
      <c r="G258" s="32">
        <v>3</v>
      </c>
      <c r="H258" s="19">
        <v>15.5</v>
      </c>
      <c r="I258" s="18"/>
      <c r="J258" s="20">
        <v>1</v>
      </c>
      <c r="K258" s="21">
        <v>2</v>
      </c>
      <c r="L258" s="32"/>
      <c r="M258" s="24">
        <v>3</v>
      </c>
      <c r="N258" s="25">
        <v>2</v>
      </c>
      <c r="O258" s="32"/>
      <c r="P258" s="26">
        <v>1.2709999999999999E-7</v>
      </c>
      <c r="Q258" s="27">
        <v>8.3740000000000002E-7</v>
      </c>
      <c r="R258" s="32"/>
      <c r="S258" s="30">
        <v>9.3770000000000004E-7</v>
      </c>
      <c r="T258" s="31">
        <v>3.3690000000000001E-7</v>
      </c>
      <c r="U258" s="32"/>
      <c r="V258" s="23">
        <v>3.5673959068454502</v>
      </c>
      <c r="W258" s="24">
        <v>0.96294989414255505</v>
      </c>
      <c r="X258" s="47">
        <v>1.0945659844742399</v>
      </c>
    </row>
    <row r="259" spans="1:24" x14ac:dyDescent="0.2">
      <c r="A259" s="18" t="s">
        <v>2722</v>
      </c>
      <c r="B259" s="18" t="s">
        <v>2723</v>
      </c>
      <c r="C259" s="32">
        <v>132</v>
      </c>
      <c r="D259" s="19">
        <v>14541.5</v>
      </c>
      <c r="E259" s="18"/>
      <c r="F259" s="32">
        <v>24</v>
      </c>
      <c r="G259" s="32">
        <v>2</v>
      </c>
      <c r="H259" s="19">
        <v>24.2</v>
      </c>
      <c r="I259" s="18" t="s">
        <v>5446</v>
      </c>
      <c r="J259" s="20">
        <v>3</v>
      </c>
      <c r="K259" s="21">
        <v>4</v>
      </c>
      <c r="L259" s="23">
        <v>3</v>
      </c>
      <c r="M259" s="24">
        <v>1</v>
      </c>
      <c r="N259" s="32"/>
      <c r="O259" s="44">
        <v>6</v>
      </c>
      <c r="P259" s="26">
        <v>3.782E-6</v>
      </c>
      <c r="Q259" s="27">
        <v>6.866E-6</v>
      </c>
      <c r="R259" s="29">
        <v>2.469E-6</v>
      </c>
      <c r="S259" s="30">
        <v>1.3170000000000001E-6</v>
      </c>
      <c r="T259" s="32"/>
      <c r="U259" s="45">
        <v>1.59E-5</v>
      </c>
      <c r="V259" s="23">
        <v>1.0374235336452</v>
      </c>
      <c r="W259" s="24">
        <v>0.83771140698092805</v>
      </c>
      <c r="X259" s="47">
        <v>0.34580784454839902</v>
      </c>
    </row>
    <row r="260" spans="1:24" x14ac:dyDescent="0.2">
      <c r="A260" s="18" t="s">
        <v>2077</v>
      </c>
      <c r="B260" s="18" t="s">
        <v>2078</v>
      </c>
      <c r="C260" s="32">
        <v>225</v>
      </c>
      <c r="D260" s="19">
        <v>25688.5</v>
      </c>
      <c r="E260" s="18" t="s">
        <v>6612</v>
      </c>
      <c r="F260" s="32">
        <v>8</v>
      </c>
      <c r="G260" s="32">
        <v>3</v>
      </c>
      <c r="H260" s="19">
        <v>10.1</v>
      </c>
      <c r="I260" s="18"/>
      <c r="J260" s="32"/>
      <c r="K260" s="21">
        <v>2.5299999999999998</v>
      </c>
      <c r="L260" s="32"/>
      <c r="M260" s="24">
        <v>2.52</v>
      </c>
      <c r="N260" s="32"/>
      <c r="O260" s="44">
        <v>0.99</v>
      </c>
      <c r="P260" s="32"/>
      <c r="Q260" s="27">
        <v>5.8279999999999995E-7</v>
      </c>
      <c r="R260" s="32"/>
      <c r="S260" s="30">
        <v>6.2330000000000003E-7</v>
      </c>
      <c r="T260" s="32"/>
      <c r="U260" s="45">
        <v>1.4649999999999999E-7</v>
      </c>
      <c r="V260" s="23">
        <v>2.0268041237113401</v>
      </c>
      <c r="W260" s="24">
        <v>0.40527835051546401</v>
      </c>
      <c r="X260" s="47">
        <v>0.41402061855670103</v>
      </c>
    </row>
    <row r="261" spans="1:24" x14ac:dyDescent="0.2">
      <c r="A261" s="18" t="s">
        <v>825</v>
      </c>
      <c r="B261" s="18" t="s">
        <v>826</v>
      </c>
      <c r="C261" s="32">
        <v>178</v>
      </c>
      <c r="D261" s="19">
        <v>20275.7</v>
      </c>
      <c r="E261" s="18"/>
      <c r="F261" s="32">
        <v>45</v>
      </c>
      <c r="G261" s="32">
        <v>6</v>
      </c>
      <c r="H261" s="19">
        <v>32</v>
      </c>
      <c r="I261" s="18" t="s">
        <v>5416</v>
      </c>
      <c r="J261" s="20">
        <v>3.98</v>
      </c>
      <c r="K261" s="21">
        <v>6.95</v>
      </c>
      <c r="L261" s="23">
        <v>1.98</v>
      </c>
      <c r="M261" s="24">
        <v>4.96</v>
      </c>
      <c r="N261" s="25">
        <v>2.98</v>
      </c>
      <c r="O261" s="44">
        <v>11.91</v>
      </c>
      <c r="P261" s="26">
        <v>7.6540000000000001E-7</v>
      </c>
      <c r="Q261" s="27">
        <v>3.6619999999999998E-6</v>
      </c>
      <c r="R261" s="29">
        <v>4.2660000000000002E-7</v>
      </c>
      <c r="S261" s="30">
        <v>2.5210000000000001E-6</v>
      </c>
      <c r="T261" s="31">
        <v>4.3980000000000001E-7</v>
      </c>
      <c r="U261" s="45">
        <v>3.4060000000000001E-6</v>
      </c>
      <c r="V261" s="23">
        <v>0.88279489105935405</v>
      </c>
      <c r="W261" s="24">
        <v>0.23839218632607101</v>
      </c>
      <c r="X261" s="47">
        <v>2.9932381667918899</v>
      </c>
    </row>
    <row r="262" spans="1:24" x14ac:dyDescent="0.2">
      <c r="A262" s="18" t="s">
        <v>847</v>
      </c>
      <c r="B262" s="18" t="s">
        <v>848</v>
      </c>
      <c r="C262" s="32">
        <v>182</v>
      </c>
      <c r="D262" s="19">
        <v>21903.8</v>
      </c>
      <c r="E262" s="18" t="s">
        <v>5811</v>
      </c>
      <c r="F262" s="32">
        <v>22</v>
      </c>
      <c r="G262" s="32">
        <v>6</v>
      </c>
      <c r="H262" s="19">
        <v>40.1</v>
      </c>
      <c r="I262" s="18"/>
      <c r="J262" s="20">
        <v>1.98</v>
      </c>
      <c r="K262" s="21">
        <v>3.96</v>
      </c>
      <c r="L262" s="32"/>
      <c r="M262" s="24">
        <v>2.97</v>
      </c>
      <c r="N262" s="25">
        <v>0.99</v>
      </c>
      <c r="O262" s="44">
        <v>3.96</v>
      </c>
      <c r="P262" s="26">
        <v>5.8690000000000005E-7</v>
      </c>
      <c r="Q262" s="27">
        <v>2.001E-6</v>
      </c>
      <c r="R262" s="32"/>
      <c r="S262" s="30">
        <v>1.08E-6</v>
      </c>
      <c r="T262" s="31">
        <v>1.2879999999999999E-7</v>
      </c>
      <c r="U262" s="45">
        <v>7.6720000000000004E-7</v>
      </c>
      <c r="V262" s="23">
        <v>2.1518820742300599</v>
      </c>
      <c r="W262" s="32" t="s">
        <v>64</v>
      </c>
      <c r="X262" s="47">
        <v>2.1123979994735498</v>
      </c>
    </row>
    <row r="263" spans="1:24" x14ac:dyDescent="0.2">
      <c r="A263" s="18" t="s">
        <v>3052</v>
      </c>
      <c r="B263" s="18" t="s">
        <v>3053</v>
      </c>
      <c r="C263" s="32">
        <v>466</v>
      </c>
      <c r="D263" s="19">
        <v>50637.9</v>
      </c>
      <c r="E263" s="18" t="s">
        <v>6990</v>
      </c>
      <c r="F263" s="32">
        <v>24</v>
      </c>
      <c r="G263" s="32">
        <v>4</v>
      </c>
      <c r="H263" s="19">
        <v>9.9</v>
      </c>
      <c r="I263" s="18" t="s">
        <v>5498</v>
      </c>
      <c r="J263" s="20">
        <v>1.99</v>
      </c>
      <c r="K263" s="21">
        <v>1.99</v>
      </c>
      <c r="L263" s="32"/>
      <c r="M263" s="24">
        <v>2.98</v>
      </c>
      <c r="N263" s="25">
        <v>4.97</v>
      </c>
      <c r="O263" s="44">
        <v>3.98</v>
      </c>
      <c r="P263" s="26">
        <v>1.727E-7</v>
      </c>
      <c r="Q263" s="27">
        <v>4.1670000000000002E-7</v>
      </c>
      <c r="R263" s="32"/>
      <c r="S263" s="30">
        <v>3.3299999999999998E-7</v>
      </c>
      <c r="T263" s="31">
        <v>3.0059999999999998E-7</v>
      </c>
      <c r="U263" s="45">
        <v>1.413E-7</v>
      </c>
      <c r="V263" s="23">
        <v>2.01532188310886</v>
      </c>
      <c r="W263" s="24">
        <v>0.81490176695909999</v>
      </c>
      <c r="X263" s="47">
        <v>2.2154948721116998</v>
      </c>
    </row>
    <row r="264" spans="1:24" x14ac:dyDescent="0.2">
      <c r="A264" s="18" t="s">
        <v>1723</v>
      </c>
      <c r="B264" s="18" t="s">
        <v>1724</v>
      </c>
      <c r="C264" s="32">
        <v>494</v>
      </c>
      <c r="D264" s="19">
        <v>53911.1</v>
      </c>
      <c r="E264" s="18"/>
      <c r="F264" s="32">
        <v>90</v>
      </c>
      <c r="G264" s="32">
        <v>18</v>
      </c>
      <c r="H264" s="19">
        <v>38.299999999999997</v>
      </c>
      <c r="I264" s="18" t="s">
        <v>5416</v>
      </c>
      <c r="J264" s="20">
        <v>9.98</v>
      </c>
      <c r="K264" s="21">
        <v>7.98</v>
      </c>
      <c r="L264" s="23">
        <v>1</v>
      </c>
      <c r="M264" s="24">
        <v>13.98</v>
      </c>
      <c r="N264" s="25">
        <v>13.98</v>
      </c>
      <c r="O264" s="44">
        <v>12.98</v>
      </c>
      <c r="P264" s="26">
        <v>1.28E-6</v>
      </c>
      <c r="Q264" s="27">
        <v>1.9379999999999999E-6</v>
      </c>
      <c r="R264" s="29">
        <v>6.2149999999999997E-8</v>
      </c>
      <c r="S264" s="30">
        <v>1.6190000000000001E-6</v>
      </c>
      <c r="T264" s="31">
        <v>1.7010000000000001E-6</v>
      </c>
      <c r="U264" s="45">
        <v>9.737000000000001E-7</v>
      </c>
      <c r="V264" s="23">
        <v>1.19215425531915</v>
      </c>
      <c r="W264" s="24">
        <v>0.79654255319148903</v>
      </c>
      <c r="X264" s="47">
        <v>0.18371010638297899</v>
      </c>
    </row>
    <row r="265" spans="1:24" x14ac:dyDescent="0.2">
      <c r="A265" s="18" t="s">
        <v>1473</v>
      </c>
      <c r="B265" s="18" t="s">
        <v>1474</v>
      </c>
      <c r="C265" s="32">
        <v>699</v>
      </c>
      <c r="D265" s="19">
        <v>76908.399999999994</v>
      </c>
      <c r="E265" s="18" t="s">
        <v>6507</v>
      </c>
      <c r="F265" s="32">
        <v>35</v>
      </c>
      <c r="G265" s="32">
        <v>10</v>
      </c>
      <c r="H265" s="19">
        <v>18.100000000000001</v>
      </c>
      <c r="I265" s="18" t="s">
        <v>5418</v>
      </c>
      <c r="J265" s="20">
        <v>6</v>
      </c>
      <c r="K265" s="21">
        <v>8</v>
      </c>
      <c r="L265" s="32"/>
      <c r="M265" s="24">
        <v>5</v>
      </c>
      <c r="N265" s="25">
        <v>4</v>
      </c>
      <c r="O265" s="44">
        <v>3</v>
      </c>
      <c r="P265" s="26">
        <v>1.645E-7</v>
      </c>
      <c r="Q265" s="27">
        <v>3.4289999999999998E-7</v>
      </c>
      <c r="R265" s="32"/>
      <c r="S265" s="30">
        <v>2.244E-7</v>
      </c>
      <c r="T265" s="31">
        <v>8.378E-8</v>
      </c>
      <c r="U265" s="45">
        <v>7.9749999999999996E-8</v>
      </c>
      <c r="V265" s="23">
        <v>1.59095623314665</v>
      </c>
      <c r="W265" s="24">
        <v>1.1429164073843601</v>
      </c>
      <c r="X265" s="47">
        <v>0.31310931342045201</v>
      </c>
    </row>
    <row r="266" spans="1:24" x14ac:dyDescent="0.2">
      <c r="A266" s="18" t="s">
        <v>103</v>
      </c>
      <c r="B266" s="18" t="s">
        <v>104</v>
      </c>
      <c r="C266" s="32">
        <v>553</v>
      </c>
      <c r="D266" s="19">
        <v>59875.7</v>
      </c>
      <c r="E266" s="18"/>
      <c r="F266" s="32">
        <v>242</v>
      </c>
      <c r="G266" s="32">
        <v>34</v>
      </c>
      <c r="H266" s="19">
        <v>64.400000000000006</v>
      </c>
      <c r="I266" s="18" t="s">
        <v>5413</v>
      </c>
      <c r="J266" s="20">
        <v>19.59</v>
      </c>
      <c r="K266" s="21">
        <v>39.270000000000003</v>
      </c>
      <c r="L266" s="23">
        <v>9.77</v>
      </c>
      <c r="M266" s="24">
        <v>37.33</v>
      </c>
      <c r="N266" s="25">
        <v>30.42</v>
      </c>
      <c r="O266" s="44">
        <v>28.42</v>
      </c>
      <c r="P266" s="26">
        <v>1.7489999999999999E-6</v>
      </c>
      <c r="Q266" s="27">
        <v>7.5950000000000001E-6</v>
      </c>
      <c r="R266" s="29">
        <v>3.4069999999999997E-7</v>
      </c>
      <c r="S266" s="30">
        <v>5.6200000000000004E-6</v>
      </c>
      <c r="T266" s="31">
        <v>3.664E-6</v>
      </c>
      <c r="U266" s="45">
        <v>3.3519999999999998E-6</v>
      </c>
      <c r="V266" s="23">
        <v>0.99427116486314504</v>
      </c>
      <c r="W266" s="24">
        <v>0.80840229153405496</v>
      </c>
      <c r="X266" s="47">
        <v>0.40808402291534102</v>
      </c>
    </row>
    <row r="267" spans="1:24" x14ac:dyDescent="0.2">
      <c r="A267" s="18" t="s">
        <v>263</v>
      </c>
      <c r="B267" s="18" t="s">
        <v>264</v>
      </c>
      <c r="C267" s="32">
        <v>1042</v>
      </c>
      <c r="D267" s="19">
        <v>109951</v>
      </c>
      <c r="E267" s="18" t="s">
        <v>5797</v>
      </c>
      <c r="F267" s="32">
        <v>114</v>
      </c>
      <c r="G267" s="32">
        <v>20</v>
      </c>
      <c r="H267" s="19">
        <v>22.3</v>
      </c>
      <c r="I267" s="18" t="s">
        <v>5414</v>
      </c>
      <c r="J267" s="20">
        <v>12.95</v>
      </c>
      <c r="K267" s="21">
        <v>20.89</v>
      </c>
      <c r="L267" s="32"/>
      <c r="M267" s="24">
        <v>15.94</v>
      </c>
      <c r="N267" s="25">
        <v>23.92</v>
      </c>
      <c r="O267" s="44">
        <v>14.94</v>
      </c>
      <c r="P267" s="26">
        <v>1.8680000000000001E-7</v>
      </c>
      <c r="Q267" s="27">
        <v>4.5890000000000001E-7</v>
      </c>
      <c r="R267" s="32"/>
      <c r="S267" s="30">
        <v>3.5680000000000002E-7</v>
      </c>
      <c r="T267" s="31">
        <v>3.108E-7</v>
      </c>
      <c r="U267" s="45">
        <v>1.7739999999999999E-7</v>
      </c>
      <c r="V267" s="23">
        <v>8.9689839572192493</v>
      </c>
      <c r="W267" s="24">
        <v>4.0534759358288799</v>
      </c>
      <c r="X267" s="47">
        <v>7.1229946524064198</v>
      </c>
    </row>
    <row r="268" spans="1:24" x14ac:dyDescent="0.2">
      <c r="A268" s="18" t="s">
        <v>1241</v>
      </c>
      <c r="B268" s="18" t="s">
        <v>1242</v>
      </c>
      <c r="C268" s="32">
        <v>445</v>
      </c>
      <c r="D268" s="19">
        <v>50001</v>
      </c>
      <c r="E268" s="18"/>
      <c r="F268" s="32">
        <v>9</v>
      </c>
      <c r="G268" s="32">
        <v>29</v>
      </c>
      <c r="H268" s="19">
        <v>67.599999999999994</v>
      </c>
      <c r="I268" s="18" t="s">
        <v>5414</v>
      </c>
      <c r="J268" s="20">
        <v>1</v>
      </c>
      <c r="K268" s="21">
        <v>1</v>
      </c>
      <c r="L268" s="32"/>
      <c r="M268" s="32"/>
      <c r="N268" s="25">
        <v>3</v>
      </c>
      <c r="O268" s="44">
        <v>1</v>
      </c>
      <c r="P268" s="26">
        <v>5.5229999999999999E-8</v>
      </c>
      <c r="Q268" s="27">
        <v>7.6300000000000002E-8</v>
      </c>
      <c r="R268" s="32"/>
      <c r="S268" s="32"/>
      <c r="T268" s="31">
        <v>1.455E-7</v>
      </c>
      <c r="U268" s="45">
        <v>2.6370000000000001E-8</v>
      </c>
      <c r="V268" s="23">
        <v>1.5586260330578501</v>
      </c>
      <c r="W268" s="32" t="s">
        <v>64</v>
      </c>
      <c r="X268" s="47">
        <v>1.52763429752066</v>
      </c>
    </row>
    <row r="269" spans="1:24" x14ac:dyDescent="0.2">
      <c r="A269" s="18" t="s">
        <v>225</v>
      </c>
      <c r="B269" s="18" t="s">
        <v>226</v>
      </c>
      <c r="C269" s="32">
        <v>719</v>
      </c>
      <c r="D269" s="19">
        <v>81454.7</v>
      </c>
      <c r="E269" s="18"/>
      <c r="F269" s="32">
        <v>141</v>
      </c>
      <c r="G269" s="32">
        <v>27</v>
      </c>
      <c r="H269" s="19">
        <v>45.3</v>
      </c>
      <c r="I269" s="18" t="s">
        <v>5413</v>
      </c>
      <c r="J269" s="20">
        <v>18.95</v>
      </c>
      <c r="K269" s="21">
        <v>37.869999999999997</v>
      </c>
      <c r="L269" s="32"/>
      <c r="M269" s="24">
        <v>25.88</v>
      </c>
      <c r="N269" s="25">
        <v>17.91</v>
      </c>
      <c r="O269" s="44">
        <v>7.96</v>
      </c>
      <c r="P269" s="26">
        <v>8.2259999999999997E-7</v>
      </c>
      <c r="Q269" s="27">
        <v>2.3929999999999998E-6</v>
      </c>
      <c r="R269" s="32"/>
      <c r="S269" s="30">
        <v>1.415E-6</v>
      </c>
      <c r="T269" s="31">
        <v>6.0719999999999998E-7</v>
      </c>
      <c r="U269" s="45">
        <v>4.3980000000000001E-7</v>
      </c>
      <c r="V269" s="23">
        <v>1.94574898785425</v>
      </c>
      <c r="W269" s="24">
        <v>0.452550607287449</v>
      </c>
      <c r="X269" s="47">
        <v>5.9773279352226698</v>
      </c>
    </row>
    <row r="270" spans="1:24" x14ac:dyDescent="0.2">
      <c r="A270" s="18" t="s">
        <v>381</v>
      </c>
      <c r="B270" s="18" t="s">
        <v>382</v>
      </c>
      <c r="C270" s="32">
        <v>445</v>
      </c>
      <c r="D270" s="19">
        <v>49925.1</v>
      </c>
      <c r="E270" s="18"/>
      <c r="F270" s="32">
        <v>131</v>
      </c>
      <c r="G270" s="32">
        <v>34</v>
      </c>
      <c r="H270" s="19">
        <v>75.7</v>
      </c>
      <c r="I270" s="18" t="s">
        <v>5414</v>
      </c>
      <c r="J270" s="20">
        <v>18.579999999999998</v>
      </c>
      <c r="K270" s="21">
        <v>16.670000000000002</v>
      </c>
      <c r="L270" s="23">
        <v>11.79</v>
      </c>
      <c r="M270" s="24">
        <v>14.67</v>
      </c>
      <c r="N270" s="25">
        <v>15.7</v>
      </c>
      <c r="O270" s="44">
        <v>18.61</v>
      </c>
      <c r="P270" s="26">
        <v>5.5779999999999998E-6</v>
      </c>
      <c r="Q270" s="27">
        <v>1.348E-5</v>
      </c>
      <c r="R270" s="29">
        <v>1.4300000000000001E-6</v>
      </c>
      <c r="S270" s="30">
        <v>9.5230000000000001E-6</v>
      </c>
      <c r="T270" s="31">
        <v>7.5739999999999998E-6</v>
      </c>
      <c r="U270" s="45">
        <v>9.465E-6</v>
      </c>
      <c r="V270" s="32" t="s">
        <v>64</v>
      </c>
      <c r="W270" s="32" t="s">
        <v>64</v>
      </c>
      <c r="X270" s="47">
        <v>34.618755477651199</v>
      </c>
    </row>
    <row r="271" spans="1:24" x14ac:dyDescent="0.2">
      <c r="A271" s="18" t="s">
        <v>419</v>
      </c>
      <c r="B271" s="18" t="s">
        <v>420</v>
      </c>
      <c r="C271" s="32">
        <v>249</v>
      </c>
      <c r="D271" s="19">
        <v>28735</v>
      </c>
      <c r="E271" s="18"/>
      <c r="F271" s="32">
        <v>20</v>
      </c>
      <c r="G271" s="32">
        <v>2</v>
      </c>
      <c r="H271" s="19">
        <v>6.4</v>
      </c>
      <c r="I271" s="18" t="s">
        <v>5457</v>
      </c>
      <c r="J271" s="20">
        <v>3</v>
      </c>
      <c r="K271" s="21">
        <v>2</v>
      </c>
      <c r="L271" s="23">
        <v>2</v>
      </c>
      <c r="M271" s="32"/>
      <c r="N271" s="25">
        <v>1</v>
      </c>
      <c r="O271" s="44">
        <v>9</v>
      </c>
      <c r="P271" s="26">
        <v>2.3120000000000001E-7</v>
      </c>
      <c r="Q271" s="27">
        <v>7.7159999999999995E-7</v>
      </c>
      <c r="R271" s="29">
        <v>1.5160000000000001E-7</v>
      </c>
      <c r="S271" s="32"/>
      <c r="T271" s="31">
        <v>5.9400000000000003E-8</v>
      </c>
      <c r="U271" s="45">
        <v>1.4440000000000001E-6</v>
      </c>
      <c r="V271" s="23">
        <v>7.2064434082238202</v>
      </c>
      <c r="W271" s="24">
        <v>8.96142433234421</v>
      </c>
      <c r="X271" s="47">
        <v>9.7795676133955105</v>
      </c>
    </row>
    <row r="272" spans="1:24" x14ac:dyDescent="0.2">
      <c r="A272" s="18" t="s">
        <v>2165</v>
      </c>
      <c r="B272" s="18" t="s">
        <v>2166</v>
      </c>
      <c r="C272" s="32">
        <v>165</v>
      </c>
      <c r="D272" s="19">
        <v>18036.900000000001</v>
      </c>
      <c r="E272" s="18"/>
      <c r="F272" s="32">
        <v>73</v>
      </c>
      <c r="G272" s="32">
        <v>10</v>
      </c>
      <c r="H272" s="19">
        <v>55.2</v>
      </c>
      <c r="I272" s="18" t="s">
        <v>5416</v>
      </c>
      <c r="J272" s="20">
        <v>7.9</v>
      </c>
      <c r="K272" s="21">
        <v>10.87</v>
      </c>
      <c r="L272" s="23">
        <v>1.98</v>
      </c>
      <c r="M272" s="24">
        <v>14.82</v>
      </c>
      <c r="N272" s="25">
        <v>7.92</v>
      </c>
      <c r="O272" s="44">
        <v>4.9400000000000004</v>
      </c>
      <c r="P272" s="26">
        <v>6.3389999999999998E-6</v>
      </c>
      <c r="Q272" s="27">
        <v>9.7759999999999992E-6</v>
      </c>
      <c r="R272" s="29">
        <v>8.8579999999999995E-7</v>
      </c>
      <c r="S272" s="30">
        <v>7.3250000000000002E-6</v>
      </c>
      <c r="T272" s="31">
        <v>2.5569999999999998E-6</v>
      </c>
      <c r="U272" s="45">
        <v>3.2839999999999998E-6</v>
      </c>
      <c r="V272" s="23">
        <v>0.69971469329529201</v>
      </c>
      <c r="W272" s="24">
        <v>0.333452211126961</v>
      </c>
      <c r="X272" s="47">
        <v>9.2011412268188302</v>
      </c>
    </row>
    <row r="273" spans="1:24" x14ac:dyDescent="0.2">
      <c r="A273" s="18" t="s">
        <v>725</v>
      </c>
      <c r="B273" s="18" t="s">
        <v>726</v>
      </c>
      <c r="C273" s="32">
        <v>412</v>
      </c>
      <c r="D273" s="19">
        <v>44631.7</v>
      </c>
      <c r="E273" s="18" t="s">
        <v>6546</v>
      </c>
      <c r="F273" s="32">
        <v>269</v>
      </c>
      <c r="G273" s="32">
        <v>16</v>
      </c>
      <c r="H273" s="19">
        <v>37.9</v>
      </c>
      <c r="I273" s="18" t="s">
        <v>5413</v>
      </c>
      <c r="J273" s="20">
        <v>34.43</v>
      </c>
      <c r="K273" s="21">
        <v>37.369999999999997</v>
      </c>
      <c r="L273" s="23">
        <v>6.89</v>
      </c>
      <c r="M273" s="24">
        <v>42.29</v>
      </c>
      <c r="N273" s="25">
        <v>31.49</v>
      </c>
      <c r="O273" s="44">
        <v>34.43</v>
      </c>
      <c r="P273" s="26">
        <v>5.2349999999999999E-6</v>
      </c>
      <c r="Q273" s="27">
        <v>2.105E-5</v>
      </c>
      <c r="R273" s="29">
        <v>9.7890000000000006E-7</v>
      </c>
      <c r="S273" s="30">
        <v>1.95E-5</v>
      </c>
      <c r="T273" s="31">
        <v>8.5110000000000003E-6</v>
      </c>
      <c r="U273" s="45">
        <v>7.1760000000000004E-6</v>
      </c>
      <c r="V273" s="23">
        <v>3.6498044965786902</v>
      </c>
      <c r="W273" s="24">
        <v>1.4626099706744899</v>
      </c>
      <c r="X273" s="47">
        <v>0.93365102639296205</v>
      </c>
    </row>
    <row r="274" spans="1:24" x14ac:dyDescent="0.2">
      <c r="A274" s="18" t="s">
        <v>1635</v>
      </c>
      <c r="B274" s="18" t="s">
        <v>1636</v>
      </c>
      <c r="C274" s="32">
        <v>286</v>
      </c>
      <c r="D274" s="19">
        <v>24717.599999999999</v>
      </c>
      <c r="E274" s="18" t="s">
        <v>6511</v>
      </c>
      <c r="F274" s="32">
        <v>88</v>
      </c>
      <c r="G274" s="32">
        <v>12</v>
      </c>
      <c r="H274" s="19">
        <v>61.2</v>
      </c>
      <c r="I274" s="18" t="s">
        <v>5414</v>
      </c>
      <c r="J274" s="20">
        <v>8.9700000000000006</v>
      </c>
      <c r="K274" s="21">
        <v>12.96</v>
      </c>
      <c r="L274" s="23">
        <v>2</v>
      </c>
      <c r="M274" s="24">
        <v>19.96</v>
      </c>
      <c r="N274" s="25">
        <v>6.98</v>
      </c>
      <c r="O274" s="44">
        <v>10.99</v>
      </c>
      <c r="P274" s="26">
        <v>2.8339999999999999E-6</v>
      </c>
      <c r="Q274" s="27">
        <v>8.7110000000000001E-6</v>
      </c>
      <c r="R274" s="29">
        <v>8.1829999999999996E-7</v>
      </c>
      <c r="S274" s="30">
        <v>1.011E-5</v>
      </c>
      <c r="T274" s="31">
        <v>2.729E-6</v>
      </c>
      <c r="U274" s="45">
        <v>3.1020000000000001E-6</v>
      </c>
      <c r="V274" s="23">
        <v>0.45413481584433602</v>
      </c>
      <c r="W274" s="24">
        <v>0.75816539263377303</v>
      </c>
      <c r="X274" s="47">
        <v>0.121264767199444</v>
      </c>
    </row>
    <row r="275" spans="1:24" x14ac:dyDescent="0.2">
      <c r="A275" s="18" t="s">
        <v>1749</v>
      </c>
      <c r="B275" s="18" t="s">
        <v>1750</v>
      </c>
      <c r="C275" s="32">
        <v>707</v>
      </c>
      <c r="D275" s="19">
        <v>76299.7</v>
      </c>
      <c r="E275" s="18"/>
      <c r="F275" s="32">
        <v>40</v>
      </c>
      <c r="G275" s="32">
        <v>11</v>
      </c>
      <c r="H275" s="19">
        <v>15.8</v>
      </c>
      <c r="I275" s="18" t="s">
        <v>5418</v>
      </c>
      <c r="J275" s="20">
        <v>5</v>
      </c>
      <c r="K275" s="21">
        <v>6</v>
      </c>
      <c r="L275" s="32"/>
      <c r="M275" s="24">
        <v>7.99</v>
      </c>
      <c r="N275" s="25">
        <v>6.99</v>
      </c>
      <c r="O275" s="44">
        <v>3</v>
      </c>
      <c r="P275" s="26">
        <v>2.7790000000000002E-7</v>
      </c>
      <c r="Q275" s="27">
        <v>1.983E-7</v>
      </c>
      <c r="R275" s="32"/>
      <c r="S275" s="30">
        <v>2.8830000000000001E-7</v>
      </c>
      <c r="T275" s="31">
        <v>2.3279999999999999E-7</v>
      </c>
      <c r="U275" s="45">
        <v>9.6099999999999994E-8</v>
      </c>
      <c r="V275" s="23">
        <v>2.5752212389380502</v>
      </c>
      <c r="W275" s="24">
        <v>1.41803624104509</v>
      </c>
      <c r="X275" s="47">
        <v>0.72692793931732003</v>
      </c>
    </row>
    <row r="276" spans="1:24" x14ac:dyDescent="0.2">
      <c r="A276" s="18" t="s">
        <v>229</v>
      </c>
      <c r="B276" s="18" t="s">
        <v>230</v>
      </c>
      <c r="C276" s="32">
        <v>432</v>
      </c>
      <c r="D276" s="19">
        <v>48646.6</v>
      </c>
      <c r="E276" s="18"/>
      <c r="F276" s="32">
        <v>70</v>
      </c>
      <c r="G276" s="32">
        <v>7</v>
      </c>
      <c r="H276" s="19">
        <v>18.3</v>
      </c>
      <c r="I276" s="18" t="s">
        <v>5418</v>
      </c>
      <c r="J276" s="20">
        <v>4</v>
      </c>
      <c r="K276" s="21">
        <v>11</v>
      </c>
      <c r="L276" s="23">
        <v>7</v>
      </c>
      <c r="M276" s="24">
        <v>11</v>
      </c>
      <c r="N276" s="25">
        <v>7</v>
      </c>
      <c r="O276" s="44">
        <v>13</v>
      </c>
      <c r="P276" s="26">
        <v>2.4250000000000001E-6</v>
      </c>
      <c r="Q276" s="27">
        <v>2.2220000000000001E-6</v>
      </c>
      <c r="R276" s="29">
        <v>7.2089999999999995E-7</v>
      </c>
      <c r="S276" s="30">
        <v>4.9150000000000004E-6</v>
      </c>
      <c r="T276" s="31">
        <v>9.8279999999999993E-7</v>
      </c>
      <c r="U276" s="45">
        <v>1.004E-6</v>
      </c>
      <c r="V276" s="23">
        <v>1.37542146262063</v>
      </c>
      <c r="W276" s="24">
        <v>0.92942681083594902</v>
      </c>
      <c r="X276" s="47">
        <v>0.84571561446343402</v>
      </c>
    </row>
    <row r="277" spans="1:24" x14ac:dyDescent="0.2">
      <c r="A277" s="18" t="s">
        <v>291</v>
      </c>
      <c r="B277" s="18" t="s">
        <v>292</v>
      </c>
      <c r="C277" s="32">
        <v>264</v>
      </c>
      <c r="D277" s="19">
        <v>29997.8</v>
      </c>
      <c r="E277" s="18"/>
      <c r="F277" s="32">
        <v>128</v>
      </c>
      <c r="G277" s="32">
        <v>19</v>
      </c>
      <c r="H277" s="19">
        <v>56.4</v>
      </c>
      <c r="I277" s="18" t="s">
        <v>5414</v>
      </c>
      <c r="J277" s="20">
        <v>12.67</v>
      </c>
      <c r="K277" s="21">
        <v>19.41</v>
      </c>
      <c r="L277" s="23">
        <v>2.9</v>
      </c>
      <c r="M277" s="24">
        <v>16.440000000000001</v>
      </c>
      <c r="N277" s="25">
        <v>7.75</v>
      </c>
      <c r="O277" s="44">
        <v>36.770000000000003</v>
      </c>
      <c r="P277" s="26">
        <v>2.6620000000000001E-6</v>
      </c>
      <c r="Q277" s="27">
        <v>5.699E-6</v>
      </c>
      <c r="R277" s="29">
        <v>2.1680000000000001E-7</v>
      </c>
      <c r="S277" s="30">
        <v>2.3499999999999999E-6</v>
      </c>
      <c r="T277" s="31">
        <v>6.3460000000000003E-7</v>
      </c>
      <c r="U277" s="45">
        <v>7.9680000000000006E-6</v>
      </c>
      <c r="V277" s="23">
        <v>0.76119177253478498</v>
      </c>
      <c r="W277" s="24">
        <v>1.02480338777979</v>
      </c>
      <c r="X277" s="47">
        <v>0.38309134906231102</v>
      </c>
    </row>
    <row r="278" spans="1:24" x14ac:dyDescent="0.2">
      <c r="A278" s="18" t="s">
        <v>605</v>
      </c>
      <c r="B278" s="18" t="s">
        <v>606</v>
      </c>
      <c r="C278" s="32">
        <v>136</v>
      </c>
      <c r="D278" s="19">
        <v>15823.8</v>
      </c>
      <c r="E278" s="18"/>
      <c r="F278" s="32">
        <v>22</v>
      </c>
      <c r="G278" s="32">
        <v>5</v>
      </c>
      <c r="H278" s="19">
        <v>33.799999999999997</v>
      </c>
      <c r="I278" s="18" t="s">
        <v>5418</v>
      </c>
      <c r="J278" s="20">
        <v>2</v>
      </c>
      <c r="K278" s="21">
        <v>5</v>
      </c>
      <c r="L278" s="23">
        <v>1</v>
      </c>
      <c r="M278" s="24">
        <v>3</v>
      </c>
      <c r="N278" s="32"/>
      <c r="O278" s="44">
        <v>3</v>
      </c>
      <c r="P278" s="26">
        <v>7.5980000000000001E-7</v>
      </c>
      <c r="Q278" s="27">
        <v>2.9079999999999999E-6</v>
      </c>
      <c r="R278" s="29">
        <v>4.7370000000000001E-7</v>
      </c>
      <c r="S278" s="30">
        <v>1.635E-6</v>
      </c>
      <c r="T278" s="32"/>
      <c r="U278" s="45">
        <v>1.6050000000000001E-6</v>
      </c>
      <c r="V278" s="23">
        <v>4.3714075165806898</v>
      </c>
      <c r="W278" s="24">
        <v>0.91451731761237998</v>
      </c>
      <c r="X278" s="47">
        <v>0.56809137803979404</v>
      </c>
    </row>
    <row r="279" spans="1:24" x14ac:dyDescent="0.2">
      <c r="A279" s="18" t="s">
        <v>2251</v>
      </c>
      <c r="B279" s="18" t="s">
        <v>2252</v>
      </c>
      <c r="C279" s="32">
        <v>2078</v>
      </c>
      <c r="D279" s="19">
        <v>94877.3</v>
      </c>
      <c r="E279" s="18" t="s">
        <v>6499</v>
      </c>
      <c r="F279" s="32">
        <v>43</v>
      </c>
      <c r="G279" s="32">
        <v>6</v>
      </c>
      <c r="H279" s="19">
        <v>56.6</v>
      </c>
      <c r="I279" s="18" t="s">
        <v>5418</v>
      </c>
      <c r="J279" s="20">
        <v>4.95</v>
      </c>
      <c r="K279" s="21">
        <v>6.91</v>
      </c>
      <c r="L279" s="23">
        <v>1.98</v>
      </c>
      <c r="M279" s="24">
        <v>4.95</v>
      </c>
      <c r="N279" s="25">
        <v>3.95</v>
      </c>
      <c r="O279" s="44">
        <v>9.92</v>
      </c>
      <c r="P279" s="26">
        <v>8.0929999999999997E-8</v>
      </c>
      <c r="Q279" s="27">
        <v>2.308E-7</v>
      </c>
      <c r="R279" s="29">
        <v>8.0689999999999993E-9</v>
      </c>
      <c r="S279" s="30">
        <v>1.631E-7</v>
      </c>
      <c r="T279" s="31">
        <v>6.5950000000000005E-8</v>
      </c>
      <c r="U279" s="45">
        <v>1.793E-7</v>
      </c>
      <c r="V279" s="23">
        <v>2.2128148844987998</v>
      </c>
      <c r="W279" s="24">
        <v>0.17853036479565201</v>
      </c>
      <c r="X279" s="47">
        <v>1.4069196195254501</v>
      </c>
    </row>
    <row r="280" spans="1:24" x14ac:dyDescent="0.2">
      <c r="A280" s="18" t="s">
        <v>687</v>
      </c>
      <c r="B280" s="18" t="s">
        <v>688</v>
      </c>
      <c r="C280" s="32">
        <v>520</v>
      </c>
      <c r="D280" s="19">
        <v>56974.6</v>
      </c>
      <c r="E280" s="18"/>
      <c r="F280" s="32">
        <v>141</v>
      </c>
      <c r="G280" s="32">
        <v>31</v>
      </c>
      <c r="H280" s="19">
        <v>49.2</v>
      </c>
      <c r="I280" s="18" t="s">
        <v>5414</v>
      </c>
      <c r="J280" s="20">
        <v>26.97</v>
      </c>
      <c r="K280" s="21">
        <v>16.96</v>
      </c>
      <c r="L280" s="23">
        <v>9</v>
      </c>
      <c r="M280" s="24">
        <v>27.94</v>
      </c>
      <c r="N280" s="25">
        <v>22.97</v>
      </c>
      <c r="O280" s="44">
        <v>7.99</v>
      </c>
      <c r="P280" s="26">
        <v>1.5039999999999999E-6</v>
      </c>
      <c r="Q280" s="27">
        <v>8.3500000000000005E-7</v>
      </c>
      <c r="R280" s="29">
        <v>2.3910000000000002E-7</v>
      </c>
      <c r="S280" s="30">
        <v>1.793E-6</v>
      </c>
      <c r="T280" s="31">
        <v>1.198E-6</v>
      </c>
      <c r="U280" s="45">
        <v>2.7630000000000001E-7</v>
      </c>
      <c r="V280" s="23">
        <v>1.2306538692261499</v>
      </c>
      <c r="W280" s="24">
        <v>0.48080383923215397</v>
      </c>
      <c r="X280" s="47">
        <v>0.33143371325734799</v>
      </c>
    </row>
    <row r="281" spans="1:24" x14ac:dyDescent="0.2">
      <c r="A281" s="18" t="s">
        <v>1551</v>
      </c>
      <c r="B281" s="18" t="s">
        <v>1552</v>
      </c>
      <c r="C281" s="32">
        <v>439</v>
      </c>
      <c r="D281" s="19">
        <v>50944</v>
      </c>
      <c r="E281" s="18" t="s">
        <v>6991</v>
      </c>
      <c r="F281" s="32">
        <v>75</v>
      </c>
      <c r="G281" s="32">
        <v>14</v>
      </c>
      <c r="H281" s="19">
        <v>36.700000000000003</v>
      </c>
      <c r="I281" s="18" t="s">
        <v>5418</v>
      </c>
      <c r="J281" s="20">
        <v>8.98</v>
      </c>
      <c r="K281" s="21">
        <v>8.98</v>
      </c>
      <c r="L281" s="23">
        <v>1.99</v>
      </c>
      <c r="M281" s="24">
        <v>10.97</v>
      </c>
      <c r="N281" s="25">
        <v>10.98</v>
      </c>
      <c r="O281" s="44">
        <v>4.9800000000000004</v>
      </c>
      <c r="P281" s="26">
        <v>9.6420000000000002E-7</v>
      </c>
      <c r="Q281" s="27">
        <v>1.2500000000000001E-6</v>
      </c>
      <c r="R281" s="29">
        <v>9.8939999999999998E-8</v>
      </c>
      <c r="S281" s="30">
        <v>1.5340000000000001E-6</v>
      </c>
      <c r="T281" s="31">
        <v>1.102E-6</v>
      </c>
      <c r="U281" s="45">
        <v>3.0190000000000002E-7</v>
      </c>
      <c r="V281" s="23">
        <v>0.68336704527773495</v>
      </c>
      <c r="W281" s="24">
        <v>0.54660028006846095</v>
      </c>
      <c r="X281" s="47">
        <v>3.8898397386027697E-2</v>
      </c>
    </row>
    <row r="282" spans="1:24" x14ac:dyDescent="0.2">
      <c r="A282" s="18" t="s">
        <v>77</v>
      </c>
      <c r="B282" s="18" t="s">
        <v>78</v>
      </c>
      <c r="C282" s="32">
        <v>590</v>
      </c>
      <c r="D282" s="19">
        <v>62502.1</v>
      </c>
      <c r="E282" s="18"/>
      <c r="F282" s="32">
        <v>743</v>
      </c>
      <c r="G282" s="32">
        <v>66</v>
      </c>
      <c r="H282" s="19">
        <v>68.599999999999994</v>
      </c>
      <c r="I282" s="18" t="s">
        <v>5413</v>
      </c>
      <c r="J282" s="20">
        <v>122.45</v>
      </c>
      <c r="K282" s="21">
        <v>81.64</v>
      </c>
      <c r="L282" s="23">
        <v>60.81</v>
      </c>
      <c r="M282" s="24">
        <v>121.5</v>
      </c>
      <c r="N282" s="25">
        <v>109.58</v>
      </c>
      <c r="O282" s="44">
        <v>68.739999999999995</v>
      </c>
      <c r="P282" s="26">
        <v>1.571E-5</v>
      </c>
      <c r="Q282" s="27">
        <v>7.2169999999999997E-6</v>
      </c>
      <c r="R282" s="29">
        <v>4.6650000000000002E-6</v>
      </c>
      <c r="S282" s="30">
        <v>1.562E-5</v>
      </c>
      <c r="T282" s="31">
        <v>1.27E-5</v>
      </c>
      <c r="U282" s="45">
        <v>6.4110000000000001E-6</v>
      </c>
      <c r="V282" s="23">
        <v>31.197478991596601</v>
      </c>
      <c r="W282" s="24">
        <v>2.2618172268907601</v>
      </c>
      <c r="X282" s="47">
        <v>2.1599264705882399</v>
      </c>
    </row>
    <row r="283" spans="1:24" x14ac:dyDescent="0.2">
      <c r="A283" s="18" t="s">
        <v>3054</v>
      </c>
      <c r="B283" s="18" t="s">
        <v>3055</v>
      </c>
      <c r="C283" s="32">
        <v>523</v>
      </c>
      <c r="D283" s="19">
        <v>60665.5</v>
      </c>
      <c r="E283" s="18" t="s">
        <v>6684</v>
      </c>
      <c r="F283" s="32">
        <v>25</v>
      </c>
      <c r="G283" s="32">
        <v>8</v>
      </c>
      <c r="H283" s="19">
        <v>17.8</v>
      </c>
      <c r="I283" s="18" t="s">
        <v>5418</v>
      </c>
      <c r="J283" s="20">
        <v>1</v>
      </c>
      <c r="K283" s="21">
        <v>3</v>
      </c>
      <c r="L283" s="32"/>
      <c r="M283" s="24">
        <v>5</v>
      </c>
      <c r="N283" s="25">
        <v>3</v>
      </c>
      <c r="O283" s="44">
        <v>3</v>
      </c>
      <c r="P283" s="26">
        <v>4.6749999999999998E-8</v>
      </c>
      <c r="Q283" s="27">
        <v>6.976E-7</v>
      </c>
      <c r="R283" s="32"/>
      <c r="S283" s="30">
        <v>4.193E-7</v>
      </c>
      <c r="T283" s="31">
        <v>1.895E-7</v>
      </c>
      <c r="U283" s="45">
        <v>3.3299999999999998E-7</v>
      </c>
      <c r="V283" s="23">
        <v>0.93757802746566798</v>
      </c>
      <c r="W283" s="24">
        <v>0.61966292134831502</v>
      </c>
      <c r="X283" s="47">
        <v>0.41198501872659199</v>
      </c>
    </row>
    <row r="284" spans="1:24" x14ac:dyDescent="0.2">
      <c r="A284" s="18" t="s">
        <v>3056</v>
      </c>
      <c r="B284" s="18" t="s">
        <v>3057</v>
      </c>
      <c r="C284" s="32">
        <v>92</v>
      </c>
      <c r="D284" s="19">
        <v>11675.9</v>
      </c>
      <c r="E284" s="18" t="s">
        <v>6992</v>
      </c>
      <c r="F284" s="32">
        <v>12</v>
      </c>
      <c r="G284" s="32">
        <v>3</v>
      </c>
      <c r="H284" s="19">
        <v>67.400000000000006</v>
      </c>
      <c r="I284" s="18" t="s">
        <v>5418</v>
      </c>
      <c r="J284" s="20">
        <v>1</v>
      </c>
      <c r="K284" s="21">
        <v>2</v>
      </c>
      <c r="L284" s="32"/>
      <c r="M284" s="24">
        <v>2</v>
      </c>
      <c r="N284" s="32"/>
      <c r="O284" s="44">
        <v>4</v>
      </c>
      <c r="P284" s="26">
        <v>7.7440000000000005E-7</v>
      </c>
      <c r="Q284" s="27">
        <v>1.1200000000000001E-6</v>
      </c>
      <c r="R284" s="32"/>
      <c r="S284" s="30">
        <v>1.207E-6</v>
      </c>
      <c r="T284" s="32"/>
      <c r="U284" s="45">
        <v>1.1829999999999999E-6</v>
      </c>
      <c r="V284" s="23">
        <v>3.6474953617810799</v>
      </c>
      <c r="W284" s="24">
        <v>2.3865182436610999</v>
      </c>
      <c r="X284" s="47">
        <v>3.7303648732220198</v>
      </c>
    </row>
    <row r="285" spans="1:24" x14ac:dyDescent="0.2">
      <c r="A285" s="18" t="s">
        <v>463</v>
      </c>
      <c r="B285" s="18" t="s">
        <v>464</v>
      </c>
      <c r="C285" s="32">
        <v>263</v>
      </c>
      <c r="D285" s="19">
        <v>29651.1</v>
      </c>
      <c r="E285" s="18"/>
      <c r="F285" s="32">
        <v>128</v>
      </c>
      <c r="G285" s="32">
        <v>20</v>
      </c>
      <c r="H285" s="19">
        <v>62.7</v>
      </c>
      <c r="I285" s="18" t="s">
        <v>5414</v>
      </c>
      <c r="J285" s="20">
        <v>9.98</v>
      </c>
      <c r="K285" s="21">
        <v>22.96</v>
      </c>
      <c r="L285" s="23">
        <v>6.99</v>
      </c>
      <c r="M285" s="24">
        <v>13.96</v>
      </c>
      <c r="N285" s="25">
        <v>5.99</v>
      </c>
      <c r="O285" s="44">
        <v>32.92</v>
      </c>
      <c r="P285" s="26">
        <v>1.235E-6</v>
      </c>
      <c r="Q285" s="27">
        <v>6.2770000000000002E-6</v>
      </c>
      <c r="R285" s="29">
        <v>6.934E-7</v>
      </c>
      <c r="S285" s="30">
        <v>2.4030000000000001E-6</v>
      </c>
      <c r="T285" s="31">
        <v>5.5889999999999996E-7</v>
      </c>
      <c r="U285" s="45">
        <v>7.3819999999999998E-6</v>
      </c>
      <c r="V285" s="23">
        <v>2.2607592259701801</v>
      </c>
      <c r="W285" s="24">
        <v>2.04610341545945</v>
      </c>
      <c r="X285" s="47">
        <v>0.31976313841598802</v>
      </c>
    </row>
    <row r="286" spans="1:24" x14ac:dyDescent="0.2">
      <c r="A286" s="18" t="s">
        <v>541</v>
      </c>
      <c r="B286" s="18" t="s">
        <v>542</v>
      </c>
      <c r="C286" s="32">
        <v>376</v>
      </c>
      <c r="D286" s="19">
        <v>42084</v>
      </c>
      <c r="E286" s="18"/>
      <c r="F286" s="32">
        <v>7</v>
      </c>
      <c r="G286" s="32">
        <v>12</v>
      </c>
      <c r="H286" s="19">
        <v>21.5</v>
      </c>
      <c r="I286" s="18" t="s">
        <v>5414</v>
      </c>
      <c r="J286" s="20">
        <v>1</v>
      </c>
      <c r="K286" s="21">
        <v>1</v>
      </c>
      <c r="L286" s="23">
        <v>2</v>
      </c>
      <c r="M286" s="32"/>
      <c r="N286" s="32"/>
      <c r="O286" s="44">
        <v>3</v>
      </c>
      <c r="P286" s="26">
        <v>3.4229999999999999E-7</v>
      </c>
      <c r="Q286" s="27">
        <v>4.3320000000000002E-6</v>
      </c>
      <c r="R286" s="29">
        <v>1.031E-5</v>
      </c>
      <c r="S286" s="32"/>
      <c r="T286" s="32"/>
      <c r="U286" s="45">
        <v>1.185E-5</v>
      </c>
      <c r="V286" s="23">
        <v>1.6848806366047699</v>
      </c>
      <c r="W286" s="24">
        <v>1.55862068965517</v>
      </c>
      <c r="X286" s="47">
        <v>1.34111405835544</v>
      </c>
    </row>
    <row r="287" spans="1:24" x14ac:dyDescent="0.2">
      <c r="A287" s="18" t="s">
        <v>1863</v>
      </c>
      <c r="B287" s="18" t="s">
        <v>1864</v>
      </c>
      <c r="C287" s="32">
        <v>529</v>
      </c>
      <c r="D287" s="19">
        <v>57970</v>
      </c>
      <c r="E287" s="18"/>
      <c r="F287" s="32">
        <v>26</v>
      </c>
      <c r="G287" s="32">
        <v>5</v>
      </c>
      <c r="H287" s="19">
        <v>10.8</v>
      </c>
      <c r="I287" s="18"/>
      <c r="J287" s="20">
        <v>1</v>
      </c>
      <c r="K287" s="21">
        <v>5</v>
      </c>
      <c r="L287" s="32"/>
      <c r="M287" s="24">
        <v>3</v>
      </c>
      <c r="N287" s="25">
        <v>4</v>
      </c>
      <c r="O287" s="44">
        <v>4</v>
      </c>
      <c r="P287" s="26">
        <v>2.3590000000000001E-8</v>
      </c>
      <c r="Q287" s="27">
        <v>4.6100000000000001E-7</v>
      </c>
      <c r="R287" s="32"/>
      <c r="S287" s="30">
        <v>1.6999999999999999E-7</v>
      </c>
      <c r="T287" s="31">
        <v>2.114E-7</v>
      </c>
      <c r="U287" s="45">
        <v>2.3069999999999999E-7</v>
      </c>
      <c r="V287" s="23">
        <v>1.3306430617026801</v>
      </c>
      <c r="W287" s="24">
        <v>0.52902889872429004</v>
      </c>
      <c r="X287" s="47">
        <v>0.65243426191096099</v>
      </c>
    </row>
    <row r="288" spans="1:24" x14ac:dyDescent="0.2">
      <c r="A288" s="18" t="s">
        <v>435</v>
      </c>
      <c r="B288" s="18" t="s">
        <v>436</v>
      </c>
      <c r="C288" s="32">
        <v>257</v>
      </c>
      <c r="D288" s="19">
        <v>28079.3</v>
      </c>
      <c r="E288" s="18"/>
      <c r="F288" s="32">
        <v>59</v>
      </c>
      <c r="G288" s="32">
        <v>11</v>
      </c>
      <c r="H288" s="19">
        <v>32.700000000000003</v>
      </c>
      <c r="I288" s="18"/>
      <c r="J288" s="20">
        <v>5.91</v>
      </c>
      <c r="K288" s="21">
        <v>11.85</v>
      </c>
      <c r="L288" s="23">
        <v>5.91</v>
      </c>
      <c r="M288" s="24">
        <v>2.96</v>
      </c>
      <c r="N288" s="25">
        <v>0.99</v>
      </c>
      <c r="O288" s="44">
        <v>15.8</v>
      </c>
      <c r="P288" s="26">
        <v>1.4020000000000001E-6</v>
      </c>
      <c r="Q288" s="27">
        <v>8.2549999999999997E-6</v>
      </c>
      <c r="R288" s="29">
        <v>1.807E-6</v>
      </c>
      <c r="S288" s="30">
        <v>9.8100000000000001E-7</v>
      </c>
      <c r="T288" s="31">
        <v>4.6750000000000002E-7</v>
      </c>
      <c r="U288" s="45">
        <v>1.29E-5</v>
      </c>
      <c r="V288" s="23">
        <v>4.2032128514056204</v>
      </c>
      <c r="W288" s="24">
        <v>1.06907630522088</v>
      </c>
      <c r="X288" s="47">
        <v>0.54795180722891601</v>
      </c>
    </row>
    <row r="289" spans="1:24" x14ac:dyDescent="0.2">
      <c r="A289" s="18" t="s">
        <v>1837</v>
      </c>
      <c r="B289" s="18" t="s">
        <v>1838</v>
      </c>
      <c r="C289" s="32">
        <v>367</v>
      </c>
      <c r="D289" s="19">
        <v>40624.9</v>
      </c>
      <c r="E289" s="18"/>
      <c r="F289" s="32">
        <v>77</v>
      </c>
      <c r="G289" s="32">
        <v>14</v>
      </c>
      <c r="H289" s="19">
        <v>41.7</v>
      </c>
      <c r="I289" s="18" t="s">
        <v>5414</v>
      </c>
      <c r="J289" s="20">
        <v>6</v>
      </c>
      <c r="K289" s="21">
        <v>13</v>
      </c>
      <c r="L289" s="32"/>
      <c r="M289" s="24">
        <v>15</v>
      </c>
      <c r="N289" s="25">
        <v>12</v>
      </c>
      <c r="O289" s="44">
        <v>10</v>
      </c>
      <c r="P289" s="26">
        <v>8.1839999999999997E-7</v>
      </c>
      <c r="Q289" s="27">
        <v>3.1360000000000001E-6</v>
      </c>
      <c r="R289" s="32"/>
      <c r="S289" s="30">
        <v>2.9869999999999999E-6</v>
      </c>
      <c r="T289" s="31">
        <v>1.1969999999999999E-6</v>
      </c>
      <c r="U289" s="45">
        <v>7.6410000000000002E-7</v>
      </c>
      <c r="V289" s="23">
        <v>1.231507775524</v>
      </c>
      <c r="W289" s="24">
        <v>0.68451656524678794</v>
      </c>
      <c r="X289" s="47">
        <v>0.438539553752536</v>
      </c>
    </row>
    <row r="290" spans="1:24" x14ac:dyDescent="0.2">
      <c r="A290" s="18" t="s">
        <v>1539</v>
      </c>
      <c r="B290" s="18" t="s">
        <v>1540</v>
      </c>
      <c r="C290" s="32">
        <v>817</v>
      </c>
      <c r="D290" s="19">
        <v>89964.5</v>
      </c>
      <c r="E290" s="18"/>
      <c r="F290" s="32">
        <v>39</v>
      </c>
      <c r="G290" s="32">
        <v>14</v>
      </c>
      <c r="H290" s="19">
        <v>17.5</v>
      </c>
      <c r="I290" s="18" t="s">
        <v>5418</v>
      </c>
      <c r="J290" s="20">
        <v>7.99</v>
      </c>
      <c r="K290" s="21">
        <v>4.99</v>
      </c>
      <c r="L290" s="32"/>
      <c r="M290" s="24">
        <v>4.99</v>
      </c>
      <c r="N290" s="25">
        <v>7</v>
      </c>
      <c r="O290" s="44">
        <v>1</v>
      </c>
      <c r="P290" s="26">
        <v>1.4390000000000001E-7</v>
      </c>
      <c r="Q290" s="27">
        <v>9.6050000000000003E-8</v>
      </c>
      <c r="R290" s="32"/>
      <c r="S290" s="30">
        <v>6.535E-8</v>
      </c>
      <c r="T290" s="31">
        <v>1.091E-7</v>
      </c>
      <c r="U290" s="45">
        <v>1.7450000000000001E-8</v>
      </c>
      <c r="V290" s="32"/>
      <c r="W290" s="37" t="s">
        <v>26</v>
      </c>
      <c r="X290" s="46" t="s">
        <v>27</v>
      </c>
    </row>
    <row r="291" spans="1:24" x14ac:dyDescent="0.2">
      <c r="A291" s="18" t="s">
        <v>579</v>
      </c>
      <c r="B291" s="18" t="s">
        <v>580</v>
      </c>
      <c r="C291" s="32">
        <v>473</v>
      </c>
      <c r="D291" s="19">
        <v>52836.5</v>
      </c>
      <c r="E291" s="18"/>
      <c r="F291" s="32">
        <v>30</v>
      </c>
      <c r="G291" s="32">
        <v>7</v>
      </c>
      <c r="H291" s="19">
        <v>17.100000000000001</v>
      </c>
      <c r="I291" s="18" t="s">
        <v>5414</v>
      </c>
      <c r="J291" s="20">
        <v>3</v>
      </c>
      <c r="K291" s="21">
        <v>3</v>
      </c>
      <c r="L291" s="23">
        <v>1</v>
      </c>
      <c r="M291" s="24">
        <v>5</v>
      </c>
      <c r="N291" s="25">
        <v>5</v>
      </c>
      <c r="O291" s="44">
        <v>4</v>
      </c>
      <c r="P291" s="26">
        <v>2.3729999999999999E-7</v>
      </c>
      <c r="Q291" s="27">
        <v>6.2170000000000001E-7</v>
      </c>
      <c r="R291" s="29">
        <v>3.6169999999999999E-8</v>
      </c>
      <c r="S291" s="30">
        <v>6.1109999999999996E-7</v>
      </c>
      <c r="T291" s="31">
        <v>3.3649999999999998E-7</v>
      </c>
      <c r="U291" s="45">
        <v>1.7249999999999999E-7</v>
      </c>
      <c r="V291" s="23">
        <v>1.1441011235955101</v>
      </c>
      <c r="W291" s="32" t="s">
        <v>64</v>
      </c>
      <c r="X291" s="47">
        <v>2.57022471910112</v>
      </c>
    </row>
    <row r="292" spans="1:24" x14ac:dyDescent="0.2">
      <c r="A292" s="18" t="s">
        <v>755</v>
      </c>
      <c r="B292" s="18" t="s">
        <v>756</v>
      </c>
      <c r="C292" s="32">
        <v>630</v>
      </c>
      <c r="D292" s="19">
        <v>68563.8</v>
      </c>
      <c r="E292" s="18" t="s">
        <v>6693</v>
      </c>
      <c r="F292" s="32">
        <v>19</v>
      </c>
      <c r="G292" s="32">
        <v>7</v>
      </c>
      <c r="H292" s="19">
        <v>13.2</v>
      </c>
      <c r="I292" s="18"/>
      <c r="J292" s="20">
        <v>2.99</v>
      </c>
      <c r="K292" s="21">
        <v>3.98</v>
      </c>
      <c r="L292" s="32"/>
      <c r="M292" s="24">
        <v>3.98</v>
      </c>
      <c r="N292" s="25">
        <v>3.99</v>
      </c>
      <c r="O292" s="44">
        <v>1</v>
      </c>
      <c r="P292" s="26">
        <v>8.6010000000000001E-8</v>
      </c>
      <c r="Q292" s="27">
        <v>1.2919999999999999E-7</v>
      </c>
      <c r="R292" s="32"/>
      <c r="S292" s="30">
        <v>1.1829999999999999E-7</v>
      </c>
      <c r="T292" s="31">
        <v>7.994E-8</v>
      </c>
      <c r="U292" s="45">
        <v>7.2740000000000002E-8</v>
      </c>
      <c r="V292" s="23">
        <v>0.86915887850467299</v>
      </c>
      <c r="W292" s="24">
        <v>0.57408099688473502</v>
      </c>
      <c r="X292" s="47">
        <v>0.57439252336448599</v>
      </c>
    </row>
    <row r="293" spans="1:24" x14ac:dyDescent="0.2">
      <c r="A293" s="18" t="s">
        <v>981</v>
      </c>
      <c r="B293" s="18" t="s">
        <v>982</v>
      </c>
      <c r="C293" s="32">
        <v>882</v>
      </c>
      <c r="D293" s="19">
        <v>97648</v>
      </c>
      <c r="E293" s="18"/>
      <c r="F293" s="32">
        <v>16</v>
      </c>
      <c r="G293" s="32">
        <v>5</v>
      </c>
      <c r="H293" s="19">
        <v>6.9</v>
      </c>
      <c r="I293" s="18" t="s">
        <v>5414</v>
      </c>
      <c r="J293" s="20">
        <v>2.99</v>
      </c>
      <c r="K293" s="21">
        <v>3</v>
      </c>
      <c r="L293" s="32"/>
      <c r="M293" s="24">
        <v>2</v>
      </c>
      <c r="N293" s="25">
        <v>4.99</v>
      </c>
      <c r="O293" s="44">
        <v>2</v>
      </c>
      <c r="P293" s="26">
        <v>6.6119999999999999E-8</v>
      </c>
      <c r="Q293" s="27">
        <v>4.7400000000000001E-8</v>
      </c>
      <c r="R293" s="32"/>
      <c r="S293" s="30">
        <v>5.0330000000000001E-8</v>
      </c>
      <c r="T293" s="31">
        <v>6.7760000000000006E-8</v>
      </c>
      <c r="U293" s="45">
        <v>2.5329999999999999E-8</v>
      </c>
      <c r="V293" s="23">
        <v>1.5701335091478501</v>
      </c>
      <c r="W293" s="24">
        <v>1.82627328168782</v>
      </c>
      <c r="X293" s="47">
        <v>3.5074995879347299</v>
      </c>
    </row>
    <row r="294" spans="1:24" x14ac:dyDescent="0.2">
      <c r="A294" s="18" t="s">
        <v>2063</v>
      </c>
      <c r="B294" s="18" t="s">
        <v>2064</v>
      </c>
      <c r="C294" s="32">
        <v>286</v>
      </c>
      <c r="D294" s="19">
        <v>33000.6</v>
      </c>
      <c r="E294" s="18"/>
      <c r="F294" s="32">
        <v>21</v>
      </c>
      <c r="G294" s="32">
        <v>6</v>
      </c>
      <c r="H294" s="19">
        <v>25.2</v>
      </c>
      <c r="I294" s="18" t="s">
        <v>5498</v>
      </c>
      <c r="J294" s="20">
        <v>1</v>
      </c>
      <c r="K294" s="21">
        <v>4</v>
      </c>
      <c r="L294" s="23">
        <v>1</v>
      </c>
      <c r="M294" s="24">
        <v>5</v>
      </c>
      <c r="N294" s="25">
        <v>1</v>
      </c>
      <c r="O294" s="44">
        <v>1</v>
      </c>
      <c r="P294" s="26">
        <v>1.357E-7</v>
      </c>
      <c r="Q294" s="27">
        <v>8.2050000000000002E-7</v>
      </c>
      <c r="R294" s="29">
        <v>3.6430000000000003E-8</v>
      </c>
      <c r="S294" s="30">
        <v>5.9319999999999999E-7</v>
      </c>
      <c r="T294" s="31">
        <v>1.2410000000000001E-7</v>
      </c>
      <c r="U294" s="45">
        <v>7.7089999999999997E-8</v>
      </c>
      <c r="V294" s="23">
        <v>0.99069505145918502</v>
      </c>
      <c r="W294" s="24">
        <v>0.91625546313266604</v>
      </c>
      <c r="X294" s="47">
        <v>0.80840265050049398</v>
      </c>
    </row>
    <row r="295" spans="1:24" x14ac:dyDescent="0.2">
      <c r="A295" s="18" t="s">
        <v>613</v>
      </c>
      <c r="B295" s="18" t="s">
        <v>614</v>
      </c>
      <c r="C295" s="32">
        <v>672</v>
      </c>
      <c r="D295" s="19">
        <v>88140.5</v>
      </c>
      <c r="E295" s="18" t="s">
        <v>5867</v>
      </c>
      <c r="F295" s="32">
        <v>24</v>
      </c>
      <c r="G295" s="32">
        <v>9</v>
      </c>
      <c r="H295" s="19">
        <v>17.899999999999999</v>
      </c>
      <c r="I295" s="18" t="s">
        <v>5418</v>
      </c>
      <c r="J295" s="20">
        <v>3</v>
      </c>
      <c r="K295" s="21">
        <v>7</v>
      </c>
      <c r="L295" s="32"/>
      <c r="M295" s="24">
        <v>5</v>
      </c>
      <c r="N295" s="25">
        <v>1</v>
      </c>
      <c r="O295" s="44">
        <v>3</v>
      </c>
      <c r="P295" s="26">
        <v>9.5669999999999996E-8</v>
      </c>
      <c r="Q295" s="27">
        <v>1.952E-7</v>
      </c>
      <c r="R295" s="32"/>
      <c r="S295" s="30">
        <v>2.117E-7</v>
      </c>
      <c r="T295" s="31">
        <v>1.7080000000000001E-8</v>
      </c>
      <c r="U295" s="45">
        <v>1.346E-7</v>
      </c>
      <c r="V295" s="23">
        <v>4.6566592143085304</v>
      </c>
      <c r="W295" s="24">
        <v>1.97093580325775</v>
      </c>
      <c r="X295" s="47">
        <v>1.72916001277547</v>
      </c>
    </row>
    <row r="296" spans="1:24" x14ac:dyDescent="0.2">
      <c r="A296" s="18" t="s">
        <v>1027</v>
      </c>
      <c r="B296" s="18" t="s">
        <v>1028</v>
      </c>
      <c r="C296" s="32">
        <v>599</v>
      </c>
      <c r="D296" s="19">
        <v>71277.3</v>
      </c>
      <c r="E296" s="18" t="s">
        <v>5658</v>
      </c>
      <c r="F296" s="32">
        <v>13</v>
      </c>
      <c r="G296" s="32">
        <v>6</v>
      </c>
      <c r="H296" s="19">
        <v>15.5</v>
      </c>
      <c r="I296" s="18"/>
      <c r="J296" s="20">
        <v>0.99</v>
      </c>
      <c r="K296" s="21">
        <v>1.98</v>
      </c>
      <c r="L296" s="32"/>
      <c r="M296" s="24">
        <v>2.98</v>
      </c>
      <c r="N296" s="25">
        <v>1.98</v>
      </c>
      <c r="O296" s="44">
        <v>0.99</v>
      </c>
      <c r="P296" s="26">
        <v>3.3340000000000001E-7</v>
      </c>
      <c r="Q296" s="27">
        <v>2.1260000000000001E-7</v>
      </c>
      <c r="R296" s="32"/>
      <c r="S296" s="30">
        <v>4.1030000000000001E-7</v>
      </c>
      <c r="T296" s="31">
        <v>1.603E-7</v>
      </c>
      <c r="U296" s="45">
        <v>1.105E-7</v>
      </c>
      <c r="V296" s="23">
        <v>0.72612864562525004</v>
      </c>
      <c r="W296" s="24">
        <v>1.17479025169796</v>
      </c>
      <c r="X296" s="47">
        <v>3.1681981622053499</v>
      </c>
    </row>
    <row r="297" spans="1:24" x14ac:dyDescent="0.2">
      <c r="A297" s="18" t="s">
        <v>1655</v>
      </c>
      <c r="B297" s="18" t="s">
        <v>1656</v>
      </c>
      <c r="C297" s="32">
        <v>808</v>
      </c>
      <c r="D297" s="19">
        <v>91158.2</v>
      </c>
      <c r="E297" s="18"/>
      <c r="F297" s="32">
        <v>83</v>
      </c>
      <c r="G297" s="32">
        <v>26</v>
      </c>
      <c r="H297" s="19">
        <v>35.5</v>
      </c>
      <c r="I297" s="18" t="s">
        <v>5416</v>
      </c>
      <c r="J297" s="20">
        <v>17.84</v>
      </c>
      <c r="K297" s="21">
        <v>14.88</v>
      </c>
      <c r="L297" s="32"/>
      <c r="M297" s="24">
        <v>14.88</v>
      </c>
      <c r="N297" s="25">
        <v>16.850000000000001</v>
      </c>
      <c r="O297" s="44">
        <v>0.99</v>
      </c>
      <c r="P297" s="26">
        <v>6.427E-7</v>
      </c>
      <c r="Q297" s="27">
        <v>3.6790000000000001E-7</v>
      </c>
      <c r="R297" s="32"/>
      <c r="S297" s="30">
        <v>4.3920000000000002E-7</v>
      </c>
      <c r="T297" s="31">
        <v>3.5129999999999998E-7</v>
      </c>
      <c r="U297" s="45">
        <v>2.4999999999999999E-8</v>
      </c>
      <c r="V297" s="23">
        <v>1.00630063006301</v>
      </c>
      <c r="W297" s="24">
        <v>0.67776777677767797</v>
      </c>
      <c r="X297" s="47">
        <v>0.57358235823582404</v>
      </c>
    </row>
    <row r="298" spans="1:24" x14ac:dyDescent="0.2">
      <c r="A298" s="18" t="s">
        <v>417</v>
      </c>
      <c r="B298" s="18" t="s">
        <v>418</v>
      </c>
      <c r="C298" s="32">
        <v>225</v>
      </c>
      <c r="D298" s="19">
        <v>26596.2</v>
      </c>
      <c r="E298" s="18"/>
      <c r="F298" s="32">
        <v>76</v>
      </c>
      <c r="G298" s="32">
        <v>16</v>
      </c>
      <c r="H298" s="19">
        <v>70.2</v>
      </c>
      <c r="I298" s="18" t="s">
        <v>5420</v>
      </c>
      <c r="J298" s="20">
        <v>2.99</v>
      </c>
      <c r="K298" s="21">
        <v>15.96</v>
      </c>
      <c r="L298" s="23">
        <v>0.99</v>
      </c>
      <c r="M298" s="24">
        <v>26.97</v>
      </c>
      <c r="N298" s="25">
        <v>4.9800000000000004</v>
      </c>
      <c r="O298" s="44">
        <v>3.97</v>
      </c>
      <c r="P298" s="26">
        <v>3.8080000000000002E-7</v>
      </c>
      <c r="Q298" s="27">
        <v>1.0499999999999999E-5</v>
      </c>
      <c r="R298" s="29">
        <v>1.3229999999999999E-7</v>
      </c>
      <c r="S298" s="30">
        <v>1.188E-5</v>
      </c>
      <c r="T298" s="31">
        <v>8.6130000000000002E-7</v>
      </c>
      <c r="U298" s="45">
        <v>8.2249999999999996E-7</v>
      </c>
      <c r="V298" s="23">
        <v>0.56861547855289296</v>
      </c>
      <c r="W298" s="24">
        <v>1.3368951305144301</v>
      </c>
      <c r="X298" s="47">
        <v>0.24835902915585401</v>
      </c>
    </row>
    <row r="299" spans="1:24" x14ac:dyDescent="0.2">
      <c r="A299" s="18" t="s">
        <v>163</v>
      </c>
      <c r="B299" s="18" t="s">
        <v>164</v>
      </c>
      <c r="C299" s="32">
        <v>876</v>
      </c>
      <c r="D299" s="19">
        <v>97360.2</v>
      </c>
      <c r="E299" s="18"/>
      <c r="F299" s="32">
        <v>132</v>
      </c>
      <c r="G299" s="32">
        <v>21</v>
      </c>
      <c r="H299" s="19">
        <v>29.5</v>
      </c>
      <c r="I299" s="18" t="s">
        <v>5446</v>
      </c>
      <c r="J299" s="20">
        <v>18.88</v>
      </c>
      <c r="K299" s="21">
        <v>25.86</v>
      </c>
      <c r="L299" s="23">
        <v>1</v>
      </c>
      <c r="M299" s="24">
        <v>17.899999999999999</v>
      </c>
      <c r="N299" s="25">
        <v>22.87</v>
      </c>
      <c r="O299" s="44">
        <v>12.92</v>
      </c>
      <c r="P299" s="26">
        <v>1.6020000000000001E-6</v>
      </c>
      <c r="Q299" s="27">
        <v>2.2840000000000001E-6</v>
      </c>
      <c r="R299" s="29">
        <v>1.0109999999999999E-8</v>
      </c>
      <c r="S299" s="30">
        <v>1.502E-6</v>
      </c>
      <c r="T299" s="31">
        <v>9.9270000000000004E-7</v>
      </c>
      <c r="U299" s="45">
        <v>6.6000000000000003E-7</v>
      </c>
      <c r="V299" s="23">
        <v>1.3058400221422599</v>
      </c>
      <c r="W299" s="24">
        <v>0.94851923609189004</v>
      </c>
      <c r="X299" s="47">
        <v>0.15278162192084099</v>
      </c>
    </row>
    <row r="300" spans="1:24" x14ac:dyDescent="0.2">
      <c r="A300" s="18" t="s">
        <v>165</v>
      </c>
      <c r="B300" s="18" t="s">
        <v>166</v>
      </c>
      <c r="C300" s="32">
        <v>452</v>
      </c>
      <c r="D300" s="19">
        <v>49636.3</v>
      </c>
      <c r="E300" s="18"/>
      <c r="F300" s="32">
        <v>222</v>
      </c>
      <c r="G300" s="32">
        <v>23</v>
      </c>
      <c r="H300" s="19">
        <v>53.1</v>
      </c>
      <c r="I300" s="18" t="s">
        <v>5415</v>
      </c>
      <c r="J300" s="20">
        <v>15</v>
      </c>
      <c r="K300" s="21">
        <v>42</v>
      </c>
      <c r="L300" s="23">
        <v>8</v>
      </c>
      <c r="M300" s="24">
        <v>28</v>
      </c>
      <c r="N300" s="25">
        <v>28</v>
      </c>
      <c r="O300" s="44">
        <v>36</v>
      </c>
      <c r="P300" s="26">
        <v>1.6169999999999999E-6</v>
      </c>
      <c r="Q300" s="27">
        <v>1.045E-5</v>
      </c>
      <c r="R300" s="29">
        <v>8.0459999999999999E-7</v>
      </c>
      <c r="S300" s="30">
        <v>5.8980000000000001E-6</v>
      </c>
      <c r="T300" s="31">
        <v>3.8589999999999998E-6</v>
      </c>
      <c r="U300" s="45">
        <v>6.032E-6</v>
      </c>
      <c r="V300" s="23">
        <v>0.82876712328767099</v>
      </c>
      <c r="W300" s="24">
        <v>0.93972602739725997</v>
      </c>
      <c r="X300" s="47">
        <v>0.46146118721461199</v>
      </c>
    </row>
    <row r="301" spans="1:24" x14ac:dyDescent="0.2">
      <c r="A301" s="18" t="s">
        <v>581</v>
      </c>
      <c r="B301" s="18" t="s">
        <v>582</v>
      </c>
      <c r="C301" s="32">
        <v>900</v>
      </c>
      <c r="D301" s="19">
        <v>101304</v>
      </c>
      <c r="E301" s="18"/>
      <c r="F301" s="32">
        <v>51</v>
      </c>
      <c r="G301" s="32">
        <v>13</v>
      </c>
      <c r="H301" s="19">
        <v>17.100000000000001</v>
      </c>
      <c r="I301" s="18" t="s">
        <v>5437</v>
      </c>
      <c r="J301" s="20">
        <v>6.95</v>
      </c>
      <c r="K301" s="21">
        <v>11.89</v>
      </c>
      <c r="L301" s="32"/>
      <c r="M301" s="24">
        <v>8.93</v>
      </c>
      <c r="N301" s="25">
        <v>12.88</v>
      </c>
      <c r="O301" s="44">
        <v>0.99</v>
      </c>
      <c r="P301" s="26">
        <v>9.4570000000000006E-8</v>
      </c>
      <c r="Q301" s="27">
        <v>2.6220000000000001E-7</v>
      </c>
      <c r="R301" s="32"/>
      <c r="S301" s="30">
        <v>2.138E-7</v>
      </c>
      <c r="T301" s="31">
        <v>1.9350000000000001E-7</v>
      </c>
      <c r="U301" s="45">
        <v>3.0239999999999998E-8</v>
      </c>
      <c r="V301" s="32" t="s">
        <v>64</v>
      </c>
      <c r="W301" s="32" t="s">
        <v>64</v>
      </c>
      <c r="X301" s="47">
        <v>8.7040314650934096</v>
      </c>
    </row>
    <row r="302" spans="1:24" x14ac:dyDescent="0.2">
      <c r="A302" s="18" t="s">
        <v>3058</v>
      </c>
      <c r="B302" s="18" t="s">
        <v>3059</v>
      </c>
      <c r="C302" s="32">
        <v>463</v>
      </c>
      <c r="D302" s="19">
        <v>50564.4</v>
      </c>
      <c r="E302" s="18"/>
      <c r="F302" s="32">
        <v>134</v>
      </c>
      <c r="G302" s="32">
        <v>12</v>
      </c>
      <c r="H302" s="19">
        <v>31.7</v>
      </c>
      <c r="I302" s="18" t="s">
        <v>5415</v>
      </c>
      <c r="J302" s="20">
        <v>9.5</v>
      </c>
      <c r="K302" s="21">
        <v>9.5</v>
      </c>
      <c r="L302" s="23">
        <v>2</v>
      </c>
      <c r="M302" s="24">
        <v>9.5</v>
      </c>
      <c r="N302" s="25">
        <v>7.5</v>
      </c>
      <c r="O302" s="44">
        <v>9</v>
      </c>
      <c r="P302" s="26">
        <v>1.885E-6</v>
      </c>
      <c r="Q302" s="27">
        <v>4.9130000000000002E-6</v>
      </c>
      <c r="R302" s="29">
        <v>2.7949999999999998E-7</v>
      </c>
      <c r="S302" s="30">
        <v>3.1760000000000002E-6</v>
      </c>
      <c r="T302" s="31">
        <v>2.9380000000000001E-6</v>
      </c>
      <c r="U302" s="45">
        <v>2.5280000000000002E-6</v>
      </c>
      <c r="V302" s="23">
        <v>1.80821205821206</v>
      </c>
      <c r="W302" s="24">
        <v>1.2900207900207901</v>
      </c>
      <c r="X302" s="47">
        <v>1.0233887733887701</v>
      </c>
    </row>
    <row r="303" spans="1:24" x14ac:dyDescent="0.2">
      <c r="A303" s="18" t="s">
        <v>155</v>
      </c>
      <c r="B303" s="18" t="s">
        <v>156</v>
      </c>
      <c r="C303" s="32">
        <v>732</v>
      </c>
      <c r="D303" s="19">
        <v>98351.6</v>
      </c>
      <c r="E303" s="18" t="s">
        <v>5783</v>
      </c>
      <c r="F303" s="32">
        <v>55</v>
      </c>
      <c r="G303" s="32">
        <v>20</v>
      </c>
      <c r="H303" s="19">
        <v>26.5</v>
      </c>
      <c r="I303" s="18" t="s">
        <v>5418</v>
      </c>
      <c r="J303" s="20">
        <v>10.96</v>
      </c>
      <c r="K303" s="21">
        <v>10.97</v>
      </c>
      <c r="L303" s="32"/>
      <c r="M303" s="24">
        <v>9.98</v>
      </c>
      <c r="N303" s="25">
        <v>6</v>
      </c>
      <c r="O303" s="44">
        <v>6.99</v>
      </c>
      <c r="P303" s="26">
        <v>3.841E-7</v>
      </c>
      <c r="Q303" s="27">
        <v>4.0349999999999998E-7</v>
      </c>
      <c r="R303" s="32"/>
      <c r="S303" s="30">
        <v>5.1109999999999996E-7</v>
      </c>
      <c r="T303" s="31">
        <v>2.0319999999999999E-7</v>
      </c>
      <c r="U303" s="45">
        <v>2.5059999999999998E-7</v>
      </c>
      <c r="V303" s="23">
        <v>3.9263485477178399</v>
      </c>
      <c r="W303" s="24">
        <v>2.1792012448132798</v>
      </c>
      <c r="X303" s="47">
        <v>0.80290456431535295</v>
      </c>
    </row>
    <row r="304" spans="1:24" x14ac:dyDescent="0.2">
      <c r="A304" s="18" t="s">
        <v>2119</v>
      </c>
      <c r="B304" s="18" t="s">
        <v>2120</v>
      </c>
      <c r="C304" s="32">
        <v>261</v>
      </c>
      <c r="D304" s="19">
        <v>29047.200000000001</v>
      </c>
      <c r="E304" s="18"/>
      <c r="F304" s="32">
        <v>12</v>
      </c>
      <c r="G304" s="32">
        <v>4</v>
      </c>
      <c r="H304" s="19">
        <v>19.899999999999999</v>
      </c>
      <c r="I304" s="18" t="s">
        <v>5418</v>
      </c>
      <c r="J304" s="20">
        <v>1</v>
      </c>
      <c r="K304" s="21">
        <v>2</v>
      </c>
      <c r="L304" s="32"/>
      <c r="M304" s="24">
        <v>3</v>
      </c>
      <c r="N304" s="25">
        <v>1</v>
      </c>
      <c r="O304" s="44">
        <v>1</v>
      </c>
      <c r="P304" s="26">
        <v>1.2450000000000001E-7</v>
      </c>
      <c r="Q304" s="27">
        <v>4.6629999999999999E-7</v>
      </c>
      <c r="R304" s="32"/>
      <c r="S304" s="30">
        <v>5.2330000000000003E-7</v>
      </c>
      <c r="T304" s="31">
        <v>1.3309999999999999E-7</v>
      </c>
      <c r="U304" s="45">
        <v>6.8219999999999998E-8</v>
      </c>
      <c r="V304" s="23">
        <v>4.3553719008264498</v>
      </c>
      <c r="W304" s="24">
        <v>3.72892561983471</v>
      </c>
      <c r="X304" s="47">
        <v>0.73057851239669402</v>
      </c>
    </row>
    <row r="305" spans="1:24" x14ac:dyDescent="0.2">
      <c r="A305" s="18" t="s">
        <v>227</v>
      </c>
      <c r="B305" s="18" t="s">
        <v>228</v>
      </c>
      <c r="C305" s="32">
        <v>773</v>
      </c>
      <c r="D305" s="19">
        <v>88526.9</v>
      </c>
      <c r="E305" s="18"/>
      <c r="F305" s="32">
        <v>132</v>
      </c>
      <c r="G305" s="32">
        <v>26</v>
      </c>
      <c r="H305" s="19">
        <v>37</v>
      </c>
      <c r="I305" s="18" t="s">
        <v>5416</v>
      </c>
      <c r="J305" s="20">
        <v>23.93</v>
      </c>
      <c r="K305" s="21">
        <v>27.92</v>
      </c>
      <c r="L305" s="23">
        <v>2</v>
      </c>
      <c r="M305" s="24">
        <v>21.92</v>
      </c>
      <c r="N305" s="25">
        <v>18.93</v>
      </c>
      <c r="O305" s="44">
        <v>8.9700000000000006</v>
      </c>
      <c r="P305" s="26">
        <v>7.3949999999999997E-7</v>
      </c>
      <c r="Q305" s="27">
        <v>1.3599999999999999E-6</v>
      </c>
      <c r="R305" s="29">
        <v>2.735E-8</v>
      </c>
      <c r="S305" s="30">
        <v>9.1070000000000002E-7</v>
      </c>
      <c r="T305" s="31">
        <v>5.0620000000000002E-7</v>
      </c>
      <c r="U305" s="45">
        <v>3.2430000000000001E-7</v>
      </c>
      <c r="V305" s="23">
        <v>7.7729823047043602</v>
      </c>
      <c r="W305" s="24">
        <v>2.0030211480362499</v>
      </c>
      <c r="X305" s="47">
        <v>1.1735002157962899</v>
      </c>
    </row>
    <row r="306" spans="1:24" x14ac:dyDescent="0.2">
      <c r="A306" s="18" t="s">
        <v>205</v>
      </c>
      <c r="B306" s="18" t="s">
        <v>206</v>
      </c>
      <c r="C306" s="32">
        <v>2357</v>
      </c>
      <c r="D306" s="19">
        <v>236255</v>
      </c>
      <c r="E306" s="18" t="s">
        <v>5452</v>
      </c>
      <c r="F306" s="32">
        <v>11</v>
      </c>
      <c r="G306" s="32">
        <v>4</v>
      </c>
      <c r="H306" s="19">
        <v>2.4</v>
      </c>
      <c r="I306" s="18" t="s">
        <v>5418</v>
      </c>
      <c r="J306" s="32"/>
      <c r="K306" s="21">
        <v>4</v>
      </c>
      <c r="L306" s="32"/>
      <c r="M306" s="32"/>
      <c r="N306" s="25">
        <v>2</v>
      </c>
      <c r="O306" s="44">
        <v>3</v>
      </c>
      <c r="P306" s="32"/>
      <c r="Q306" s="27">
        <v>2.6770000000000001E-8</v>
      </c>
      <c r="R306" s="32"/>
      <c r="S306" s="32"/>
      <c r="T306" s="31">
        <v>1.02E-8</v>
      </c>
      <c r="U306" s="45">
        <v>2.363E-8</v>
      </c>
      <c r="V306" s="23">
        <v>0.673346693386774</v>
      </c>
      <c r="W306" s="24">
        <v>0.53934535738142997</v>
      </c>
      <c r="X306" s="47">
        <v>0.41442885771543098</v>
      </c>
    </row>
    <row r="307" spans="1:24" x14ac:dyDescent="0.2">
      <c r="A307" s="18" t="s">
        <v>279</v>
      </c>
      <c r="B307" s="18" t="s">
        <v>280</v>
      </c>
      <c r="C307" s="32">
        <v>190</v>
      </c>
      <c r="D307" s="19">
        <v>21309.9</v>
      </c>
      <c r="E307" s="18"/>
      <c r="F307" s="32">
        <v>49</v>
      </c>
      <c r="G307" s="32">
        <v>2</v>
      </c>
      <c r="H307" s="19">
        <v>11.1</v>
      </c>
      <c r="I307" s="18" t="s">
        <v>5414</v>
      </c>
      <c r="J307" s="20">
        <v>7</v>
      </c>
      <c r="K307" s="21">
        <v>7</v>
      </c>
      <c r="L307" s="23">
        <v>2</v>
      </c>
      <c r="M307" s="24">
        <v>7</v>
      </c>
      <c r="N307" s="25">
        <v>6</v>
      </c>
      <c r="O307" s="44">
        <v>11</v>
      </c>
      <c r="P307" s="26">
        <v>5.536E-6</v>
      </c>
      <c r="Q307" s="27">
        <v>2.9500000000000001E-6</v>
      </c>
      <c r="R307" s="29">
        <v>5.2880000000000002E-7</v>
      </c>
      <c r="S307" s="30">
        <v>6.7870000000000004E-6</v>
      </c>
      <c r="T307" s="31">
        <v>1.902E-6</v>
      </c>
      <c r="U307" s="45">
        <v>2.1430000000000001E-6</v>
      </c>
      <c r="V307" s="23">
        <v>0.81970802919707997</v>
      </c>
      <c r="W307" s="32" t="s">
        <v>64</v>
      </c>
      <c r="X307" s="47">
        <v>1.8244525547445301</v>
      </c>
    </row>
    <row r="308" spans="1:24" x14ac:dyDescent="0.2">
      <c r="A308" s="18" t="s">
        <v>3060</v>
      </c>
      <c r="B308" s="18" t="s">
        <v>3061</v>
      </c>
      <c r="C308" s="32">
        <v>100</v>
      </c>
      <c r="D308" s="19">
        <v>14866</v>
      </c>
      <c r="E308" s="18" t="s">
        <v>6993</v>
      </c>
      <c r="F308" s="32">
        <v>13</v>
      </c>
      <c r="G308" s="32">
        <v>3</v>
      </c>
      <c r="H308" s="19">
        <v>24</v>
      </c>
      <c r="I308" s="18" t="s">
        <v>5414</v>
      </c>
      <c r="J308" s="20">
        <v>1.98</v>
      </c>
      <c r="K308" s="21">
        <v>1.98</v>
      </c>
      <c r="L308" s="23">
        <v>0.99</v>
      </c>
      <c r="M308" s="24">
        <v>0.99</v>
      </c>
      <c r="N308" s="32"/>
      <c r="O308" s="44">
        <v>2.97</v>
      </c>
      <c r="P308" s="26">
        <v>7.1200000000000002E-7</v>
      </c>
      <c r="Q308" s="27">
        <v>1.9570000000000001E-6</v>
      </c>
      <c r="R308" s="29">
        <v>5.0220000000000004E-7</v>
      </c>
      <c r="S308" s="30">
        <v>8.146E-7</v>
      </c>
      <c r="T308" s="32"/>
      <c r="U308" s="45">
        <v>1.8300000000000001E-6</v>
      </c>
      <c r="V308" s="36" t="s">
        <v>25</v>
      </c>
      <c r="W308" s="37" t="s">
        <v>26</v>
      </c>
      <c r="X308" s="46" t="s">
        <v>27</v>
      </c>
    </row>
    <row r="309" spans="1:24" x14ac:dyDescent="0.2">
      <c r="A309" s="18" t="s">
        <v>343</v>
      </c>
      <c r="B309" s="18" t="s">
        <v>344</v>
      </c>
      <c r="C309" s="32">
        <v>1038</v>
      </c>
      <c r="D309" s="19">
        <v>119746</v>
      </c>
      <c r="E309" s="18"/>
      <c r="F309" s="32">
        <v>41</v>
      </c>
      <c r="G309" s="32">
        <v>7</v>
      </c>
      <c r="H309" s="19">
        <v>7.5</v>
      </c>
      <c r="I309" s="18" t="s">
        <v>5437</v>
      </c>
      <c r="J309" s="20">
        <v>7</v>
      </c>
      <c r="K309" s="21">
        <v>7</v>
      </c>
      <c r="L309" s="32"/>
      <c r="M309" s="24">
        <v>5</v>
      </c>
      <c r="N309" s="25">
        <v>5</v>
      </c>
      <c r="O309" s="44">
        <v>4</v>
      </c>
      <c r="P309" s="26">
        <v>1.6049999999999999E-7</v>
      </c>
      <c r="Q309" s="27">
        <v>2.2770000000000001E-7</v>
      </c>
      <c r="R309" s="32"/>
      <c r="S309" s="30">
        <v>1.395E-7</v>
      </c>
      <c r="T309" s="31">
        <v>9.2140000000000003E-8</v>
      </c>
      <c r="U309" s="45">
        <v>9.2189999999999994E-8</v>
      </c>
      <c r="V309" s="23">
        <v>1.39233576642336</v>
      </c>
      <c r="W309" s="24">
        <v>2.5228102189780999</v>
      </c>
      <c r="X309" s="47">
        <v>2.5255474452554698</v>
      </c>
    </row>
    <row r="310" spans="1:24" x14ac:dyDescent="0.2">
      <c r="A310" s="18" t="s">
        <v>52</v>
      </c>
      <c r="B310" s="18" t="s">
        <v>53</v>
      </c>
      <c r="C310" s="32">
        <v>400</v>
      </c>
      <c r="D310" s="19">
        <v>44187.199999999997</v>
      </c>
      <c r="E310" s="18"/>
      <c r="F310" s="32">
        <v>547</v>
      </c>
      <c r="G310" s="32">
        <v>41</v>
      </c>
      <c r="H310" s="19">
        <v>84</v>
      </c>
      <c r="I310" s="18" t="s">
        <v>5455</v>
      </c>
      <c r="J310" s="20">
        <v>45.96</v>
      </c>
      <c r="K310" s="21">
        <v>53.44</v>
      </c>
      <c r="L310" s="23">
        <v>75.959999999999994</v>
      </c>
      <c r="M310" s="24">
        <v>52.47</v>
      </c>
      <c r="N310" s="25">
        <v>56.93</v>
      </c>
      <c r="O310" s="44">
        <v>108.9</v>
      </c>
      <c r="P310" s="26">
        <v>6.0669999999999997E-6</v>
      </c>
      <c r="Q310" s="27">
        <v>1.307E-5</v>
      </c>
      <c r="R310" s="29">
        <v>1.594E-5</v>
      </c>
      <c r="S310" s="30">
        <v>9.5259999999999999E-6</v>
      </c>
      <c r="T310" s="31">
        <v>1.1080000000000001E-5</v>
      </c>
      <c r="U310" s="45">
        <v>2.128E-5</v>
      </c>
      <c r="V310" s="23">
        <v>1.30316390041494</v>
      </c>
      <c r="W310" s="24">
        <v>0.76867219917012497</v>
      </c>
      <c r="X310" s="47">
        <v>0.79279045643153501</v>
      </c>
    </row>
    <row r="311" spans="1:24" x14ac:dyDescent="0.2">
      <c r="A311" s="18" t="s">
        <v>3062</v>
      </c>
      <c r="B311" s="18" t="s">
        <v>3063</v>
      </c>
      <c r="C311" s="32">
        <v>192</v>
      </c>
      <c r="D311" s="19">
        <v>102463</v>
      </c>
      <c r="E311" s="18" t="s">
        <v>6994</v>
      </c>
      <c r="F311" s="32">
        <v>13</v>
      </c>
      <c r="G311" s="32">
        <v>3</v>
      </c>
      <c r="H311" s="19">
        <v>22.9</v>
      </c>
      <c r="I311" s="18" t="s">
        <v>5418</v>
      </c>
      <c r="J311" s="20">
        <v>1</v>
      </c>
      <c r="K311" s="21">
        <v>3</v>
      </c>
      <c r="L311" s="32"/>
      <c r="M311" s="24">
        <v>2</v>
      </c>
      <c r="N311" s="25">
        <v>3</v>
      </c>
      <c r="O311" s="44">
        <v>2</v>
      </c>
      <c r="P311" s="26">
        <v>7.0930000000000003E-7</v>
      </c>
      <c r="Q311" s="27">
        <v>8.9739999999999998E-7</v>
      </c>
      <c r="R311" s="32"/>
      <c r="S311" s="30">
        <v>7.0269999999999996E-7</v>
      </c>
      <c r="T311" s="31">
        <v>6.4990000000000002E-7</v>
      </c>
      <c r="U311" s="45">
        <v>5.7339999999999999E-7</v>
      </c>
      <c r="V311" s="23">
        <v>14.1795665634675</v>
      </c>
      <c r="W311" s="24">
        <v>6.3450292397660801</v>
      </c>
      <c r="X311" s="47">
        <v>3.1011351909184701</v>
      </c>
    </row>
    <row r="312" spans="1:24" x14ac:dyDescent="0.2">
      <c r="A312" s="18" t="s">
        <v>1917</v>
      </c>
      <c r="B312" s="18" t="s">
        <v>1918</v>
      </c>
      <c r="C312" s="32">
        <v>170</v>
      </c>
      <c r="D312" s="19">
        <v>18705.400000000001</v>
      </c>
      <c r="E312" s="18"/>
      <c r="F312" s="32">
        <v>20</v>
      </c>
      <c r="G312" s="32">
        <v>4</v>
      </c>
      <c r="H312" s="19">
        <v>20.6</v>
      </c>
      <c r="I312" s="18" t="s">
        <v>5498</v>
      </c>
      <c r="J312" s="20">
        <v>2</v>
      </c>
      <c r="K312" s="21">
        <v>3</v>
      </c>
      <c r="L312" s="23">
        <v>1</v>
      </c>
      <c r="M312" s="24">
        <v>3</v>
      </c>
      <c r="N312" s="25">
        <v>2</v>
      </c>
      <c r="O312" s="44">
        <v>3</v>
      </c>
      <c r="P312" s="26">
        <v>3.1310000000000002E-7</v>
      </c>
      <c r="Q312" s="27">
        <v>1.691E-6</v>
      </c>
      <c r="R312" s="29">
        <v>1.86E-7</v>
      </c>
      <c r="S312" s="30">
        <v>1.4580000000000001E-6</v>
      </c>
      <c r="T312" s="31">
        <v>6.1709999999999999E-7</v>
      </c>
      <c r="U312" s="45">
        <v>5.4140000000000002E-7</v>
      </c>
      <c r="V312" s="23">
        <v>0.685926773455377</v>
      </c>
      <c r="W312" s="24">
        <v>0.265389016018307</v>
      </c>
      <c r="X312" s="47">
        <v>0.29696796338672798</v>
      </c>
    </row>
    <row r="313" spans="1:24" x14ac:dyDescent="0.2">
      <c r="A313" s="18" t="s">
        <v>48</v>
      </c>
      <c r="B313" s="18" t="s">
        <v>49</v>
      </c>
      <c r="C313" s="32">
        <v>4646</v>
      </c>
      <c r="D313" s="19">
        <v>533459</v>
      </c>
      <c r="E313" s="18"/>
      <c r="F313" s="32">
        <v>19</v>
      </c>
      <c r="G313" s="32">
        <v>11</v>
      </c>
      <c r="H313" s="19">
        <v>2.6</v>
      </c>
      <c r="I313" s="18" t="s">
        <v>5418</v>
      </c>
      <c r="J313" s="20">
        <v>2</v>
      </c>
      <c r="K313" s="21">
        <v>6</v>
      </c>
      <c r="L313" s="32"/>
      <c r="M313" s="24">
        <v>2</v>
      </c>
      <c r="N313" s="25">
        <v>3</v>
      </c>
      <c r="O313" s="44">
        <v>4</v>
      </c>
      <c r="P313" s="26">
        <v>5.0060000000000003E-9</v>
      </c>
      <c r="Q313" s="27">
        <v>1.543E-8</v>
      </c>
      <c r="R313" s="32"/>
      <c r="S313" s="30">
        <v>3.635E-9</v>
      </c>
      <c r="T313" s="31">
        <v>5.8809999999999999E-9</v>
      </c>
      <c r="U313" s="45">
        <v>1.5860000000000001E-8</v>
      </c>
      <c r="V313" s="23">
        <v>1.3597464342313801</v>
      </c>
      <c r="W313" s="24">
        <v>1.5570522979397801</v>
      </c>
      <c r="X313" s="47">
        <v>0.82646592709984201</v>
      </c>
    </row>
    <row r="314" spans="1:24" x14ac:dyDescent="0.2">
      <c r="A314" s="18" t="s">
        <v>617</v>
      </c>
      <c r="B314" s="18" t="s">
        <v>618</v>
      </c>
      <c r="C314" s="32">
        <v>2391</v>
      </c>
      <c r="D314" s="19">
        <v>248630</v>
      </c>
      <c r="E314" s="18"/>
      <c r="F314" s="32">
        <v>115</v>
      </c>
      <c r="G314" s="32">
        <v>16</v>
      </c>
      <c r="H314" s="19">
        <v>12</v>
      </c>
      <c r="I314" s="18" t="s">
        <v>5413</v>
      </c>
      <c r="J314" s="20">
        <v>19</v>
      </c>
      <c r="K314" s="21">
        <v>8</v>
      </c>
      <c r="L314" s="23">
        <v>9</v>
      </c>
      <c r="M314" s="24">
        <v>23</v>
      </c>
      <c r="N314" s="25">
        <v>14</v>
      </c>
      <c r="O314" s="44">
        <v>8</v>
      </c>
      <c r="P314" s="26">
        <v>4.4439999999999998E-7</v>
      </c>
      <c r="Q314" s="27">
        <v>2.2000000000000001E-7</v>
      </c>
      <c r="R314" s="29">
        <v>1.747E-7</v>
      </c>
      <c r="S314" s="30">
        <v>4.4719999999999998E-7</v>
      </c>
      <c r="T314" s="31">
        <v>3.0120000000000002E-7</v>
      </c>
      <c r="U314" s="45">
        <v>2.5489999999999999E-7</v>
      </c>
      <c r="V314" s="23">
        <v>1.00054555373704</v>
      </c>
      <c r="W314" s="24">
        <v>2.3993453355155498</v>
      </c>
      <c r="X314" s="47">
        <v>1.4893617021276599</v>
      </c>
    </row>
    <row r="315" spans="1:24" x14ac:dyDescent="0.2">
      <c r="A315" s="18" t="s">
        <v>1343</v>
      </c>
      <c r="B315" s="18" t="s">
        <v>1344</v>
      </c>
      <c r="C315" s="32">
        <v>747</v>
      </c>
      <c r="D315" s="19">
        <v>80661.600000000006</v>
      </c>
      <c r="E315" s="18" t="s">
        <v>6272</v>
      </c>
      <c r="F315" s="32">
        <v>23</v>
      </c>
      <c r="G315" s="32">
        <v>7</v>
      </c>
      <c r="H315" s="19">
        <v>10.3</v>
      </c>
      <c r="I315" s="18" t="s">
        <v>5418</v>
      </c>
      <c r="J315" s="20">
        <v>2</v>
      </c>
      <c r="K315" s="21">
        <v>3</v>
      </c>
      <c r="L315" s="23">
        <v>1</v>
      </c>
      <c r="M315" s="24">
        <v>3</v>
      </c>
      <c r="N315" s="25">
        <v>5</v>
      </c>
      <c r="O315" s="44">
        <v>1</v>
      </c>
      <c r="P315" s="26">
        <v>6.5509999999999996E-8</v>
      </c>
      <c r="Q315" s="27">
        <v>4.8330000000000003E-8</v>
      </c>
      <c r="R315" s="29">
        <v>4.3530000000000002E-9</v>
      </c>
      <c r="S315" s="30">
        <v>3.7249999999999999E-8</v>
      </c>
      <c r="T315" s="31">
        <v>8.7579999999999994E-8</v>
      </c>
      <c r="U315" s="45">
        <v>1.6269999999999999E-8</v>
      </c>
      <c r="V315" s="23">
        <v>0.60045203415369197</v>
      </c>
      <c r="W315" s="32" t="s">
        <v>64</v>
      </c>
      <c r="X315" s="47">
        <v>0.48618784530386699</v>
      </c>
    </row>
    <row r="316" spans="1:24" x14ac:dyDescent="0.2">
      <c r="A316" s="18" t="s">
        <v>3064</v>
      </c>
      <c r="B316" s="18" t="s">
        <v>3065</v>
      </c>
      <c r="C316" s="32">
        <v>778</v>
      </c>
      <c r="D316" s="19">
        <v>100406</v>
      </c>
      <c r="E316" s="18" t="s">
        <v>5542</v>
      </c>
      <c r="F316" s="32">
        <v>84</v>
      </c>
      <c r="G316" s="32">
        <v>20</v>
      </c>
      <c r="H316" s="19">
        <v>31</v>
      </c>
      <c r="I316" s="18" t="s">
        <v>5413</v>
      </c>
      <c r="J316" s="20">
        <v>13.97</v>
      </c>
      <c r="K316" s="21">
        <v>15.97</v>
      </c>
      <c r="L316" s="23">
        <v>1</v>
      </c>
      <c r="M316" s="24">
        <v>13.95</v>
      </c>
      <c r="N316" s="25">
        <v>17.95</v>
      </c>
      <c r="O316" s="44">
        <v>4.9800000000000004</v>
      </c>
      <c r="P316" s="26">
        <v>7.2259999999999997E-7</v>
      </c>
      <c r="Q316" s="27">
        <v>7.3259999999999998E-7</v>
      </c>
      <c r="R316" s="29">
        <v>4.6299999999999999E-9</v>
      </c>
      <c r="S316" s="30">
        <v>9.4359999999999995E-7</v>
      </c>
      <c r="T316" s="31">
        <v>6.8540000000000004E-7</v>
      </c>
      <c r="U316" s="45">
        <v>1.104E-7</v>
      </c>
      <c r="V316" s="23">
        <v>0.73269125931310197</v>
      </c>
      <c r="W316" s="24">
        <v>0.724695620570598</v>
      </c>
      <c r="X316" s="47">
        <v>0.76685444303107397</v>
      </c>
    </row>
    <row r="317" spans="1:24" x14ac:dyDescent="0.2">
      <c r="A317" s="18" t="s">
        <v>101</v>
      </c>
      <c r="B317" s="18" t="s">
        <v>102</v>
      </c>
      <c r="C317" s="32">
        <v>472</v>
      </c>
      <c r="D317" s="19">
        <v>51655.5</v>
      </c>
      <c r="E317" s="18"/>
      <c r="F317" s="32">
        <v>558</v>
      </c>
      <c r="G317" s="32">
        <v>55</v>
      </c>
      <c r="H317" s="19">
        <v>79.900000000000006</v>
      </c>
      <c r="I317" s="18" t="s">
        <v>5772</v>
      </c>
      <c r="J317" s="20">
        <v>78.5</v>
      </c>
      <c r="K317" s="21">
        <v>50</v>
      </c>
      <c r="L317" s="23">
        <v>51.5</v>
      </c>
      <c r="M317" s="24">
        <v>77</v>
      </c>
      <c r="N317" s="25">
        <v>76</v>
      </c>
      <c r="O317" s="44">
        <v>44.5</v>
      </c>
      <c r="P317" s="26">
        <v>1.095E-5</v>
      </c>
      <c r="Q317" s="27">
        <v>5.0900000000000004E-6</v>
      </c>
      <c r="R317" s="29">
        <v>4.5290000000000002E-6</v>
      </c>
      <c r="S317" s="30">
        <v>9.0750000000000004E-6</v>
      </c>
      <c r="T317" s="31">
        <v>1.029E-5</v>
      </c>
      <c r="U317" s="45">
        <v>5.0529999999999997E-6</v>
      </c>
      <c r="V317" s="23">
        <v>0.93134780413932305</v>
      </c>
      <c r="W317" s="24">
        <v>0.543664815749621</v>
      </c>
      <c r="X317" s="47">
        <v>0.119056032306916</v>
      </c>
    </row>
    <row r="318" spans="1:24" x14ac:dyDescent="0.2">
      <c r="A318" s="18" t="s">
        <v>1819</v>
      </c>
      <c r="B318" s="18" t="s">
        <v>1820</v>
      </c>
      <c r="C318" s="32">
        <v>645</v>
      </c>
      <c r="D318" s="19">
        <v>66005.5</v>
      </c>
      <c r="E318" s="18"/>
      <c r="F318" s="32">
        <v>32</v>
      </c>
      <c r="G318" s="32">
        <v>89</v>
      </c>
      <c r="H318" s="19">
        <v>97.4</v>
      </c>
      <c r="I318" s="18" t="s">
        <v>5416</v>
      </c>
      <c r="J318" s="20">
        <v>3</v>
      </c>
      <c r="K318" s="21">
        <v>5</v>
      </c>
      <c r="L318" s="23">
        <v>4</v>
      </c>
      <c r="M318" s="24">
        <v>4</v>
      </c>
      <c r="N318" s="25">
        <v>6</v>
      </c>
      <c r="O318" s="44">
        <v>2</v>
      </c>
      <c r="P318" s="26">
        <v>1.5449999999999999E-7</v>
      </c>
      <c r="Q318" s="27">
        <v>2.4670000000000001E-7</v>
      </c>
      <c r="R318" s="29">
        <v>2.7570000000000001E-7</v>
      </c>
      <c r="S318" s="30">
        <v>1.843E-7</v>
      </c>
      <c r="T318" s="31">
        <v>2.7749999999999999E-7</v>
      </c>
      <c r="U318" s="45">
        <v>1.0879999999999999E-7</v>
      </c>
      <c r="V318" s="23">
        <v>1.15280860508793</v>
      </c>
      <c r="W318" s="24">
        <v>0.94997438961925895</v>
      </c>
      <c r="X318" s="47">
        <v>1.3426668943144999</v>
      </c>
    </row>
    <row r="319" spans="1:24" x14ac:dyDescent="0.2">
      <c r="A319" s="18" t="s">
        <v>2952</v>
      </c>
      <c r="B319" s="18" t="s">
        <v>2953</v>
      </c>
      <c r="C319" s="32">
        <v>128</v>
      </c>
      <c r="D319" s="19">
        <v>17281.599999999999</v>
      </c>
      <c r="E319" s="18" t="s">
        <v>6995</v>
      </c>
      <c r="F319" s="32">
        <v>15</v>
      </c>
      <c r="G319" s="32">
        <v>5</v>
      </c>
      <c r="H319" s="19">
        <v>23.7</v>
      </c>
      <c r="I319" s="18" t="s">
        <v>5418</v>
      </c>
      <c r="J319" s="20">
        <v>1</v>
      </c>
      <c r="K319" s="21">
        <v>3</v>
      </c>
      <c r="L319" s="23">
        <v>1</v>
      </c>
      <c r="M319" s="32"/>
      <c r="N319" s="32"/>
      <c r="O319" s="44">
        <v>5</v>
      </c>
      <c r="P319" s="26">
        <v>1.017E-7</v>
      </c>
      <c r="Q319" s="27">
        <v>8.1790000000000004E-7</v>
      </c>
      <c r="R319" s="29">
        <v>1.31E-7</v>
      </c>
      <c r="S319" s="32"/>
      <c r="T319" s="32"/>
      <c r="U319" s="45">
        <v>8.8520000000000001E-7</v>
      </c>
      <c r="V319" s="23">
        <v>2.16888888888889</v>
      </c>
      <c r="W319" s="32" t="s">
        <v>64</v>
      </c>
      <c r="X319" s="32" t="s">
        <v>64</v>
      </c>
    </row>
    <row r="320" spans="1:24" x14ac:dyDescent="0.2">
      <c r="A320" s="18" t="s">
        <v>405</v>
      </c>
      <c r="B320" s="18" t="s">
        <v>406</v>
      </c>
      <c r="C320" s="32">
        <v>452</v>
      </c>
      <c r="D320" s="19">
        <v>51387.6</v>
      </c>
      <c r="E320" s="18" t="s">
        <v>5918</v>
      </c>
      <c r="F320" s="32">
        <v>18</v>
      </c>
      <c r="G320" s="32">
        <v>7</v>
      </c>
      <c r="H320" s="19">
        <v>14.2</v>
      </c>
      <c r="I320" s="18" t="s">
        <v>5418</v>
      </c>
      <c r="J320" s="20">
        <v>1.97</v>
      </c>
      <c r="K320" s="21">
        <v>1.97</v>
      </c>
      <c r="L320" s="32"/>
      <c r="M320" s="24">
        <v>2.97</v>
      </c>
      <c r="N320" s="25">
        <v>0.99</v>
      </c>
      <c r="O320" s="44">
        <v>1.97</v>
      </c>
      <c r="P320" s="26">
        <v>1.924E-7</v>
      </c>
      <c r="Q320" s="27">
        <v>7.4669999999999998E-7</v>
      </c>
      <c r="R320" s="32"/>
      <c r="S320" s="30">
        <v>3.4789999999999999E-7</v>
      </c>
      <c r="T320" s="31">
        <v>2.4820000000000001E-7</v>
      </c>
      <c r="U320" s="45">
        <v>1.969E-7</v>
      </c>
      <c r="V320" s="23">
        <v>0.79317530606928899</v>
      </c>
      <c r="W320" s="24">
        <v>0.43605105496223001</v>
      </c>
      <c r="X320" s="47">
        <v>0.14516801250325601</v>
      </c>
    </row>
    <row r="321" spans="1:24" x14ac:dyDescent="0.2">
      <c r="A321" s="18" t="s">
        <v>477</v>
      </c>
      <c r="B321" s="18" t="s">
        <v>478</v>
      </c>
      <c r="C321" s="32">
        <v>434</v>
      </c>
      <c r="D321" s="19">
        <v>47265.4</v>
      </c>
      <c r="E321" s="18"/>
      <c r="F321" s="32">
        <v>89</v>
      </c>
      <c r="G321" s="32">
        <v>17</v>
      </c>
      <c r="H321" s="19">
        <v>48.2</v>
      </c>
      <c r="I321" s="18" t="s">
        <v>5414</v>
      </c>
      <c r="J321" s="20">
        <v>5.97</v>
      </c>
      <c r="K321" s="21">
        <v>14.93</v>
      </c>
      <c r="L321" s="32"/>
      <c r="M321" s="24">
        <v>13.97</v>
      </c>
      <c r="N321" s="25">
        <v>14.95</v>
      </c>
      <c r="O321" s="44">
        <v>5.99</v>
      </c>
      <c r="P321" s="26">
        <v>3.8560000000000001E-7</v>
      </c>
      <c r="Q321" s="27">
        <v>1.8640000000000001E-6</v>
      </c>
      <c r="R321" s="32"/>
      <c r="S321" s="30">
        <v>1.514E-6</v>
      </c>
      <c r="T321" s="31">
        <v>8.4030000000000003E-7</v>
      </c>
      <c r="U321" s="45">
        <v>3.0960000000000002E-7</v>
      </c>
      <c r="V321" s="23">
        <v>0.99313756782636498</v>
      </c>
      <c r="W321" s="24">
        <v>0.29668049792531098</v>
      </c>
      <c r="X321" s="47">
        <v>2.7242259814873901</v>
      </c>
    </row>
    <row r="322" spans="1:24" x14ac:dyDescent="0.2">
      <c r="A322" s="18" t="s">
        <v>1743</v>
      </c>
      <c r="B322" s="18" t="s">
        <v>1744</v>
      </c>
      <c r="C322" s="32">
        <v>418</v>
      </c>
      <c r="D322" s="19">
        <v>46519.199999999997</v>
      </c>
      <c r="E322" s="18"/>
      <c r="F322" s="32">
        <v>47</v>
      </c>
      <c r="G322" s="32">
        <v>10</v>
      </c>
      <c r="H322" s="19">
        <v>30.6</v>
      </c>
      <c r="I322" s="18" t="s">
        <v>5418</v>
      </c>
      <c r="J322" s="20">
        <v>2.95</v>
      </c>
      <c r="K322" s="21">
        <v>8.8699999999999992</v>
      </c>
      <c r="L322" s="32"/>
      <c r="M322" s="24">
        <v>7.87</v>
      </c>
      <c r="N322" s="25">
        <v>6.87</v>
      </c>
      <c r="O322" s="44">
        <v>2.95</v>
      </c>
      <c r="P322" s="26">
        <v>1.815E-7</v>
      </c>
      <c r="Q322" s="27">
        <v>1.172E-6</v>
      </c>
      <c r="R322" s="32"/>
      <c r="S322" s="30">
        <v>7.9049999999999999E-7</v>
      </c>
      <c r="T322" s="31">
        <v>6.7680000000000003E-7</v>
      </c>
      <c r="U322" s="45">
        <v>1.3260000000000001E-7</v>
      </c>
      <c r="V322" s="23">
        <v>4.9135572139303498</v>
      </c>
      <c r="W322" s="24">
        <v>0.73756218905472604</v>
      </c>
      <c r="X322" s="47">
        <v>0.79166666666666696</v>
      </c>
    </row>
    <row r="323" spans="1:24" x14ac:dyDescent="0.2">
      <c r="A323" s="18" t="s">
        <v>1755</v>
      </c>
      <c r="B323" s="18" t="s">
        <v>1756</v>
      </c>
      <c r="C323" s="32">
        <v>271</v>
      </c>
      <c r="D323" s="19">
        <v>30592.9</v>
      </c>
      <c r="E323" s="18"/>
      <c r="F323" s="32">
        <v>34</v>
      </c>
      <c r="G323" s="32">
        <v>9</v>
      </c>
      <c r="H323" s="19">
        <v>32.1</v>
      </c>
      <c r="I323" s="18" t="s">
        <v>5457</v>
      </c>
      <c r="J323" s="20">
        <v>2</v>
      </c>
      <c r="K323" s="21">
        <v>7.96</v>
      </c>
      <c r="L323" s="32"/>
      <c r="M323" s="24">
        <v>5.99</v>
      </c>
      <c r="N323" s="25">
        <v>4</v>
      </c>
      <c r="O323" s="44">
        <v>2</v>
      </c>
      <c r="P323" s="26">
        <v>2.3169999999999999E-7</v>
      </c>
      <c r="Q323" s="27">
        <v>1.9180000000000001E-6</v>
      </c>
      <c r="R323" s="32"/>
      <c r="S323" s="30">
        <v>1.801E-6</v>
      </c>
      <c r="T323" s="31">
        <v>4.6409999999999998E-7</v>
      </c>
      <c r="U323" s="45">
        <v>2.7189999999999999E-7</v>
      </c>
      <c r="V323" s="23">
        <v>0.93863884130197806</v>
      </c>
      <c r="W323" s="24">
        <v>0.49587291699112301</v>
      </c>
      <c r="X323" s="47">
        <v>0.40009344338887998</v>
      </c>
    </row>
    <row r="324" spans="1:24" x14ac:dyDescent="0.2">
      <c r="A324" s="18" t="s">
        <v>517</v>
      </c>
      <c r="B324" s="18" t="s">
        <v>518</v>
      </c>
      <c r="C324" s="32">
        <v>579</v>
      </c>
      <c r="D324" s="19">
        <v>64255.3</v>
      </c>
      <c r="E324" s="18"/>
      <c r="F324" s="32">
        <v>131</v>
      </c>
      <c r="G324" s="32">
        <v>11</v>
      </c>
      <c r="H324" s="19">
        <v>17.399999999999999</v>
      </c>
      <c r="I324" s="18" t="s">
        <v>5814</v>
      </c>
      <c r="J324" s="20">
        <v>23</v>
      </c>
      <c r="K324" s="21">
        <v>8</v>
      </c>
      <c r="L324" s="23">
        <v>9</v>
      </c>
      <c r="M324" s="24">
        <v>20</v>
      </c>
      <c r="N324" s="25">
        <v>23</v>
      </c>
      <c r="O324" s="44">
        <v>12</v>
      </c>
      <c r="P324" s="26">
        <v>1.497E-6</v>
      </c>
      <c r="Q324" s="27">
        <v>3.0590000000000001E-7</v>
      </c>
      <c r="R324" s="29">
        <v>2.6600000000000003E-7</v>
      </c>
      <c r="S324" s="30">
        <v>1.0079999999999999E-6</v>
      </c>
      <c r="T324" s="31">
        <v>8.0739999999999999E-7</v>
      </c>
      <c r="U324" s="45">
        <v>6.2040000000000002E-7</v>
      </c>
      <c r="V324" s="23">
        <v>2.4676363636363599</v>
      </c>
      <c r="W324" s="24">
        <v>0.76436363636363602</v>
      </c>
      <c r="X324" s="32" t="s">
        <v>64</v>
      </c>
    </row>
    <row r="325" spans="1:24" x14ac:dyDescent="0.2">
      <c r="A325" s="18" t="s">
        <v>357</v>
      </c>
      <c r="B325" s="18" t="s">
        <v>358</v>
      </c>
      <c r="C325" s="32">
        <v>129</v>
      </c>
      <c r="D325" s="19">
        <v>16471.099999999999</v>
      </c>
      <c r="E325" s="18" t="s">
        <v>5546</v>
      </c>
      <c r="F325" s="32">
        <v>42</v>
      </c>
      <c r="G325" s="32">
        <v>9</v>
      </c>
      <c r="H325" s="19">
        <v>57.4</v>
      </c>
      <c r="I325" s="18"/>
      <c r="J325" s="20">
        <v>4.97</v>
      </c>
      <c r="K325" s="21">
        <v>6.97</v>
      </c>
      <c r="L325" s="23">
        <v>1.99</v>
      </c>
      <c r="M325" s="24">
        <v>3.97</v>
      </c>
      <c r="N325" s="32"/>
      <c r="O325" s="44">
        <v>10.95</v>
      </c>
      <c r="P325" s="26">
        <v>2.74E-6</v>
      </c>
      <c r="Q325" s="27">
        <v>4.7570000000000004E-6</v>
      </c>
      <c r="R325" s="29">
        <v>9.9620000000000009E-7</v>
      </c>
      <c r="S325" s="30">
        <v>2.2460000000000002E-6</v>
      </c>
      <c r="T325" s="32"/>
      <c r="U325" s="45">
        <v>4.9989999999999999E-6</v>
      </c>
      <c r="V325" s="23">
        <v>1.1047448522829</v>
      </c>
      <c r="W325" s="24">
        <v>8.7555953446732296E-2</v>
      </c>
      <c r="X325" s="47">
        <v>1.67547000895255</v>
      </c>
    </row>
    <row r="326" spans="1:24" x14ac:dyDescent="0.2">
      <c r="A326" s="18" t="s">
        <v>731</v>
      </c>
      <c r="B326" s="18" t="s">
        <v>732</v>
      </c>
      <c r="C326" s="32">
        <v>422</v>
      </c>
      <c r="D326" s="19">
        <v>47631.199999999997</v>
      </c>
      <c r="E326" s="18" t="s">
        <v>5856</v>
      </c>
      <c r="F326" s="32">
        <v>10</v>
      </c>
      <c r="G326" s="32">
        <v>3</v>
      </c>
      <c r="H326" s="19">
        <v>6.9</v>
      </c>
      <c r="I326" s="18" t="s">
        <v>5498</v>
      </c>
      <c r="J326" s="32"/>
      <c r="K326" s="21">
        <v>3</v>
      </c>
      <c r="L326" s="32"/>
      <c r="M326" s="24">
        <v>1</v>
      </c>
      <c r="N326" s="25">
        <v>1</v>
      </c>
      <c r="O326" s="44">
        <v>2</v>
      </c>
      <c r="P326" s="32"/>
      <c r="Q326" s="27">
        <v>5.1490000000000004E-7</v>
      </c>
      <c r="R326" s="32"/>
      <c r="S326" s="30">
        <v>2.9989999999999998E-7</v>
      </c>
      <c r="T326" s="31">
        <v>4.7029999999999998E-8</v>
      </c>
      <c r="U326" s="45">
        <v>2.5849999999999999E-7</v>
      </c>
      <c r="V326" s="23">
        <v>0.52718148870922799</v>
      </c>
      <c r="W326" s="24">
        <v>0.25996654586005002</v>
      </c>
      <c r="X326" s="47">
        <v>0.48257596877613601</v>
      </c>
    </row>
    <row r="327" spans="1:24" x14ac:dyDescent="0.2">
      <c r="A327" s="18" t="s">
        <v>179</v>
      </c>
      <c r="B327" s="18" t="s">
        <v>180</v>
      </c>
      <c r="C327" s="32">
        <v>1179</v>
      </c>
      <c r="D327" s="19">
        <v>127386</v>
      </c>
      <c r="E327" s="18"/>
      <c r="F327" s="32">
        <v>13</v>
      </c>
      <c r="G327" s="32">
        <v>4</v>
      </c>
      <c r="H327" s="19">
        <v>5.3</v>
      </c>
      <c r="I327" s="18"/>
      <c r="J327" s="20">
        <v>1</v>
      </c>
      <c r="K327" s="21">
        <v>4</v>
      </c>
      <c r="L327" s="32"/>
      <c r="M327" s="24">
        <v>1</v>
      </c>
      <c r="N327" s="25">
        <v>2</v>
      </c>
      <c r="O327" s="44">
        <v>2</v>
      </c>
      <c r="P327" s="26">
        <v>1.096E-8</v>
      </c>
      <c r="Q327" s="27">
        <v>7.1250000000000006E-8</v>
      </c>
      <c r="R327" s="32"/>
      <c r="S327" s="30">
        <v>1.5259999999999999E-8</v>
      </c>
      <c r="T327" s="31">
        <v>2.7649999999999999E-8</v>
      </c>
      <c r="U327" s="45">
        <v>2.768E-8</v>
      </c>
      <c r="V327" s="23">
        <v>1.70302648171501</v>
      </c>
      <c r="W327" s="24">
        <v>0.90920554854981095</v>
      </c>
      <c r="X327" s="47">
        <v>0.466960907944515</v>
      </c>
    </row>
    <row r="328" spans="1:24" x14ac:dyDescent="0.2">
      <c r="A328" s="18" t="s">
        <v>467</v>
      </c>
      <c r="B328" s="18" t="s">
        <v>468</v>
      </c>
      <c r="C328" s="32">
        <v>874</v>
      </c>
      <c r="D328" s="19">
        <v>97907.6</v>
      </c>
      <c r="E328" s="18"/>
      <c r="F328" s="32">
        <v>27</v>
      </c>
      <c r="G328" s="32">
        <v>7</v>
      </c>
      <c r="H328" s="19">
        <v>10.6</v>
      </c>
      <c r="I328" s="18" t="s">
        <v>5418</v>
      </c>
      <c r="J328" s="20">
        <v>2</v>
      </c>
      <c r="K328" s="21">
        <v>4.99</v>
      </c>
      <c r="L328" s="32"/>
      <c r="M328" s="24">
        <v>4.99</v>
      </c>
      <c r="N328" s="25">
        <v>4.99</v>
      </c>
      <c r="O328" s="44">
        <v>3.99</v>
      </c>
      <c r="P328" s="26">
        <v>3.8560000000000001E-7</v>
      </c>
      <c r="Q328" s="27">
        <v>5.5799999999999999E-7</v>
      </c>
      <c r="R328" s="32"/>
      <c r="S328" s="30">
        <v>5.0249999999999995E-7</v>
      </c>
      <c r="T328" s="31">
        <v>2.9639999999999998E-7</v>
      </c>
      <c r="U328" s="45">
        <v>3.0569999999999999E-7</v>
      </c>
      <c r="V328" s="23">
        <v>4.1573655103066898</v>
      </c>
      <c r="W328" s="24">
        <v>1.7782805429864299</v>
      </c>
      <c r="X328" s="47">
        <v>0.419909502262443</v>
      </c>
    </row>
    <row r="329" spans="1:24" x14ac:dyDescent="0.2">
      <c r="A329" s="18" t="s">
        <v>937</v>
      </c>
      <c r="B329" s="18" t="s">
        <v>938</v>
      </c>
      <c r="C329" s="32">
        <v>255</v>
      </c>
      <c r="D329" s="19">
        <v>36172</v>
      </c>
      <c r="E329" s="18" t="s">
        <v>5870</v>
      </c>
      <c r="F329" s="32">
        <v>24</v>
      </c>
      <c r="G329" s="32">
        <v>8</v>
      </c>
      <c r="H329" s="19">
        <v>37.299999999999997</v>
      </c>
      <c r="I329" s="18" t="s">
        <v>5418</v>
      </c>
      <c r="J329" s="20">
        <v>1</v>
      </c>
      <c r="K329" s="21">
        <v>3.99</v>
      </c>
      <c r="L329" s="32"/>
      <c r="M329" s="24">
        <v>6.98</v>
      </c>
      <c r="N329" s="25">
        <v>4.99</v>
      </c>
      <c r="O329" s="44">
        <v>2</v>
      </c>
      <c r="P329" s="26">
        <v>5.8140000000000003E-8</v>
      </c>
      <c r="Q329" s="27">
        <v>1.122E-6</v>
      </c>
      <c r="R329" s="32"/>
      <c r="S329" s="30">
        <v>8.244E-7</v>
      </c>
      <c r="T329" s="31">
        <v>3.6889999999999997E-7</v>
      </c>
      <c r="U329" s="45">
        <v>1.8029999999999999E-7</v>
      </c>
      <c r="V329" s="23">
        <v>2.0969827586206899</v>
      </c>
      <c r="W329" s="24">
        <v>1.13577586206897</v>
      </c>
      <c r="X329" s="47">
        <v>1.1451149425287399</v>
      </c>
    </row>
    <row r="330" spans="1:24" x14ac:dyDescent="0.2">
      <c r="A330" s="18" t="s">
        <v>3066</v>
      </c>
      <c r="B330" s="18" t="s">
        <v>3067</v>
      </c>
      <c r="C330" s="32">
        <v>250</v>
      </c>
      <c r="D330" s="19">
        <v>26291.3</v>
      </c>
      <c r="E330" s="18"/>
      <c r="F330" s="32">
        <v>40</v>
      </c>
      <c r="G330" s="32">
        <v>3</v>
      </c>
      <c r="H330" s="19">
        <v>8.4</v>
      </c>
      <c r="I330" s="18" t="s">
        <v>5428</v>
      </c>
      <c r="J330" s="20">
        <v>8</v>
      </c>
      <c r="K330" s="21">
        <v>4</v>
      </c>
      <c r="L330" s="23">
        <v>3</v>
      </c>
      <c r="M330" s="24">
        <v>6</v>
      </c>
      <c r="N330" s="25">
        <v>3</v>
      </c>
      <c r="O330" s="44">
        <v>4</v>
      </c>
      <c r="P330" s="26">
        <v>1.748E-6</v>
      </c>
      <c r="Q330" s="27">
        <v>4.601E-7</v>
      </c>
      <c r="R330" s="29">
        <v>3.2790000000000002E-7</v>
      </c>
      <c r="S330" s="30">
        <v>1.1990000000000001E-6</v>
      </c>
      <c r="T330" s="31">
        <v>4.6390000000000002E-7</v>
      </c>
      <c r="U330" s="45">
        <v>5.1910000000000004E-7</v>
      </c>
      <c r="V330" s="23">
        <v>1.2482124616956101</v>
      </c>
      <c r="W330" s="24">
        <v>1.0847803881511699</v>
      </c>
      <c r="X330" s="47">
        <v>0.38973442288048998</v>
      </c>
    </row>
    <row r="331" spans="1:24" x14ac:dyDescent="0.2">
      <c r="A331" s="18" t="s">
        <v>331</v>
      </c>
      <c r="B331" s="18" t="s">
        <v>332</v>
      </c>
      <c r="C331" s="32">
        <v>369</v>
      </c>
      <c r="D331" s="19">
        <v>41413.5</v>
      </c>
      <c r="E331" s="18"/>
      <c r="F331" s="32">
        <v>58</v>
      </c>
      <c r="G331" s="32">
        <v>9</v>
      </c>
      <c r="H331" s="19">
        <v>23.3</v>
      </c>
      <c r="I331" s="18" t="s">
        <v>5437</v>
      </c>
      <c r="J331" s="20">
        <v>6.94</v>
      </c>
      <c r="K331" s="21">
        <v>8.92</v>
      </c>
      <c r="L331" s="23">
        <v>0.99</v>
      </c>
      <c r="M331" s="24">
        <v>5.95</v>
      </c>
      <c r="N331" s="25">
        <v>9.92</v>
      </c>
      <c r="O331" s="44">
        <v>7.94</v>
      </c>
      <c r="P331" s="26">
        <v>1.2619999999999999E-6</v>
      </c>
      <c r="Q331" s="27">
        <v>4.1799999999999998E-6</v>
      </c>
      <c r="R331" s="29">
        <v>4.6240000000000002E-8</v>
      </c>
      <c r="S331" s="30">
        <v>1.716E-6</v>
      </c>
      <c r="T331" s="31">
        <v>1.9649999999999998E-6</v>
      </c>
      <c r="U331" s="45">
        <v>1.043E-6</v>
      </c>
      <c r="V331" s="36" t="s">
        <v>25</v>
      </c>
      <c r="W331" s="37" t="s">
        <v>26</v>
      </c>
      <c r="X331" s="46" t="s">
        <v>27</v>
      </c>
    </row>
    <row r="332" spans="1:24" x14ac:dyDescent="0.2">
      <c r="A332" s="18" t="s">
        <v>465</v>
      </c>
      <c r="B332" s="18" t="s">
        <v>466</v>
      </c>
      <c r="C332" s="32">
        <v>446</v>
      </c>
      <c r="D332" s="19">
        <v>49951.1</v>
      </c>
      <c r="E332" s="18"/>
      <c r="F332" s="32">
        <v>39</v>
      </c>
      <c r="G332" s="32">
        <v>17</v>
      </c>
      <c r="H332" s="19">
        <v>39.5</v>
      </c>
      <c r="I332" s="18" t="s">
        <v>5414</v>
      </c>
      <c r="J332" s="20">
        <v>4.99</v>
      </c>
      <c r="K332" s="21">
        <v>5.97</v>
      </c>
      <c r="L332" s="32"/>
      <c r="M332" s="24">
        <v>3.97</v>
      </c>
      <c r="N332" s="25">
        <v>3.99</v>
      </c>
      <c r="O332" s="44">
        <v>5.97</v>
      </c>
      <c r="P332" s="26">
        <v>1.8330000000000001E-7</v>
      </c>
      <c r="Q332" s="27">
        <v>5.8729999999999997E-7</v>
      </c>
      <c r="R332" s="32"/>
      <c r="S332" s="30">
        <v>1.8339999999999999E-7</v>
      </c>
      <c r="T332" s="31">
        <v>4.3980000000000001E-7</v>
      </c>
      <c r="U332" s="45">
        <v>2.7300000000000002E-7</v>
      </c>
      <c r="V332" s="23">
        <v>1.0670506411649601</v>
      </c>
      <c r="W332" s="24">
        <v>0.51304064333840504</v>
      </c>
      <c r="X332" s="47">
        <v>0.19158878504672899</v>
      </c>
    </row>
    <row r="333" spans="1:24" x14ac:dyDescent="0.2">
      <c r="A333" s="18" t="s">
        <v>1085</v>
      </c>
      <c r="B333" s="18" t="s">
        <v>1086</v>
      </c>
      <c r="C333" s="32">
        <v>115</v>
      </c>
      <c r="D333" s="19">
        <v>12486.2</v>
      </c>
      <c r="E333" s="18"/>
      <c r="F333" s="32">
        <v>21</v>
      </c>
      <c r="G333" s="32">
        <v>2</v>
      </c>
      <c r="H333" s="19">
        <v>15.7</v>
      </c>
      <c r="I333" s="18" t="s">
        <v>5418</v>
      </c>
      <c r="J333" s="20">
        <v>6</v>
      </c>
      <c r="K333" s="21">
        <v>2</v>
      </c>
      <c r="L333" s="32"/>
      <c r="M333" s="24">
        <v>2</v>
      </c>
      <c r="N333" s="32"/>
      <c r="O333" s="44">
        <v>4</v>
      </c>
      <c r="P333" s="26">
        <v>3.9820000000000002E-6</v>
      </c>
      <c r="Q333" s="27">
        <v>1.037E-6</v>
      </c>
      <c r="R333" s="32"/>
      <c r="S333" s="30">
        <v>2.3910000000000001E-6</v>
      </c>
      <c r="T333" s="32"/>
      <c r="U333" s="45">
        <v>1.9360000000000002E-6</v>
      </c>
      <c r="V333" s="23">
        <v>2.0389840519787401</v>
      </c>
      <c r="W333" s="24">
        <v>1.3792085056113399</v>
      </c>
      <c r="X333" s="47">
        <v>2.5085646780862398</v>
      </c>
    </row>
    <row r="334" spans="1:24" x14ac:dyDescent="0.2">
      <c r="A334" s="18" t="s">
        <v>56</v>
      </c>
      <c r="B334" s="18" t="s">
        <v>57</v>
      </c>
      <c r="C334" s="32">
        <v>2511</v>
      </c>
      <c r="D334" s="19">
        <v>273993</v>
      </c>
      <c r="E334" s="18"/>
      <c r="F334" s="32">
        <v>287</v>
      </c>
      <c r="G334" s="32">
        <v>54</v>
      </c>
      <c r="H334" s="19">
        <v>28.2</v>
      </c>
      <c r="I334" s="18" t="s">
        <v>5416</v>
      </c>
      <c r="J334" s="20">
        <v>46</v>
      </c>
      <c r="K334" s="21">
        <v>68</v>
      </c>
      <c r="L334" s="23">
        <v>1</v>
      </c>
      <c r="M334" s="24">
        <v>40</v>
      </c>
      <c r="N334" s="25">
        <v>48</v>
      </c>
      <c r="O334" s="44">
        <v>36</v>
      </c>
      <c r="P334" s="26">
        <v>5.5030000000000005E-7</v>
      </c>
      <c r="Q334" s="27">
        <v>8.6059999999999996E-7</v>
      </c>
      <c r="R334" s="29">
        <v>7.9620000000000004E-9</v>
      </c>
      <c r="S334" s="30">
        <v>4.0320000000000001E-7</v>
      </c>
      <c r="T334" s="31">
        <v>3.988E-7</v>
      </c>
      <c r="U334" s="45">
        <v>4.2199999999999999E-7</v>
      </c>
      <c r="V334" s="23">
        <v>1.9209133024487099</v>
      </c>
      <c r="W334" s="24">
        <v>1.6740569159497001</v>
      </c>
      <c r="X334" s="47">
        <v>1.0036399735274699</v>
      </c>
    </row>
    <row r="335" spans="1:24" x14ac:dyDescent="0.2">
      <c r="A335" s="18" t="s">
        <v>457</v>
      </c>
      <c r="B335" s="18" t="s">
        <v>458</v>
      </c>
      <c r="C335" s="32">
        <v>734</v>
      </c>
      <c r="D335" s="19">
        <v>82449.3</v>
      </c>
      <c r="E335" s="18"/>
      <c r="F335" s="32">
        <v>246</v>
      </c>
      <c r="G335" s="32">
        <v>36</v>
      </c>
      <c r="H335" s="19">
        <v>55.2</v>
      </c>
      <c r="I335" s="18" t="s">
        <v>5413</v>
      </c>
      <c r="J335" s="20">
        <v>49.87</v>
      </c>
      <c r="K335" s="21">
        <v>42.89</v>
      </c>
      <c r="L335" s="23">
        <v>2</v>
      </c>
      <c r="M335" s="24">
        <v>41.89</v>
      </c>
      <c r="N335" s="25">
        <v>43.83</v>
      </c>
      <c r="O335" s="44">
        <v>11.97</v>
      </c>
      <c r="P335" s="26">
        <v>3.9620000000000004E-6</v>
      </c>
      <c r="Q335" s="27">
        <v>3.298E-6</v>
      </c>
      <c r="R335" s="29">
        <v>4.1600000000000002E-8</v>
      </c>
      <c r="S335" s="30">
        <v>3.6899999999999998E-6</v>
      </c>
      <c r="T335" s="31">
        <v>2.154E-6</v>
      </c>
      <c r="U335" s="45">
        <v>4.7170000000000002E-7</v>
      </c>
      <c r="V335" s="23">
        <v>3.0184086414118401</v>
      </c>
      <c r="W335" s="24">
        <v>0.60292104062072105</v>
      </c>
      <c r="X335" s="47">
        <v>0.43846036817282802</v>
      </c>
    </row>
    <row r="336" spans="1:24" x14ac:dyDescent="0.2">
      <c r="A336" s="18" t="s">
        <v>1769</v>
      </c>
      <c r="B336" s="18" t="s">
        <v>1770</v>
      </c>
      <c r="C336" s="32">
        <v>941</v>
      </c>
      <c r="D336" s="19">
        <v>104169</v>
      </c>
      <c r="E336" s="18" t="s">
        <v>6520</v>
      </c>
      <c r="F336" s="32">
        <v>110</v>
      </c>
      <c r="G336" s="32">
        <v>19</v>
      </c>
      <c r="H336" s="19">
        <v>21.6</v>
      </c>
      <c r="I336" s="18" t="s">
        <v>5414</v>
      </c>
      <c r="J336" s="20">
        <v>13.92</v>
      </c>
      <c r="K336" s="21">
        <v>20.89</v>
      </c>
      <c r="L336" s="23">
        <v>2.99</v>
      </c>
      <c r="M336" s="24">
        <v>13.9</v>
      </c>
      <c r="N336" s="25">
        <v>12.93</v>
      </c>
      <c r="O336" s="44">
        <v>13.95</v>
      </c>
      <c r="P336" s="26">
        <v>5.8569999999999996E-7</v>
      </c>
      <c r="Q336" s="27">
        <v>1.7E-6</v>
      </c>
      <c r="R336" s="29">
        <v>4.7680000000000001E-8</v>
      </c>
      <c r="S336" s="30">
        <v>6.7520000000000001E-7</v>
      </c>
      <c r="T336" s="31">
        <v>5.5639999999999998E-7</v>
      </c>
      <c r="U336" s="45">
        <v>7.864E-7</v>
      </c>
      <c r="V336" s="23">
        <v>1.95143312101911</v>
      </c>
      <c r="W336" s="24">
        <v>1.94904458598726</v>
      </c>
      <c r="X336" s="47">
        <v>0.51791401273885396</v>
      </c>
    </row>
    <row r="337" spans="1:24" x14ac:dyDescent="0.2">
      <c r="A337" s="18" t="s">
        <v>3068</v>
      </c>
      <c r="B337" s="18" t="s">
        <v>3069</v>
      </c>
      <c r="C337" s="32">
        <v>613</v>
      </c>
      <c r="D337" s="19">
        <v>80675</v>
      </c>
      <c r="E337" s="18" t="s">
        <v>6996</v>
      </c>
      <c r="F337" s="32">
        <v>8</v>
      </c>
      <c r="G337" s="32">
        <v>2</v>
      </c>
      <c r="H337" s="19">
        <v>2.9</v>
      </c>
      <c r="I337" s="18" t="s">
        <v>5418</v>
      </c>
      <c r="J337" s="20">
        <v>2</v>
      </c>
      <c r="K337" s="21">
        <v>1</v>
      </c>
      <c r="L337" s="32"/>
      <c r="M337" s="24">
        <v>3</v>
      </c>
      <c r="N337" s="32"/>
      <c r="O337" s="32"/>
      <c r="P337" s="26">
        <v>5.6249999999999997E-8</v>
      </c>
      <c r="Q337" s="27">
        <v>4.9450000000000003E-8</v>
      </c>
      <c r="R337" s="32"/>
      <c r="S337" s="30">
        <v>1.2200000000000001E-7</v>
      </c>
      <c r="T337" s="32"/>
      <c r="U337" s="32"/>
      <c r="V337" s="23">
        <v>2.2123552123552099</v>
      </c>
      <c r="W337" s="24">
        <v>1.01509301509302</v>
      </c>
      <c r="X337" s="47">
        <v>1.87118287118287</v>
      </c>
    </row>
    <row r="338" spans="1:24" x14ac:dyDescent="0.2">
      <c r="A338" s="18" t="s">
        <v>1699</v>
      </c>
      <c r="B338" s="18" t="s">
        <v>1700</v>
      </c>
      <c r="C338" s="32">
        <v>523</v>
      </c>
      <c r="D338" s="19">
        <v>57400.1</v>
      </c>
      <c r="E338" s="18"/>
      <c r="F338" s="32">
        <v>153</v>
      </c>
      <c r="G338" s="32">
        <v>14</v>
      </c>
      <c r="H338" s="19">
        <v>23.7</v>
      </c>
      <c r="I338" s="18" t="s">
        <v>5418</v>
      </c>
      <c r="J338" s="20">
        <v>10</v>
      </c>
      <c r="K338" s="21">
        <v>9.5</v>
      </c>
      <c r="L338" s="23">
        <v>7</v>
      </c>
      <c r="M338" s="24">
        <v>16.510000000000002</v>
      </c>
      <c r="N338" s="25">
        <v>11</v>
      </c>
      <c r="O338" s="44">
        <v>6</v>
      </c>
      <c r="P338" s="26">
        <v>3.839E-6</v>
      </c>
      <c r="Q338" s="27">
        <v>1.7120000000000001E-6</v>
      </c>
      <c r="R338" s="29">
        <v>5.2809999999999997E-7</v>
      </c>
      <c r="S338" s="30">
        <v>3.0450000000000001E-6</v>
      </c>
      <c r="T338" s="31">
        <v>1.674E-6</v>
      </c>
      <c r="U338" s="45">
        <v>5.5730000000000005E-7</v>
      </c>
      <c r="V338" s="23">
        <v>1.0021613832853</v>
      </c>
      <c r="W338" s="24">
        <v>0.97910662824207495</v>
      </c>
      <c r="X338" s="47">
        <v>0.30850144092219001</v>
      </c>
    </row>
    <row r="339" spans="1:24" x14ac:dyDescent="0.2">
      <c r="A339" s="18" t="s">
        <v>769</v>
      </c>
      <c r="B339" s="18" t="s">
        <v>770</v>
      </c>
      <c r="C339" s="32">
        <v>463</v>
      </c>
      <c r="D339" s="19">
        <v>47653.7</v>
      </c>
      <c r="E339" s="18" t="s">
        <v>6029</v>
      </c>
      <c r="F339" s="32">
        <v>19</v>
      </c>
      <c r="G339" s="32">
        <v>7</v>
      </c>
      <c r="H339" s="19">
        <v>21.9</v>
      </c>
      <c r="I339" s="18" t="s">
        <v>5418</v>
      </c>
      <c r="J339" s="20">
        <v>2</v>
      </c>
      <c r="K339" s="21">
        <v>1</v>
      </c>
      <c r="L339" s="32"/>
      <c r="M339" s="24">
        <v>2</v>
      </c>
      <c r="N339" s="25">
        <v>1</v>
      </c>
      <c r="O339" s="44">
        <v>4</v>
      </c>
      <c r="P339" s="26">
        <v>6.2660000000000007E-8</v>
      </c>
      <c r="Q339" s="27">
        <v>1.5480000000000001E-7</v>
      </c>
      <c r="R339" s="32"/>
      <c r="S339" s="30">
        <v>6.2229999999999995E-8</v>
      </c>
      <c r="T339" s="31">
        <v>1.859E-8</v>
      </c>
      <c r="U339" s="45">
        <v>1.7070000000000001E-7</v>
      </c>
      <c r="V339" s="23">
        <v>1.4411193953630901</v>
      </c>
      <c r="W339" s="32" t="s">
        <v>64</v>
      </c>
      <c r="X339" s="32" t="s">
        <v>64</v>
      </c>
    </row>
    <row r="340" spans="1:24" x14ac:dyDescent="0.2">
      <c r="A340" s="18" t="s">
        <v>1983</v>
      </c>
      <c r="B340" s="18" t="s">
        <v>1984</v>
      </c>
      <c r="C340" s="32">
        <v>338</v>
      </c>
      <c r="D340" s="19">
        <v>35570.800000000003</v>
      </c>
      <c r="E340" s="18"/>
      <c r="F340" s="32">
        <v>26</v>
      </c>
      <c r="G340" s="32">
        <v>8</v>
      </c>
      <c r="H340" s="19">
        <v>28.4</v>
      </c>
      <c r="I340" s="18" t="s">
        <v>5418</v>
      </c>
      <c r="J340" s="20">
        <v>2.98</v>
      </c>
      <c r="K340" s="21">
        <v>4.9800000000000004</v>
      </c>
      <c r="L340" s="32"/>
      <c r="M340" s="24">
        <v>6.97</v>
      </c>
      <c r="N340" s="25">
        <v>0.99</v>
      </c>
      <c r="O340" s="44">
        <v>1.98</v>
      </c>
      <c r="P340" s="26">
        <v>1.6080000000000001E-7</v>
      </c>
      <c r="Q340" s="27">
        <v>1.0249999999999999E-6</v>
      </c>
      <c r="R340" s="32"/>
      <c r="S340" s="30">
        <v>7.9009999999999996E-7</v>
      </c>
      <c r="T340" s="31">
        <v>1.186E-7</v>
      </c>
      <c r="U340" s="45">
        <v>1.2730000000000001E-7</v>
      </c>
      <c r="V340" s="23">
        <v>1.6265368852458999</v>
      </c>
      <c r="W340" s="24">
        <v>0.45046106557377003</v>
      </c>
      <c r="X340" s="47">
        <v>7.8022540983606596</v>
      </c>
    </row>
    <row r="341" spans="1:24" x14ac:dyDescent="0.2">
      <c r="A341" s="18" t="s">
        <v>141</v>
      </c>
      <c r="B341" s="18" t="s">
        <v>142</v>
      </c>
      <c r="C341" s="32">
        <v>1140</v>
      </c>
      <c r="D341" s="19">
        <v>127212</v>
      </c>
      <c r="E341" s="18"/>
      <c r="F341" s="32">
        <v>535</v>
      </c>
      <c r="G341" s="32">
        <v>61</v>
      </c>
      <c r="H341" s="19">
        <v>52.4</v>
      </c>
      <c r="I341" s="18" t="s">
        <v>5413</v>
      </c>
      <c r="J341" s="20">
        <v>92.6</v>
      </c>
      <c r="K341" s="21">
        <v>94.61</v>
      </c>
      <c r="L341" s="23">
        <v>1.97</v>
      </c>
      <c r="M341" s="24">
        <v>88.63</v>
      </c>
      <c r="N341" s="25">
        <v>71.930000000000007</v>
      </c>
      <c r="O341" s="44">
        <v>61.05</v>
      </c>
      <c r="P341" s="26">
        <v>6.421E-6</v>
      </c>
      <c r="Q341" s="27">
        <v>6.9700000000000002E-6</v>
      </c>
      <c r="R341" s="29">
        <v>3.344E-8</v>
      </c>
      <c r="S341" s="30">
        <v>6.0270000000000001E-6</v>
      </c>
      <c r="T341" s="31">
        <v>3.1839999999999999E-6</v>
      </c>
      <c r="U341" s="45">
        <v>2.5689999999999999E-6</v>
      </c>
      <c r="V341" s="23">
        <v>1.7695417789757399</v>
      </c>
      <c r="W341" s="24">
        <v>0.61778975741239905</v>
      </c>
      <c r="X341" s="47">
        <v>0.83625336927223703</v>
      </c>
    </row>
    <row r="342" spans="1:24" x14ac:dyDescent="0.2">
      <c r="A342" s="18" t="s">
        <v>923</v>
      </c>
      <c r="B342" s="18" t="s">
        <v>924</v>
      </c>
      <c r="C342" s="32">
        <v>607</v>
      </c>
      <c r="D342" s="19">
        <v>68706.899999999994</v>
      </c>
      <c r="E342" s="18"/>
      <c r="F342" s="32">
        <v>35</v>
      </c>
      <c r="G342" s="32">
        <v>11</v>
      </c>
      <c r="H342" s="19">
        <v>21.3</v>
      </c>
      <c r="I342" s="18"/>
      <c r="J342" s="20">
        <v>3</v>
      </c>
      <c r="K342" s="21">
        <v>8</v>
      </c>
      <c r="L342" s="32"/>
      <c r="M342" s="24">
        <v>7</v>
      </c>
      <c r="N342" s="25">
        <v>5</v>
      </c>
      <c r="O342" s="32"/>
      <c r="P342" s="26">
        <v>1.3750000000000001E-7</v>
      </c>
      <c r="Q342" s="27">
        <v>3.693E-7</v>
      </c>
      <c r="R342" s="32"/>
      <c r="S342" s="30">
        <v>3.3929999999999997E-7</v>
      </c>
      <c r="T342" s="31">
        <v>1.0509999999999999E-7</v>
      </c>
      <c r="U342" s="32"/>
      <c r="V342" s="23">
        <v>1.7208904109589001</v>
      </c>
      <c r="W342" s="24">
        <v>1.06592465753425</v>
      </c>
      <c r="X342" s="47">
        <v>0.39546232876712301</v>
      </c>
    </row>
    <row r="343" spans="1:24" x14ac:dyDescent="0.2">
      <c r="A343" s="18" t="s">
        <v>791</v>
      </c>
      <c r="B343" s="18" t="s">
        <v>792</v>
      </c>
      <c r="C343" s="32">
        <v>187</v>
      </c>
      <c r="D343" s="19">
        <v>22167.3</v>
      </c>
      <c r="E343" s="18" t="s">
        <v>5673</v>
      </c>
      <c r="F343" s="32">
        <v>44</v>
      </c>
      <c r="G343" s="32">
        <v>9</v>
      </c>
      <c r="H343" s="19">
        <v>39</v>
      </c>
      <c r="I343" s="18"/>
      <c r="J343" s="20">
        <v>6</v>
      </c>
      <c r="K343" s="21">
        <v>9</v>
      </c>
      <c r="L343" s="23">
        <v>3</v>
      </c>
      <c r="M343" s="24">
        <v>7</v>
      </c>
      <c r="N343" s="25">
        <v>2</v>
      </c>
      <c r="O343" s="44">
        <v>6</v>
      </c>
      <c r="P343" s="26">
        <v>2.2340000000000001E-6</v>
      </c>
      <c r="Q343" s="27">
        <v>4.3630000000000004E-6</v>
      </c>
      <c r="R343" s="29">
        <v>6.9999999999999997E-7</v>
      </c>
      <c r="S343" s="30">
        <v>2.4679999999999999E-6</v>
      </c>
      <c r="T343" s="31">
        <v>1.956E-7</v>
      </c>
      <c r="U343" s="45">
        <v>3.743E-6</v>
      </c>
      <c r="V343" s="23">
        <v>1.66956865848833</v>
      </c>
      <c r="W343" s="24">
        <v>1.03363672338742</v>
      </c>
      <c r="X343" s="47">
        <v>1.4653739612188399</v>
      </c>
    </row>
    <row r="344" spans="1:24" x14ac:dyDescent="0.2">
      <c r="A344" s="18" t="s">
        <v>2183</v>
      </c>
      <c r="B344" s="18" t="s">
        <v>2184</v>
      </c>
      <c r="C344" s="32">
        <v>795</v>
      </c>
      <c r="D344" s="19">
        <v>91109.3</v>
      </c>
      <c r="E344" s="18"/>
      <c r="F344" s="32">
        <v>25</v>
      </c>
      <c r="G344" s="32">
        <v>10</v>
      </c>
      <c r="H344" s="19">
        <v>11.4</v>
      </c>
      <c r="I344" s="18" t="s">
        <v>5418</v>
      </c>
      <c r="J344" s="20">
        <v>7</v>
      </c>
      <c r="K344" s="21">
        <v>3</v>
      </c>
      <c r="L344" s="32"/>
      <c r="M344" s="24">
        <v>2</v>
      </c>
      <c r="N344" s="25">
        <v>2</v>
      </c>
      <c r="O344" s="44">
        <v>4</v>
      </c>
      <c r="P344" s="26">
        <v>3.587E-7</v>
      </c>
      <c r="Q344" s="27">
        <v>1.592E-7</v>
      </c>
      <c r="R344" s="32"/>
      <c r="S344" s="30">
        <v>1.8909999999999999E-7</v>
      </c>
      <c r="T344" s="31">
        <v>9.3250000000000005E-8</v>
      </c>
      <c r="U344" s="45">
        <v>1.7310000000000001E-7</v>
      </c>
      <c r="V344" s="36" t="s">
        <v>25</v>
      </c>
      <c r="W344" s="37" t="s">
        <v>26</v>
      </c>
      <c r="X344" s="46" t="s">
        <v>27</v>
      </c>
    </row>
    <row r="345" spans="1:24" x14ac:dyDescent="0.2">
      <c r="A345" s="18" t="s">
        <v>393</v>
      </c>
      <c r="B345" s="18" t="s">
        <v>394</v>
      </c>
      <c r="C345" s="32">
        <v>335</v>
      </c>
      <c r="D345" s="19">
        <v>31600</v>
      </c>
      <c r="E345" s="18" t="s">
        <v>6173</v>
      </c>
      <c r="F345" s="32">
        <v>125</v>
      </c>
      <c r="G345" s="32">
        <v>13</v>
      </c>
      <c r="H345" s="19">
        <v>60.1</v>
      </c>
      <c r="I345" s="18" t="s">
        <v>5414</v>
      </c>
      <c r="J345" s="20">
        <v>15.99</v>
      </c>
      <c r="K345" s="21">
        <v>20.98</v>
      </c>
      <c r="L345" s="23">
        <v>4</v>
      </c>
      <c r="M345" s="24">
        <v>23.97</v>
      </c>
      <c r="N345" s="25">
        <v>16.98</v>
      </c>
      <c r="O345" s="44">
        <v>10.99</v>
      </c>
      <c r="P345" s="26">
        <v>1.5859999999999999E-6</v>
      </c>
      <c r="Q345" s="27">
        <v>2.514E-6</v>
      </c>
      <c r="R345" s="29">
        <v>1.903E-7</v>
      </c>
      <c r="S345" s="30">
        <v>2.7010000000000001E-6</v>
      </c>
      <c r="T345" s="31">
        <v>1.4419999999999999E-6</v>
      </c>
      <c r="U345" s="45">
        <v>7.4059999999999995E-7</v>
      </c>
      <c r="V345" s="23">
        <v>0.70522979397781305</v>
      </c>
      <c r="W345" s="24">
        <v>0.78499735868991005</v>
      </c>
      <c r="X345" s="47">
        <v>0.80876914949815104</v>
      </c>
    </row>
    <row r="346" spans="1:24" x14ac:dyDescent="0.2">
      <c r="A346" s="18" t="s">
        <v>1893</v>
      </c>
      <c r="B346" s="18" t="s">
        <v>1894</v>
      </c>
      <c r="C346" s="32">
        <v>332</v>
      </c>
      <c r="D346" s="19">
        <v>35603.599999999999</v>
      </c>
      <c r="E346" s="18"/>
      <c r="F346" s="32">
        <v>19</v>
      </c>
      <c r="G346" s="32">
        <v>5</v>
      </c>
      <c r="H346" s="19">
        <v>14.5</v>
      </c>
      <c r="I346" s="18" t="s">
        <v>5418</v>
      </c>
      <c r="J346" s="20">
        <v>1</v>
      </c>
      <c r="K346" s="21">
        <v>4</v>
      </c>
      <c r="L346" s="32"/>
      <c r="M346" s="24">
        <v>4</v>
      </c>
      <c r="N346" s="25">
        <v>2</v>
      </c>
      <c r="O346" s="44">
        <v>1</v>
      </c>
      <c r="P346" s="26">
        <v>1.9889999999999999E-7</v>
      </c>
      <c r="Q346" s="27">
        <v>9.1050000000000001E-7</v>
      </c>
      <c r="R346" s="32"/>
      <c r="S346" s="30">
        <v>8.2689999999999997E-7</v>
      </c>
      <c r="T346" s="31">
        <v>3.537E-7</v>
      </c>
      <c r="U346" s="45">
        <v>8.3519999999999996E-8</v>
      </c>
      <c r="V346" s="23">
        <v>1.0821768707482999</v>
      </c>
      <c r="W346" s="24">
        <v>0.62421768707483005</v>
      </c>
      <c r="X346" s="47">
        <v>0.120761904761905</v>
      </c>
    </row>
    <row r="347" spans="1:24" x14ac:dyDescent="0.2">
      <c r="A347" s="18" t="s">
        <v>109</v>
      </c>
      <c r="B347" s="18" t="s">
        <v>110</v>
      </c>
      <c r="C347" s="32">
        <v>519</v>
      </c>
      <c r="D347" s="19">
        <v>49989.5</v>
      </c>
      <c r="E347" s="18" t="s">
        <v>5777</v>
      </c>
      <c r="F347" s="32">
        <v>264</v>
      </c>
      <c r="G347" s="32">
        <v>31</v>
      </c>
      <c r="H347" s="19">
        <v>66.599999999999994</v>
      </c>
      <c r="I347" s="18" t="s">
        <v>5415</v>
      </c>
      <c r="J347" s="20">
        <v>39.36</v>
      </c>
      <c r="K347" s="21">
        <v>31.9</v>
      </c>
      <c r="L347" s="23">
        <v>14.46</v>
      </c>
      <c r="M347" s="24">
        <v>37.74</v>
      </c>
      <c r="N347" s="25">
        <v>25.09</v>
      </c>
      <c r="O347" s="44">
        <v>38.450000000000003</v>
      </c>
      <c r="P347" s="26">
        <v>1.3920000000000001E-5</v>
      </c>
      <c r="Q347" s="27">
        <v>5.2880000000000002E-5</v>
      </c>
      <c r="R347" s="29">
        <v>2.1560000000000002E-6</v>
      </c>
      <c r="S347" s="30">
        <v>2.919E-5</v>
      </c>
      <c r="T347" s="31">
        <v>1.5809999999999999E-5</v>
      </c>
      <c r="U347" s="45">
        <v>1.594E-5</v>
      </c>
      <c r="V347" s="23">
        <v>0.95871281117182805</v>
      </c>
      <c r="W347" s="24">
        <v>1.0546448087431699</v>
      </c>
      <c r="X347" s="47">
        <v>0.61687917425622396</v>
      </c>
    </row>
    <row r="348" spans="1:24" x14ac:dyDescent="0.2">
      <c r="A348" s="18" t="s">
        <v>143</v>
      </c>
      <c r="B348" s="18" t="s">
        <v>144</v>
      </c>
      <c r="C348" s="32">
        <v>654</v>
      </c>
      <c r="D348" s="19">
        <v>72468.5</v>
      </c>
      <c r="E348" s="18"/>
      <c r="F348" s="32">
        <v>989</v>
      </c>
      <c r="G348" s="32">
        <v>61</v>
      </c>
      <c r="H348" s="19">
        <v>69.400000000000006</v>
      </c>
      <c r="I348" s="18" t="s">
        <v>5437</v>
      </c>
      <c r="J348" s="20">
        <v>138</v>
      </c>
      <c r="K348" s="21">
        <v>158</v>
      </c>
      <c r="L348" s="23">
        <v>28</v>
      </c>
      <c r="M348" s="24">
        <v>151</v>
      </c>
      <c r="N348" s="25">
        <v>168</v>
      </c>
      <c r="O348" s="44">
        <v>79</v>
      </c>
      <c r="P348" s="26">
        <v>1.9579999999999999E-5</v>
      </c>
      <c r="Q348" s="27">
        <v>2.55E-5</v>
      </c>
      <c r="R348" s="29">
        <v>1.9250000000000002E-6</v>
      </c>
      <c r="S348" s="30">
        <v>2.444E-5</v>
      </c>
      <c r="T348" s="31">
        <v>2.124E-5</v>
      </c>
      <c r="U348" s="45">
        <v>7.6310000000000003E-6</v>
      </c>
      <c r="V348" s="23">
        <v>2.6098776619846</v>
      </c>
      <c r="W348" s="24">
        <v>0.86406887177163605</v>
      </c>
      <c r="X348" s="47">
        <v>0.78069777979157196</v>
      </c>
    </row>
    <row r="349" spans="1:24" x14ac:dyDescent="0.2">
      <c r="A349" s="18" t="s">
        <v>2389</v>
      </c>
      <c r="B349" s="18" t="s">
        <v>2390</v>
      </c>
      <c r="C349" s="32">
        <v>602</v>
      </c>
      <c r="D349" s="19">
        <v>66162.8</v>
      </c>
      <c r="E349" s="18"/>
      <c r="F349" s="32">
        <v>12</v>
      </c>
      <c r="G349" s="32">
        <v>5</v>
      </c>
      <c r="H349" s="19">
        <v>10.6</v>
      </c>
      <c r="I349" s="18"/>
      <c r="J349" s="32"/>
      <c r="K349" s="21">
        <v>2.81</v>
      </c>
      <c r="L349" s="32"/>
      <c r="M349" s="24">
        <v>0.81</v>
      </c>
      <c r="N349" s="25">
        <v>0.81</v>
      </c>
      <c r="O349" s="44">
        <v>1</v>
      </c>
      <c r="P349" s="32"/>
      <c r="Q349" s="27">
        <v>8.7870000000000005E-8</v>
      </c>
      <c r="R349" s="32"/>
      <c r="S349" s="30">
        <v>3.8759999999999998E-8</v>
      </c>
      <c r="T349" s="31">
        <v>4.3369999999999997E-8</v>
      </c>
      <c r="U349" s="45">
        <v>1.9329999999999998E-8</v>
      </c>
      <c r="V349" s="23">
        <v>0.70524767042668002</v>
      </c>
      <c r="W349" s="24">
        <v>0.78518881804806295</v>
      </c>
      <c r="X349" s="47">
        <v>0.809220205983325</v>
      </c>
    </row>
    <row r="350" spans="1:24" x14ac:dyDescent="0.2">
      <c r="A350" s="18" t="s">
        <v>565</v>
      </c>
      <c r="B350" s="18" t="s">
        <v>566</v>
      </c>
      <c r="C350" s="32">
        <v>1049</v>
      </c>
      <c r="D350" s="19">
        <v>113982</v>
      </c>
      <c r="E350" s="18"/>
      <c r="F350" s="32">
        <v>197</v>
      </c>
      <c r="G350" s="32">
        <v>24</v>
      </c>
      <c r="H350" s="19">
        <v>30</v>
      </c>
      <c r="I350" s="18" t="s">
        <v>5413</v>
      </c>
      <c r="J350" s="20">
        <v>37</v>
      </c>
      <c r="K350" s="21">
        <v>21</v>
      </c>
      <c r="L350" s="23">
        <v>8</v>
      </c>
      <c r="M350" s="24">
        <v>41</v>
      </c>
      <c r="N350" s="25">
        <v>28</v>
      </c>
      <c r="O350" s="44">
        <v>11</v>
      </c>
      <c r="P350" s="26">
        <v>9.2019999999999999E-7</v>
      </c>
      <c r="Q350" s="27">
        <v>3.7580000000000002E-7</v>
      </c>
      <c r="R350" s="29">
        <v>1.4329999999999999E-7</v>
      </c>
      <c r="S350" s="30">
        <v>9.8190000000000008E-7</v>
      </c>
      <c r="T350" s="31">
        <v>4.721E-7</v>
      </c>
      <c r="U350" s="45">
        <v>1.7630000000000001E-7</v>
      </c>
      <c r="V350" s="23">
        <v>1.24424373489378</v>
      </c>
      <c r="W350" s="24">
        <v>0.75422974176313395</v>
      </c>
      <c r="X350" s="47">
        <v>0.31001144892507299</v>
      </c>
    </row>
    <row r="351" spans="1:24" x14ac:dyDescent="0.2">
      <c r="A351" s="18" t="s">
        <v>3070</v>
      </c>
      <c r="B351" s="18" t="s">
        <v>3071</v>
      </c>
      <c r="C351" s="32">
        <v>296</v>
      </c>
      <c r="D351" s="19">
        <v>48729.2</v>
      </c>
      <c r="E351" s="18" t="s">
        <v>6997</v>
      </c>
      <c r="F351" s="32">
        <v>17</v>
      </c>
      <c r="G351" s="32">
        <v>6</v>
      </c>
      <c r="H351" s="19">
        <v>17.600000000000001</v>
      </c>
      <c r="I351" s="18" t="s">
        <v>5414</v>
      </c>
      <c r="J351" s="20">
        <v>1</v>
      </c>
      <c r="K351" s="21">
        <v>3</v>
      </c>
      <c r="L351" s="23">
        <v>1</v>
      </c>
      <c r="M351" s="24">
        <v>2</v>
      </c>
      <c r="N351" s="25">
        <v>2</v>
      </c>
      <c r="O351" s="44">
        <v>3</v>
      </c>
      <c r="P351" s="26">
        <v>1.6929999999999999E-7</v>
      </c>
      <c r="Q351" s="27">
        <v>6.9019999999999997E-7</v>
      </c>
      <c r="R351" s="29">
        <v>2.85E-8</v>
      </c>
      <c r="S351" s="30">
        <v>3.4519999999999999E-7</v>
      </c>
      <c r="T351" s="31">
        <v>2.3349999999999999E-7</v>
      </c>
      <c r="U351" s="45">
        <v>4.2469999999999998E-7</v>
      </c>
      <c r="V351" s="23">
        <v>3.9531200506810298</v>
      </c>
      <c r="W351" s="24">
        <v>1.6287614824200201</v>
      </c>
      <c r="X351" s="47">
        <v>0.83528666455495704</v>
      </c>
    </row>
    <row r="352" spans="1:24" x14ac:dyDescent="0.2">
      <c r="A352" s="18" t="s">
        <v>3072</v>
      </c>
      <c r="B352" s="18" t="s">
        <v>3073</v>
      </c>
      <c r="C352" s="32">
        <v>146</v>
      </c>
      <c r="D352" s="19">
        <v>15918.8</v>
      </c>
      <c r="E352" s="18"/>
      <c r="F352" s="32">
        <v>31</v>
      </c>
      <c r="G352" s="32">
        <v>2</v>
      </c>
      <c r="H352" s="19">
        <v>15.1</v>
      </c>
      <c r="I352" s="18" t="s">
        <v>5498</v>
      </c>
      <c r="J352" s="20">
        <v>2</v>
      </c>
      <c r="K352" s="21">
        <v>5</v>
      </c>
      <c r="L352" s="23">
        <v>3</v>
      </c>
      <c r="M352" s="24">
        <v>4</v>
      </c>
      <c r="N352" s="25">
        <v>5</v>
      </c>
      <c r="O352" s="44">
        <v>3</v>
      </c>
      <c r="P352" s="26">
        <v>3.0219999999999999E-7</v>
      </c>
      <c r="Q352" s="27">
        <v>4.9660000000000004E-7</v>
      </c>
      <c r="R352" s="29">
        <v>4.2969999999999999E-7</v>
      </c>
      <c r="S352" s="30">
        <v>5.8049999999999999E-7</v>
      </c>
      <c r="T352" s="31">
        <v>5.059E-7</v>
      </c>
      <c r="U352" s="45">
        <v>3.0330000000000002E-7</v>
      </c>
      <c r="V352" s="23">
        <v>2.4944144144144098</v>
      </c>
      <c r="W352" s="24">
        <v>1.9823423423423401</v>
      </c>
      <c r="X352" s="47">
        <v>1.6763963963963999</v>
      </c>
    </row>
    <row r="353" spans="1:24" x14ac:dyDescent="0.2">
      <c r="A353" s="18" t="s">
        <v>1719</v>
      </c>
      <c r="B353" s="18" t="s">
        <v>1720</v>
      </c>
      <c r="C353" s="32">
        <v>172</v>
      </c>
      <c r="D353" s="19">
        <v>19229.599999999999</v>
      </c>
      <c r="E353" s="18"/>
      <c r="F353" s="32">
        <v>21</v>
      </c>
      <c r="G353" s="32">
        <v>4</v>
      </c>
      <c r="H353" s="19">
        <v>26.2</v>
      </c>
      <c r="I353" s="18" t="s">
        <v>5418</v>
      </c>
      <c r="J353" s="20">
        <v>2</v>
      </c>
      <c r="K353" s="21">
        <v>3</v>
      </c>
      <c r="L353" s="32"/>
      <c r="M353" s="24">
        <v>5</v>
      </c>
      <c r="N353" s="25">
        <v>2</v>
      </c>
      <c r="O353" s="44">
        <v>1</v>
      </c>
      <c r="P353" s="26">
        <v>6.5730000000000004E-7</v>
      </c>
      <c r="Q353" s="27">
        <v>1.7E-6</v>
      </c>
      <c r="R353" s="32"/>
      <c r="S353" s="30">
        <v>1.984E-6</v>
      </c>
      <c r="T353" s="31">
        <v>3.9630000000000002E-7</v>
      </c>
      <c r="U353" s="45">
        <v>2.882E-7</v>
      </c>
      <c r="V353" s="32" t="s">
        <v>64</v>
      </c>
      <c r="W353" s="32" t="s">
        <v>64</v>
      </c>
      <c r="X353" s="47">
        <v>18.431977226900699</v>
      </c>
    </row>
    <row r="354" spans="1:24" x14ac:dyDescent="0.2">
      <c r="A354" s="18" t="s">
        <v>1591</v>
      </c>
      <c r="B354" s="18" t="s">
        <v>1592</v>
      </c>
      <c r="C354" s="32">
        <v>589</v>
      </c>
      <c r="D354" s="19">
        <v>65429</v>
      </c>
      <c r="E354" s="18"/>
      <c r="F354" s="32">
        <v>56</v>
      </c>
      <c r="G354" s="32">
        <v>17</v>
      </c>
      <c r="H354" s="19">
        <v>32.6</v>
      </c>
      <c r="I354" s="18" t="s">
        <v>5414</v>
      </c>
      <c r="J354" s="20">
        <v>5.93</v>
      </c>
      <c r="K354" s="21">
        <v>6.93</v>
      </c>
      <c r="L354" s="32"/>
      <c r="M354" s="24">
        <v>8.8699999999999992</v>
      </c>
      <c r="N354" s="25">
        <v>9.85</v>
      </c>
      <c r="O354" s="44">
        <v>2.96</v>
      </c>
      <c r="P354" s="26">
        <v>2.5120000000000003E-7</v>
      </c>
      <c r="Q354" s="27">
        <v>7.3070000000000005E-7</v>
      </c>
      <c r="R354" s="32"/>
      <c r="S354" s="30">
        <v>4.9019999999999998E-7</v>
      </c>
      <c r="T354" s="31">
        <v>4.8960000000000004E-7</v>
      </c>
      <c r="U354" s="45">
        <v>1.3010000000000001E-7</v>
      </c>
      <c r="V354" s="23">
        <v>6.5365941377450101</v>
      </c>
      <c r="W354" s="24">
        <v>1.4652040999820199</v>
      </c>
      <c r="X354" s="32" t="s">
        <v>64</v>
      </c>
    </row>
    <row r="355" spans="1:24" x14ac:dyDescent="0.2">
      <c r="A355" s="18" t="s">
        <v>93</v>
      </c>
      <c r="B355" s="18" t="s">
        <v>94</v>
      </c>
      <c r="C355" s="32">
        <v>205</v>
      </c>
      <c r="D355" s="19">
        <v>22822.5</v>
      </c>
      <c r="E355" s="18"/>
      <c r="F355" s="32">
        <v>396</v>
      </c>
      <c r="G355" s="32">
        <v>18</v>
      </c>
      <c r="H355" s="19">
        <v>72.2</v>
      </c>
      <c r="I355" s="18" t="s">
        <v>5437</v>
      </c>
      <c r="J355" s="20">
        <v>39</v>
      </c>
      <c r="K355" s="21">
        <v>56</v>
      </c>
      <c r="L355" s="23">
        <v>23</v>
      </c>
      <c r="M355" s="24">
        <v>53</v>
      </c>
      <c r="N355" s="25">
        <v>34</v>
      </c>
      <c r="O355" s="44">
        <v>99</v>
      </c>
      <c r="P355" s="26">
        <v>2.849E-5</v>
      </c>
      <c r="Q355" s="27">
        <v>1.2349999999999999E-4</v>
      </c>
      <c r="R355" s="29">
        <v>1.0740000000000001E-5</v>
      </c>
      <c r="S355" s="30">
        <v>6.3029999999999998E-5</v>
      </c>
      <c r="T355" s="31">
        <v>2.8920000000000001E-5</v>
      </c>
      <c r="U355" s="45">
        <v>5.3310000000000003E-5</v>
      </c>
      <c r="V355" s="23">
        <v>5.2539023908318496</v>
      </c>
      <c r="W355" s="24">
        <v>1.5125469274846901</v>
      </c>
      <c r="X355" s="47">
        <v>0.60284528749259003</v>
      </c>
    </row>
    <row r="356" spans="1:24" x14ac:dyDescent="0.2">
      <c r="A356" s="18" t="s">
        <v>67</v>
      </c>
      <c r="B356" s="18" t="s">
        <v>68</v>
      </c>
      <c r="C356" s="32">
        <v>646</v>
      </c>
      <c r="D356" s="19">
        <v>71034.3</v>
      </c>
      <c r="E356" s="18"/>
      <c r="F356" s="32">
        <v>661</v>
      </c>
      <c r="G356" s="32">
        <v>52</v>
      </c>
      <c r="H356" s="19">
        <v>80</v>
      </c>
      <c r="I356" s="18" t="s">
        <v>5413</v>
      </c>
      <c r="J356" s="20">
        <v>109.08</v>
      </c>
      <c r="K356" s="21">
        <v>122.69</v>
      </c>
      <c r="L356" s="23">
        <v>9.74</v>
      </c>
      <c r="M356" s="24">
        <v>106.11</v>
      </c>
      <c r="N356" s="25">
        <v>119.68</v>
      </c>
      <c r="O356" s="44">
        <v>47.7</v>
      </c>
      <c r="P356" s="26">
        <v>1.3879999999999999E-5</v>
      </c>
      <c r="Q356" s="27">
        <v>2.141E-5</v>
      </c>
      <c r="R356" s="29">
        <v>3.9219999999999998E-7</v>
      </c>
      <c r="S356" s="30">
        <v>1.3910000000000001E-5</v>
      </c>
      <c r="T356" s="31">
        <v>1.359E-5</v>
      </c>
      <c r="U356" s="45">
        <v>4.2819999999999998E-6</v>
      </c>
      <c r="V356" s="23">
        <v>0.60837404047452903</v>
      </c>
      <c r="W356" s="24">
        <v>0.88136775994417305</v>
      </c>
      <c r="X356" s="47">
        <v>0.27376133984647599</v>
      </c>
    </row>
    <row r="357" spans="1:24" x14ac:dyDescent="0.2">
      <c r="A357" s="18" t="s">
        <v>1721</v>
      </c>
      <c r="B357" s="18" t="s">
        <v>1722</v>
      </c>
      <c r="C357" s="32">
        <v>792</v>
      </c>
      <c r="D357" s="19">
        <v>90246.7</v>
      </c>
      <c r="E357" s="18"/>
      <c r="F357" s="32">
        <v>9</v>
      </c>
      <c r="G357" s="32">
        <v>6</v>
      </c>
      <c r="H357" s="19">
        <v>7.7</v>
      </c>
      <c r="I357" s="18" t="s">
        <v>5418</v>
      </c>
      <c r="J357" s="20">
        <v>1.99</v>
      </c>
      <c r="K357" s="21">
        <v>1</v>
      </c>
      <c r="L357" s="32"/>
      <c r="M357" s="24">
        <v>3.98</v>
      </c>
      <c r="N357" s="32"/>
      <c r="O357" s="32"/>
      <c r="P357" s="26">
        <v>9.7909999999999995E-8</v>
      </c>
      <c r="Q357" s="27">
        <v>2.7669999999999999E-8</v>
      </c>
      <c r="R357" s="32"/>
      <c r="S357" s="30">
        <v>1.4110000000000001E-7</v>
      </c>
      <c r="T357" s="32"/>
      <c r="U357" s="32"/>
      <c r="V357" s="23">
        <v>0.98726591760299598</v>
      </c>
      <c r="W357" s="24">
        <v>0.12037453183520599</v>
      </c>
      <c r="X357" s="47">
        <v>3.0164794007490601</v>
      </c>
    </row>
    <row r="358" spans="1:24" x14ac:dyDescent="0.2">
      <c r="A358" s="18" t="s">
        <v>569</v>
      </c>
      <c r="B358" s="18" t="s">
        <v>570</v>
      </c>
      <c r="C358" s="32">
        <v>124</v>
      </c>
      <c r="D358" s="19">
        <v>23471</v>
      </c>
      <c r="E358" s="18" t="s">
        <v>5491</v>
      </c>
      <c r="F358" s="32">
        <v>52</v>
      </c>
      <c r="G358" s="32">
        <v>4</v>
      </c>
      <c r="H358" s="19">
        <v>33.9</v>
      </c>
      <c r="I358" s="18" t="s">
        <v>5428</v>
      </c>
      <c r="J358" s="20">
        <v>2</v>
      </c>
      <c r="K358" s="21">
        <v>7</v>
      </c>
      <c r="L358" s="23">
        <v>5</v>
      </c>
      <c r="M358" s="24">
        <v>6</v>
      </c>
      <c r="N358" s="25">
        <v>3</v>
      </c>
      <c r="O358" s="44">
        <v>18</v>
      </c>
      <c r="P358" s="26">
        <v>1.9520000000000001E-6</v>
      </c>
      <c r="Q358" s="27">
        <v>1.184E-5</v>
      </c>
      <c r="R358" s="29">
        <v>3.455E-6</v>
      </c>
      <c r="S358" s="30">
        <v>3.1750000000000001E-6</v>
      </c>
      <c r="T358" s="31">
        <v>8.7929999999999999E-7</v>
      </c>
      <c r="U358" s="45">
        <v>1.523E-5</v>
      </c>
      <c r="V358" s="23">
        <v>16.036555244524902</v>
      </c>
      <c r="W358" s="24">
        <v>2.8140951753663801</v>
      </c>
      <c r="X358" s="47">
        <v>2.5127614029310101</v>
      </c>
    </row>
    <row r="359" spans="1:24" x14ac:dyDescent="0.2">
      <c r="A359" s="18" t="s">
        <v>563</v>
      </c>
      <c r="B359" s="18" t="s">
        <v>564</v>
      </c>
      <c r="C359" s="32">
        <v>298</v>
      </c>
      <c r="D359" s="19">
        <v>32903.199999999997</v>
      </c>
      <c r="E359" s="18"/>
      <c r="F359" s="32">
        <v>32</v>
      </c>
      <c r="G359" s="32">
        <v>16</v>
      </c>
      <c r="H359" s="19">
        <v>52</v>
      </c>
      <c r="I359" s="18" t="s">
        <v>5420</v>
      </c>
      <c r="J359" s="20">
        <v>4</v>
      </c>
      <c r="K359" s="21">
        <v>5</v>
      </c>
      <c r="L359" s="32"/>
      <c r="M359" s="24">
        <v>8.5</v>
      </c>
      <c r="N359" s="25">
        <v>3</v>
      </c>
      <c r="O359" s="44">
        <v>3</v>
      </c>
      <c r="P359" s="26">
        <v>7.4199999999999995E-7</v>
      </c>
      <c r="Q359" s="27">
        <v>1.3880000000000001E-6</v>
      </c>
      <c r="R359" s="32"/>
      <c r="S359" s="30">
        <v>1.313E-6</v>
      </c>
      <c r="T359" s="31">
        <v>4.5839999999999998E-7</v>
      </c>
      <c r="U359" s="45">
        <v>6.2050000000000003E-7</v>
      </c>
      <c r="V359" s="23">
        <v>0.31987973116377799</v>
      </c>
      <c r="W359" s="24">
        <v>0.80650866643084496</v>
      </c>
      <c r="X359" s="47">
        <v>0.235939158118146</v>
      </c>
    </row>
    <row r="360" spans="1:24" x14ac:dyDescent="0.2">
      <c r="A360" s="18" t="s">
        <v>1839</v>
      </c>
      <c r="B360" s="18" t="s">
        <v>1840</v>
      </c>
      <c r="C360" s="32">
        <v>328</v>
      </c>
      <c r="D360" s="19">
        <v>35883.4</v>
      </c>
      <c r="E360" s="18"/>
      <c r="F360" s="32">
        <v>80</v>
      </c>
      <c r="G360" s="32">
        <v>11</v>
      </c>
      <c r="H360" s="19">
        <v>37.200000000000003</v>
      </c>
      <c r="I360" s="18" t="s">
        <v>5418</v>
      </c>
      <c r="J360" s="20">
        <v>9.99</v>
      </c>
      <c r="K360" s="21">
        <v>11.98</v>
      </c>
      <c r="L360" s="23">
        <v>1</v>
      </c>
      <c r="M360" s="24">
        <v>9.98</v>
      </c>
      <c r="N360" s="25">
        <v>11.98</v>
      </c>
      <c r="O360" s="44">
        <v>6.98</v>
      </c>
      <c r="P360" s="26">
        <v>1.1680000000000001E-6</v>
      </c>
      <c r="Q360" s="27">
        <v>2.937E-6</v>
      </c>
      <c r="R360" s="29">
        <v>5.3510000000000001E-8</v>
      </c>
      <c r="S360" s="30">
        <v>2.0099999999999998E-6</v>
      </c>
      <c r="T360" s="31">
        <v>1.2449999999999999E-6</v>
      </c>
      <c r="U360" s="45">
        <v>4.6189999999999997E-7</v>
      </c>
      <c r="V360" s="23">
        <v>1.3801324503311301</v>
      </c>
      <c r="W360" s="24">
        <v>0.56105960264900701</v>
      </c>
      <c r="X360" s="47">
        <v>0.137880794701987</v>
      </c>
    </row>
    <row r="361" spans="1:24" x14ac:dyDescent="0.2">
      <c r="A361" s="18" t="s">
        <v>353</v>
      </c>
      <c r="B361" s="18" t="s">
        <v>354</v>
      </c>
      <c r="C361" s="32">
        <v>780</v>
      </c>
      <c r="D361" s="19">
        <v>93446.6</v>
      </c>
      <c r="E361" s="18" t="s">
        <v>5586</v>
      </c>
      <c r="F361" s="32">
        <v>65</v>
      </c>
      <c r="G361" s="32">
        <v>18</v>
      </c>
      <c r="H361" s="19">
        <v>27.7</v>
      </c>
      <c r="I361" s="18" t="s">
        <v>5414</v>
      </c>
      <c r="J361" s="20">
        <v>8.8800000000000008</v>
      </c>
      <c r="K361" s="21">
        <v>13.83</v>
      </c>
      <c r="L361" s="32"/>
      <c r="M361" s="24">
        <v>7.9</v>
      </c>
      <c r="N361" s="25">
        <v>10.86</v>
      </c>
      <c r="O361" s="44">
        <v>7.89</v>
      </c>
      <c r="P361" s="26">
        <v>2.5269999999999998E-7</v>
      </c>
      <c r="Q361" s="27">
        <v>6.8690000000000004E-7</v>
      </c>
      <c r="R361" s="32"/>
      <c r="S361" s="30">
        <v>4.2189999999999999E-7</v>
      </c>
      <c r="T361" s="31">
        <v>2.6119999999999998E-7</v>
      </c>
      <c r="U361" s="45">
        <v>3.7029999999999997E-7</v>
      </c>
      <c r="V361" s="23">
        <v>0.60175838489091504</v>
      </c>
      <c r="W361" s="24">
        <v>0.72419407359166399</v>
      </c>
      <c r="X361" s="47">
        <v>0.38814718332790599</v>
      </c>
    </row>
    <row r="362" spans="1:24" x14ac:dyDescent="0.2">
      <c r="A362" s="18" t="s">
        <v>415</v>
      </c>
      <c r="B362" s="18" t="s">
        <v>416</v>
      </c>
      <c r="C362" s="32">
        <v>199</v>
      </c>
      <c r="D362" s="19">
        <v>22150.3</v>
      </c>
      <c r="E362" s="18" t="s">
        <v>5861</v>
      </c>
      <c r="F362" s="32">
        <v>148</v>
      </c>
      <c r="G362" s="32">
        <v>18</v>
      </c>
      <c r="H362" s="19">
        <v>53.3</v>
      </c>
      <c r="I362" s="18" t="s">
        <v>5437</v>
      </c>
      <c r="J362" s="20">
        <v>15.5</v>
      </c>
      <c r="K362" s="21">
        <v>16</v>
      </c>
      <c r="L362" s="23">
        <v>5</v>
      </c>
      <c r="M362" s="24">
        <v>22.5</v>
      </c>
      <c r="N362" s="25">
        <v>11</v>
      </c>
      <c r="O362" s="44">
        <v>10</v>
      </c>
      <c r="P362" s="26">
        <v>1.1260000000000001E-5</v>
      </c>
      <c r="Q362" s="27">
        <v>2.158E-5</v>
      </c>
      <c r="R362" s="29">
        <v>1.4109999999999999E-6</v>
      </c>
      <c r="S362" s="30">
        <v>2.7440000000000002E-5</v>
      </c>
      <c r="T362" s="31">
        <v>7.6499999999999996E-6</v>
      </c>
      <c r="U362" s="45">
        <v>3.2499999999999998E-6</v>
      </c>
      <c r="V362" s="23">
        <v>1.36205864751646</v>
      </c>
      <c r="W362" s="24">
        <v>0.78515858767205304</v>
      </c>
      <c r="X362" s="47">
        <v>0.665469778575703</v>
      </c>
    </row>
    <row r="363" spans="1:24" x14ac:dyDescent="0.2">
      <c r="A363" s="18" t="s">
        <v>485</v>
      </c>
      <c r="B363" s="18" t="s">
        <v>486</v>
      </c>
      <c r="C363" s="32">
        <v>1081</v>
      </c>
      <c r="D363" s="19">
        <v>119150</v>
      </c>
      <c r="E363" s="18" t="s">
        <v>6998</v>
      </c>
      <c r="F363" s="32">
        <v>20</v>
      </c>
      <c r="G363" s="32">
        <v>10</v>
      </c>
      <c r="H363" s="19">
        <v>11.3</v>
      </c>
      <c r="I363" s="18" t="s">
        <v>5446</v>
      </c>
      <c r="J363" s="32"/>
      <c r="K363" s="21">
        <v>7.91</v>
      </c>
      <c r="L363" s="32"/>
      <c r="M363" s="24">
        <v>4.95</v>
      </c>
      <c r="N363" s="25">
        <v>1.98</v>
      </c>
      <c r="O363" s="44">
        <v>0.99</v>
      </c>
      <c r="P363" s="32"/>
      <c r="Q363" s="27">
        <v>2.03E-7</v>
      </c>
      <c r="R363" s="32"/>
      <c r="S363" s="30">
        <v>2.0060000000000001E-7</v>
      </c>
      <c r="T363" s="31">
        <v>1.2590000000000001E-8</v>
      </c>
      <c r="U363" s="45">
        <v>1.39E-8</v>
      </c>
      <c r="V363" s="23">
        <v>0.16152037617554901</v>
      </c>
      <c r="W363" s="24">
        <v>1.05564263322884</v>
      </c>
      <c r="X363" s="47">
        <v>4.1763322884012499</v>
      </c>
    </row>
    <row r="364" spans="1:24" x14ac:dyDescent="0.2">
      <c r="A364" s="18" t="s">
        <v>3074</v>
      </c>
      <c r="B364" s="18" t="s">
        <v>3075</v>
      </c>
      <c r="C364" s="32">
        <v>487</v>
      </c>
      <c r="D364" s="19">
        <v>54286.400000000001</v>
      </c>
      <c r="E364" s="18"/>
      <c r="F364" s="32">
        <v>66</v>
      </c>
      <c r="G364" s="32">
        <v>12</v>
      </c>
      <c r="H364" s="19">
        <v>21.6</v>
      </c>
      <c r="I364" s="18" t="s">
        <v>5418</v>
      </c>
      <c r="J364" s="20">
        <v>5</v>
      </c>
      <c r="K364" s="21">
        <v>3</v>
      </c>
      <c r="L364" s="23">
        <v>3</v>
      </c>
      <c r="M364" s="24">
        <v>4.5</v>
      </c>
      <c r="N364" s="25">
        <v>4</v>
      </c>
      <c r="O364" s="44">
        <v>4</v>
      </c>
      <c r="P364" s="26">
        <v>1.8930000000000001E-7</v>
      </c>
      <c r="Q364" s="27">
        <v>1.124E-7</v>
      </c>
      <c r="R364" s="29">
        <v>9.132E-8</v>
      </c>
      <c r="S364" s="30">
        <v>1.335E-7</v>
      </c>
      <c r="T364" s="31">
        <v>1.4859999999999999E-7</v>
      </c>
      <c r="U364" s="45">
        <v>1.5309999999999999E-7</v>
      </c>
      <c r="V364" s="23">
        <v>5.07326621923937</v>
      </c>
      <c r="W364" s="24">
        <v>0.97203579418344499</v>
      </c>
      <c r="X364" s="47">
        <v>1.16946308724832</v>
      </c>
    </row>
    <row r="365" spans="1:24" x14ac:dyDescent="0.2">
      <c r="A365" s="18" t="s">
        <v>1369</v>
      </c>
      <c r="B365" s="18" t="s">
        <v>1370</v>
      </c>
      <c r="C365" s="32">
        <v>275</v>
      </c>
      <c r="D365" s="19">
        <v>30899.9</v>
      </c>
      <c r="E365" s="18"/>
      <c r="F365" s="32">
        <v>25</v>
      </c>
      <c r="G365" s="32">
        <v>3</v>
      </c>
      <c r="H365" s="19">
        <v>10.9</v>
      </c>
      <c r="I365" s="18"/>
      <c r="J365" s="20">
        <v>4</v>
      </c>
      <c r="K365" s="21">
        <v>3</v>
      </c>
      <c r="L365" s="23">
        <v>1</v>
      </c>
      <c r="M365" s="24">
        <v>5</v>
      </c>
      <c r="N365" s="25">
        <v>3</v>
      </c>
      <c r="O365" s="44">
        <v>1</v>
      </c>
      <c r="P365" s="26">
        <v>3.6749999999999998E-7</v>
      </c>
      <c r="Q365" s="27">
        <v>1.8470000000000001E-7</v>
      </c>
      <c r="R365" s="29">
        <v>5.271E-8</v>
      </c>
      <c r="S365" s="30">
        <v>3.9770000000000002E-7</v>
      </c>
      <c r="T365" s="31">
        <v>2.294E-7</v>
      </c>
      <c r="U365" s="45">
        <v>4.4379999999999998E-8</v>
      </c>
      <c r="V365" s="23">
        <v>2.0494263018534902</v>
      </c>
      <c r="W365" s="24">
        <v>0.83601059135039701</v>
      </c>
      <c r="X365" s="47">
        <v>0.13359223300970899</v>
      </c>
    </row>
    <row r="366" spans="1:24" x14ac:dyDescent="0.2">
      <c r="A366" s="18" t="s">
        <v>2217</v>
      </c>
      <c r="B366" s="18" t="s">
        <v>2218</v>
      </c>
      <c r="C366" s="32">
        <v>601</v>
      </c>
      <c r="D366" s="19">
        <v>63992.5</v>
      </c>
      <c r="E366" s="18"/>
      <c r="F366" s="32">
        <v>40</v>
      </c>
      <c r="G366" s="32">
        <v>7</v>
      </c>
      <c r="H366" s="19">
        <v>15.6</v>
      </c>
      <c r="I366" s="18" t="s">
        <v>5418</v>
      </c>
      <c r="J366" s="20">
        <v>2.56</v>
      </c>
      <c r="K366" s="21">
        <v>5.56</v>
      </c>
      <c r="L366" s="32"/>
      <c r="M366" s="24">
        <v>2.56</v>
      </c>
      <c r="N366" s="25">
        <v>5.12</v>
      </c>
      <c r="O366" s="44">
        <v>3.56</v>
      </c>
      <c r="P366" s="26">
        <v>1.6470000000000001E-7</v>
      </c>
      <c r="Q366" s="27">
        <v>2.2560000000000001E-7</v>
      </c>
      <c r="R366" s="32"/>
      <c r="S366" s="30">
        <v>1.579E-7</v>
      </c>
      <c r="T366" s="31">
        <v>1.737E-7</v>
      </c>
      <c r="U366" s="45">
        <v>1.016E-7</v>
      </c>
      <c r="V366" s="23">
        <v>1.1023622047244099</v>
      </c>
      <c r="W366" s="24">
        <v>0.24782829565659101</v>
      </c>
      <c r="X366" s="47">
        <v>0.120701041402083</v>
      </c>
    </row>
    <row r="367" spans="1:24" x14ac:dyDescent="0.2">
      <c r="A367" s="18" t="s">
        <v>777</v>
      </c>
      <c r="B367" s="18" t="s">
        <v>778</v>
      </c>
      <c r="C367" s="32">
        <v>261</v>
      </c>
      <c r="D367" s="19">
        <v>26978.2</v>
      </c>
      <c r="E367" s="18"/>
      <c r="F367" s="32">
        <v>108</v>
      </c>
      <c r="G367" s="32">
        <v>12</v>
      </c>
      <c r="H367" s="19">
        <v>78.5</v>
      </c>
      <c r="I367" s="18" t="s">
        <v>5414</v>
      </c>
      <c r="J367" s="20">
        <v>10.94</v>
      </c>
      <c r="K367" s="21">
        <v>16.89</v>
      </c>
      <c r="L367" s="23">
        <v>1.98</v>
      </c>
      <c r="M367" s="24">
        <v>17.87</v>
      </c>
      <c r="N367" s="25">
        <v>13.9</v>
      </c>
      <c r="O367" s="44">
        <v>10.93</v>
      </c>
      <c r="P367" s="26">
        <v>2.2069999999999998E-6</v>
      </c>
      <c r="Q367" s="27">
        <v>6.2099999999999998E-6</v>
      </c>
      <c r="R367" s="29">
        <v>7.1600000000000006E-8</v>
      </c>
      <c r="S367" s="30">
        <v>5.7599999999999999E-6</v>
      </c>
      <c r="T367" s="31">
        <v>1.9069999999999999E-6</v>
      </c>
      <c r="U367" s="45">
        <v>1.7230000000000001E-6</v>
      </c>
      <c r="V367" s="36" t="s">
        <v>25</v>
      </c>
      <c r="W367" s="37" t="s">
        <v>26</v>
      </c>
      <c r="X367" s="46" t="s">
        <v>27</v>
      </c>
    </row>
    <row r="368" spans="1:24" x14ac:dyDescent="0.2">
      <c r="A368" s="18" t="s">
        <v>821</v>
      </c>
      <c r="B368" s="18" t="s">
        <v>822</v>
      </c>
      <c r="C368" s="32">
        <v>452</v>
      </c>
      <c r="D368" s="19">
        <v>47338.1</v>
      </c>
      <c r="E368" s="18" t="s">
        <v>6078</v>
      </c>
      <c r="F368" s="32">
        <v>66</v>
      </c>
      <c r="G368" s="32">
        <v>12</v>
      </c>
      <c r="H368" s="19">
        <v>24.9</v>
      </c>
      <c r="I368" s="18" t="s">
        <v>5418</v>
      </c>
      <c r="J368" s="20">
        <v>5</v>
      </c>
      <c r="K368" s="21">
        <v>3</v>
      </c>
      <c r="L368" s="23">
        <v>3</v>
      </c>
      <c r="M368" s="24">
        <v>4.5</v>
      </c>
      <c r="N368" s="25">
        <v>4</v>
      </c>
      <c r="O368" s="44">
        <v>4</v>
      </c>
      <c r="P368" s="26">
        <v>2.0389999999999999E-7</v>
      </c>
      <c r="Q368" s="27">
        <v>1.2109999999999999E-7</v>
      </c>
      <c r="R368" s="29">
        <v>9.8389999999999996E-8</v>
      </c>
      <c r="S368" s="30">
        <v>1.438E-7</v>
      </c>
      <c r="T368" s="31">
        <v>1.6010000000000001E-7</v>
      </c>
      <c r="U368" s="45">
        <v>1.6500000000000001E-7</v>
      </c>
      <c r="V368" s="23">
        <v>0.52204668710209901</v>
      </c>
      <c r="W368" s="24">
        <v>0.88505069559066296</v>
      </c>
      <c r="X368" s="47">
        <v>0.62284838481490201</v>
      </c>
    </row>
    <row r="369" spans="1:24" x14ac:dyDescent="0.2">
      <c r="A369" s="18" t="s">
        <v>123</v>
      </c>
      <c r="B369" s="18" t="s">
        <v>124</v>
      </c>
      <c r="C369" s="32">
        <v>724</v>
      </c>
      <c r="D369" s="19">
        <v>83428.2</v>
      </c>
      <c r="E369" s="18"/>
      <c r="F369" s="32">
        <v>80</v>
      </c>
      <c r="G369" s="32">
        <v>23</v>
      </c>
      <c r="H369" s="19">
        <v>33.299999999999997</v>
      </c>
      <c r="I369" s="18" t="s">
        <v>5418</v>
      </c>
      <c r="J369" s="20">
        <v>14.97</v>
      </c>
      <c r="K369" s="21">
        <v>12</v>
      </c>
      <c r="L369" s="23">
        <v>1.99</v>
      </c>
      <c r="M369" s="24">
        <v>13.98</v>
      </c>
      <c r="N369" s="25">
        <v>15.97</v>
      </c>
      <c r="O369" s="44">
        <v>6.99</v>
      </c>
      <c r="P369" s="26">
        <v>7.8609999999999998E-7</v>
      </c>
      <c r="Q369" s="27">
        <v>8.3070000000000005E-7</v>
      </c>
      <c r="R369" s="29">
        <v>2.852E-8</v>
      </c>
      <c r="S369" s="30">
        <v>9.781E-7</v>
      </c>
      <c r="T369" s="31">
        <v>5.9289999999999997E-7</v>
      </c>
      <c r="U369" s="45">
        <v>2.4369999999999999E-7</v>
      </c>
      <c r="V369" s="23">
        <v>0.99046840958605697</v>
      </c>
      <c r="W369" s="24">
        <v>0.60021786492374696</v>
      </c>
      <c r="X369" s="47">
        <v>0.19321895424836599</v>
      </c>
    </row>
    <row r="370" spans="1:24" x14ac:dyDescent="0.2">
      <c r="A370" s="18" t="s">
        <v>547</v>
      </c>
      <c r="B370" s="18" t="s">
        <v>548</v>
      </c>
      <c r="C370" s="32">
        <v>1118</v>
      </c>
      <c r="D370" s="19">
        <v>125535</v>
      </c>
      <c r="E370" s="18" t="s">
        <v>5585</v>
      </c>
      <c r="F370" s="32">
        <v>32</v>
      </c>
      <c r="G370" s="32">
        <v>10</v>
      </c>
      <c r="H370" s="19">
        <v>10.7</v>
      </c>
      <c r="I370" s="18" t="s">
        <v>5457</v>
      </c>
      <c r="J370" s="20">
        <v>3</v>
      </c>
      <c r="K370" s="21">
        <v>9</v>
      </c>
      <c r="L370" s="32"/>
      <c r="M370" s="24">
        <v>5</v>
      </c>
      <c r="N370" s="25">
        <v>3</v>
      </c>
      <c r="O370" s="44">
        <v>1</v>
      </c>
      <c r="P370" s="26">
        <v>3.1569999999999997E-8</v>
      </c>
      <c r="Q370" s="27">
        <v>1.9119999999999999E-7</v>
      </c>
      <c r="R370" s="32"/>
      <c r="S370" s="30">
        <v>1.2480000000000001E-7</v>
      </c>
      <c r="T370" s="31">
        <v>5.142E-8</v>
      </c>
      <c r="U370" s="45">
        <v>2.6370000000000001E-8</v>
      </c>
      <c r="V370" s="23">
        <v>3.5204317656129498</v>
      </c>
      <c r="W370" s="24">
        <v>0.21958365458751</v>
      </c>
      <c r="X370" s="47">
        <v>4.2158828064764799</v>
      </c>
    </row>
    <row r="371" spans="1:24" x14ac:dyDescent="0.2">
      <c r="A371" s="18" t="s">
        <v>107</v>
      </c>
      <c r="B371" s="18" t="s">
        <v>108</v>
      </c>
      <c r="C371" s="32">
        <v>462</v>
      </c>
      <c r="D371" s="19">
        <v>50279.199999999997</v>
      </c>
      <c r="E371" s="18" t="s">
        <v>5443</v>
      </c>
      <c r="F371" s="32">
        <v>235</v>
      </c>
      <c r="G371" s="32">
        <v>18</v>
      </c>
      <c r="H371" s="19">
        <v>40.299999999999997</v>
      </c>
      <c r="I371" s="18" t="s">
        <v>5415</v>
      </c>
      <c r="J371" s="20">
        <v>21.49</v>
      </c>
      <c r="K371" s="21">
        <v>26.45</v>
      </c>
      <c r="L371" s="23">
        <v>4</v>
      </c>
      <c r="M371" s="24">
        <v>24.45</v>
      </c>
      <c r="N371" s="25">
        <v>21.46</v>
      </c>
      <c r="O371" s="44">
        <v>23.96</v>
      </c>
      <c r="P371" s="26">
        <v>2.7750000000000001E-6</v>
      </c>
      <c r="Q371" s="27">
        <v>1.242E-5</v>
      </c>
      <c r="R371" s="29">
        <v>3.6730000000000001E-7</v>
      </c>
      <c r="S371" s="30">
        <v>6.922E-6</v>
      </c>
      <c r="T371" s="31">
        <v>5.5010000000000004E-6</v>
      </c>
      <c r="U371" s="45">
        <v>4.6519999999999997E-6</v>
      </c>
      <c r="V371" s="23">
        <v>0.82967032967033005</v>
      </c>
      <c r="W371" s="24">
        <v>0.42469295410471902</v>
      </c>
      <c r="X371" s="47">
        <v>0.67970265029088595</v>
      </c>
    </row>
    <row r="372" spans="1:24" x14ac:dyDescent="0.2">
      <c r="A372" s="18" t="s">
        <v>643</v>
      </c>
      <c r="B372" s="18" t="s">
        <v>644</v>
      </c>
      <c r="C372" s="32">
        <v>154</v>
      </c>
      <c r="D372" s="19">
        <v>20784.900000000001</v>
      </c>
      <c r="E372" s="18" t="s">
        <v>5522</v>
      </c>
      <c r="F372" s="32">
        <v>24</v>
      </c>
      <c r="G372" s="32">
        <v>5</v>
      </c>
      <c r="H372" s="19">
        <v>33.299999999999997</v>
      </c>
      <c r="I372" s="18" t="s">
        <v>5414</v>
      </c>
      <c r="J372" s="20">
        <v>1</v>
      </c>
      <c r="K372" s="21">
        <v>3</v>
      </c>
      <c r="L372" s="23">
        <v>3</v>
      </c>
      <c r="M372" s="32"/>
      <c r="N372" s="32"/>
      <c r="O372" s="44">
        <v>8</v>
      </c>
      <c r="P372" s="26">
        <v>8.4310000000000005E-8</v>
      </c>
      <c r="Q372" s="27">
        <v>1.04E-6</v>
      </c>
      <c r="R372" s="29">
        <v>2.8939999999999998E-7</v>
      </c>
      <c r="S372" s="32"/>
      <c r="T372" s="32"/>
      <c r="U372" s="45">
        <v>1.5540000000000001E-6</v>
      </c>
      <c r="V372" s="23">
        <v>1.7661835748792301</v>
      </c>
      <c r="W372" s="24">
        <v>1.0541062801932399</v>
      </c>
      <c r="X372" s="47">
        <v>1.6164251207729501</v>
      </c>
    </row>
    <row r="373" spans="1:24" x14ac:dyDescent="0.2">
      <c r="A373" s="18" t="s">
        <v>3076</v>
      </c>
      <c r="B373" s="18" t="s">
        <v>3077</v>
      </c>
      <c r="C373" s="32">
        <v>280</v>
      </c>
      <c r="D373" s="19">
        <v>38598.400000000001</v>
      </c>
      <c r="E373" s="18" t="s">
        <v>6999</v>
      </c>
      <c r="F373" s="32">
        <v>12</v>
      </c>
      <c r="G373" s="32">
        <v>5</v>
      </c>
      <c r="H373" s="19">
        <v>25.9</v>
      </c>
      <c r="I373" s="18"/>
      <c r="J373" s="20">
        <v>1</v>
      </c>
      <c r="K373" s="21">
        <v>2</v>
      </c>
      <c r="L373" s="32"/>
      <c r="M373" s="24">
        <v>3</v>
      </c>
      <c r="N373" s="25">
        <v>2</v>
      </c>
      <c r="O373" s="32"/>
      <c r="P373" s="26">
        <v>5.561E-8</v>
      </c>
      <c r="Q373" s="27">
        <v>3.509E-7</v>
      </c>
      <c r="R373" s="32"/>
      <c r="S373" s="30">
        <v>3.6349999999999999E-7</v>
      </c>
      <c r="T373" s="31">
        <v>8.1479999999999999E-8</v>
      </c>
      <c r="U373" s="32"/>
      <c r="V373" s="32" t="s">
        <v>64</v>
      </c>
      <c r="W373" s="32" t="s">
        <v>64</v>
      </c>
      <c r="X373" s="47">
        <v>3.7290535756431402</v>
      </c>
    </row>
    <row r="374" spans="1:24" x14ac:dyDescent="0.2">
      <c r="A374" s="18" t="s">
        <v>3078</v>
      </c>
      <c r="B374" s="18" t="s">
        <v>3079</v>
      </c>
      <c r="C374" s="32">
        <v>187</v>
      </c>
      <c r="D374" s="19">
        <v>25506</v>
      </c>
      <c r="E374" s="18" t="s">
        <v>6518</v>
      </c>
      <c r="F374" s="32">
        <v>28</v>
      </c>
      <c r="G374" s="32">
        <v>7</v>
      </c>
      <c r="H374" s="19">
        <v>52.8</v>
      </c>
      <c r="I374" s="18" t="s">
        <v>5414</v>
      </c>
      <c r="J374" s="20">
        <v>2</v>
      </c>
      <c r="K374" s="21">
        <v>6</v>
      </c>
      <c r="L374" s="32"/>
      <c r="M374" s="24">
        <v>7</v>
      </c>
      <c r="N374" s="25">
        <v>2</v>
      </c>
      <c r="O374" s="44">
        <v>1</v>
      </c>
      <c r="P374" s="26">
        <v>5.0610000000000001E-7</v>
      </c>
      <c r="Q374" s="27">
        <v>3.5719999999999999E-6</v>
      </c>
      <c r="R374" s="32"/>
      <c r="S374" s="30">
        <v>2.6589999999999999E-6</v>
      </c>
      <c r="T374" s="31">
        <v>7.6550000000000002E-7</v>
      </c>
      <c r="U374" s="45">
        <v>3.051E-7</v>
      </c>
      <c r="V374" s="36" t="s">
        <v>25</v>
      </c>
      <c r="W374" s="37" t="s">
        <v>26</v>
      </c>
      <c r="X374" s="46" t="s">
        <v>27</v>
      </c>
    </row>
    <row r="375" spans="1:24" x14ac:dyDescent="0.2">
      <c r="A375" s="18" t="s">
        <v>193</v>
      </c>
      <c r="B375" s="18" t="s">
        <v>194</v>
      </c>
      <c r="C375" s="32">
        <v>231</v>
      </c>
      <c r="D375" s="19">
        <v>24447.8</v>
      </c>
      <c r="E375" s="18"/>
      <c r="F375" s="32">
        <v>344</v>
      </c>
      <c r="G375" s="32">
        <v>3</v>
      </c>
      <c r="H375" s="19">
        <v>14.3</v>
      </c>
      <c r="I375" s="18" t="s">
        <v>5428</v>
      </c>
      <c r="J375" s="20">
        <v>41</v>
      </c>
      <c r="K375" s="21">
        <v>39</v>
      </c>
      <c r="L375" s="23">
        <v>54</v>
      </c>
      <c r="M375" s="24">
        <v>32</v>
      </c>
      <c r="N375" s="25">
        <v>45</v>
      </c>
      <c r="O375" s="44">
        <v>49</v>
      </c>
      <c r="P375" s="26">
        <v>7.806E-4</v>
      </c>
      <c r="Q375" s="27">
        <v>6.4340000000000003E-4</v>
      </c>
      <c r="R375" s="29">
        <v>2.281E-3</v>
      </c>
      <c r="S375" s="30">
        <v>6.5039999999999998E-4</v>
      </c>
      <c r="T375" s="31">
        <v>1.6869999999999999E-3</v>
      </c>
      <c r="U375" s="45">
        <v>1.6919999999999999E-3</v>
      </c>
      <c r="V375" s="23">
        <v>1.2018474170372899</v>
      </c>
      <c r="W375" s="24">
        <v>0.79917892576120397</v>
      </c>
      <c r="X375" s="47">
        <v>0.21128977078344199</v>
      </c>
    </row>
    <row r="376" spans="1:24" x14ac:dyDescent="0.2">
      <c r="A376" s="18" t="s">
        <v>489</v>
      </c>
      <c r="B376" s="18" t="s">
        <v>490</v>
      </c>
      <c r="C376" s="32">
        <v>470</v>
      </c>
      <c r="D376" s="19">
        <v>55913.7</v>
      </c>
      <c r="E376" s="18" t="s">
        <v>5890</v>
      </c>
      <c r="F376" s="32">
        <v>39</v>
      </c>
      <c r="G376" s="32">
        <v>6</v>
      </c>
      <c r="H376" s="19">
        <v>12.6</v>
      </c>
      <c r="I376" s="18"/>
      <c r="J376" s="20">
        <v>7.99</v>
      </c>
      <c r="K376" s="21">
        <v>5.99</v>
      </c>
      <c r="L376" s="32"/>
      <c r="M376" s="24">
        <v>5.99</v>
      </c>
      <c r="N376" s="25">
        <v>6.99</v>
      </c>
      <c r="O376" s="44">
        <v>4</v>
      </c>
      <c r="P376" s="26">
        <v>1.4330000000000001E-6</v>
      </c>
      <c r="Q376" s="27">
        <v>1.3170000000000001E-6</v>
      </c>
      <c r="R376" s="32"/>
      <c r="S376" s="30">
        <v>8.7179999999999996E-7</v>
      </c>
      <c r="T376" s="31">
        <v>1.263E-6</v>
      </c>
      <c r="U376" s="45">
        <v>3.9229999999999999E-7</v>
      </c>
      <c r="V376" s="23">
        <v>0.276154891304348</v>
      </c>
      <c r="W376" s="24">
        <v>1.1526268115942</v>
      </c>
      <c r="X376" s="47">
        <v>6.9010416666666699E-2</v>
      </c>
    </row>
    <row r="377" spans="1:24" x14ac:dyDescent="0.2">
      <c r="A377" s="18" t="s">
        <v>487</v>
      </c>
      <c r="B377" s="18" t="s">
        <v>488</v>
      </c>
      <c r="C377" s="32">
        <v>165</v>
      </c>
      <c r="D377" s="19">
        <v>17843.599999999999</v>
      </c>
      <c r="E377" s="18"/>
      <c r="F377" s="32">
        <v>56</v>
      </c>
      <c r="G377" s="32">
        <v>5</v>
      </c>
      <c r="H377" s="19">
        <v>38.799999999999997</v>
      </c>
      <c r="I377" s="18" t="s">
        <v>5789</v>
      </c>
      <c r="J377" s="20">
        <v>6</v>
      </c>
      <c r="K377" s="21">
        <v>6</v>
      </c>
      <c r="L377" s="23">
        <v>4</v>
      </c>
      <c r="M377" s="24">
        <v>7</v>
      </c>
      <c r="N377" s="25">
        <v>2</v>
      </c>
      <c r="O377" s="44">
        <v>14</v>
      </c>
      <c r="P377" s="26">
        <v>1.3349999999999999E-6</v>
      </c>
      <c r="Q377" s="27">
        <v>3.2930000000000001E-6</v>
      </c>
      <c r="R377" s="29">
        <v>4.2780000000000001E-7</v>
      </c>
      <c r="S377" s="30">
        <v>1.3179999999999999E-6</v>
      </c>
      <c r="T377" s="31">
        <v>1.607E-7</v>
      </c>
      <c r="U377" s="45">
        <v>4.0269999999999997E-6</v>
      </c>
      <c r="V377" s="23">
        <v>0.78959212376933896</v>
      </c>
      <c r="W377" s="24">
        <v>0.66610407876230704</v>
      </c>
      <c r="X377" s="47">
        <v>0.53839662447257397</v>
      </c>
    </row>
    <row r="378" spans="1:24" x14ac:dyDescent="0.2">
      <c r="A378" s="18" t="s">
        <v>2365</v>
      </c>
      <c r="B378" s="18" t="s">
        <v>2366</v>
      </c>
      <c r="C378" s="32">
        <v>249</v>
      </c>
      <c r="D378" s="19">
        <v>28777.1</v>
      </c>
      <c r="E378" s="18"/>
      <c r="F378" s="32">
        <v>19</v>
      </c>
      <c r="G378" s="32">
        <v>5</v>
      </c>
      <c r="H378" s="19">
        <v>19.3</v>
      </c>
      <c r="I378" s="18" t="s">
        <v>5418</v>
      </c>
      <c r="J378" s="20">
        <v>1</v>
      </c>
      <c r="K378" s="21">
        <v>3</v>
      </c>
      <c r="L378" s="32"/>
      <c r="M378" s="24">
        <v>4</v>
      </c>
      <c r="N378" s="25">
        <v>2</v>
      </c>
      <c r="O378" s="44">
        <v>2</v>
      </c>
      <c r="P378" s="26">
        <v>6.0730000000000002E-8</v>
      </c>
      <c r="Q378" s="27">
        <v>1.127E-6</v>
      </c>
      <c r="R378" s="32"/>
      <c r="S378" s="30">
        <v>9.738999999999999E-7</v>
      </c>
      <c r="T378" s="31">
        <v>1.709E-7</v>
      </c>
      <c r="U378" s="45">
        <v>1.526E-7</v>
      </c>
      <c r="V378" s="23">
        <v>19.241622574955901</v>
      </c>
      <c r="W378" s="24">
        <v>0.53615520282186901</v>
      </c>
      <c r="X378" s="47">
        <v>1.6728395061728401</v>
      </c>
    </row>
    <row r="379" spans="1:24" x14ac:dyDescent="0.2">
      <c r="A379" s="18" t="s">
        <v>891</v>
      </c>
      <c r="B379" s="18" t="s">
        <v>892</v>
      </c>
      <c r="C379" s="32">
        <v>242</v>
      </c>
      <c r="D379" s="19">
        <v>27734</v>
      </c>
      <c r="E379" s="18"/>
      <c r="F379" s="32">
        <v>27</v>
      </c>
      <c r="G379" s="32">
        <v>4</v>
      </c>
      <c r="H379" s="19">
        <v>17.8</v>
      </c>
      <c r="I379" s="18" t="s">
        <v>5414</v>
      </c>
      <c r="J379" s="20">
        <v>6</v>
      </c>
      <c r="K379" s="21">
        <v>2</v>
      </c>
      <c r="L379" s="23">
        <v>1</v>
      </c>
      <c r="M379" s="24">
        <v>3</v>
      </c>
      <c r="N379" s="25">
        <v>5</v>
      </c>
      <c r="O379" s="44">
        <v>1</v>
      </c>
      <c r="P379" s="26">
        <v>2.8270000000000001E-7</v>
      </c>
      <c r="Q379" s="27">
        <v>6.7630000000000004E-8</v>
      </c>
      <c r="R379" s="29">
        <v>6.8579999999999996E-8</v>
      </c>
      <c r="S379" s="30">
        <v>9.0429999999999996E-8</v>
      </c>
      <c r="T379" s="31">
        <v>2.28E-7</v>
      </c>
      <c r="U379" s="45">
        <v>6.6699999999999995E-8</v>
      </c>
      <c r="V379" s="23">
        <v>1.9180750501288999</v>
      </c>
      <c r="W379" s="24">
        <v>1.75537095388141</v>
      </c>
      <c r="X379" s="47">
        <v>2.33228301346319</v>
      </c>
    </row>
    <row r="380" spans="1:24" x14ac:dyDescent="0.2">
      <c r="A380" s="18" t="s">
        <v>2025</v>
      </c>
      <c r="B380" s="18" t="s">
        <v>2026</v>
      </c>
      <c r="C380" s="32">
        <v>796</v>
      </c>
      <c r="D380" s="19">
        <v>91883.1</v>
      </c>
      <c r="E380" s="18"/>
      <c r="F380" s="32">
        <v>28</v>
      </c>
      <c r="G380" s="32">
        <v>7</v>
      </c>
      <c r="H380" s="19">
        <v>9.5</v>
      </c>
      <c r="I380" s="18"/>
      <c r="J380" s="20">
        <v>5</v>
      </c>
      <c r="K380" s="21">
        <v>4</v>
      </c>
      <c r="L380" s="32"/>
      <c r="M380" s="24">
        <v>6</v>
      </c>
      <c r="N380" s="25">
        <v>4</v>
      </c>
      <c r="O380" s="44">
        <v>1</v>
      </c>
      <c r="P380" s="26">
        <v>1.5099999999999999E-7</v>
      </c>
      <c r="Q380" s="27">
        <v>1.3589999999999999E-7</v>
      </c>
      <c r="R380" s="32"/>
      <c r="S380" s="30">
        <v>2.0840000000000001E-7</v>
      </c>
      <c r="T380" s="31">
        <v>8.4719999999999994E-8</v>
      </c>
      <c r="U380" s="45">
        <v>2.082E-8</v>
      </c>
      <c r="V380" s="36" t="s">
        <v>25</v>
      </c>
      <c r="W380" s="32"/>
      <c r="X380" s="46" t="s">
        <v>27</v>
      </c>
    </row>
    <row r="381" spans="1:24" x14ac:dyDescent="0.2">
      <c r="A381" s="18" t="s">
        <v>1889</v>
      </c>
      <c r="B381" s="18" t="s">
        <v>1890</v>
      </c>
      <c r="C381" s="32">
        <v>628</v>
      </c>
      <c r="D381" s="19">
        <v>71613.2</v>
      </c>
      <c r="E381" s="18" t="s">
        <v>6521</v>
      </c>
      <c r="F381" s="32">
        <v>20</v>
      </c>
      <c r="G381" s="32">
        <v>6</v>
      </c>
      <c r="H381" s="19">
        <v>13.4</v>
      </c>
      <c r="I381" s="18" t="s">
        <v>5418</v>
      </c>
      <c r="J381" s="20">
        <v>3.96</v>
      </c>
      <c r="K381" s="21">
        <v>2.97</v>
      </c>
      <c r="L381" s="32"/>
      <c r="M381" s="24">
        <v>1.98</v>
      </c>
      <c r="N381" s="25">
        <v>3.96</v>
      </c>
      <c r="O381" s="44">
        <v>1.98</v>
      </c>
      <c r="P381" s="26">
        <v>3.0709999999999999E-7</v>
      </c>
      <c r="Q381" s="27">
        <v>2.6370000000000001E-7</v>
      </c>
      <c r="R381" s="32"/>
      <c r="S381" s="30">
        <v>1.8479999999999999E-7</v>
      </c>
      <c r="T381" s="31">
        <v>2.2240000000000001E-7</v>
      </c>
      <c r="U381" s="45">
        <v>1.192E-7</v>
      </c>
      <c r="V381" s="23">
        <v>0.60158143093993099</v>
      </c>
      <c r="W381" s="24">
        <v>0.79122560897844696</v>
      </c>
      <c r="X381" s="47">
        <v>0.46001785486545099</v>
      </c>
    </row>
    <row r="382" spans="1:24" x14ac:dyDescent="0.2">
      <c r="A382" s="18" t="s">
        <v>741</v>
      </c>
      <c r="B382" s="18" t="s">
        <v>742</v>
      </c>
      <c r="C382" s="32">
        <v>515</v>
      </c>
      <c r="D382" s="19">
        <v>59462.9</v>
      </c>
      <c r="E382" s="18"/>
      <c r="F382" s="32">
        <v>14</v>
      </c>
      <c r="G382" s="32">
        <v>5</v>
      </c>
      <c r="H382" s="19">
        <v>11.5</v>
      </c>
      <c r="I382" s="18" t="s">
        <v>5437</v>
      </c>
      <c r="J382" s="20">
        <v>2</v>
      </c>
      <c r="K382" s="21">
        <v>3</v>
      </c>
      <c r="L382" s="32"/>
      <c r="M382" s="24">
        <v>2</v>
      </c>
      <c r="N382" s="25">
        <v>2</v>
      </c>
      <c r="O382" s="44">
        <v>2</v>
      </c>
      <c r="P382" s="26">
        <v>1.6710000000000001E-7</v>
      </c>
      <c r="Q382" s="27">
        <v>3.432E-7</v>
      </c>
      <c r="R382" s="32"/>
      <c r="S382" s="30">
        <v>2.276E-7</v>
      </c>
      <c r="T382" s="31">
        <v>1.3120000000000001E-7</v>
      </c>
      <c r="U382" s="45">
        <v>1.112E-7</v>
      </c>
      <c r="V382" s="23">
        <v>1.5060426844947301</v>
      </c>
      <c r="W382" s="24">
        <v>0.95500128567755205</v>
      </c>
      <c r="X382" s="32" t="s">
        <v>64</v>
      </c>
    </row>
    <row r="383" spans="1:24" x14ac:dyDescent="0.2">
      <c r="A383" s="18" t="s">
        <v>65</v>
      </c>
      <c r="B383" s="18" t="s">
        <v>66</v>
      </c>
      <c r="C383" s="32">
        <v>4128</v>
      </c>
      <c r="D383" s="19">
        <v>470013</v>
      </c>
      <c r="E383" s="18"/>
      <c r="F383" s="32">
        <v>46</v>
      </c>
      <c r="G383" s="32">
        <v>22</v>
      </c>
      <c r="H383" s="19">
        <v>5.7</v>
      </c>
      <c r="I383" s="18" t="s">
        <v>5451</v>
      </c>
      <c r="J383" s="20">
        <v>5</v>
      </c>
      <c r="K383" s="21">
        <v>12.99</v>
      </c>
      <c r="L383" s="32"/>
      <c r="M383" s="24">
        <v>2</v>
      </c>
      <c r="N383" s="25">
        <v>5</v>
      </c>
      <c r="O383" s="44">
        <v>12.98</v>
      </c>
      <c r="P383" s="26">
        <v>1.276E-8</v>
      </c>
      <c r="Q383" s="27">
        <v>4.9759999999999997E-8</v>
      </c>
      <c r="R383" s="32"/>
      <c r="S383" s="30">
        <v>2.0609999999999998E-9</v>
      </c>
      <c r="T383" s="31">
        <v>1.3469999999999999E-8</v>
      </c>
      <c r="U383" s="45">
        <v>5.3290000000000003E-8</v>
      </c>
      <c r="V383" s="23">
        <v>2.3797043010752699</v>
      </c>
      <c r="W383" s="24">
        <v>0.79032258064516103</v>
      </c>
      <c r="X383" s="47">
        <v>0.92607526881720403</v>
      </c>
    </row>
    <row r="384" spans="1:24" x14ac:dyDescent="0.2">
      <c r="A384" s="18" t="s">
        <v>3080</v>
      </c>
      <c r="B384" s="18" t="s">
        <v>3081</v>
      </c>
      <c r="C384" s="32">
        <v>154</v>
      </c>
      <c r="D384" s="19">
        <v>22159.5</v>
      </c>
      <c r="E384" s="18" t="s">
        <v>7000</v>
      </c>
      <c r="F384" s="32">
        <v>23</v>
      </c>
      <c r="G384" s="32">
        <v>3</v>
      </c>
      <c r="H384" s="19">
        <v>23.4</v>
      </c>
      <c r="I384" s="18" t="s">
        <v>5418</v>
      </c>
      <c r="J384" s="20">
        <v>1</v>
      </c>
      <c r="K384" s="21">
        <v>4</v>
      </c>
      <c r="L384" s="32"/>
      <c r="M384" s="24">
        <v>4</v>
      </c>
      <c r="N384" s="25">
        <v>1</v>
      </c>
      <c r="O384" s="44">
        <v>2</v>
      </c>
      <c r="P384" s="26">
        <v>1.7880000000000001E-7</v>
      </c>
      <c r="Q384" s="27">
        <v>1.006E-6</v>
      </c>
      <c r="R384" s="32"/>
      <c r="S384" s="30">
        <v>9.0709999999999996E-7</v>
      </c>
      <c r="T384" s="31">
        <v>1.7380000000000001E-7</v>
      </c>
      <c r="U384" s="45">
        <v>2.0910000000000001E-7</v>
      </c>
      <c r="V384" s="23">
        <v>4.1829138603332101</v>
      </c>
      <c r="W384" s="24">
        <v>2.7107408720311899</v>
      </c>
      <c r="X384" s="32" t="s">
        <v>64</v>
      </c>
    </row>
    <row r="385" spans="1:24" x14ac:dyDescent="0.2">
      <c r="A385" s="18" t="s">
        <v>625</v>
      </c>
      <c r="B385" s="18" t="s">
        <v>626</v>
      </c>
      <c r="C385" s="32">
        <v>1020</v>
      </c>
      <c r="D385" s="19">
        <v>101765</v>
      </c>
      <c r="E385" s="18" t="s">
        <v>5800</v>
      </c>
      <c r="F385" s="32">
        <v>133</v>
      </c>
      <c r="G385" s="32">
        <v>31</v>
      </c>
      <c r="H385" s="19">
        <v>37.799999999999997</v>
      </c>
      <c r="I385" s="18" t="s">
        <v>5414</v>
      </c>
      <c r="J385" s="20">
        <v>20.99</v>
      </c>
      <c r="K385" s="21">
        <v>28.99</v>
      </c>
      <c r="L385" s="32"/>
      <c r="M385" s="24">
        <v>30.99</v>
      </c>
      <c r="N385" s="25">
        <v>26</v>
      </c>
      <c r="O385" s="44">
        <v>4.99</v>
      </c>
      <c r="P385" s="26">
        <v>5.665E-7</v>
      </c>
      <c r="Q385" s="27">
        <v>1.006E-6</v>
      </c>
      <c r="R385" s="32"/>
      <c r="S385" s="30">
        <v>1.161E-6</v>
      </c>
      <c r="T385" s="31">
        <v>4.7360000000000001E-7</v>
      </c>
      <c r="U385" s="45">
        <v>7.568E-8</v>
      </c>
      <c r="V385" s="36" t="s">
        <v>25</v>
      </c>
      <c r="W385" s="32"/>
      <c r="X385" s="46" t="s">
        <v>27</v>
      </c>
    </row>
    <row r="386" spans="1:24" x14ac:dyDescent="0.2">
      <c r="A386" s="18" t="s">
        <v>1051</v>
      </c>
      <c r="B386" s="18" t="s">
        <v>1052</v>
      </c>
      <c r="C386" s="32">
        <v>825</v>
      </c>
      <c r="D386" s="19">
        <v>89158.3</v>
      </c>
      <c r="E386" s="18" t="s">
        <v>5565</v>
      </c>
      <c r="F386" s="32">
        <v>40</v>
      </c>
      <c r="G386" s="32">
        <v>9</v>
      </c>
      <c r="H386" s="19">
        <v>13.2</v>
      </c>
      <c r="I386" s="18" t="s">
        <v>5418</v>
      </c>
      <c r="J386" s="20">
        <v>10</v>
      </c>
      <c r="K386" s="21">
        <v>9</v>
      </c>
      <c r="L386" s="32"/>
      <c r="M386" s="24">
        <v>11</v>
      </c>
      <c r="N386" s="25">
        <v>3</v>
      </c>
      <c r="O386" s="44">
        <v>2</v>
      </c>
      <c r="P386" s="26">
        <v>3.9369999999999999E-7</v>
      </c>
      <c r="Q386" s="27">
        <v>2.315E-7</v>
      </c>
      <c r="R386" s="32"/>
      <c r="S386" s="30">
        <v>4.34E-7</v>
      </c>
      <c r="T386" s="31">
        <v>9.7570000000000006E-8</v>
      </c>
      <c r="U386" s="45">
        <v>4.7519999999999998E-8</v>
      </c>
      <c r="V386" s="23">
        <v>0.69650369940519397</v>
      </c>
      <c r="W386" s="24">
        <v>0.23922820252429999</v>
      </c>
      <c r="X386" s="47">
        <v>4.6075729000435199</v>
      </c>
    </row>
    <row r="387" spans="1:24" x14ac:dyDescent="0.2">
      <c r="A387" s="18" t="s">
        <v>771</v>
      </c>
      <c r="B387" s="18" t="s">
        <v>772</v>
      </c>
      <c r="C387" s="32">
        <v>389</v>
      </c>
      <c r="D387" s="19">
        <v>44253.2</v>
      </c>
      <c r="E387" s="18"/>
      <c r="F387" s="32">
        <v>22</v>
      </c>
      <c r="G387" s="32">
        <v>7</v>
      </c>
      <c r="H387" s="19">
        <v>22.1</v>
      </c>
      <c r="I387" s="18" t="s">
        <v>5418</v>
      </c>
      <c r="J387" s="32"/>
      <c r="K387" s="21">
        <v>4.97</v>
      </c>
      <c r="L387" s="32"/>
      <c r="M387" s="24">
        <v>5.95</v>
      </c>
      <c r="N387" s="25">
        <v>3.97</v>
      </c>
      <c r="O387" s="44">
        <v>0.99</v>
      </c>
      <c r="P387" s="32"/>
      <c r="Q387" s="27">
        <v>6.3379999999999997E-7</v>
      </c>
      <c r="R387" s="32"/>
      <c r="S387" s="30">
        <v>4.4120000000000001E-7</v>
      </c>
      <c r="T387" s="31">
        <v>2.03E-7</v>
      </c>
      <c r="U387" s="45">
        <v>4.4050000000000001E-8</v>
      </c>
      <c r="V387" s="23">
        <v>2.2428413420179401</v>
      </c>
      <c r="W387" s="24">
        <v>0.97677276637581401</v>
      </c>
      <c r="X387" s="47">
        <v>0.35504485682684001</v>
      </c>
    </row>
    <row r="388" spans="1:24" x14ac:dyDescent="0.2">
      <c r="A388" s="18" t="s">
        <v>79</v>
      </c>
      <c r="B388" s="18" t="s">
        <v>80</v>
      </c>
      <c r="C388" s="32">
        <v>1675</v>
      </c>
      <c r="D388" s="19">
        <v>188257</v>
      </c>
      <c r="E388" s="18" t="s">
        <v>5411</v>
      </c>
      <c r="F388" s="32">
        <v>235</v>
      </c>
      <c r="G388" s="32">
        <v>42</v>
      </c>
      <c r="H388" s="19">
        <v>32.799999999999997</v>
      </c>
      <c r="I388" s="18" t="s">
        <v>5414</v>
      </c>
      <c r="J388" s="20">
        <v>36.869999999999997</v>
      </c>
      <c r="K388" s="21">
        <v>48.82</v>
      </c>
      <c r="L388" s="32"/>
      <c r="M388" s="24">
        <v>25.9</v>
      </c>
      <c r="N388" s="25">
        <v>44.82</v>
      </c>
      <c r="O388" s="44">
        <v>26.89</v>
      </c>
      <c r="P388" s="26">
        <v>8.4819999999999999E-7</v>
      </c>
      <c r="Q388" s="27">
        <v>1.0139999999999999E-6</v>
      </c>
      <c r="R388" s="32"/>
      <c r="S388" s="30">
        <v>4.4280000000000002E-7</v>
      </c>
      <c r="T388" s="31">
        <v>7.5069999999999997E-7</v>
      </c>
      <c r="U388" s="45">
        <v>5.2829999999999999E-7</v>
      </c>
      <c r="V388" s="23">
        <v>1.1912697559402201</v>
      </c>
      <c r="W388" s="24">
        <v>1.49446296097194</v>
      </c>
      <c r="X388" s="47">
        <v>0.38705515535963902</v>
      </c>
    </row>
    <row r="389" spans="1:24" x14ac:dyDescent="0.2">
      <c r="A389" s="18" t="s">
        <v>349</v>
      </c>
      <c r="B389" s="18" t="s">
        <v>350</v>
      </c>
      <c r="C389" s="32">
        <v>110</v>
      </c>
      <c r="D389" s="19">
        <v>12442.5</v>
      </c>
      <c r="E389" s="18" t="s">
        <v>5591</v>
      </c>
      <c r="F389" s="32">
        <v>54</v>
      </c>
      <c r="G389" s="32">
        <v>4</v>
      </c>
      <c r="H389" s="19">
        <v>30</v>
      </c>
      <c r="I389" s="18"/>
      <c r="J389" s="20">
        <v>9</v>
      </c>
      <c r="K389" s="21">
        <v>5</v>
      </c>
      <c r="L389" s="23">
        <v>4</v>
      </c>
      <c r="M389" s="24">
        <v>10</v>
      </c>
      <c r="N389" s="25">
        <v>9</v>
      </c>
      <c r="O389" s="44">
        <v>4</v>
      </c>
      <c r="P389" s="26">
        <v>3.6720000000000002E-6</v>
      </c>
      <c r="Q389" s="27">
        <v>1.73E-6</v>
      </c>
      <c r="R389" s="29">
        <v>6.708E-7</v>
      </c>
      <c r="S389" s="30">
        <v>3.6370000000000001E-6</v>
      </c>
      <c r="T389" s="31">
        <v>2.204E-6</v>
      </c>
      <c r="U389" s="45">
        <v>7.0950000000000005E-7</v>
      </c>
      <c r="V389" s="23">
        <v>1.7191836734693899</v>
      </c>
      <c r="W389" s="24">
        <v>1.78204081632653</v>
      </c>
      <c r="X389" s="47">
        <v>1.4065306122448999</v>
      </c>
    </row>
    <row r="390" spans="1:24" x14ac:dyDescent="0.2">
      <c r="A390" s="18" t="s">
        <v>461</v>
      </c>
      <c r="B390" s="18" t="s">
        <v>462</v>
      </c>
      <c r="C390" s="32">
        <v>151</v>
      </c>
      <c r="D390" s="19">
        <v>17247.7</v>
      </c>
      <c r="E390" s="18"/>
      <c r="F390" s="32">
        <v>30</v>
      </c>
      <c r="G390" s="32">
        <v>5</v>
      </c>
      <c r="H390" s="19">
        <v>25.8</v>
      </c>
      <c r="I390" s="18"/>
      <c r="J390" s="20">
        <v>2</v>
      </c>
      <c r="K390" s="21">
        <v>7.98</v>
      </c>
      <c r="L390" s="23">
        <v>1.99</v>
      </c>
      <c r="M390" s="24">
        <v>4.99</v>
      </c>
      <c r="N390" s="25">
        <v>1</v>
      </c>
      <c r="O390" s="44">
        <v>3.98</v>
      </c>
      <c r="P390" s="26">
        <v>6.4850000000000002E-7</v>
      </c>
      <c r="Q390" s="27">
        <v>4.1500000000000001E-6</v>
      </c>
      <c r="R390" s="29">
        <v>7.4959999999999999E-7</v>
      </c>
      <c r="S390" s="30">
        <v>2.283E-6</v>
      </c>
      <c r="T390" s="31">
        <v>1.424E-7</v>
      </c>
      <c r="U390" s="45">
        <v>2.734E-6</v>
      </c>
      <c r="V390" s="23">
        <v>2.12168874172185</v>
      </c>
      <c r="W390" s="24">
        <v>1.0860927152317901</v>
      </c>
      <c r="X390" s="47">
        <v>0.51415562913907298</v>
      </c>
    </row>
    <row r="391" spans="1:24" x14ac:dyDescent="0.2">
      <c r="A391" s="18" t="s">
        <v>385</v>
      </c>
      <c r="B391" s="18" t="s">
        <v>386</v>
      </c>
      <c r="C391" s="32">
        <v>662</v>
      </c>
      <c r="D391" s="19">
        <v>71491</v>
      </c>
      <c r="E391" s="18" t="s">
        <v>5448</v>
      </c>
      <c r="F391" s="32">
        <v>50</v>
      </c>
      <c r="G391" s="32">
        <v>11</v>
      </c>
      <c r="H391" s="19">
        <v>16.399999999999999</v>
      </c>
      <c r="I391" s="18" t="s">
        <v>5418</v>
      </c>
      <c r="J391" s="20">
        <v>7.99</v>
      </c>
      <c r="K391" s="21">
        <v>8.5</v>
      </c>
      <c r="L391" s="23">
        <v>1.5</v>
      </c>
      <c r="M391" s="24">
        <v>8</v>
      </c>
      <c r="N391" s="25">
        <v>4</v>
      </c>
      <c r="O391" s="44">
        <v>7</v>
      </c>
      <c r="P391" s="26">
        <v>3.094E-7</v>
      </c>
      <c r="Q391" s="27">
        <v>3.2140000000000001E-7</v>
      </c>
      <c r="R391" s="29">
        <v>1.281E-8</v>
      </c>
      <c r="S391" s="30">
        <v>2.5670000000000002E-7</v>
      </c>
      <c r="T391" s="31">
        <v>1.314E-7</v>
      </c>
      <c r="U391" s="45">
        <v>2.103E-7</v>
      </c>
      <c r="V391" s="23">
        <v>1.59471022948269</v>
      </c>
      <c r="W391" s="24">
        <v>1.48580318942046</v>
      </c>
      <c r="X391" s="47">
        <v>0.74899520290418797</v>
      </c>
    </row>
    <row r="392" spans="1:24" x14ac:dyDescent="0.2">
      <c r="A392" s="18" t="s">
        <v>301</v>
      </c>
      <c r="B392" s="18" t="s">
        <v>302</v>
      </c>
      <c r="C392" s="32">
        <v>533</v>
      </c>
      <c r="D392" s="19">
        <v>56758.5</v>
      </c>
      <c r="E392" s="18"/>
      <c r="F392" s="32">
        <v>103</v>
      </c>
      <c r="G392" s="32">
        <v>14</v>
      </c>
      <c r="H392" s="19">
        <v>30</v>
      </c>
      <c r="I392" s="18" t="s">
        <v>5420</v>
      </c>
      <c r="J392" s="20">
        <v>7</v>
      </c>
      <c r="K392" s="21">
        <v>15.98</v>
      </c>
      <c r="L392" s="23">
        <v>2</v>
      </c>
      <c r="M392" s="24">
        <v>13.99</v>
      </c>
      <c r="N392" s="25">
        <v>11.99</v>
      </c>
      <c r="O392" s="44">
        <v>12</v>
      </c>
      <c r="P392" s="26">
        <v>1.035E-6</v>
      </c>
      <c r="Q392" s="27">
        <v>3.1599999999999998E-6</v>
      </c>
      <c r="R392" s="29">
        <v>7.5300000000000006E-8</v>
      </c>
      <c r="S392" s="30">
        <v>1.8279999999999999E-6</v>
      </c>
      <c r="T392" s="31">
        <v>1.091E-6</v>
      </c>
      <c r="U392" s="45">
        <v>1.6729999999999999E-6</v>
      </c>
      <c r="V392" s="23">
        <v>1.81427174975562</v>
      </c>
      <c r="W392" s="24">
        <v>0.33856304985337199</v>
      </c>
      <c r="X392" s="47">
        <v>5.8846529814271804</v>
      </c>
    </row>
    <row r="393" spans="1:24" x14ac:dyDescent="0.2">
      <c r="A393" s="18" t="s">
        <v>831</v>
      </c>
      <c r="B393" s="18" t="s">
        <v>832</v>
      </c>
      <c r="C393" s="32">
        <v>125</v>
      </c>
      <c r="D393" s="19">
        <v>13769.7</v>
      </c>
      <c r="E393" s="18"/>
      <c r="F393" s="32">
        <v>10</v>
      </c>
      <c r="G393" s="32">
        <v>2</v>
      </c>
      <c r="H393" s="19">
        <v>15.2</v>
      </c>
      <c r="I393" s="18"/>
      <c r="J393" s="20">
        <v>1</v>
      </c>
      <c r="K393" s="21">
        <v>1</v>
      </c>
      <c r="L393" s="32"/>
      <c r="M393" s="32"/>
      <c r="N393" s="32"/>
      <c r="O393" s="44">
        <v>4</v>
      </c>
      <c r="P393" s="26">
        <v>4.2370000000000002E-7</v>
      </c>
      <c r="Q393" s="27">
        <v>1.048E-6</v>
      </c>
      <c r="R393" s="32"/>
      <c r="S393" s="32"/>
      <c r="T393" s="32"/>
      <c r="U393" s="45">
        <v>1.5799999999999999E-6</v>
      </c>
      <c r="V393" s="23">
        <v>1.19878603945372</v>
      </c>
      <c r="W393" s="24">
        <v>0.468241924994581</v>
      </c>
      <c r="X393" s="47">
        <v>0.104790808584435</v>
      </c>
    </row>
    <row r="394" spans="1:24" x14ac:dyDescent="0.2">
      <c r="A394" s="18" t="s">
        <v>157</v>
      </c>
      <c r="B394" s="18" t="s">
        <v>158</v>
      </c>
      <c r="C394" s="32">
        <v>710</v>
      </c>
      <c r="D394" s="19">
        <v>73312.399999999994</v>
      </c>
      <c r="E394" s="18" t="s">
        <v>6777</v>
      </c>
      <c r="F394" s="32">
        <v>8</v>
      </c>
      <c r="G394" s="32">
        <v>3</v>
      </c>
      <c r="H394" s="19">
        <v>4.0999999999999996</v>
      </c>
      <c r="I394" s="18"/>
      <c r="J394" s="20">
        <v>2</v>
      </c>
      <c r="K394" s="21">
        <v>1</v>
      </c>
      <c r="L394" s="32"/>
      <c r="M394" s="24">
        <v>3</v>
      </c>
      <c r="N394" s="32"/>
      <c r="O394" s="32"/>
      <c r="P394" s="26">
        <v>7.8059999999999999E-8</v>
      </c>
      <c r="Q394" s="27">
        <v>3.5439999999999998E-8</v>
      </c>
      <c r="R394" s="32"/>
      <c r="S394" s="30">
        <v>1.048E-7</v>
      </c>
      <c r="T394" s="32"/>
      <c r="U394" s="32"/>
      <c r="V394" s="23">
        <v>0.99967979506884397</v>
      </c>
      <c r="W394" s="24">
        <v>0.684918347742555</v>
      </c>
      <c r="X394" s="47">
        <v>0.453089977585655</v>
      </c>
    </row>
    <row r="395" spans="1:24" x14ac:dyDescent="0.2">
      <c r="A395" s="18" t="s">
        <v>2796</v>
      </c>
      <c r="B395" s="18" t="s">
        <v>2797</v>
      </c>
      <c r="C395" s="32">
        <v>400</v>
      </c>
      <c r="D395" s="19">
        <v>43102</v>
      </c>
      <c r="E395" s="18" t="s">
        <v>5947</v>
      </c>
      <c r="F395" s="32">
        <v>86</v>
      </c>
      <c r="G395" s="32">
        <v>13</v>
      </c>
      <c r="H395" s="19">
        <v>40.200000000000003</v>
      </c>
      <c r="I395" s="18" t="s">
        <v>5437</v>
      </c>
      <c r="J395" s="32"/>
      <c r="K395" s="21">
        <v>24.81</v>
      </c>
      <c r="L395" s="32"/>
      <c r="M395" s="24">
        <v>1.98</v>
      </c>
      <c r="N395" s="25">
        <v>9.92</v>
      </c>
      <c r="O395" s="44">
        <v>30.77</v>
      </c>
      <c r="P395" s="32"/>
      <c r="Q395" s="27">
        <v>5.558E-6</v>
      </c>
      <c r="R395" s="32"/>
      <c r="S395" s="30">
        <v>2.364E-7</v>
      </c>
      <c r="T395" s="31">
        <v>1.0270000000000001E-6</v>
      </c>
      <c r="U395" s="45">
        <v>4.6920000000000001E-6</v>
      </c>
      <c r="V395" s="23">
        <v>1.19037656903766</v>
      </c>
      <c r="W395" s="24">
        <v>0.35056784219964099</v>
      </c>
      <c r="X395" s="32" t="s">
        <v>64</v>
      </c>
    </row>
    <row r="396" spans="1:24" x14ac:dyDescent="0.2">
      <c r="A396" s="18" t="s">
        <v>1599</v>
      </c>
      <c r="B396" s="18" t="s">
        <v>1600</v>
      </c>
      <c r="C396" s="32">
        <v>1101</v>
      </c>
      <c r="D396" s="19">
        <v>121086</v>
      </c>
      <c r="E396" s="18"/>
      <c r="F396" s="32">
        <v>81</v>
      </c>
      <c r="G396" s="32">
        <v>22</v>
      </c>
      <c r="H396" s="19">
        <v>23.3</v>
      </c>
      <c r="I396" s="18" t="s">
        <v>5413</v>
      </c>
      <c r="J396" s="20">
        <v>16.850000000000001</v>
      </c>
      <c r="K396" s="21">
        <v>17.84</v>
      </c>
      <c r="L396" s="32"/>
      <c r="M396" s="24">
        <v>11.89</v>
      </c>
      <c r="N396" s="25">
        <v>15.87</v>
      </c>
      <c r="O396" s="44">
        <v>5.97</v>
      </c>
      <c r="P396" s="26">
        <v>2.9229999999999999E-7</v>
      </c>
      <c r="Q396" s="27">
        <v>3.995E-7</v>
      </c>
      <c r="R396" s="32"/>
      <c r="S396" s="30">
        <v>3.5129999999999998E-7</v>
      </c>
      <c r="T396" s="31">
        <v>2.336E-7</v>
      </c>
      <c r="U396" s="45">
        <v>6.1760000000000005E-8</v>
      </c>
      <c r="V396" s="23">
        <v>1.18829113924051</v>
      </c>
      <c r="W396" s="24">
        <v>0.874208860759494</v>
      </c>
      <c r="X396" s="47">
        <v>0.808544303797468</v>
      </c>
    </row>
    <row r="397" spans="1:24" x14ac:dyDescent="0.2">
      <c r="A397" s="18" t="s">
        <v>369</v>
      </c>
      <c r="B397" s="18" t="s">
        <v>370</v>
      </c>
      <c r="C397" s="32">
        <v>432</v>
      </c>
      <c r="D397" s="19">
        <v>48202.1</v>
      </c>
      <c r="E397" s="18"/>
      <c r="F397" s="32">
        <v>53</v>
      </c>
      <c r="G397" s="32">
        <v>36</v>
      </c>
      <c r="H397" s="19">
        <v>62.3</v>
      </c>
      <c r="I397" s="18" t="s">
        <v>5779</v>
      </c>
      <c r="J397" s="20">
        <v>13.88</v>
      </c>
      <c r="K397" s="21">
        <v>5.96</v>
      </c>
      <c r="L397" s="23">
        <v>2</v>
      </c>
      <c r="M397" s="24">
        <v>6.94</v>
      </c>
      <c r="N397" s="25">
        <v>10.94</v>
      </c>
      <c r="O397" s="44">
        <v>1.98</v>
      </c>
      <c r="P397" s="26">
        <v>8.8319999999999997E-7</v>
      </c>
      <c r="Q397" s="27">
        <v>4.0509999999999999E-7</v>
      </c>
      <c r="R397" s="29">
        <v>1.2639999999999999E-7</v>
      </c>
      <c r="S397" s="30">
        <v>2.4390000000000001E-7</v>
      </c>
      <c r="T397" s="31">
        <v>1.018E-6</v>
      </c>
      <c r="U397" s="45">
        <v>6.095E-8</v>
      </c>
      <c r="V397" s="23">
        <v>0.921844971172325</v>
      </c>
      <c r="W397" s="24">
        <v>0.79244074311338897</v>
      </c>
      <c r="X397" s="47">
        <v>0.54650864830237</v>
      </c>
    </row>
    <row r="398" spans="1:24" x14ac:dyDescent="0.2">
      <c r="A398" s="18" t="s">
        <v>28</v>
      </c>
      <c r="B398" s="18" t="s">
        <v>29</v>
      </c>
      <c r="C398" s="32">
        <v>644</v>
      </c>
      <c r="D398" s="19">
        <v>66179.100000000006</v>
      </c>
      <c r="E398" s="18"/>
      <c r="F398" s="32">
        <v>3613</v>
      </c>
      <c r="G398" s="32">
        <v>90</v>
      </c>
      <c r="H398" s="19">
        <v>74.8</v>
      </c>
      <c r="I398" s="18" t="s">
        <v>5420</v>
      </c>
      <c r="J398" s="20">
        <v>540</v>
      </c>
      <c r="K398" s="21">
        <v>384</v>
      </c>
      <c r="L398" s="23">
        <v>360</v>
      </c>
      <c r="M398" s="24">
        <v>461</v>
      </c>
      <c r="N398" s="25">
        <v>470</v>
      </c>
      <c r="O398" s="44">
        <v>470</v>
      </c>
      <c r="P398" s="26">
        <v>3.5550000000000002E-4</v>
      </c>
      <c r="Q398" s="27">
        <v>1.897E-4</v>
      </c>
      <c r="R398" s="29">
        <v>2.0819999999999999E-4</v>
      </c>
      <c r="S398" s="30">
        <v>2.8069999999999999E-4</v>
      </c>
      <c r="T398" s="31">
        <v>2.3680000000000001E-4</v>
      </c>
      <c r="U398" s="45">
        <v>1.9139999999999999E-4</v>
      </c>
      <c r="V398" s="23">
        <v>0.650411652944902</v>
      </c>
      <c r="W398" s="24">
        <v>0.39534515516149499</v>
      </c>
      <c r="X398" s="47">
        <v>2.6931602279923998</v>
      </c>
    </row>
    <row r="399" spans="1:24" x14ac:dyDescent="0.2">
      <c r="A399" s="18" t="s">
        <v>1937</v>
      </c>
      <c r="B399" s="18" t="s">
        <v>1938</v>
      </c>
      <c r="C399" s="32">
        <v>167</v>
      </c>
      <c r="D399" s="19">
        <v>17772.900000000001</v>
      </c>
      <c r="E399" s="18" t="s">
        <v>6835</v>
      </c>
      <c r="F399" s="32">
        <v>23</v>
      </c>
      <c r="G399" s="32">
        <v>5</v>
      </c>
      <c r="H399" s="19">
        <v>30.5</v>
      </c>
      <c r="I399" s="18" t="s">
        <v>5418</v>
      </c>
      <c r="J399" s="20">
        <v>1</v>
      </c>
      <c r="K399" s="21">
        <v>3.99</v>
      </c>
      <c r="L399" s="32"/>
      <c r="M399" s="24">
        <v>5.97</v>
      </c>
      <c r="N399" s="25">
        <v>1</v>
      </c>
      <c r="O399" s="44">
        <v>1.99</v>
      </c>
      <c r="P399" s="26">
        <v>1.134E-7</v>
      </c>
      <c r="Q399" s="27">
        <v>2.4710000000000001E-6</v>
      </c>
      <c r="R399" s="32"/>
      <c r="S399" s="30">
        <v>2.182E-6</v>
      </c>
      <c r="T399" s="31">
        <v>6.0800000000000002E-8</v>
      </c>
      <c r="U399" s="45">
        <v>1.8970000000000001E-7</v>
      </c>
      <c r="V399" s="23">
        <v>1.61093552465234</v>
      </c>
      <c r="W399" s="24">
        <v>0.44753476611883702</v>
      </c>
      <c r="X399" s="47">
        <v>0.78539823008849596</v>
      </c>
    </row>
    <row r="400" spans="1:24" x14ac:dyDescent="0.2">
      <c r="A400" s="18" t="s">
        <v>125</v>
      </c>
      <c r="B400" s="18" t="s">
        <v>126</v>
      </c>
      <c r="C400" s="32">
        <v>444</v>
      </c>
      <c r="D400" s="19">
        <v>49765</v>
      </c>
      <c r="E400" s="18"/>
      <c r="F400" s="32">
        <v>195</v>
      </c>
      <c r="G400" s="32">
        <v>34</v>
      </c>
      <c r="H400" s="19">
        <v>75.900000000000006</v>
      </c>
      <c r="I400" s="18" t="s">
        <v>5414</v>
      </c>
      <c r="J400" s="20">
        <v>23.76</v>
      </c>
      <c r="K400" s="21">
        <v>31.68</v>
      </c>
      <c r="L400" s="23">
        <v>6.93</v>
      </c>
      <c r="M400" s="24">
        <v>24.75</v>
      </c>
      <c r="N400" s="25">
        <v>24.75</v>
      </c>
      <c r="O400" s="44">
        <v>29.7</v>
      </c>
      <c r="P400" s="26">
        <v>3.4910000000000001E-6</v>
      </c>
      <c r="Q400" s="27">
        <v>1.5699999999999999E-5</v>
      </c>
      <c r="R400" s="29">
        <v>5.6209999999999998E-7</v>
      </c>
      <c r="S400" s="30">
        <v>6.6959999999999999E-6</v>
      </c>
      <c r="T400" s="31">
        <v>6.1279999999999996E-6</v>
      </c>
      <c r="U400" s="45">
        <v>8.1419999999999993E-6</v>
      </c>
      <c r="V400" s="23">
        <v>0.87493593029215799</v>
      </c>
      <c r="W400" s="24">
        <v>0.37339825730394699</v>
      </c>
      <c r="X400" s="47">
        <v>0.72526909277293705</v>
      </c>
    </row>
    <row r="401" spans="1:24" x14ac:dyDescent="0.2">
      <c r="A401" s="18" t="s">
        <v>3082</v>
      </c>
      <c r="B401" s="18" t="s">
        <v>3083</v>
      </c>
      <c r="C401" s="32">
        <v>350</v>
      </c>
      <c r="D401" s="19">
        <v>50773</v>
      </c>
      <c r="E401" s="18" t="s">
        <v>7001</v>
      </c>
      <c r="F401" s="32">
        <v>7</v>
      </c>
      <c r="G401" s="32">
        <v>2</v>
      </c>
      <c r="H401" s="19">
        <v>12.8</v>
      </c>
      <c r="I401" s="18"/>
      <c r="J401" s="32"/>
      <c r="K401" s="21">
        <v>2</v>
      </c>
      <c r="L401" s="32"/>
      <c r="M401" s="24">
        <v>1</v>
      </c>
      <c r="N401" s="32"/>
      <c r="O401" s="44">
        <v>3</v>
      </c>
      <c r="P401" s="32"/>
      <c r="Q401" s="27">
        <v>2.248E-7</v>
      </c>
      <c r="R401" s="32"/>
      <c r="S401" s="30">
        <v>9.5630000000000003E-8</v>
      </c>
      <c r="T401" s="32"/>
      <c r="U401" s="45">
        <v>1.165E-7</v>
      </c>
      <c r="V401" s="23">
        <v>1.73836160230964</v>
      </c>
      <c r="W401" s="24">
        <v>0.55900396968603405</v>
      </c>
      <c r="X401" s="47">
        <v>0.25727174305304901</v>
      </c>
    </row>
    <row r="402" spans="1:24" x14ac:dyDescent="0.2">
      <c r="A402" s="18" t="s">
        <v>81</v>
      </c>
      <c r="B402" s="18" t="s">
        <v>82</v>
      </c>
      <c r="C402" s="32">
        <v>2871</v>
      </c>
      <c r="D402" s="19">
        <v>332415</v>
      </c>
      <c r="E402" s="18"/>
      <c r="F402" s="32">
        <v>527</v>
      </c>
      <c r="G402" s="32">
        <v>92</v>
      </c>
      <c r="H402" s="19">
        <v>30.2</v>
      </c>
      <c r="I402" s="18" t="s">
        <v>5413</v>
      </c>
      <c r="J402" s="20">
        <v>86</v>
      </c>
      <c r="K402" s="21">
        <v>70</v>
      </c>
      <c r="L402" s="23">
        <v>32</v>
      </c>
      <c r="M402" s="24">
        <v>68</v>
      </c>
      <c r="N402" s="25">
        <v>90</v>
      </c>
      <c r="O402" s="44">
        <v>46.99</v>
      </c>
      <c r="P402" s="26">
        <v>7.8410000000000004E-7</v>
      </c>
      <c r="Q402" s="27">
        <v>5.0679999999999996E-7</v>
      </c>
      <c r="R402" s="29">
        <v>2.4740000000000001E-7</v>
      </c>
      <c r="S402" s="30">
        <v>4.7170000000000002E-7</v>
      </c>
      <c r="T402" s="31">
        <v>6.2040000000000002E-7</v>
      </c>
      <c r="U402" s="45">
        <v>3.6069999999999999E-7</v>
      </c>
      <c r="V402" s="23">
        <v>0.68355681016231495</v>
      </c>
      <c r="W402" s="24">
        <v>2.0437544107268901</v>
      </c>
      <c r="X402" s="47">
        <v>1.4071983062808799</v>
      </c>
    </row>
    <row r="403" spans="1:24" x14ac:dyDescent="0.2">
      <c r="A403" s="18" t="s">
        <v>1007</v>
      </c>
      <c r="B403" s="18" t="s">
        <v>1008</v>
      </c>
      <c r="C403" s="32">
        <v>821</v>
      </c>
      <c r="D403" s="19">
        <v>93065.4</v>
      </c>
      <c r="E403" s="18"/>
      <c r="F403" s="32">
        <v>11</v>
      </c>
      <c r="G403" s="32">
        <v>4</v>
      </c>
      <c r="H403" s="19">
        <v>4.3</v>
      </c>
      <c r="I403" s="18"/>
      <c r="J403" s="20">
        <v>3</v>
      </c>
      <c r="K403" s="21">
        <v>2</v>
      </c>
      <c r="L403" s="32"/>
      <c r="M403" s="24">
        <v>2</v>
      </c>
      <c r="N403" s="25">
        <v>2</v>
      </c>
      <c r="O403" s="32"/>
      <c r="P403" s="26">
        <v>3.889E-8</v>
      </c>
      <c r="Q403" s="27">
        <v>5.1429999999999998E-8</v>
      </c>
      <c r="R403" s="32"/>
      <c r="S403" s="30">
        <v>5.8570000000000001E-8</v>
      </c>
      <c r="T403" s="31">
        <v>3.714E-8</v>
      </c>
      <c r="U403" s="32"/>
      <c r="V403" s="23">
        <v>0.96903900281463595</v>
      </c>
      <c r="W403" s="24">
        <v>6.3128266988339399E-2</v>
      </c>
      <c r="X403" s="47">
        <v>4.0289505428226798E-2</v>
      </c>
    </row>
    <row r="404" spans="1:24" x14ac:dyDescent="0.2">
      <c r="A404" s="18" t="s">
        <v>2033</v>
      </c>
      <c r="B404" s="18" t="s">
        <v>2034</v>
      </c>
      <c r="C404" s="32">
        <v>237</v>
      </c>
      <c r="D404" s="19">
        <v>27646.5</v>
      </c>
      <c r="E404" s="18"/>
      <c r="F404" s="32">
        <v>267</v>
      </c>
      <c r="G404" s="32">
        <v>15</v>
      </c>
      <c r="H404" s="19">
        <v>59.1</v>
      </c>
      <c r="I404" s="18" t="s">
        <v>5414</v>
      </c>
      <c r="J404" s="20">
        <v>23.5</v>
      </c>
      <c r="K404" s="21">
        <v>26.5</v>
      </c>
      <c r="L404" s="23">
        <v>10.5</v>
      </c>
      <c r="M404" s="24">
        <v>32.5</v>
      </c>
      <c r="N404" s="25">
        <v>23</v>
      </c>
      <c r="O404" s="44">
        <v>28</v>
      </c>
      <c r="P404" s="26">
        <v>1.488E-5</v>
      </c>
      <c r="Q404" s="27">
        <v>3.9220000000000001E-5</v>
      </c>
      <c r="R404" s="29">
        <v>3.6909999999999999E-6</v>
      </c>
      <c r="S404" s="30">
        <v>3.5410000000000001E-5</v>
      </c>
      <c r="T404" s="31">
        <v>1.1759999999999999E-5</v>
      </c>
      <c r="U404" s="45">
        <v>1.378E-5</v>
      </c>
      <c r="V404" s="23">
        <v>0.97347316471314005</v>
      </c>
      <c r="W404" s="24">
        <v>2.8877236273904998</v>
      </c>
      <c r="X404" s="47">
        <v>0.71930906847624898</v>
      </c>
    </row>
    <row r="405" spans="1:24" x14ac:dyDescent="0.2">
      <c r="A405" s="18" t="s">
        <v>1775</v>
      </c>
      <c r="B405" s="18" t="s">
        <v>1776</v>
      </c>
      <c r="C405" s="32">
        <v>309</v>
      </c>
      <c r="D405" s="19">
        <v>34480.300000000003</v>
      </c>
      <c r="E405" s="18"/>
      <c r="F405" s="32">
        <v>34</v>
      </c>
      <c r="G405" s="32">
        <v>8</v>
      </c>
      <c r="H405" s="19">
        <v>26.5</v>
      </c>
      <c r="I405" s="18" t="s">
        <v>5414</v>
      </c>
      <c r="J405" s="20">
        <v>1.98</v>
      </c>
      <c r="K405" s="21">
        <v>5.95</v>
      </c>
      <c r="L405" s="32"/>
      <c r="M405" s="24">
        <v>6.93</v>
      </c>
      <c r="N405" s="25">
        <v>4.96</v>
      </c>
      <c r="O405" s="32"/>
      <c r="P405" s="26">
        <v>2.8210000000000002E-7</v>
      </c>
      <c r="Q405" s="27">
        <v>1.7719999999999999E-6</v>
      </c>
      <c r="R405" s="32"/>
      <c r="S405" s="30">
        <v>1.1799999999999999E-6</v>
      </c>
      <c r="T405" s="31">
        <v>7.6469999999999996E-7</v>
      </c>
      <c r="U405" s="32"/>
      <c r="V405" s="23">
        <v>4.61661341853035</v>
      </c>
      <c r="W405" s="24">
        <v>6.6453674121405699</v>
      </c>
      <c r="X405" s="47">
        <v>3.6581469648562299</v>
      </c>
    </row>
    <row r="406" spans="1:24" x14ac:dyDescent="0.2">
      <c r="A406" s="18" t="s">
        <v>1541</v>
      </c>
      <c r="B406" s="18" t="s">
        <v>1542</v>
      </c>
      <c r="C406" s="32">
        <v>385</v>
      </c>
      <c r="D406" s="19">
        <v>41968.4</v>
      </c>
      <c r="E406" s="18" t="s">
        <v>6694</v>
      </c>
      <c r="F406" s="32">
        <v>8</v>
      </c>
      <c r="G406" s="32">
        <v>4</v>
      </c>
      <c r="H406" s="19">
        <v>11.2</v>
      </c>
      <c r="I406" s="18" t="s">
        <v>5418</v>
      </c>
      <c r="J406" s="32"/>
      <c r="K406" s="21">
        <v>2</v>
      </c>
      <c r="L406" s="32"/>
      <c r="M406" s="24">
        <v>3</v>
      </c>
      <c r="N406" s="32"/>
      <c r="O406" s="44">
        <v>1</v>
      </c>
      <c r="P406" s="32"/>
      <c r="Q406" s="27">
        <v>2.5699999999999999E-7</v>
      </c>
      <c r="R406" s="32"/>
      <c r="S406" s="30">
        <v>1.991E-7</v>
      </c>
      <c r="T406" s="32"/>
      <c r="U406" s="45">
        <v>4.5540000000000003E-8</v>
      </c>
      <c r="V406" s="23">
        <v>3.3338370862928799</v>
      </c>
      <c r="W406" s="24">
        <v>3.32628079189965</v>
      </c>
      <c r="X406" s="47">
        <v>2.0265981562641699</v>
      </c>
    </row>
    <row r="407" spans="1:24" x14ac:dyDescent="0.2">
      <c r="A407" s="18" t="s">
        <v>641</v>
      </c>
      <c r="B407" s="18" t="s">
        <v>642</v>
      </c>
      <c r="C407" s="32">
        <v>163</v>
      </c>
      <c r="D407" s="19">
        <v>24641.9</v>
      </c>
      <c r="E407" s="18" t="s">
        <v>5477</v>
      </c>
      <c r="F407" s="32">
        <v>46</v>
      </c>
      <c r="G407" s="32">
        <v>7</v>
      </c>
      <c r="H407" s="19">
        <v>42.9</v>
      </c>
      <c r="I407" s="18" t="s">
        <v>5414</v>
      </c>
      <c r="J407" s="20">
        <v>3.95</v>
      </c>
      <c r="K407" s="21">
        <v>6.91</v>
      </c>
      <c r="L407" s="23">
        <v>1.97</v>
      </c>
      <c r="M407" s="24">
        <v>3.94</v>
      </c>
      <c r="N407" s="25">
        <v>1.97</v>
      </c>
      <c r="O407" s="44">
        <v>10.9</v>
      </c>
      <c r="P407" s="26">
        <v>6.8930000000000001E-7</v>
      </c>
      <c r="Q407" s="27">
        <v>3.061E-6</v>
      </c>
      <c r="R407" s="29">
        <v>2.6909999999999999E-7</v>
      </c>
      <c r="S407" s="30">
        <v>4.8009999999999996E-7</v>
      </c>
      <c r="T407" s="31">
        <v>1.649E-7</v>
      </c>
      <c r="U407" s="45">
        <v>3.1760000000000002E-6</v>
      </c>
      <c r="V407" s="23">
        <v>2.8484335309060098</v>
      </c>
      <c r="W407" s="24">
        <v>1.1109229466553801</v>
      </c>
      <c r="X407" s="32" t="s">
        <v>64</v>
      </c>
    </row>
    <row r="408" spans="1:24" x14ac:dyDescent="0.2">
      <c r="A408" s="18" t="s">
        <v>1791</v>
      </c>
      <c r="B408" s="18" t="s">
        <v>1792</v>
      </c>
      <c r="C408" s="32">
        <v>1010</v>
      </c>
      <c r="D408" s="19">
        <v>107987</v>
      </c>
      <c r="E408" s="18"/>
      <c r="F408" s="32">
        <v>23</v>
      </c>
      <c r="G408" s="32">
        <v>9</v>
      </c>
      <c r="H408" s="19">
        <v>8.6999999999999993</v>
      </c>
      <c r="I408" s="18" t="s">
        <v>5418</v>
      </c>
      <c r="J408" s="20">
        <v>2.99</v>
      </c>
      <c r="K408" s="21">
        <v>5.98</v>
      </c>
      <c r="L408" s="32"/>
      <c r="M408" s="24">
        <v>4.99</v>
      </c>
      <c r="N408" s="25">
        <v>3.98</v>
      </c>
      <c r="O408" s="44">
        <v>1.99</v>
      </c>
      <c r="P408" s="26">
        <v>8.1369999999999993E-8</v>
      </c>
      <c r="Q408" s="27">
        <v>2.237E-7</v>
      </c>
      <c r="R408" s="32"/>
      <c r="S408" s="30">
        <v>1.825E-7</v>
      </c>
      <c r="T408" s="31">
        <v>7.9479999999999994E-8</v>
      </c>
      <c r="U408" s="45">
        <v>2.8889999999999999E-8</v>
      </c>
      <c r="V408" s="23">
        <v>2.9952535598301302</v>
      </c>
      <c r="W408" s="24">
        <v>3.4174369223082701</v>
      </c>
      <c r="X408" s="47">
        <v>3.21009243067699</v>
      </c>
    </row>
    <row r="409" spans="1:24" x14ac:dyDescent="0.2">
      <c r="A409" s="18" t="s">
        <v>289</v>
      </c>
      <c r="B409" s="18" t="s">
        <v>290</v>
      </c>
      <c r="C409" s="32">
        <v>641</v>
      </c>
      <c r="D409" s="19">
        <v>70189.100000000006</v>
      </c>
      <c r="E409" s="18"/>
      <c r="F409" s="32">
        <v>125</v>
      </c>
      <c r="G409" s="32">
        <v>27</v>
      </c>
      <c r="H409" s="19">
        <v>37.4</v>
      </c>
      <c r="I409" s="18" t="s">
        <v>5414</v>
      </c>
      <c r="J409" s="20">
        <v>14.85</v>
      </c>
      <c r="K409" s="21">
        <v>23.74</v>
      </c>
      <c r="L409" s="23">
        <v>0.99</v>
      </c>
      <c r="M409" s="24">
        <v>17.77</v>
      </c>
      <c r="N409" s="25">
        <v>22.71</v>
      </c>
      <c r="O409" s="44">
        <v>7.91</v>
      </c>
      <c r="P409" s="26">
        <v>9.301E-7</v>
      </c>
      <c r="Q409" s="27">
        <v>2.0329999999999998E-6</v>
      </c>
      <c r="R409" s="29">
        <v>1.37E-8</v>
      </c>
      <c r="S409" s="30">
        <v>1.108E-6</v>
      </c>
      <c r="T409" s="31">
        <v>1.39E-6</v>
      </c>
      <c r="U409" s="45">
        <v>3.5999999999999999E-7</v>
      </c>
      <c r="V409" s="23">
        <v>1.4025301897642299</v>
      </c>
      <c r="W409" s="24">
        <v>1.6018784742189001</v>
      </c>
      <c r="X409" s="47">
        <v>0.72493770366110799</v>
      </c>
    </row>
    <row r="410" spans="1:24" x14ac:dyDescent="0.2">
      <c r="A410" s="18" t="s">
        <v>131</v>
      </c>
      <c r="B410" s="18" t="s">
        <v>132</v>
      </c>
      <c r="C410" s="32">
        <v>697</v>
      </c>
      <c r="D410" s="19">
        <v>86886.399999999994</v>
      </c>
      <c r="E410" s="18" t="s">
        <v>5780</v>
      </c>
      <c r="F410" s="32">
        <v>38</v>
      </c>
      <c r="G410" s="32">
        <v>11</v>
      </c>
      <c r="H410" s="19">
        <v>17.5</v>
      </c>
      <c r="I410" s="18" t="s">
        <v>5418</v>
      </c>
      <c r="J410" s="20">
        <v>2</v>
      </c>
      <c r="K410" s="21">
        <v>7.98</v>
      </c>
      <c r="L410" s="32"/>
      <c r="M410" s="24">
        <v>3.98</v>
      </c>
      <c r="N410" s="25">
        <v>4.99</v>
      </c>
      <c r="O410" s="44">
        <v>3.99</v>
      </c>
      <c r="P410" s="26">
        <v>1.2249999999999999E-7</v>
      </c>
      <c r="Q410" s="27">
        <v>4.5349999999999998E-7</v>
      </c>
      <c r="R410" s="32"/>
      <c r="S410" s="30">
        <v>2.1059999999999999E-7</v>
      </c>
      <c r="T410" s="31">
        <v>2.1829999999999999E-7</v>
      </c>
      <c r="U410" s="45">
        <v>1.723E-7</v>
      </c>
      <c r="V410" s="23">
        <v>1.47550931946251</v>
      </c>
      <c r="W410" s="24">
        <v>0.66926744690073703</v>
      </c>
      <c r="X410" s="47">
        <v>0.68617251842219296</v>
      </c>
    </row>
    <row r="411" spans="1:24" x14ac:dyDescent="0.2">
      <c r="A411" s="18" t="s">
        <v>1751</v>
      </c>
      <c r="B411" s="18" t="s">
        <v>1752</v>
      </c>
      <c r="C411" s="32">
        <v>660</v>
      </c>
      <c r="D411" s="19">
        <v>70270.899999999994</v>
      </c>
      <c r="E411" s="18" t="s">
        <v>6490</v>
      </c>
      <c r="F411" s="32">
        <v>16</v>
      </c>
      <c r="G411" s="32">
        <v>6</v>
      </c>
      <c r="H411" s="19">
        <v>12.1</v>
      </c>
      <c r="I411" s="18" t="s">
        <v>5418</v>
      </c>
      <c r="J411" s="20">
        <v>2</v>
      </c>
      <c r="K411" s="21">
        <v>2</v>
      </c>
      <c r="L411" s="32"/>
      <c r="M411" s="24">
        <v>3</v>
      </c>
      <c r="N411" s="25">
        <v>2</v>
      </c>
      <c r="O411" s="44">
        <v>1</v>
      </c>
      <c r="P411" s="26">
        <v>1.208E-7</v>
      </c>
      <c r="Q411" s="27">
        <v>3.1049999999999998E-7</v>
      </c>
      <c r="R411" s="32"/>
      <c r="S411" s="30">
        <v>2.5629999999999999E-7</v>
      </c>
      <c r="T411" s="31">
        <v>1.3120000000000001E-7</v>
      </c>
      <c r="U411" s="45">
        <v>6.2110000000000005E-8</v>
      </c>
      <c r="V411" s="23">
        <v>1.5539305301645301</v>
      </c>
      <c r="W411" s="24">
        <v>2.4680073126142599</v>
      </c>
      <c r="X411" s="47">
        <v>0.82934186471663596</v>
      </c>
    </row>
    <row r="412" spans="1:24" x14ac:dyDescent="0.2">
      <c r="A412" s="18" t="s">
        <v>275</v>
      </c>
      <c r="B412" s="18" t="s">
        <v>276</v>
      </c>
      <c r="C412" s="32">
        <v>332</v>
      </c>
      <c r="D412" s="19">
        <v>36755.4</v>
      </c>
      <c r="E412" s="18"/>
      <c r="F412" s="32">
        <v>37</v>
      </c>
      <c r="G412" s="32">
        <v>11</v>
      </c>
      <c r="H412" s="19">
        <v>34.299999999999997</v>
      </c>
      <c r="I412" s="18" t="s">
        <v>5416</v>
      </c>
      <c r="J412" s="20">
        <v>4.92</v>
      </c>
      <c r="K412" s="21">
        <v>5.89</v>
      </c>
      <c r="L412" s="32"/>
      <c r="M412" s="24">
        <v>6.89</v>
      </c>
      <c r="N412" s="25">
        <v>4.91</v>
      </c>
      <c r="O412" s="44">
        <v>3.93</v>
      </c>
      <c r="P412" s="26">
        <v>7.7130000000000003E-7</v>
      </c>
      <c r="Q412" s="27">
        <v>2.0760000000000001E-6</v>
      </c>
      <c r="R412" s="32"/>
      <c r="S412" s="30">
        <v>1.2300000000000001E-6</v>
      </c>
      <c r="T412" s="31">
        <v>1.1459999999999999E-6</v>
      </c>
      <c r="U412" s="45">
        <v>5.7769999999999999E-7</v>
      </c>
      <c r="V412" s="23">
        <v>0.79678172852322904</v>
      </c>
      <c r="W412" s="24">
        <v>0.76667531793407695</v>
      </c>
      <c r="X412" s="47">
        <v>0.50246561121204303</v>
      </c>
    </row>
    <row r="413" spans="1:24" x14ac:dyDescent="0.2">
      <c r="A413" s="18" t="s">
        <v>469</v>
      </c>
      <c r="B413" s="18" t="s">
        <v>470</v>
      </c>
      <c r="C413" s="32">
        <v>208</v>
      </c>
      <c r="D413" s="19">
        <v>21920</v>
      </c>
      <c r="E413" s="18" t="s">
        <v>6548</v>
      </c>
      <c r="F413" s="32">
        <v>28</v>
      </c>
      <c r="G413" s="32">
        <v>4</v>
      </c>
      <c r="H413" s="19">
        <v>26.1</v>
      </c>
      <c r="I413" s="18" t="s">
        <v>5428</v>
      </c>
      <c r="J413" s="20">
        <v>1</v>
      </c>
      <c r="K413" s="21">
        <v>4</v>
      </c>
      <c r="L413" s="23">
        <v>1</v>
      </c>
      <c r="M413" s="24">
        <v>3</v>
      </c>
      <c r="N413" s="25">
        <v>1</v>
      </c>
      <c r="O413" s="44">
        <v>9</v>
      </c>
      <c r="P413" s="26">
        <v>2.0459999999999999E-7</v>
      </c>
      <c r="Q413" s="27">
        <v>1.237E-6</v>
      </c>
      <c r="R413" s="29">
        <v>1.3680000000000001E-7</v>
      </c>
      <c r="S413" s="30">
        <v>3.7119999999999999E-7</v>
      </c>
      <c r="T413" s="31">
        <v>6.9269999999999998E-8</v>
      </c>
      <c r="U413" s="45">
        <v>1.204E-6</v>
      </c>
      <c r="V413" s="23">
        <v>0.83177117000646394</v>
      </c>
      <c r="W413" s="24">
        <v>0.46848739495798303</v>
      </c>
      <c r="X413" s="47">
        <v>0.62524240465416903</v>
      </c>
    </row>
    <row r="414" spans="1:24" x14ac:dyDescent="0.2">
      <c r="A414" s="18" t="s">
        <v>1425</v>
      </c>
      <c r="B414" s="18" t="s">
        <v>1426</v>
      </c>
      <c r="C414" s="32">
        <v>740</v>
      </c>
      <c r="D414" s="19">
        <v>82595.899999999994</v>
      </c>
      <c r="E414" s="18"/>
      <c r="F414" s="32">
        <v>73</v>
      </c>
      <c r="G414" s="32">
        <v>19</v>
      </c>
      <c r="H414" s="19">
        <v>26.6</v>
      </c>
      <c r="I414" s="18" t="s">
        <v>5414</v>
      </c>
      <c r="J414" s="20">
        <v>17</v>
      </c>
      <c r="K414" s="21">
        <v>11</v>
      </c>
      <c r="L414" s="32"/>
      <c r="M414" s="24">
        <v>15</v>
      </c>
      <c r="N414" s="25">
        <v>10</v>
      </c>
      <c r="O414" s="44">
        <v>2</v>
      </c>
      <c r="P414" s="26">
        <v>9.2259999999999996E-7</v>
      </c>
      <c r="Q414" s="27">
        <v>7.7039999999999996E-7</v>
      </c>
      <c r="R414" s="32"/>
      <c r="S414" s="30">
        <v>1.1060000000000001E-6</v>
      </c>
      <c r="T414" s="31">
        <v>4.32E-7</v>
      </c>
      <c r="U414" s="45">
        <v>9.6680000000000003E-8</v>
      </c>
      <c r="V414" s="23">
        <v>1.33666333666334</v>
      </c>
      <c r="W414" s="24">
        <v>0.78251748251748199</v>
      </c>
      <c r="X414" s="47">
        <v>0.28201798201798201</v>
      </c>
    </row>
    <row r="415" spans="1:24" x14ac:dyDescent="0.2">
      <c r="A415" s="18" t="s">
        <v>32</v>
      </c>
      <c r="B415" s="18" t="s">
        <v>33</v>
      </c>
      <c r="C415" s="32">
        <v>584</v>
      </c>
      <c r="D415" s="19">
        <v>58953.8</v>
      </c>
      <c r="E415" s="18"/>
      <c r="F415" s="32">
        <v>2645</v>
      </c>
      <c r="G415" s="32">
        <v>66</v>
      </c>
      <c r="H415" s="19">
        <v>70.5</v>
      </c>
      <c r="I415" s="18" t="s">
        <v>5774</v>
      </c>
      <c r="J415" s="20">
        <v>431.59</v>
      </c>
      <c r="K415" s="21">
        <v>301.02</v>
      </c>
      <c r="L415" s="23">
        <v>255.58</v>
      </c>
      <c r="M415" s="24">
        <v>329.05</v>
      </c>
      <c r="N415" s="25">
        <v>304.10000000000002</v>
      </c>
      <c r="O415" s="44">
        <v>338.63</v>
      </c>
      <c r="P415" s="26">
        <v>3.123E-4</v>
      </c>
      <c r="Q415" s="27">
        <v>1.942E-4</v>
      </c>
      <c r="R415" s="29">
        <v>1.4139999999999999E-4</v>
      </c>
      <c r="S415" s="30">
        <v>3.122E-4</v>
      </c>
      <c r="T415" s="31">
        <v>2.139E-4</v>
      </c>
      <c r="U415" s="45">
        <v>1.415E-4</v>
      </c>
      <c r="V415" s="23">
        <v>0.64822498847395105</v>
      </c>
      <c r="W415" s="24">
        <v>2.0673121254034101</v>
      </c>
      <c r="X415" s="47">
        <v>5.3204241585984304</v>
      </c>
    </row>
    <row r="416" spans="1:24" x14ac:dyDescent="0.2">
      <c r="A416" s="18" t="s">
        <v>1521</v>
      </c>
      <c r="B416" s="18" t="s">
        <v>1522</v>
      </c>
      <c r="C416" s="32">
        <v>844</v>
      </c>
      <c r="D416" s="19">
        <v>90781.9</v>
      </c>
      <c r="E416" s="18" t="s">
        <v>6051</v>
      </c>
      <c r="F416" s="32">
        <v>40</v>
      </c>
      <c r="G416" s="32">
        <v>15</v>
      </c>
      <c r="H416" s="19">
        <v>18.5</v>
      </c>
      <c r="I416" s="18" t="s">
        <v>5414</v>
      </c>
      <c r="J416" s="20">
        <v>8.98</v>
      </c>
      <c r="K416" s="21">
        <v>5.99</v>
      </c>
      <c r="L416" s="32"/>
      <c r="M416" s="24">
        <v>14.93</v>
      </c>
      <c r="N416" s="25">
        <v>5.98</v>
      </c>
      <c r="O416" s="32"/>
      <c r="P416" s="26">
        <v>3.3459999999999999E-7</v>
      </c>
      <c r="Q416" s="27">
        <v>1.9579999999999999E-7</v>
      </c>
      <c r="R416" s="32"/>
      <c r="S416" s="30">
        <v>3.9830000000000001E-7</v>
      </c>
      <c r="T416" s="31">
        <v>1.173E-7</v>
      </c>
      <c r="U416" s="32"/>
      <c r="V416" s="23">
        <v>1.9449052132701401</v>
      </c>
      <c r="W416" s="24">
        <v>3.41587677725119</v>
      </c>
      <c r="X416" s="47">
        <v>11.5225118483412</v>
      </c>
    </row>
    <row r="417" spans="1:24" x14ac:dyDescent="0.2">
      <c r="A417" s="18" t="s">
        <v>119</v>
      </c>
      <c r="B417" s="18" t="s">
        <v>120</v>
      </c>
      <c r="C417" s="32">
        <v>971</v>
      </c>
      <c r="D417" s="19">
        <v>107979</v>
      </c>
      <c r="E417" s="18" t="s">
        <v>6526</v>
      </c>
      <c r="F417" s="32">
        <v>201</v>
      </c>
      <c r="G417" s="32">
        <v>31</v>
      </c>
      <c r="H417" s="19">
        <v>36.200000000000003</v>
      </c>
      <c r="I417" s="18" t="s">
        <v>5416</v>
      </c>
      <c r="J417" s="20">
        <v>26.73</v>
      </c>
      <c r="K417" s="21">
        <v>41.58</v>
      </c>
      <c r="L417" s="32"/>
      <c r="M417" s="24">
        <v>31.68</v>
      </c>
      <c r="N417" s="25">
        <v>28.71</v>
      </c>
      <c r="O417" s="44">
        <v>21.78</v>
      </c>
      <c r="P417" s="26">
        <v>1.2640000000000001E-6</v>
      </c>
      <c r="Q417" s="27">
        <v>2.4830000000000002E-6</v>
      </c>
      <c r="R417" s="32"/>
      <c r="S417" s="30">
        <v>1.502E-6</v>
      </c>
      <c r="T417" s="31">
        <v>1.105E-6</v>
      </c>
      <c r="U417" s="45">
        <v>1.0219999999999999E-6</v>
      </c>
      <c r="V417" s="23">
        <v>1.21020905476465</v>
      </c>
      <c r="W417" s="24">
        <v>0.93689880723355101</v>
      </c>
      <c r="X417" s="47">
        <v>0.46838527638835398</v>
      </c>
    </row>
    <row r="418" spans="1:24" x14ac:dyDescent="0.2">
      <c r="A418" s="18" t="s">
        <v>36</v>
      </c>
      <c r="B418" s="18" t="s">
        <v>37</v>
      </c>
      <c r="C418" s="32">
        <v>623</v>
      </c>
      <c r="D418" s="19">
        <v>62206.9</v>
      </c>
      <c r="E418" s="18"/>
      <c r="F418" s="32">
        <v>2360</v>
      </c>
      <c r="G418" s="32">
        <v>61</v>
      </c>
      <c r="H418" s="19">
        <v>93.6</v>
      </c>
      <c r="I418" s="18" t="s">
        <v>5415</v>
      </c>
      <c r="J418" s="20">
        <v>333.62</v>
      </c>
      <c r="K418" s="21">
        <v>254.17</v>
      </c>
      <c r="L418" s="23">
        <v>251.21</v>
      </c>
      <c r="M418" s="24">
        <v>299.86</v>
      </c>
      <c r="N418" s="25">
        <v>339.64</v>
      </c>
      <c r="O418" s="44">
        <v>275.93</v>
      </c>
      <c r="P418" s="26">
        <v>1.561E-4</v>
      </c>
      <c r="Q418" s="27">
        <v>8.8159999999999996E-5</v>
      </c>
      <c r="R418" s="29">
        <v>9.8640000000000004E-5</v>
      </c>
      <c r="S418" s="30">
        <v>1.439E-4</v>
      </c>
      <c r="T418" s="31">
        <v>1.237E-4</v>
      </c>
      <c r="U418" s="45">
        <v>8.5309999999999995E-5</v>
      </c>
      <c r="V418" s="23">
        <v>1.1467441149495601</v>
      </c>
      <c r="W418" s="24">
        <v>0.83797003974319795</v>
      </c>
      <c r="X418" s="47">
        <v>0.83185570162029998</v>
      </c>
    </row>
    <row r="419" spans="1:24" x14ac:dyDescent="0.2">
      <c r="A419" s="18" t="s">
        <v>3084</v>
      </c>
      <c r="B419" s="18" t="s">
        <v>3085</v>
      </c>
      <c r="C419" s="32">
        <v>194</v>
      </c>
      <c r="D419" s="19">
        <v>17720.2</v>
      </c>
      <c r="E419" s="18" t="s">
        <v>5588</v>
      </c>
      <c r="F419" s="32">
        <v>16</v>
      </c>
      <c r="G419" s="32">
        <v>3</v>
      </c>
      <c r="H419" s="19">
        <v>47.1</v>
      </c>
      <c r="I419" s="18"/>
      <c r="J419" s="20">
        <v>2</v>
      </c>
      <c r="K419" s="21">
        <v>2</v>
      </c>
      <c r="L419" s="23">
        <v>1</v>
      </c>
      <c r="M419" s="24">
        <v>1</v>
      </c>
      <c r="N419" s="25">
        <v>1</v>
      </c>
      <c r="O419" s="44">
        <v>6</v>
      </c>
      <c r="P419" s="26">
        <v>6.3160000000000002E-7</v>
      </c>
      <c r="Q419" s="27">
        <v>1.4640000000000001E-6</v>
      </c>
      <c r="R419" s="29">
        <v>1.969E-7</v>
      </c>
      <c r="S419" s="30">
        <v>4.108E-7</v>
      </c>
      <c r="T419" s="31">
        <v>2.4970000000000002E-7</v>
      </c>
      <c r="U419" s="45">
        <v>1.7010000000000001E-6</v>
      </c>
      <c r="V419" s="23">
        <v>4.7528575841828902</v>
      </c>
      <c r="W419" s="24">
        <v>3.3070744516527699</v>
      </c>
      <c r="X419" s="47">
        <v>0.38971269694161298</v>
      </c>
    </row>
    <row r="420" spans="1:24" x14ac:dyDescent="0.2">
      <c r="A420" s="18" t="s">
        <v>1433</v>
      </c>
      <c r="B420" s="18" t="s">
        <v>1434</v>
      </c>
      <c r="C420" s="32">
        <v>944</v>
      </c>
      <c r="D420" s="19">
        <v>101881</v>
      </c>
      <c r="E420" s="18" t="s">
        <v>6706</v>
      </c>
      <c r="F420" s="32">
        <v>19</v>
      </c>
      <c r="G420" s="32">
        <v>8</v>
      </c>
      <c r="H420" s="19">
        <v>12.5</v>
      </c>
      <c r="I420" s="18" t="s">
        <v>5418</v>
      </c>
      <c r="J420" s="20">
        <v>3</v>
      </c>
      <c r="K420" s="21">
        <v>4</v>
      </c>
      <c r="L420" s="32"/>
      <c r="M420" s="24">
        <v>3</v>
      </c>
      <c r="N420" s="25">
        <v>2</v>
      </c>
      <c r="O420" s="44">
        <v>2</v>
      </c>
      <c r="P420" s="26">
        <v>3.1639999999999997E-8</v>
      </c>
      <c r="Q420" s="27">
        <v>5.5029999999999997E-8</v>
      </c>
      <c r="R420" s="32"/>
      <c r="S420" s="30">
        <v>5.0969999999999999E-8</v>
      </c>
      <c r="T420" s="31">
        <v>1.4160000000000001E-8</v>
      </c>
      <c r="U420" s="45">
        <v>2.4850000000000001E-8</v>
      </c>
      <c r="V420" s="23">
        <v>1.3503706593835301</v>
      </c>
      <c r="W420" s="24">
        <v>6.9566913772922401E-2</v>
      </c>
      <c r="X420" s="47">
        <v>0.71244635193133099</v>
      </c>
    </row>
    <row r="421" spans="1:24" x14ac:dyDescent="0.2">
      <c r="A421" s="18" t="s">
        <v>663</v>
      </c>
      <c r="B421" s="18" t="s">
        <v>664</v>
      </c>
      <c r="C421" s="32">
        <v>1230</v>
      </c>
      <c r="D421" s="19">
        <v>84425.600000000006</v>
      </c>
      <c r="E421" s="18" t="s">
        <v>7002</v>
      </c>
      <c r="F421" s="32">
        <v>14</v>
      </c>
      <c r="G421" s="32">
        <v>4</v>
      </c>
      <c r="H421" s="19">
        <v>7.1</v>
      </c>
      <c r="I421" s="18"/>
      <c r="J421" s="20">
        <v>3</v>
      </c>
      <c r="K421" s="21">
        <v>2</v>
      </c>
      <c r="L421" s="32"/>
      <c r="M421" s="24">
        <v>2</v>
      </c>
      <c r="N421" s="25">
        <v>1</v>
      </c>
      <c r="O421" s="44">
        <v>2</v>
      </c>
      <c r="P421" s="26">
        <v>3.9020000000000001E-8</v>
      </c>
      <c r="Q421" s="27">
        <v>3.4940000000000001E-8</v>
      </c>
      <c r="R421" s="32"/>
      <c r="S421" s="30">
        <v>3.414E-8</v>
      </c>
      <c r="T421" s="31">
        <v>1.4570000000000001E-8</v>
      </c>
      <c r="U421" s="45">
        <v>2.8299999999999999E-8</v>
      </c>
      <c r="V421" s="23">
        <v>1.22932745314223</v>
      </c>
      <c r="W421" s="24">
        <v>0.64443219404630603</v>
      </c>
      <c r="X421" s="47">
        <v>0.45501653803748598</v>
      </c>
    </row>
    <row r="422" spans="1:24" x14ac:dyDescent="0.2">
      <c r="A422" s="18" t="s">
        <v>171</v>
      </c>
      <c r="B422" s="18" t="s">
        <v>172</v>
      </c>
      <c r="C422" s="32">
        <v>953</v>
      </c>
      <c r="D422" s="19">
        <v>107344</v>
      </c>
      <c r="E422" s="18"/>
      <c r="F422" s="32">
        <v>54</v>
      </c>
      <c r="G422" s="32">
        <v>15</v>
      </c>
      <c r="H422" s="19">
        <v>18.600000000000001</v>
      </c>
      <c r="I422" s="18" t="s">
        <v>5414</v>
      </c>
      <c r="J422" s="20">
        <v>10</v>
      </c>
      <c r="K422" s="21">
        <v>12</v>
      </c>
      <c r="L422" s="32"/>
      <c r="M422" s="24">
        <v>12</v>
      </c>
      <c r="N422" s="25">
        <v>6</v>
      </c>
      <c r="O422" s="44">
        <v>2</v>
      </c>
      <c r="P422" s="26">
        <v>2.7710000000000001E-7</v>
      </c>
      <c r="Q422" s="27">
        <v>4.0960000000000001E-7</v>
      </c>
      <c r="R422" s="32"/>
      <c r="S422" s="30">
        <v>4.8169999999999998E-7</v>
      </c>
      <c r="T422" s="31">
        <v>1.5489999999999999E-7</v>
      </c>
      <c r="U422" s="45">
        <v>7.1289999999999998E-8</v>
      </c>
      <c r="V422" s="23">
        <v>0.78935077066791204</v>
      </c>
      <c r="W422" s="24">
        <v>0.55908453993461005</v>
      </c>
      <c r="X422" s="47">
        <v>0.27463801961700102</v>
      </c>
    </row>
    <row r="423" spans="1:24" x14ac:dyDescent="0.2">
      <c r="A423" s="18" t="s">
        <v>1091</v>
      </c>
      <c r="B423" s="18" t="s">
        <v>1092</v>
      </c>
      <c r="C423" s="32">
        <v>709</v>
      </c>
      <c r="D423" s="19">
        <v>79132.800000000003</v>
      </c>
      <c r="E423" s="18" t="s">
        <v>5900</v>
      </c>
      <c r="F423" s="32">
        <v>35</v>
      </c>
      <c r="G423" s="32">
        <v>10</v>
      </c>
      <c r="H423" s="19">
        <v>14.4</v>
      </c>
      <c r="I423" s="18" t="s">
        <v>5418</v>
      </c>
      <c r="J423" s="20">
        <v>3</v>
      </c>
      <c r="K423" s="21">
        <v>7</v>
      </c>
      <c r="L423" s="32"/>
      <c r="M423" s="24">
        <v>2</v>
      </c>
      <c r="N423" s="25">
        <v>7</v>
      </c>
      <c r="O423" s="44">
        <v>4</v>
      </c>
      <c r="P423" s="26">
        <v>7.0850000000000002E-8</v>
      </c>
      <c r="Q423" s="27">
        <v>2.131E-7</v>
      </c>
      <c r="R423" s="32"/>
      <c r="S423" s="30">
        <v>4.8429999999999998E-8</v>
      </c>
      <c r="T423" s="31">
        <v>1.448E-7</v>
      </c>
      <c r="U423" s="45">
        <v>9.9699999999999999E-8</v>
      </c>
      <c r="V423" s="23">
        <v>2.4633100022578498</v>
      </c>
      <c r="W423" s="24">
        <v>0.14043802212689099</v>
      </c>
      <c r="X423" s="47">
        <v>1.24971776924814</v>
      </c>
    </row>
    <row r="424" spans="1:24" x14ac:dyDescent="0.2">
      <c r="A424" s="18" t="s">
        <v>1757</v>
      </c>
      <c r="B424" s="18" t="s">
        <v>1758</v>
      </c>
      <c r="C424" s="32">
        <v>450</v>
      </c>
      <c r="D424" s="19">
        <v>50054.9</v>
      </c>
      <c r="E424" s="18"/>
      <c r="F424" s="32">
        <v>12</v>
      </c>
      <c r="G424" s="32">
        <v>3</v>
      </c>
      <c r="H424" s="19">
        <v>8.1999999999999993</v>
      </c>
      <c r="I424" s="18"/>
      <c r="J424" s="20">
        <v>0.99</v>
      </c>
      <c r="K424" s="21">
        <v>1</v>
      </c>
      <c r="L424" s="23">
        <v>1</v>
      </c>
      <c r="M424" s="24">
        <v>2.98</v>
      </c>
      <c r="N424" s="25">
        <v>1</v>
      </c>
      <c r="O424" s="44">
        <v>1</v>
      </c>
      <c r="P424" s="26">
        <v>2.4870000000000001E-6</v>
      </c>
      <c r="Q424" s="27">
        <v>5.8729999999999997E-8</v>
      </c>
      <c r="R424" s="29">
        <v>4.346E-8</v>
      </c>
      <c r="S424" s="30">
        <v>2.4099999999999998E-6</v>
      </c>
      <c r="T424" s="31">
        <v>1.5699999999999999E-7</v>
      </c>
      <c r="U424" s="45">
        <v>1.002E-7</v>
      </c>
      <c r="V424" s="23">
        <v>1.8086102012166601</v>
      </c>
      <c r="W424" s="24">
        <v>1.0077211043519001</v>
      </c>
      <c r="X424" s="47">
        <v>8.3996256434253597E-2</v>
      </c>
    </row>
    <row r="425" spans="1:24" x14ac:dyDescent="0.2">
      <c r="A425" s="18" t="s">
        <v>2734</v>
      </c>
      <c r="B425" s="18" t="s">
        <v>2735</v>
      </c>
      <c r="C425" s="32">
        <v>531</v>
      </c>
      <c r="D425" s="19">
        <v>58131.7</v>
      </c>
      <c r="E425" s="18"/>
      <c r="F425" s="32">
        <v>32</v>
      </c>
      <c r="G425" s="32">
        <v>12</v>
      </c>
      <c r="H425" s="19">
        <v>29.6</v>
      </c>
      <c r="I425" s="18" t="s">
        <v>5437</v>
      </c>
      <c r="J425" s="20">
        <v>2.97</v>
      </c>
      <c r="K425" s="21">
        <v>6.93</v>
      </c>
      <c r="L425" s="32"/>
      <c r="M425" s="24">
        <v>1.98</v>
      </c>
      <c r="N425" s="25">
        <v>6.94</v>
      </c>
      <c r="O425" s="44">
        <v>2.97</v>
      </c>
      <c r="P425" s="26">
        <v>1.621E-7</v>
      </c>
      <c r="Q425" s="27">
        <v>5.6010000000000005E-7</v>
      </c>
      <c r="R425" s="32"/>
      <c r="S425" s="30">
        <v>1.578E-7</v>
      </c>
      <c r="T425" s="31">
        <v>4.6810000000000002E-7</v>
      </c>
      <c r="U425" s="45">
        <v>1.166E-7</v>
      </c>
      <c r="V425" s="23">
        <v>11.9318032786885</v>
      </c>
      <c r="W425" s="24">
        <v>2.6478688524590202</v>
      </c>
      <c r="X425" s="47">
        <v>4.3436065573770497</v>
      </c>
    </row>
    <row r="426" spans="1:24" x14ac:dyDescent="0.2">
      <c r="A426" s="18" t="s">
        <v>475</v>
      </c>
      <c r="B426" s="18" t="s">
        <v>476</v>
      </c>
      <c r="C426" s="32">
        <v>456</v>
      </c>
      <c r="D426" s="19">
        <v>50322.400000000001</v>
      </c>
      <c r="E426" s="18"/>
      <c r="F426" s="32">
        <v>99</v>
      </c>
      <c r="G426" s="32">
        <v>19</v>
      </c>
      <c r="H426" s="19">
        <v>46.1</v>
      </c>
      <c r="I426" s="18" t="s">
        <v>5413</v>
      </c>
      <c r="J426" s="20">
        <v>3.97</v>
      </c>
      <c r="K426" s="21">
        <v>19.79</v>
      </c>
      <c r="L426" s="32"/>
      <c r="M426" s="24">
        <v>12.89</v>
      </c>
      <c r="N426" s="25">
        <v>15.83</v>
      </c>
      <c r="O426" s="44">
        <v>10.87</v>
      </c>
      <c r="P426" s="26">
        <v>1.878E-7</v>
      </c>
      <c r="Q426" s="27">
        <v>2.5349999999999999E-6</v>
      </c>
      <c r="R426" s="32"/>
      <c r="S426" s="30">
        <v>8.6700000000000002E-7</v>
      </c>
      <c r="T426" s="31">
        <v>1.248E-6</v>
      </c>
      <c r="U426" s="45">
        <v>6.8700000000000005E-7</v>
      </c>
      <c r="V426" s="23">
        <v>1.3881615598885799</v>
      </c>
      <c r="W426" s="24">
        <v>1.46518105849582</v>
      </c>
      <c r="X426" s="47">
        <v>0.25710306406685202</v>
      </c>
    </row>
    <row r="427" spans="1:24" x14ac:dyDescent="0.2">
      <c r="A427" s="18" t="s">
        <v>1967</v>
      </c>
      <c r="B427" s="18" t="s">
        <v>1968</v>
      </c>
      <c r="C427" s="32">
        <v>357</v>
      </c>
      <c r="D427" s="19">
        <v>40739.599999999999</v>
      </c>
      <c r="E427" s="18"/>
      <c r="F427" s="32">
        <v>131</v>
      </c>
      <c r="G427" s="32">
        <v>11</v>
      </c>
      <c r="H427" s="19">
        <v>31.1</v>
      </c>
      <c r="I427" s="18" t="s">
        <v>5418</v>
      </c>
      <c r="J427" s="20">
        <v>8.9600000000000009</v>
      </c>
      <c r="K427" s="21">
        <v>24.86</v>
      </c>
      <c r="L427" s="23">
        <v>1</v>
      </c>
      <c r="M427" s="24">
        <v>19.89</v>
      </c>
      <c r="N427" s="25">
        <v>13.92</v>
      </c>
      <c r="O427" s="44">
        <v>16.920000000000002</v>
      </c>
      <c r="P427" s="26">
        <v>6.6169999999999995E-7</v>
      </c>
      <c r="Q427" s="27">
        <v>4.8930000000000004E-6</v>
      </c>
      <c r="R427" s="29">
        <v>6.0100000000000002E-8</v>
      </c>
      <c r="S427" s="30">
        <v>2.2060000000000001E-6</v>
      </c>
      <c r="T427" s="31">
        <v>2.2010000000000002E-6</v>
      </c>
      <c r="U427" s="45">
        <v>1.341E-6</v>
      </c>
      <c r="V427" s="23">
        <v>2.00027419797093</v>
      </c>
      <c r="W427" s="32" t="s">
        <v>64</v>
      </c>
      <c r="X427" s="47">
        <v>1.0226213326021401</v>
      </c>
    </row>
    <row r="428" spans="1:24" x14ac:dyDescent="0.2">
      <c r="A428" s="18" t="s">
        <v>3086</v>
      </c>
      <c r="B428" s="18" t="s">
        <v>3087</v>
      </c>
      <c r="C428" s="32">
        <v>387</v>
      </c>
      <c r="D428" s="19">
        <v>47613.4</v>
      </c>
      <c r="E428" s="18" t="s">
        <v>7003</v>
      </c>
      <c r="F428" s="32">
        <v>13</v>
      </c>
      <c r="G428" s="32">
        <v>4</v>
      </c>
      <c r="H428" s="19">
        <v>11.4</v>
      </c>
      <c r="I428" s="18" t="s">
        <v>5418</v>
      </c>
      <c r="J428" s="20">
        <v>2</v>
      </c>
      <c r="K428" s="21">
        <v>3</v>
      </c>
      <c r="L428" s="32"/>
      <c r="M428" s="24">
        <v>3</v>
      </c>
      <c r="N428" s="25">
        <v>2</v>
      </c>
      <c r="O428" s="32"/>
      <c r="P428" s="26">
        <v>1.1810000000000001E-7</v>
      </c>
      <c r="Q428" s="27">
        <v>3.5970000000000002E-7</v>
      </c>
      <c r="R428" s="32"/>
      <c r="S428" s="30">
        <v>3.3640000000000002E-7</v>
      </c>
      <c r="T428" s="31">
        <v>1.3120000000000001E-7</v>
      </c>
      <c r="U428" s="32"/>
      <c r="V428" s="23">
        <v>1.1467828418230599</v>
      </c>
      <c r="W428" s="24">
        <v>1.27747989276139</v>
      </c>
      <c r="X428" s="47">
        <v>0.61260053619303001</v>
      </c>
    </row>
    <row r="429" spans="1:24" x14ac:dyDescent="0.2">
      <c r="A429" s="18" t="s">
        <v>1107</v>
      </c>
      <c r="B429" s="18" t="s">
        <v>1108</v>
      </c>
      <c r="C429" s="32">
        <v>393</v>
      </c>
      <c r="D429" s="19">
        <v>57776.800000000003</v>
      </c>
      <c r="E429" s="18" t="s">
        <v>5965</v>
      </c>
      <c r="F429" s="32">
        <v>18</v>
      </c>
      <c r="G429" s="32">
        <v>7</v>
      </c>
      <c r="H429" s="19">
        <v>21.1</v>
      </c>
      <c r="I429" s="18" t="s">
        <v>5418</v>
      </c>
      <c r="J429" s="20">
        <v>0.99</v>
      </c>
      <c r="K429" s="21">
        <v>2.98</v>
      </c>
      <c r="L429" s="32"/>
      <c r="M429" s="24">
        <v>1.98</v>
      </c>
      <c r="N429" s="25">
        <v>1.99</v>
      </c>
      <c r="O429" s="44">
        <v>1.99</v>
      </c>
      <c r="P429" s="26">
        <v>4.0030000000000002E-8</v>
      </c>
      <c r="Q429" s="27">
        <v>3.3589999999999998E-7</v>
      </c>
      <c r="R429" s="32"/>
      <c r="S429" s="30">
        <v>1.1990000000000001E-7</v>
      </c>
      <c r="T429" s="31">
        <v>1.3680000000000001E-7</v>
      </c>
      <c r="U429" s="45">
        <v>1.2849999999999999E-7</v>
      </c>
      <c r="V429" s="23">
        <v>3.5766944114149801</v>
      </c>
      <c r="W429" s="24">
        <v>0.96848989298454202</v>
      </c>
      <c r="X429" s="47">
        <v>0.80023781212841905</v>
      </c>
    </row>
    <row r="430" spans="1:24" x14ac:dyDescent="0.2">
      <c r="A430" s="18" t="s">
        <v>187</v>
      </c>
      <c r="B430" s="18" t="s">
        <v>188</v>
      </c>
      <c r="C430" s="32">
        <v>1512</v>
      </c>
      <c r="D430" s="19">
        <v>170933</v>
      </c>
      <c r="E430" s="18"/>
      <c r="F430" s="32">
        <v>29</v>
      </c>
      <c r="G430" s="32">
        <v>13</v>
      </c>
      <c r="H430" s="19">
        <v>8.6</v>
      </c>
      <c r="I430" s="18" t="s">
        <v>5418</v>
      </c>
      <c r="J430" s="20">
        <v>3</v>
      </c>
      <c r="K430" s="21">
        <v>8</v>
      </c>
      <c r="L430" s="32"/>
      <c r="M430" s="24">
        <v>5</v>
      </c>
      <c r="N430" s="25">
        <v>5</v>
      </c>
      <c r="O430" s="44">
        <v>3</v>
      </c>
      <c r="P430" s="26">
        <v>5.2170000000000003E-8</v>
      </c>
      <c r="Q430" s="27">
        <v>1.37E-7</v>
      </c>
      <c r="R430" s="32"/>
      <c r="S430" s="30">
        <v>7.3169999999999999E-8</v>
      </c>
      <c r="T430" s="31">
        <v>8.357E-8</v>
      </c>
      <c r="U430" s="45">
        <v>3.7819999999999997E-8</v>
      </c>
      <c r="V430" s="23">
        <v>9.6320252982607393</v>
      </c>
      <c r="W430" s="32" t="s">
        <v>64</v>
      </c>
      <c r="X430" s="47">
        <v>0.64884289205117196</v>
      </c>
    </row>
    <row r="431" spans="1:24" x14ac:dyDescent="0.2">
      <c r="A431" s="18" t="s">
        <v>403</v>
      </c>
      <c r="B431" s="18" t="s">
        <v>404</v>
      </c>
      <c r="C431" s="32">
        <v>898</v>
      </c>
      <c r="D431" s="19">
        <v>101496</v>
      </c>
      <c r="E431" s="18" t="s">
        <v>5850</v>
      </c>
      <c r="F431" s="32">
        <v>49</v>
      </c>
      <c r="G431" s="32">
        <v>8</v>
      </c>
      <c r="H431" s="19">
        <v>9.4</v>
      </c>
      <c r="I431" s="18" t="s">
        <v>5418</v>
      </c>
      <c r="J431" s="20">
        <v>7.94</v>
      </c>
      <c r="K431" s="21">
        <v>8.92</v>
      </c>
      <c r="L431" s="32"/>
      <c r="M431" s="24">
        <v>7.93</v>
      </c>
      <c r="N431" s="25">
        <v>5.93</v>
      </c>
      <c r="O431" s="44">
        <v>6.93</v>
      </c>
      <c r="P431" s="26">
        <v>2.3069999999999999E-7</v>
      </c>
      <c r="Q431" s="27">
        <v>4.3519999999999998E-7</v>
      </c>
      <c r="R431" s="32"/>
      <c r="S431" s="30">
        <v>3.404E-7</v>
      </c>
      <c r="T431" s="31">
        <v>1.5440000000000001E-7</v>
      </c>
      <c r="U431" s="45">
        <v>1.5830000000000001E-7</v>
      </c>
      <c r="V431" s="36" t="s">
        <v>25</v>
      </c>
      <c r="W431" s="37" t="s">
        <v>26</v>
      </c>
      <c r="X431" s="46" t="s">
        <v>27</v>
      </c>
    </row>
    <row r="432" spans="1:24" x14ac:dyDescent="0.2">
      <c r="A432" s="18" t="s">
        <v>387</v>
      </c>
      <c r="B432" s="18" t="s">
        <v>388</v>
      </c>
      <c r="C432" s="32">
        <v>531</v>
      </c>
      <c r="D432" s="19">
        <v>58044.1</v>
      </c>
      <c r="E432" s="18"/>
      <c r="F432" s="32">
        <v>195</v>
      </c>
      <c r="G432" s="32">
        <v>24</v>
      </c>
      <c r="H432" s="19">
        <v>50.8</v>
      </c>
      <c r="I432" s="18" t="s">
        <v>5414</v>
      </c>
      <c r="J432" s="20">
        <v>22.57</v>
      </c>
      <c r="K432" s="21">
        <v>41.24</v>
      </c>
      <c r="L432" s="23">
        <v>1.96</v>
      </c>
      <c r="M432" s="24">
        <v>25.55</v>
      </c>
      <c r="N432" s="25">
        <v>33.39</v>
      </c>
      <c r="O432" s="44">
        <v>14.71</v>
      </c>
      <c r="P432" s="26">
        <v>1.094E-6</v>
      </c>
      <c r="Q432" s="27">
        <v>4.0670000000000002E-6</v>
      </c>
      <c r="R432" s="29">
        <v>2.6939999999999998E-8</v>
      </c>
      <c r="S432" s="30">
        <v>1.7E-6</v>
      </c>
      <c r="T432" s="31">
        <v>2.7E-6</v>
      </c>
      <c r="U432" s="45">
        <v>9.0729999999999998E-7</v>
      </c>
      <c r="V432" s="23">
        <v>3.04490690032859</v>
      </c>
      <c r="W432" s="32" t="s">
        <v>64</v>
      </c>
      <c r="X432" s="47">
        <v>1.6350492880613401</v>
      </c>
    </row>
    <row r="433" spans="1:24" x14ac:dyDescent="0.2">
      <c r="A433" s="18" t="s">
        <v>38</v>
      </c>
      <c r="B433" s="18" t="s">
        <v>39</v>
      </c>
      <c r="C433" s="32">
        <v>639</v>
      </c>
      <c r="D433" s="19">
        <v>65573.3</v>
      </c>
      <c r="E433" s="18"/>
      <c r="F433" s="32">
        <v>2847</v>
      </c>
      <c r="G433" s="32">
        <v>89</v>
      </c>
      <c r="H433" s="19">
        <v>97.3</v>
      </c>
      <c r="I433" s="18" t="s">
        <v>5416</v>
      </c>
      <c r="J433" s="20">
        <v>222</v>
      </c>
      <c r="K433" s="21">
        <v>170</v>
      </c>
      <c r="L433" s="23">
        <v>155</v>
      </c>
      <c r="M433" s="24">
        <v>190.5</v>
      </c>
      <c r="N433" s="25">
        <v>204</v>
      </c>
      <c r="O433" s="44">
        <v>173.5</v>
      </c>
      <c r="P433" s="26">
        <v>7.7059999999999997E-5</v>
      </c>
      <c r="Q433" s="27">
        <v>4.7009999999999999E-5</v>
      </c>
      <c r="R433" s="29">
        <v>3.8479999999999997E-5</v>
      </c>
      <c r="S433" s="30">
        <v>6.1400000000000002E-5</v>
      </c>
      <c r="T433" s="31">
        <v>5.9079999999999997E-5</v>
      </c>
      <c r="U433" s="45">
        <v>3.8720000000000002E-5</v>
      </c>
      <c r="V433" s="23">
        <v>3.0585529807182001</v>
      </c>
      <c r="W433" s="24">
        <v>0.316822925880064</v>
      </c>
      <c r="X433" s="47">
        <v>0.89916858305324598</v>
      </c>
    </row>
    <row r="434" spans="1:24" x14ac:dyDescent="0.2">
      <c r="A434" s="18" t="s">
        <v>2135</v>
      </c>
      <c r="B434" s="18" t="s">
        <v>2136</v>
      </c>
      <c r="C434" s="32">
        <v>494</v>
      </c>
      <c r="D434" s="19">
        <v>53622.5</v>
      </c>
      <c r="E434" s="18"/>
      <c r="F434" s="32">
        <v>81</v>
      </c>
      <c r="G434" s="32">
        <v>5</v>
      </c>
      <c r="H434" s="19">
        <v>6.9</v>
      </c>
      <c r="I434" s="18" t="s">
        <v>5418</v>
      </c>
      <c r="J434" s="20">
        <v>17</v>
      </c>
      <c r="K434" s="21">
        <v>9</v>
      </c>
      <c r="L434" s="23">
        <v>7</v>
      </c>
      <c r="M434" s="24">
        <v>16</v>
      </c>
      <c r="N434" s="25">
        <v>9</v>
      </c>
      <c r="O434" s="44">
        <v>9</v>
      </c>
      <c r="P434" s="26">
        <v>6.1880000000000001E-7</v>
      </c>
      <c r="Q434" s="27">
        <v>3.291E-7</v>
      </c>
      <c r="R434" s="29">
        <v>2.177E-7</v>
      </c>
      <c r="S434" s="30">
        <v>5.1470000000000002E-7</v>
      </c>
      <c r="T434" s="31">
        <v>2.8990000000000002E-7</v>
      </c>
      <c r="U434" s="45">
        <v>3.869E-7</v>
      </c>
      <c r="V434" s="23">
        <v>5.04834396214771</v>
      </c>
      <c r="W434" s="24">
        <v>0.97161077967496401</v>
      </c>
      <c r="X434" s="32" t="s">
        <v>64</v>
      </c>
    </row>
    <row r="435" spans="1:24" x14ac:dyDescent="0.2">
      <c r="A435" s="18" t="s">
        <v>695</v>
      </c>
      <c r="B435" s="18" t="s">
        <v>696</v>
      </c>
      <c r="C435" s="32">
        <v>198</v>
      </c>
      <c r="D435" s="19">
        <v>21932.3</v>
      </c>
      <c r="E435" s="18"/>
      <c r="F435" s="32">
        <v>125</v>
      </c>
      <c r="G435" s="32">
        <v>14</v>
      </c>
      <c r="H435" s="19">
        <v>54.5</v>
      </c>
      <c r="I435" s="18" t="s">
        <v>5450</v>
      </c>
      <c r="J435" s="20">
        <v>14</v>
      </c>
      <c r="K435" s="21">
        <v>13.5</v>
      </c>
      <c r="L435" s="23">
        <v>3.5</v>
      </c>
      <c r="M435" s="24">
        <v>11</v>
      </c>
      <c r="N435" s="25">
        <v>9</v>
      </c>
      <c r="O435" s="44">
        <v>4.5</v>
      </c>
      <c r="P435" s="26">
        <v>1.0010000000000001E-5</v>
      </c>
      <c r="Q435" s="27">
        <v>1.2510000000000001E-5</v>
      </c>
      <c r="R435" s="29">
        <v>2.0059999999999999E-6</v>
      </c>
      <c r="S435" s="30">
        <v>1.3380000000000001E-5</v>
      </c>
      <c r="T435" s="31">
        <v>7.8329999999999994E-6</v>
      </c>
      <c r="U435" s="45">
        <v>2.8229999999999999E-6</v>
      </c>
      <c r="V435" s="36" t="s">
        <v>25</v>
      </c>
      <c r="W435" s="37" t="s">
        <v>26</v>
      </c>
      <c r="X435" s="46" t="s">
        <v>27</v>
      </c>
    </row>
    <row r="436" spans="1:24" x14ac:dyDescent="0.2">
      <c r="A436" s="18" t="s">
        <v>1741</v>
      </c>
      <c r="B436" s="18" t="s">
        <v>1742</v>
      </c>
      <c r="C436" s="32">
        <v>585</v>
      </c>
      <c r="D436" s="19">
        <v>65451.4</v>
      </c>
      <c r="E436" s="18"/>
      <c r="F436" s="32">
        <v>27</v>
      </c>
      <c r="G436" s="32">
        <v>6</v>
      </c>
      <c r="H436" s="19">
        <v>12.8</v>
      </c>
      <c r="I436" s="18"/>
      <c r="J436" s="20">
        <v>0.99</v>
      </c>
      <c r="K436" s="21">
        <v>6.98</v>
      </c>
      <c r="L436" s="23">
        <v>0.99</v>
      </c>
      <c r="M436" s="24">
        <v>0.99</v>
      </c>
      <c r="N436" s="25">
        <v>3.98</v>
      </c>
      <c r="O436" s="44">
        <v>4.9800000000000004</v>
      </c>
      <c r="P436" s="26">
        <v>4.3380000000000002E-8</v>
      </c>
      <c r="Q436" s="27">
        <v>2.9299999999999999E-7</v>
      </c>
      <c r="R436" s="29">
        <v>5.5219999999999997E-9</v>
      </c>
      <c r="S436" s="30">
        <v>2.812E-8</v>
      </c>
      <c r="T436" s="31">
        <v>8.9680000000000006E-8</v>
      </c>
      <c r="U436" s="45">
        <v>2.308E-7</v>
      </c>
      <c r="V436" s="23">
        <v>3.3892215568862301</v>
      </c>
      <c r="W436" s="24">
        <v>0.67065868263473005</v>
      </c>
      <c r="X436" s="47">
        <v>0.50332063146434403</v>
      </c>
    </row>
    <row r="437" spans="1:24" x14ac:dyDescent="0.2">
      <c r="A437" s="18" t="s">
        <v>97</v>
      </c>
      <c r="B437" s="18" t="s">
        <v>98</v>
      </c>
      <c r="C437" s="32">
        <v>2162</v>
      </c>
      <c r="D437" s="19">
        <v>243496</v>
      </c>
      <c r="E437" s="18" t="s">
        <v>5773</v>
      </c>
      <c r="F437" s="32">
        <v>50</v>
      </c>
      <c r="G437" s="32">
        <v>18</v>
      </c>
      <c r="H437" s="19">
        <v>9.6999999999999993</v>
      </c>
      <c r="I437" s="18" t="s">
        <v>5446</v>
      </c>
      <c r="J437" s="20">
        <v>3</v>
      </c>
      <c r="K437" s="21">
        <v>14</v>
      </c>
      <c r="L437" s="32"/>
      <c r="M437" s="24">
        <v>5</v>
      </c>
      <c r="N437" s="25">
        <v>7</v>
      </c>
      <c r="O437" s="44">
        <v>11</v>
      </c>
      <c r="P437" s="26">
        <v>1.688E-8</v>
      </c>
      <c r="Q437" s="27">
        <v>2.6319999999999997E-7</v>
      </c>
      <c r="R437" s="32"/>
      <c r="S437" s="30">
        <v>3.2829999999999997E-8</v>
      </c>
      <c r="T437" s="31">
        <v>5.7660000000000001E-8</v>
      </c>
      <c r="U437" s="45">
        <v>1.945E-7</v>
      </c>
      <c r="V437" s="23">
        <v>2.4231354642313501</v>
      </c>
      <c r="W437" s="24">
        <v>2.8488077118214101</v>
      </c>
      <c r="X437" s="47">
        <v>0.95230847285641795</v>
      </c>
    </row>
    <row r="438" spans="1:24" x14ac:dyDescent="0.2">
      <c r="A438" s="18" t="s">
        <v>379</v>
      </c>
      <c r="B438" s="18" t="s">
        <v>380</v>
      </c>
      <c r="C438" s="32">
        <v>679</v>
      </c>
      <c r="D438" s="19">
        <v>73832.899999999994</v>
      </c>
      <c r="E438" s="18"/>
      <c r="F438" s="32">
        <v>489</v>
      </c>
      <c r="G438" s="32">
        <v>55</v>
      </c>
      <c r="H438" s="19">
        <v>66.099999999999994</v>
      </c>
      <c r="I438" s="18" t="s">
        <v>5413</v>
      </c>
      <c r="J438" s="20">
        <v>72.86</v>
      </c>
      <c r="K438" s="21">
        <v>93.86</v>
      </c>
      <c r="L438" s="23">
        <v>12.95</v>
      </c>
      <c r="M438" s="24">
        <v>76.91</v>
      </c>
      <c r="N438" s="25">
        <v>81.84</v>
      </c>
      <c r="O438" s="44">
        <v>42.93</v>
      </c>
      <c r="P438" s="26">
        <v>7.7970000000000001E-6</v>
      </c>
      <c r="Q438" s="27">
        <v>1.22E-5</v>
      </c>
      <c r="R438" s="29">
        <v>6.9400000000000005E-7</v>
      </c>
      <c r="S438" s="30">
        <v>9.4360000000000008E-6</v>
      </c>
      <c r="T438" s="31">
        <v>7.3050000000000004E-6</v>
      </c>
      <c r="U438" s="45">
        <v>3.6519999999999999E-6</v>
      </c>
      <c r="V438" s="36" t="s">
        <v>25</v>
      </c>
      <c r="W438" s="37" t="s">
        <v>26</v>
      </c>
      <c r="X438" s="46" t="s">
        <v>27</v>
      </c>
    </row>
    <row r="439" spans="1:24" x14ac:dyDescent="0.2">
      <c r="A439" s="18" t="s">
        <v>367</v>
      </c>
      <c r="B439" s="18" t="s">
        <v>368</v>
      </c>
      <c r="C439" s="32">
        <v>858</v>
      </c>
      <c r="D439" s="19">
        <v>95529.1</v>
      </c>
      <c r="E439" s="18"/>
      <c r="F439" s="32">
        <v>82</v>
      </c>
      <c r="G439" s="32">
        <v>19</v>
      </c>
      <c r="H439" s="19">
        <v>25.3</v>
      </c>
      <c r="I439" s="18" t="s">
        <v>5414</v>
      </c>
      <c r="J439" s="20">
        <v>15.5</v>
      </c>
      <c r="K439" s="21">
        <v>13.5</v>
      </c>
      <c r="L439" s="32"/>
      <c r="M439" s="24">
        <v>12.5</v>
      </c>
      <c r="N439" s="25">
        <v>13</v>
      </c>
      <c r="O439" s="44">
        <v>8.5</v>
      </c>
      <c r="P439" s="26">
        <v>3.2710000000000001E-7</v>
      </c>
      <c r="Q439" s="27">
        <v>5.8039999999999998E-7</v>
      </c>
      <c r="R439" s="32"/>
      <c r="S439" s="30">
        <v>3.7510000000000002E-7</v>
      </c>
      <c r="T439" s="31">
        <v>2.741E-7</v>
      </c>
      <c r="U439" s="45">
        <v>2.7210000000000001E-7</v>
      </c>
      <c r="V439" s="36" t="s">
        <v>25</v>
      </c>
      <c r="W439" s="37" t="s">
        <v>26</v>
      </c>
      <c r="X439" s="46" t="s">
        <v>27</v>
      </c>
    </row>
    <row r="440" spans="1:24" x14ac:dyDescent="0.2">
      <c r="A440" s="18" t="s">
        <v>145</v>
      </c>
      <c r="B440" s="18" t="s">
        <v>146</v>
      </c>
      <c r="C440" s="32">
        <v>609</v>
      </c>
      <c r="D440" s="19">
        <v>69501.600000000006</v>
      </c>
      <c r="E440" s="18" t="s">
        <v>5468</v>
      </c>
      <c r="F440" s="32">
        <v>17</v>
      </c>
      <c r="G440" s="32">
        <v>9</v>
      </c>
      <c r="H440" s="19">
        <v>13.1</v>
      </c>
      <c r="I440" s="18" t="s">
        <v>5418</v>
      </c>
      <c r="J440" s="20">
        <v>4.97</v>
      </c>
      <c r="K440" s="21">
        <v>1.98</v>
      </c>
      <c r="L440" s="32"/>
      <c r="M440" s="24">
        <v>4.9800000000000004</v>
      </c>
      <c r="N440" s="25">
        <v>2</v>
      </c>
      <c r="O440" s="32"/>
      <c r="P440" s="26">
        <v>1.282E-7</v>
      </c>
      <c r="Q440" s="27">
        <v>7.4740000000000006E-8</v>
      </c>
      <c r="R440" s="32"/>
      <c r="S440" s="30">
        <v>1.8029999999999999E-7</v>
      </c>
      <c r="T440" s="31">
        <v>2.562E-8</v>
      </c>
      <c r="U440" s="32"/>
      <c r="V440" s="23">
        <v>0.86951282492683801</v>
      </c>
      <c r="W440" s="24">
        <v>0.76209330349457705</v>
      </c>
      <c r="X440" s="47">
        <v>0.61731795489757302</v>
      </c>
    </row>
    <row r="441" spans="1:24" x14ac:dyDescent="0.2">
      <c r="A441" s="18" t="s">
        <v>1627</v>
      </c>
      <c r="B441" s="18" t="s">
        <v>1628</v>
      </c>
      <c r="C441" s="32">
        <v>356</v>
      </c>
      <c r="D441" s="19">
        <v>38221.1</v>
      </c>
      <c r="E441" s="18"/>
      <c r="F441" s="32">
        <v>62</v>
      </c>
      <c r="G441" s="32">
        <v>12</v>
      </c>
      <c r="H441" s="19">
        <v>39.6</v>
      </c>
      <c r="I441" s="18" t="s">
        <v>5428</v>
      </c>
      <c r="J441" s="20">
        <v>3</v>
      </c>
      <c r="K441" s="21">
        <v>12</v>
      </c>
      <c r="L441" s="23">
        <v>1</v>
      </c>
      <c r="M441" s="24">
        <v>7</v>
      </c>
      <c r="N441" s="25">
        <v>11</v>
      </c>
      <c r="O441" s="44">
        <v>3</v>
      </c>
      <c r="P441" s="26">
        <v>6.4740000000000004E-7</v>
      </c>
      <c r="Q441" s="27">
        <v>4.6959999999999996E-6</v>
      </c>
      <c r="R441" s="29">
        <v>5.903E-8</v>
      </c>
      <c r="S441" s="30">
        <v>3.0769999999999999E-6</v>
      </c>
      <c r="T441" s="31">
        <v>2.1409999999999999E-6</v>
      </c>
      <c r="U441" s="45">
        <v>2.523E-7</v>
      </c>
      <c r="V441" s="32" t="s">
        <v>64</v>
      </c>
      <c r="W441" s="32" t="s">
        <v>64</v>
      </c>
      <c r="X441" s="32" t="s">
        <v>64</v>
      </c>
    </row>
    <row r="442" spans="1:24" x14ac:dyDescent="0.2">
      <c r="A442" s="18" t="s">
        <v>1613</v>
      </c>
      <c r="B442" s="18" t="s">
        <v>1614</v>
      </c>
      <c r="C442" s="32">
        <v>118</v>
      </c>
      <c r="D442" s="19">
        <v>17935.8</v>
      </c>
      <c r="E442" s="18" t="s">
        <v>6547</v>
      </c>
      <c r="F442" s="32">
        <v>36</v>
      </c>
      <c r="G442" s="32">
        <v>5</v>
      </c>
      <c r="H442" s="19">
        <v>33.9</v>
      </c>
      <c r="I442" s="18" t="s">
        <v>5446</v>
      </c>
      <c r="J442" s="20">
        <v>4.9800000000000004</v>
      </c>
      <c r="K442" s="21">
        <v>3.98</v>
      </c>
      <c r="L442" s="23">
        <v>1</v>
      </c>
      <c r="M442" s="24">
        <v>7.98</v>
      </c>
      <c r="N442" s="25">
        <v>1</v>
      </c>
      <c r="O442" s="44">
        <v>4.99</v>
      </c>
      <c r="P442" s="26">
        <v>2.5629999999999999E-6</v>
      </c>
      <c r="Q442" s="27">
        <v>2.7369999999999998E-6</v>
      </c>
      <c r="R442" s="29">
        <v>1.124E-7</v>
      </c>
      <c r="S442" s="30">
        <v>3.461E-6</v>
      </c>
      <c r="T442" s="31">
        <v>1.783E-7</v>
      </c>
      <c r="U442" s="45">
        <v>1.826E-6</v>
      </c>
      <c r="V442" s="32"/>
      <c r="W442" s="32"/>
      <c r="X442" s="32"/>
    </row>
    <row r="443" spans="1:24" x14ac:dyDescent="0.2">
      <c r="A443" s="18" t="s">
        <v>147</v>
      </c>
      <c r="B443" s="18" t="s">
        <v>148</v>
      </c>
      <c r="C443" s="32">
        <v>780</v>
      </c>
      <c r="D443" s="19">
        <v>85180.3</v>
      </c>
      <c r="E443" s="18"/>
      <c r="F443" s="32">
        <v>99</v>
      </c>
      <c r="G443" s="32">
        <v>23</v>
      </c>
      <c r="H443" s="19">
        <v>32.299999999999997</v>
      </c>
      <c r="I443" s="18" t="s">
        <v>5416</v>
      </c>
      <c r="J443" s="20">
        <v>12.5</v>
      </c>
      <c r="K443" s="21">
        <v>19.5</v>
      </c>
      <c r="L443" s="32"/>
      <c r="M443" s="24">
        <v>19</v>
      </c>
      <c r="N443" s="25">
        <v>15</v>
      </c>
      <c r="O443" s="44">
        <v>5.5</v>
      </c>
      <c r="P443" s="26">
        <v>9.0699999999999996E-7</v>
      </c>
      <c r="Q443" s="27">
        <v>1.1850000000000001E-6</v>
      </c>
      <c r="R443" s="32"/>
      <c r="S443" s="30">
        <v>1.1149999999999999E-6</v>
      </c>
      <c r="T443" s="31">
        <v>5.8449999999999997E-7</v>
      </c>
      <c r="U443" s="45">
        <v>4.1269999999999998E-7</v>
      </c>
      <c r="V443" s="36" t="s">
        <v>25</v>
      </c>
      <c r="W443" s="37" t="s">
        <v>26</v>
      </c>
      <c r="X443" s="32"/>
    </row>
    <row r="444" spans="1:24" x14ac:dyDescent="0.2">
      <c r="A444" s="18" t="s">
        <v>321</v>
      </c>
      <c r="B444" s="18" t="s">
        <v>322</v>
      </c>
      <c r="C444" s="32">
        <v>745</v>
      </c>
      <c r="D444" s="19">
        <v>81908.899999999994</v>
      </c>
      <c r="E444" s="18"/>
      <c r="F444" s="32">
        <v>217</v>
      </c>
      <c r="G444" s="32">
        <v>27</v>
      </c>
      <c r="H444" s="19">
        <v>41.7</v>
      </c>
      <c r="I444" s="18" t="s">
        <v>5414</v>
      </c>
      <c r="J444" s="20">
        <v>36.85</v>
      </c>
      <c r="K444" s="21">
        <v>27.89</v>
      </c>
      <c r="L444" s="23">
        <v>9.9499999999999993</v>
      </c>
      <c r="M444" s="24">
        <v>33.909999999999997</v>
      </c>
      <c r="N444" s="25">
        <v>39.880000000000003</v>
      </c>
      <c r="O444" s="44">
        <v>14.95</v>
      </c>
      <c r="P444" s="26">
        <v>2.1409999999999999E-6</v>
      </c>
      <c r="Q444" s="27">
        <v>1.113E-6</v>
      </c>
      <c r="R444" s="29">
        <v>1.948E-7</v>
      </c>
      <c r="S444" s="30">
        <v>1.6899999999999999E-6</v>
      </c>
      <c r="T444" s="31">
        <v>1.1969999999999999E-6</v>
      </c>
      <c r="U444" s="45">
        <v>5.8800000000000002E-7</v>
      </c>
      <c r="V444" s="32"/>
      <c r="W444" s="32"/>
      <c r="X444" s="46" t="s">
        <v>27</v>
      </c>
    </row>
    <row r="445" spans="1:24" x14ac:dyDescent="0.2">
      <c r="A445" s="18" t="s">
        <v>1941</v>
      </c>
      <c r="B445" s="18" t="s">
        <v>1942</v>
      </c>
      <c r="C445" s="32">
        <v>89</v>
      </c>
      <c r="D445" s="19">
        <v>12483</v>
      </c>
      <c r="E445" s="18" t="s">
        <v>6836</v>
      </c>
      <c r="F445" s="32">
        <v>30</v>
      </c>
      <c r="G445" s="32">
        <v>6</v>
      </c>
      <c r="H445" s="19">
        <v>74.2</v>
      </c>
      <c r="I445" s="18" t="s">
        <v>5414</v>
      </c>
      <c r="J445" s="20">
        <v>1.98</v>
      </c>
      <c r="K445" s="21">
        <v>3.96</v>
      </c>
      <c r="L445" s="23">
        <v>0.99</v>
      </c>
      <c r="M445" s="24">
        <v>5.94</v>
      </c>
      <c r="N445" s="25">
        <v>0.99</v>
      </c>
      <c r="O445" s="44">
        <v>3.96</v>
      </c>
      <c r="P445" s="26">
        <v>8.8579999999999995E-7</v>
      </c>
      <c r="Q445" s="27">
        <v>2.3429999999999998E-6</v>
      </c>
      <c r="R445" s="29">
        <v>2.0849999999999999E-7</v>
      </c>
      <c r="S445" s="30">
        <v>2.182E-6</v>
      </c>
      <c r="T445" s="31">
        <v>1.244E-7</v>
      </c>
      <c r="U445" s="45">
        <v>1.1069999999999999E-6</v>
      </c>
      <c r="V445" s="32" t="s">
        <v>64</v>
      </c>
      <c r="W445" s="32" t="s">
        <v>64</v>
      </c>
      <c r="X445" s="47">
        <v>2.0764180672268902</v>
      </c>
    </row>
    <row r="446" spans="1:24" x14ac:dyDescent="0.2">
      <c r="A446" s="18" t="s">
        <v>595</v>
      </c>
      <c r="B446" s="18" t="s">
        <v>596</v>
      </c>
      <c r="C446" s="32">
        <v>427</v>
      </c>
      <c r="D446" s="19">
        <v>45296.7</v>
      </c>
      <c r="E446" s="18"/>
      <c r="F446" s="32">
        <v>47</v>
      </c>
      <c r="G446" s="32">
        <v>12</v>
      </c>
      <c r="H446" s="19">
        <v>34</v>
      </c>
      <c r="I446" s="18" t="s">
        <v>5418</v>
      </c>
      <c r="J446" s="20">
        <v>4.99</v>
      </c>
      <c r="K446" s="21">
        <v>8.98</v>
      </c>
      <c r="L446" s="32"/>
      <c r="M446" s="24">
        <v>9.98</v>
      </c>
      <c r="N446" s="25">
        <v>6.99</v>
      </c>
      <c r="O446" s="44">
        <v>1</v>
      </c>
      <c r="P446" s="26">
        <v>8.5479999999999995E-7</v>
      </c>
      <c r="Q446" s="27">
        <v>1.637E-6</v>
      </c>
      <c r="R446" s="32"/>
      <c r="S446" s="30">
        <v>1.5460000000000001E-6</v>
      </c>
      <c r="T446" s="31">
        <v>8.6140000000000002E-7</v>
      </c>
      <c r="U446" s="45">
        <v>7.1799999999999994E-8</v>
      </c>
      <c r="V446" s="23">
        <v>2.0629405840886199</v>
      </c>
      <c r="W446" s="24">
        <v>0.69436052366566003</v>
      </c>
      <c r="X446" s="47">
        <v>0.322910372608258</v>
      </c>
    </row>
    <row r="447" spans="1:24" x14ac:dyDescent="0.2">
      <c r="A447" s="18" t="s">
        <v>257</v>
      </c>
      <c r="B447" s="18" t="s">
        <v>258</v>
      </c>
      <c r="C447" s="32">
        <v>433</v>
      </c>
      <c r="D447" s="19">
        <v>50018.400000000001</v>
      </c>
      <c r="E447" s="18" t="s">
        <v>5787</v>
      </c>
      <c r="F447" s="32">
        <v>37</v>
      </c>
      <c r="G447" s="32">
        <v>23</v>
      </c>
      <c r="H447" s="19">
        <v>61.4</v>
      </c>
      <c r="I447" s="18" t="s">
        <v>5413</v>
      </c>
      <c r="J447" s="20">
        <v>1.94</v>
      </c>
      <c r="K447" s="21">
        <v>7.86</v>
      </c>
      <c r="L447" s="32"/>
      <c r="M447" s="24">
        <v>8.81</v>
      </c>
      <c r="N447" s="25">
        <v>2.95</v>
      </c>
      <c r="O447" s="44">
        <v>4.91</v>
      </c>
      <c r="P447" s="26">
        <v>7.6249999999999998E-8</v>
      </c>
      <c r="Q447" s="27">
        <v>1.356E-6</v>
      </c>
      <c r="R447" s="32"/>
      <c r="S447" s="30">
        <v>9.0979999999999995E-7</v>
      </c>
      <c r="T447" s="31">
        <v>2.019E-7</v>
      </c>
      <c r="U447" s="45">
        <v>3.312E-7</v>
      </c>
      <c r="V447" s="36" t="s">
        <v>25</v>
      </c>
      <c r="W447" s="32"/>
      <c r="X447" s="32"/>
    </row>
    <row r="448" spans="1:24" x14ac:dyDescent="0.2">
      <c r="A448" s="18" t="s">
        <v>1439</v>
      </c>
      <c r="B448" s="18" t="s">
        <v>1440</v>
      </c>
      <c r="C448" s="32">
        <v>975</v>
      </c>
      <c r="D448" s="19">
        <v>118573</v>
      </c>
      <c r="E448" s="18" t="s">
        <v>5732</v>
      </c>
      <c r="F448" s="32">
        <v>24</v>
      </c>
      <c r="G448" s="32">
        <v>7</v>
      </c>
      <c r="H448" s="19">
        <v>8.8000000000000007</v>
      </c>
      <c r="I448" s="18" t="s">
        <v>5418</v>
      </c>
      <c r="J448" s="20">
        <v>4</v>
      </c>
      <c r="K448" s="21">
        <v>6</v>
      </c>
      <c r="L448" s="32"/>
      <c r="M448" s="24">
        <v>4</v>
      </c>
      <c r="N448" s="25">
        <v>5</v>
      </c>
      <c r="O448" s="44">
        <v>2</v>
      </c>
      <c r="P448" s="26">
        <v>7.1799999999999994E-8</v>
      </c>
      <c r="Q448" s="27">
        <v>1.5069999999999999E-7</v>
      </c>
      <c r="R448" s="32"/>
      <c r="S448" s="30">
        <v>9.9670000000000005E-8</v>
      </c>
      <c r="T448" s="31">
        <v>1.052E-7</v>
      </c>
      <c r="U448" s="45">
        <v>1.8460000000000001E-8</v>
      </c>
      <c r="V448" s="36" t="s">
        <v>25</v>
      </c>
      <c r="W448" s="32"/>
      <c r="X448" s="32"/>
    </row>
    <row r="449" spans="1:24" x14ac:dyDescent="0.2">
      <c r="A449" s="18" t="s">
        <v>3088</v>
      </c>
      <c r="B449" s="18" t="s">
        <v>3089</v>
      </c>
      <c r="C449" s="32">
        <v>608</v>
      </c>
      <c r="D449" s="19">
        <v>41965.9</v>
      </c>
      <c r="E449" s="18" t="s">
        <v>7004</v>
      </c>
      <c r="F449" s="32">
        <v>9</v>
      </c>
      <c r="G449" s="32">
        <v>3</v>
      </c>
      <c r="H449" s="19">
        <v>7.3</v>
      </c>
      <c r="I449" s="18"/>
      <c r="J449" s="20">
        <v>0.99</v>
      </c>
      <c r="K449" s="21">
        <v>0.99</v>
      </c>
      <c r="L449" s="32"/>
      <c r="M449" s="24">
        <v>0.99</v>
      </c>
      <c r="N449" s="32"/>
      <c r="O449" s="44">
        <v>2.97</v>
      </c>
      <c r="P449" s="26">
        <v>7.2940000000000003E-8</v>
      </c>
      <c r="Q449" s="27">
        <v>1.483E-7</v>
      </c>
      <c r="R449" s="32"/>
      <c r="S449" s="30">
        <v>1.459E-7</v>
      </c>
      <c r="T449" s="32"/>
      <c r="U449" s="45">
        <v>7.4589999999999995E-8</v>
      </c>
      <c r="V449" s="23">
        <v>1.9521800281293999</v>
      </c>
      <c r="W449" s="24">
        <v>1.56165025785279</v>
      </c>
      <c r="X449" s="47">
        <v>0.70182841068917001</v>
      </c>
    </row>
    <row r="450" spans="1:24" x14ac:dyDescent="0.2">
      <c r="A450" s="18" t="s">
        <v>313</v>
      </c>
      <c r="B450" s="18" t="s">
        <v>314</v>
      </c>
      <c r="C450" s="32">
        <v>660</v>
      </c>
      <c r="D450" s="19">
        <v>75511</v>
      </c>
      <c r="E450" s="18"/>
      <c r="F450" s="32">
        <v>92</v>
      </c>
      <c r="G450" s="32">
        <v>21</v>
      </c>
      <c r="H450" s="19">
        <v>30.2</v>
      </c>
      <c r="I450" s="18" t="s">
        <v>5414</v>
      </c>
      <c r="J450" s="20">
        <v>13.88</v>
      </c>
      <c r="K450" s="21">
        <v>21.82</v>
      </c>
      <c r="L450" s="32"/>
      <c r="M450" s="24">
        <v>11.91</v>
      </c>
      <c r="N450" s="25">
        <v>16.86</v>
      </c>
      <c r="O450" s="44">
        <v>5.95</v>
      </c>
      <c r="P450" s="26">
        <v>4.4760000000000001E-7</v>
      </c>
      <c r="Q450" s="27">
        <v>9.1230000000000004E-7</v>
      </c>
      <c r="R450" s="32"/>
      <c r="S450" s="30">
        <v>5.1330000000000002E-7</v>
      </c>
      <c r="T450" s="31">
        <v>5.7179999999999997E-7</v>
      </c>
      <c r="U450" s="45">
        <v>2.7420000000000001E-7</v>
      </c>
      <c r="V450" s="23">
        <v>1.8641488162344999</v>
      </c>
      <c r="W450" s="24">
        <v>0.69278466741826406</v>
      </c>
      <c r="X450" s="47">
        <v>1.7115745960165401</v>
      </c>
    </row>
    <row r="451" spans="1:24" x14ac:dyDescent="0.2">
      <c r="A451" s="18" t="s">
        <v>1817</v>
      </c>
      <c r="B451" s="18" t="s">
        <v>1818</v>
      </c>
      <c r="C451" s="32">
        <v>224</v>
      </c>
      <c r="D451" s="19">
        <v>25968.6</v>
      </c>
      <c r="E451" s="18" t="s">
        <v>6543</v>
      </c>
      <c r="F451" s="32">
        <v>12</v>
      </c>
      <c r="G451" s="32">
        <v>5</v>
      </c>
      <c r="H451" s="19">
        <v>21.9</v>
      </c>
      <c r="I451" s="18"/>
      <c r="J451" s="20">
        <v>1</v>
      </c>
      <c r="K451" s="21">
        <v>1</v>
      </c>
      <c r="L451" s="32"/>
      <c r="M451" s="24">
        <v>2</v>
      </c>
      <c r="N451" s="25">
        <v>1</v>
      </c>
      <c r="O451" s="44">
        <v>1</v>
      </c>
      <c r="P451" s="26">
        <v>1.6820000000000001E-7</v>
      </c>
      <c r="Q451" s="27">
        <v>3.0479999999999998E-7</v>
      </c>
      <c r="R451" s="32"/>
      <c r="S451" s="30">
        <v>6.0159999999999999E-7</v>
      </c>
      <c r="T451" s="31">
        <v>1.6290000000000001E-7</v>
      </c>
      <c r="U451" s="45">
        <v>1.346E-7</v>
      </c>
      <c r="V451" s="23">
        <v>3.8395823445657302</v>
      </c>
      <c r="W451" s="24">
        <v>2.65147919632969</v>
      </c>
      <c r="X451" s="47">
        <v>0.63913937668090504</v>
      </c>
    </row>
    <row r="452" spans="1:24" x14ac:dyDescent="0.2">
      <c r="A452" s="18" t="s">
        <v>3090</v>
      </c>
      <c r="B452" s="18" t="s">
        <v>3091</v>
      </c>
      <c r="C452" s="32">
        <v>136</v>
      </c>
      <c r="D452" s="19">
        <v>15164.8</v>
      </c>
      <c r="E452" s="18"/>
      <c r="F452" s="32">
        <v>13</v>
      </c>
      <c r="G452" s="32">
        <v>9</v>
      </c>
      <c r="H452" s="19">
        <v>62.5</v>
      </c>
      <c r="I452" s="18" t="s">
        <v>5428</v>
      </c>
      <c r="J452" s="20">
        <v>0.5</v>
      </c>
      <c r="K452" s="21">
        <v>1</v>
      </c>
      <c r="L452" s="32"/>
      <c r="M452" s="24">
        <v>1</v>
      </c>
      <c r="N452" s="32"/>
      <c r="O452" s="44">
        <v>0.5</v>
      </c>
      <c r="P452" s="26">
        <v>6.9569999999999994E-8</v>
      </c>
      <c r="Q452" s="27">
        <v>2.9200000000000002E-7</v>
      </c>
      <c r="R452" s="32"/>
      <c r="S452" s="30">
        <v>6.7010000000000005E-7</v>
      </c>
      <c r="T452" s="32"/>
      <c r="U452" s="45">
        <v>4.5139999999999999E-8</v>
      </c>
      <c r="V452" s="36" t="s">
        <v>25</v>
      </c>
      <c r="W452" s="32"/>
      <c r="X452" s="46" t="s">
        <v>27</v>
      </c>
    </row>
    <row r="453" spans="1:24" x14ac:dyDescent="0.2">
      <c r="A453" s="18" t="s">
        <v>911</v>
      </c>
      <c r="B453" s="18" t="s">
        <v>912</v>
      </c>
      <c r="C453" s="32">
        <v>261</v>
      </c>
      <c r="D453" s="19">
        <v>28702.9</v>
      </c>
      <c r="E453" s="18" t="s">
        <v>6535</v>
      </c>
      <c r="F453" s="32">
        <v>12</v>
      </c>
      <c r="G453" s="32">
        <v>3</v>
      </c>
      <c r="H453" s="19">
        <v>12.3</v>
      </c>
      <c r="I453" s="18" t="s">
        <v>5418</v>
      </c>
      <c r="J453" s="32"/>
      <c r="K453" s="21">
        <v>0.99</v>
      </c>
      <c r="L453" s="32"/>
      <c r="M453" s="24">
        <v>1.98</v>
      </c>
      <c r="N453" s="25">
        <v>0.99</v>
      </c>
      <c r="O453" s="44">
        <v>1.98</v>
      </c>
      <c r="P453" s="32"/>
      <c r="Q453" s="27">
        <v>3.3309999999999999E-7</v>
      </c>
      <c r="R453" s="32"/>
      <c r="S453" s="30">
        <v>3.4140000000000003E-7</v>
      </c>
      <c r="T453" s="31">
        <v>1.512E-7</v>
      </c>
      <c r="U453" s="45">
        <v>2.2149999999999999E-7</v>
      </c>
      <c r="V453" s="36" t="s">
        <v>25</v>
      </c>
      <c r="W453" s="37" t="s">
        <v>26</v>
      </c>
      <c r="X453" s="46" t="s">
        <v>27</v>
      </c>
    </row>
    <row r="454" spans="1:24" x14ac:dyDescent="0.2">
      <c r="A454" s="18" t="s">
        <v>2101</v>
      </c>
      <c r="B454" s="18" t="s">
        <v>2102</v>
      </c>
      <c r="C454" s="32">
        <v>556</v>
      </c>
      <c r="D454" s="19">
        <v>38324.1</v>
      </c>
      <c r="E454" s="18" t="s">
        <v>7005</v>
      </c>
      <c r="F454" s="32">
        <v>10</v>
      </c>
      <c r="G454" s="32">
        <v>3</v>
      </c>
      <c r="H454" s="19">
        <v>8.1999999999999993</v>
      </c>
      <c r="I454" s="18" t="s">
        <v>5418</v>
      </c>
      <c r="J454" s="20">
        <v>1</v>
      </c>
      <c r="K454" s="21">
        <v>0.99</v>
      </c>
      <c r="L454" s="32"/>
      <c r="M454" s="24">
        <v>1.99</v>
      </c>
      <c r="N454" s="32"/>
      <c r="O454" s="44">
        <v>1.99</v>
      </c>
      <c r="P454" s="26">
        <v>4.5650000000000002E-8</v>
      </c>
      <c r="Q454" s="27">
        <v>1.1000000000000001E-7</v>
      </c>
      <c r="R454" s="32"/>
      <c r="S454" s="30">
        <v>1.3899999999999999E-7</v>
      </c>
      <c r="T454" s="32"/>
      <c r="U454" s="45">
        <v>7.4639999999999999E-8</v>
      </c>
      <c r="V454" s="32"/>
      <c r="W454" s="37" t="s">
        <v>26</v>
      </c>
      <c r="X454" s="32"/>
    </row>
    <row r="455" spans="1:24" x14ac:dyDescent="0.2">
      <c r="A455" s="18" t="s">
        <v>3092</v>
      </c>
      <c r="B455" s="18" t="s">
        <v>3093</v>
      </c>
      <c r="C455" s="32">
        <v>216</v>
      </c>
      <c r="D455" s="19">
        <v>24250.799999999999</v>
      </c>
      <c r="E455" s="18"/>
      <c r="F455" s="32">
        <v>13</v>
      </c>
      <c r="G455" s="32">
        <v>10</v>
      </c>
      <c r="H455" s="19">
        <v>45.8</v>
      </c>
      <c r="I455" s="18" t="s">
        <v>5420</v>
      </c>
      <c r="J455" s="20">
        <v>2</v>
      </c>
      <c r="K455" s="21">
        <v>2</v>
      </c>
      <c r="L455" s="32"/>
      <c r="M455" s="24">
        <v>2</v>
      </c>
      <c r="N455" s="25">
        <v>1</v>
      </c>
      <c r="O455" s="44">
        <v>2</v>
      </c>
      <c r="P455" s="26">
        <v>5.6530000000000001E-7</v>
      </c>
      <c r="Q455" s="27">
        <v>2.012E-6</v>
      </c>
      <c r="R455" s="32"/>
      <c r="S455" s="30">
        <v>1.7290000000000001E-6</v>
      </c>
      <c r="T455" s="31">
        <v>1.7910000000000001E-7</v>
      </c>
      <c r="U455" s="45">
        <v>5.0829999999999997E-7</v>
      </c>
      <c r="V455" s="23">
        <v>6.0192492781520697</v>
      </c>
      <c r="W455" s="24">
        <v>4.7718960538979802</v>
      </c>
      <c r="X455" s="47">
        <v>1.8652550529355101</v>
      </c>
    </row>
    <row r="456" spans="1:24" x14ac:dyDescent="0.2">
      <c r="A456" s="18" t="s">
        <v>1955</v>
      </c>
      <c r="B456" s="18" t="s">
        <v>1956</v>
      </c>
      <c r="C456" s="32">
        <v>204</v>
      </c>
      <c r="D456" s="19">
        <v>21680</v>
      </c>
      <c r="E456" s="18"/>
      <c r="F456" s="32">
        <v>10</v>
      </c>
      <c r="G456" s="32">
        <v>2</v>
      </c>
      <c r="H456" s="19">
        <v>10.3</v>
      </c>
      <c r="I456" s="18"/>
      <c r="J456" s="20">
        <v>1</v>
      </c>
      <c r="K456" s="21">
        <v>2</v>
      </c>
      <c r="L456" s="32"/>
      <c r="M456" s="24">
        <v>2</v>
      </c>
      <c r="N456" s="25">
        <v>1</v>
      </c>
      <c r="O456" s="32"/>
      <c r="P456" s="26">
        <v>9.7220000000000006E-8</v>
      </c>
      <c r="Q456" s="27">
        <v>5.4320000000000005E-7</v>
      </c>
      <c r="R456" s="32"/>
      <c r="S456" s="30">
        <v>4.9080000000000003E-7</v>
      </c>
      <c r="T456" s="31">
        <v>9.446E-8</v>
      </c>
      <c r="U456" s="32"/>
      <c r="V456" s="32" t="s">
        <v>64</v>
      </c>
      <c r="W456" s="24">
        <v>0.48010805500982301</v>
      </c>
      <c r="X456" s="47">
        <v>0.74091355599214104</v>
      </c>
    </row>
    <row r="457" spans="1:24" x14ac:dyDescent="0.2">
      <c r="A457" s="18" t="s">
        <v>2874</v>
      </c>
      <c r="B457" s="18" t="s">
        <v>2875</v>
      </c>
      <c r="C457" s="32">
        <v>410</v>
      </c>
      <c r="D457" s="19">
        <v>52521</v>
      </c>
      <c r="E457" s="18" t="s">
        <v>5995</v>
      </c>
      <c r="F457" s="32">
        <v>7</v>
      </c>
      <c r="G457" s="32">
        <v>3</v>
      </c>
      <c r="H457" s="19">
        <v>9.3000000000000007</v>
      </c>
      <c r="I457" s="18" t="s">
        <v>5428</v>
      </c>
      <c r="J457" s="32"/>
      <c r="K457" s="21">
        <v>1</v>
      </c>
      <c r="L457" s="32"/>
      <c r="M457" s="24">
        <v>1</v>
      </c>
      <c r="N457" s="25">
        <v>1</v>
      </c>
      <c r="O457" s="44">
        <v>1</v>
      </c>
      <c r="P457" s="32"/>
      <c r="Q457" s="27">
        <v>1.466E-7</v>
      </c>
      <c r="R457" s="32"/>
      <c r="S457" s="30">
        <v>1.2879999999999999E-7</v>
      </c>
      <c r="T457" s="31">
        <v>2.2749999999999999E-8</v>
      </c>
      <c r="U457" s="45">
        <v>4.2480000000000001E-8</v>
      </c>
      <c r="V457" s="23">
        <v>0.37961335676625702</v>
      </c>
      <c r="W457" s="24">
        <v>1.0726420620972501</v>
      </c>
      <c r="X457" s="32" t="s">
        <v>64</v>
      </c>
    </row>
    <row r="458" spans="1:24" x14ac:dyDescent="0.2">
      <c r="A458" s="18" t="s">
        <v>773</v>
      </c>
      <c r="B458" s="18" t="s">
        <v>774</v>
      </c>
      <c r="C458" s="32">
        <v>298</v>
      </c>
      <c r="D458" s="19">
        <v>32917.199999999997</v>
      </c>
      <c r="E458" s="18"/>
      <c r="F458" s="32">
        <v>11</v>
      </c>
      <c r="G458" s="32">
        <v>13</v>
      </c>
      <c r="H458" s="19">
        <v>39.9</v>
      </c>
      <c r="I458" s="18" t="s">
        <v>5414</v>
      </c>
      <c r="J458" s="20">
        <v>1</v>
      </c>
      <c r="K458" s="21">
        <v>2</v>
      </c>
      <c r="L458" s="32"/>
      <c r="M458" s="24">
        <v>2</v>
      </c>
      <c r="N458" s="25">
        <v>1</v>
      </c>
      <c r="O458" s="44">
        <v>1</v>
      </c>
      <c r="P458" s="26">
        <v>1.8370000000000001E-7</v>
      </c>
      <c r="Q458" s="27">
        <v>7.2949999999999996E-7</v>
      </c>
      <c r="R458" s="32"/>
      <c r="S458" s="30">
        <v>6.2259999999999998E-7</v>
      </c>
      <c r="T458" s="31">
        <v>1.2319999999999999E-7</v>
      </c>
      <c r="U458" s="45">
        <v>9.2459999999999995E-8</v>
      </c>
      <c r="V458" s="32" t="s">
        <v>64</v>
      </c>
      <c r="W458" s="24">
        <v>0.53548387096774197</v>
      </c>
      <c r="X458" s="32" t="s">
        <v>64</v>
      </c>
    </row>
    <row r="459" spans="1:24" x14ac:dyDescent="0.2">
      <c r="A459" s="18" t="s">
        <v>2037</v>
      </c>
      <c r="B459" s="18" t="s">
        <v>2038</v>
      </c>
      <c r="C459" s="32">
        <v>475</v>
      </c>
      <c r="D459" s="19">
        <v>52971</v>
      </c>
      <c r="E459" s="18"/>
      <c r="F459" s="32">
        <v>9</v>
      </c>
      <c r="G459" s="32">
        <v>4</v>
      </c>
      <c r="H459" s="19">
        <v>10.1</v>
      </c>
      <c r="I459" s="18" t="s">
        <v>5418</v>
      </c>
      <c r="J459" s="20">
        <v>0.99</v>
      </c>
      <c r="K459" s="32"/>
      <c r="L459" s="32"/>
      <c r="M459" s="24">
        <v>1</v>
      </c>
      <c r="N459" s="25">
        <v>1.99</v>
      </c>
      <c r="O459" s="44">
        <v>0.99</v>
      </c>
      <c r="P459" s="26">
        <v>3.9419999999999998E-8</v>
      </c>
      <c r="Q459" s="32"/>
      <c r="R459" s="32"/>
      <c r="S459" s="30">
        <v>9.5519999999999998E-8</v>
      </c>
      <c r="T459" s="31">
        <v>1.1230000000000001E-7</v>
      </c>
      <c r="U459" s="45">
        <v>3.7539999999999997E-8</v>
      </c>
      <c r="V459" s="36" t="s">
        <v>25</v>
      </c>
      <c r="W459" s="37" t="s">
        <v>26</v>
      </c>
      <c r="X459" s="46" t="s">
        <v>27</v>
      </c>
    </row>
    <row r="460" spans="1:24" x14ac:dyDescent="0.2">
      <c r="A460" s="18" t="s">
        <v>1359</v>
      </c>
      <c r="B460" s="18" t="s">
        <v>1360</v>
      </c>
      <c r="C460" s="32">
        <v>432</v>
      </c>
      <c r="D460" s="19">
        <v>46607.5</v>
      </c>
      <c r="E460" s="18"/>
      <c r="F460" s="32">
        <v>9</v>
      </c>
      <c r="G460" s="32">
        <v>5</v>
      </c>
      <c r="H460" s="19">
        <v>11.3</v>
      </c>
      <c r="I460" s="18" t="s">
        <v>5418</v>
      </c>
      <c r="J460" s="32"/>
      <c r="K460" s="21">
        <v>0.99</v>
      </c>
      <c r="L460" s="32"/>
      <c r="M460" s="24">
        <v>1</v>
      </c>
      <c r="N460" s="25">
        <v>1.99</v>
      </c>
      <c r="O460" s="44">
        <v>2</v>
      </c>
      <c r="P460" s="32"/>
      <c r="Q460" s="27">
        <v>8.2580000000000002E-8</v>
      </c>
      <c r="R460" s="32"/>
      <c r="S460" s="30">
        <v>2.6210000000000001E-8</v>
      </c>
      <c r="T460" s="31">
        <v>5.62E-8</v>
      </c>
      <c r="U460" s="45">
        <v>6.8960000000000003E-8</v>
      </c>
      <c r="V460" s="36" t="s">
        <v>25</v>
      </c>
      <c r="W460" s="32"/>
      <c r="X460" s="32"/>
    </row>
    <row r="461" spans="1:24" x14ac:dyDescent="0.2">
      <c r="A461" s="18" t="s">
        <v>817</v>
      </c>
      <c r="B461" s="18" t="s">
        <v>818</v>
      </c>
      <c r="C461" s="32">
        <v>412</v>
      </c>
      <c r="D461" s="19">
        <v>45824.7</v>
      </c>
      <c r="E461" s="18"/>
      <c r="F461" s="32">
        <v>11</v>
      </c>
      <c r="G461" s="32">
        <v>3</v>
      </c>
      <c r="H461" s="19">
        <v>6.1</v>
      </c>
      <c r="I461" s="18" t="s">
        <v>5418</v>
      </c>
      <c r="J461" s="32"/>
      <c r="K461" s="21">
        <v>1</v>
      </c>
      <c r="L461" s="32"/>
      <c r="M461" s="24">
        <v>1</v>
      </c>
      <c r="N461" s="25">
        <v>2</v>
      </c>
      <c r="O461" s="44">
        <v>2</v>
      </c>
      <c r="P461" s="32"/>
      <c r="Q461" s="27">
        <v>1.406E-7</v>
      </c>
      <c r="R461" s="32"/>
      <c r="S461" s="30">
        <v>3.927E-8</v>
      </c>
      <c r="T461" s="31">
        <v>7.3169999999999999E-8</v>
      </c>
      <c r="U461" s="45">
        <v>1.4320000000000001E-7</v>
      </c>
      <c r="V461" s="32"/>
      <c r="W461" s="32"/>
      <c r="X461" s="32"/>
    </row>
    <row r="462" spans="1:24" x14ac:dyDescent="0.2">
      <c r="A462" s="18" t="s">
        <v>3094</v>
      </c>
      <c r="B462" s="18" t="s">
        <v>3095</v>
      </c>
      <c r="C462" s="32">
        <v>731</v>
      </c>
      <c r="D462" s="19">
        <v>72691.199999999997</v>
      </c>
      <c r="E462" s="18" t="s">
        <v>7006</v>
      </c>
      <c r="F462" s="32">
        <v>8</v>
      </c>
      <c r="G462" s="32">
        <v>5</v>
      </c>
      <c r="H462" s="19">
        <v>8.3000000000000007</v>
      </c>
      <c r="I462" s="18" t="s">
        <v>5418</v>
      </c>
      <c r="J462" s="20">
        <v>1.98</v>
      </c>
      <c r="K462" s="32"/>
      <c r="L462" s="32"/>
      <c r="M462" s="24">
        <v>0.99</v>
      </c>
      <c r="N462" s="25">
        <v>0.99</v>
      </c>
      <c r="O462" s="44">
        <v>0.99</v>
      </c>
      <c r="P462" s="26">
        <v>5.8089999999999999E-8</v>
      </c>
      <c r="Q462" s="32"/>
      <c r="R462" s="32"/>
      <c r="S462" s="30">
        <v>5.051E-8</v>
      </c>
      <c r="T462" s="31">
        <v>4.4269999999999999E-8</v>
      </c>
      <c r="U462" s="45">
        <v>3.5859999999999998E-8</v>
      </c>
      <c r="V462" s="23">
        <v>2.4707706991171601</v>
      </c>
      <c r="W462" s="32" t="s">
        <v>64</v>
      </c>
      <c r="X462" s="32" t="s">
        <v>64</v>
      </c>
    </row>
    <row r="463" spans="1:24" x14ac:dyDescent="0.2">
      <c r="A463" s="18" t="s">
        <v>1193</v>
      </c>
      <c r="B463" s="18" t="s">
        <v>1194</v>
      </c>
      <c r="C463" s="32">
        <v>117</v>
      </c>
      <c r="D463" s="19">
        <v>12592.2</v>
      </c>
      <c r="E463" s="18"/>
      <c r="F463" s="32">
        <v>14</v>
      </c>
      <c r="G463" s="32">
        <v>2</v>
      </c>
      <c r="H463" s="19">
        <v>18.8</v>
      </c>
      <c r="I463" s="18" t="s">
        <v>5414</v>
      </c>
      <c r="J463" s="20">
        <v>4</v>
      </c>
      <c r="K463" s="21">
        <v>7</v>
      </c>
      <c r="L463" s="32"/>
      <c r="M463" s="32"/>
      <c r="N463" s="32"/>
      <c r="O463" s="32"/>
      <c r="P463" s="26">
        <v>2.5339999999999998E-6</v>
      </c>
      <c r="Q463" s="27">
        <v>6.9410000000000001E-6</v>
      </c>
      <c r="R463" s="32"/>
      <c r="S463" s="32"/>
      <c r="T463" s="32"/>
      <c r="U463" s="32"/>
      <c r="V463" s="23">
        <v>1.69442433019551</v>
      </c>
      <c r="W463" s="32" t="s">
        <v>64</v>
      </c>
      <c r="X463" s="47">
        <v>0.58971759594496698</v>
      </c>
    </row>
    <row r="464" spans="1:24" x14ac:dyDescent="0.2">
      <c r="A464" s="18" t="s">
        <v>2421</v>
      </c>
      <c r="B464" s="18" t="s">
        <v>2422</v>
      </c>
      <c r="C464" s="32">
        <v>669</v>
      </c>
      <c r="D464" s="19">
        <v>69647</v>
      </c>
      <c r="E464" s="18"/>
      <c r="F464" s="32">
        <v>13</v>
      </c>
      <c r="G464" s="32">
        <v>7</v>
      </c>
      <c r="H464" s="19">
        <v>12.3</v>
      </c>
      <c r="I464" s="18" t="s">
        <v>5418</v>
      </c>
      <c r="J464" s="32"/>
      <c r="K464" s="21">
        <v>10</v>
      </c>
      <c r="L464" s="32"/>
      <c r="M464" s="32"/>
      <c r="N464" s="32"/>
      <c r="O464" s="32"/>
      <c r="P464" s="32"/>
      <c r="Q464" s="27">
        <v>2.4789999999999999E-7</v>
      </c>
      <c r="R464" s="32"/>
      <c r="S464" s="32"/>
      <c r="T464" s="32"/>
      <c r="U464" s="32"/>
      <c r="V464" s="23">
        <v>0.83357699805068197</v>
      </c>
      <c r="W464" s="24">
        <v>0.41934697855750502</v>
      </c>
      <c r="X464" s="32" t="s">
        <v>64</v>
      </c>
    </row>
    <row r="465" spans="1:24" x14ac:dyDescent="0.2">
      <c r="A465" s="18" t="s">
        <v>1319</v>
      </c>
      <c r="B465" s="18" t="s">
        <v>1320</v>
      </c>
      <c r="C465" s="32">
        <v>284</v>
      </c>
      <c r="D465" s="19">
        <v>42778.3</v>
      </c>
      <c r="E465" s="18" t="s">
        <v>6679</v>
      </c>
      <c r="F465" s="32">
        <v>13</v>
      </c>
      <c r="G465" s="32">
        <v>4</v>
      </c>
      <c r="H465" s="19">
        <v>16.5</v>
      </c>
      <c r="I465" s="18" t="s">
        <v>5416</v>
      </c>
      <c r="J465" s="32"/>
      <c r="K465" s="32"/>
      <c r="L465" s="32"/>
      <c r="M465" s="24">
        <v>6</v>
      </c>
      <c r="N465" s="25">
        <v>4</v>
      </c>
      <c r="O465" s="32"/>
      <c r="P465" s="32"/>
      <c r="Q465" s="32"/>
      <c r="R465" s="32"/>
      <c r="S465" s="30">
        <v>1.0950000000000001E-6</v>
      </c>
      <c r="T465" s="31">
        <v>4.5559999999999998E-7</v>
      </c>
      <c r="U465" s="32"/>
      <c r="V465" s="36" t="s">
        <v>25</v>
      </c>
      <c r="W465" s="37" t="s">
        <v>26</v>
      </c>
      <c r="X465" s="46" t="s">
        <v>27</v>
      </c>
    </row>
    <row r="466" spans="1:24" x14ac:dyDescent="0.2">
      <c r="A466" s="18" t="s">
        <v>2335</v>
      </c>
      <c r="B466" s="18" t="s">
        <v>2336</v>
      </c>
      <c r="C466" s="32">
        <v>135</v>
      </c>
      <c r="D466" s="19">
        <v>15576.4</v>
      </c>
      <c r="E466" s="18" t="s">
        <v>5836</v>
      </c>
      <c r="F466" s="32">
        <v>12</v>
      </c>
      <c r="G466" s="32">
        <v>4</v>
      </c>
      <c r="H466" s="19">
        <v>43</v>
      </c>
      <c r="I466" s="18" t="s">
        <v>5418</v>
      </c>
      <c r="J466" s="32"/>
      <c r="K466" s="21">
        <v>2</v>
      </c>
      <c r="L466" s="32"/>
      <c r="M466" s="32"/>
      <c r="N466" s="32"/>
      <c r="O466" s="44">
        <v>5.98</v>
      </c>
      <c r="P466" s="32"/>
      <c r="Q466" s="27">
        <v>6.3710000000000001E-7</v>
      </c>
      <c r="R466" s="32"/>
      <c r="S466" s="32"/>
      <c r="T466" s="32"/>
      <c r="U466" s="45">
        <v>1.108E-6</v>
      </c>
      <c r="V466" s="23">
        <v>4.2634615384615397</v>
      </c>
      <c r="W466" s="24">
        <v>1.44038461538462</v>
      </c>
      <c r="X466" s="47">
        <v>0.88141025641025605</v>
      </c>
    </row>
    <row r="467" spans="1:24" x14ac:dyDescent="0.2">
      <c r="A467" s="18" t="s">
        <v>2884</v>
      </c>
      <c r="B467" s="18" t="s">
        <v>2885</v>
      </c>
      <c r="C467" s="32">
        <v>526</v>
      </c>
      <c r="D467" s="19">
        <v>66229.2</v>
      </c>
      <c r="E467" s="18" t="s">
        <v>5998</v>
      </c>
      <c r="F467" s="32">
        <v>12</v>
      </c>
      <c r="G467" s="32">
        <v>4</v>
      </c>
      <c r="H467" s="19">
        <v>11.8</v>
      </c>
      <c r="I467" s="18"/>
      <c r="J467" s="20">
        <v>2</v>
      </c>
      <c r="K467" s="21">
        <v>2</v>
      </c>
      <c r="L467" s="32"/>
      <c r="M467" s="32"/>
      <c r="N467" s="32"/>
      <c r="O467" s="44">
        <v>2</v>
      </c>
      <c r="P467" s="26">
        <v>3.8080000000000001E-8</v>
      </c>
      <c r="Q467" s="27">
        <v>6.5009999999999998E-8</v>
      </c>
      <c r="R467" s="32"/>
      <c r="S467" s="32"/>
      <c r="T467" s="32"/>
      <c r="U467" s="45">
        <v>7.9070000000000006E-8</v>
      </c>
      <c r="V467" s="23">
        <v>0.57557454331172697</v>
      </c>
      <c r="W467" s="24">
        <v>0.28771361225692399</v>
      </c>
      <c r="X467" s="47">
        <v>0.55185621685327002</v>
      </c>
    </row>
    <row r="468" spans="1:24" x14ac:dyDescent="0.2">
      <c r="A468" s="18" t="s">
        <v>1705</v>
      </c>
      <c r="B468" s="18" t="s">
        <v>1706</v>
      </c>
      <c r="C468" s="32">
        <v>327</v>
      </c>
      <c r="D468" s="19">
        <v>34391.300000000003</v>
      </c>
      <c r="E468" s="18" t="s">
        <v>7007</v>
      </c>
      <c r="F468" s="32">
        <v>12</v>
      </c>
      <c r="G468" s="32">
        <v>3</v>
      </c>
      <c r="H468" s="19">
        <v>9.3000000000000007</v>
      </c>
      <c r="I468" s="18" t="s">
        <v>5414</v>
      </c>
      <c r="J468" s="20">
        <v>1.98</v>
      </c>
      <c r="K468" s="21">
        <v>1.99</v>
      </c>
      <c r="L468" s="32"/>
      <c r="M468" s="24">
        <v>1.98</v>
      </c>
      <c r="N468" s="25">
        <v>0.99</v>
      </c>
      <c r="O468" s="44">
        <v>0.99</v>
      </c>
      <c r="P468" s="26">
        <v>1.9859999999999999E-7</v>
      </c>
      <c r="Q468" s="27">
        <v>6.539E-7</v>
      </c>
      <c r="R468" s="32"/>
      <c r="S468" s="30">
        <v>4.0970000000000002E-7</v>
      </c>
      <c r="T468" s="31">
        <v>1.3790000000000001E-7</v>
      </c>
      <c r="U468" s="45">
        <v>6.4130000000000006E-8</v>
      </c>
      <c r="V468" s="32"/>
      <c r="W468" s="32"/>
      <c r="X468" s="46" t="s">
        <v>27</v>
      </c>
    </row>
    <row r="469" spans="1:24" x14ac:dyDescent="0.2">
      <c r="A469" s="18" t="s">
        <v>1945</v>
      </c>
      <c r="B469" s="18" t="s">
        <v>1946</v>
      </c>
      <c r="C469" s="32">
        <v>164</v>
      </c>
      <c r="D469" s="19">
        <v>20458.5</v>
      </c>
      <c r="E469" s="18" t="s">
        <v>5873</v>
      </c>
      <c r="F469" s="32">
        <v>11</v>
      </c>
      <c r="G469" s="32">
        <v>5</v>
      </c>
      <c r="H469" s="19">
        <v>34.799999999999997</v>
      </c>
      <c r="I469" s="18" t="s">
        <v>5418</v>
      </c>
      <c r="J469" s="32"/>
      <c r="K469" s="21">
        <v>3</v>
      </c>
      <c r="L469" s="32"/>
      <c r="M469" s="24">
        <v>3</v>
      </c>
      <c r="N469" s="32"/>
      <c r="O469" s="32"/>
      <c r="P469" s="32"/>
      <c r="Q469" s="27">
        <v>1.525E-6</v>
      </c>
      <c r="R469" s="32"/>
      <c r="S469" s="30">
        <v>7.9609999999999999E-7</v>
      </c>
      <c r="T469" s="32"/>
      <c r="U469" s="32"/>
      <c r="V469" s="32"/>
      <c r="W469" s="32"/>
      <c r="X469" s="46" t="s">
        <v>27</v>
      </c>
    </row>
    <row r="470" spans="1:24" x14ac:dyDescent="0.2">
      <c r="A470" s="18" t="s">
        <v>3096</v>
      </c>
      <c r="B470" s="18" t="s">
        <v>3097</v>
      </c>
      <c r="C470" s="32">
        <v>228</v>
      </c>
      <c r="D470" s="19">
        <v>27438.3</v>
      </c>
      <c r="E470" s="18" t="s">
        <v>7008</v>
      </c>
      <c r="F470" s="32">
        <v>11</v>
      </c>
      <c r="G470" s="32">
        <v>5</v>
      </c>
      <c r="H470" s="19">
        <v>26.3</v>
      </c>
      <c r="I470" s="18" t="s">
        <v>5418</v>
      </c>
      <c r="J470" s="32"/>
      <c r="K470" s="21">
        <v>2</v>
      </c>
      <c r="L470" s="32"/>
      <c r="M470" s="24">
        <v>4</v>
      </c>
      <c r="N470" s="32"/>
      <c r="O470" s="32"/>
      <c r="P470" s="32"/>
      <c r="Q470" s="27">
        <v>3.087E-7</v>
      </c>
      <c r="R470" s="32"/>
      <c r="S470" s="30">
        <v>1.0720000000000001E-6</v>
      </c>
      <c r="T470" s="32"/>
      <c r="U470" s="32"/>
      <c r="V470" s="36" t="s">
        <v>25</v>
      </c>
      <c r="W470" s="32"/>
      <c r="X470" s="32"/>
    </row>
    <row r="471" spans="1:24" x14ac:dyDescent="0.2">
      <c r="A471" s="18" t="s">
        <v>2163</v>
      </c>
      <c r="B471" s="18" t="s">
        <v>2164</v>
      </c>
      <c r="C471" s="32">
        <v>1126</v>
      </c>
      <c r="D471" s="19">
        <v>113691</v>
      </c>
      <c r="E471" s="18" t="s">
        <v>7009</v>
      </c>
      <c r="F471" s="32">
        <v>11</v>
      </c>
      <c r="G471" s="32">
        <v>3</v>
      </c>
      <c r="H471" s="19">
        <v>5.8</v>
      </c>
      <c r="I471" s="18"/>
      <c r="J471" s="20">
        <v>1</v>
      </c>
      <c r="K471" s="21">
        <v>2</v>
      </c>
      <c r="L471" s="32"/>
      <c r="M471" s="24">
        <v>2</v>
      </c>
      <c r="N471" s="25">
        <v>2</v>
      </c>
      <c r="O471" s="44">
        <v>1</v>
      </c>
      <c r="P471" s="26">
        <v>2.133E-8</v>
      </c>
      <c r="Q471" s="27">
        <v>3.1480000000000001E-8</v>
      </c>
      <c r="R471" s="32"/>
      <c r="S471" s="30">
        <v>4.1640000000000001E-8</v>
      </c>
      <c r="T471" s="31">
        <v>3.3309999999999999E-8</v>
      </c>
      <c r="U471" s="45">
        <v>1.4970000000000001E-8</v>
      </c>
      <c r="V471" s="23">
        <v>0.72588594226707304</v>
      </c>
      <c r="W471" s="24">
        <v>0.44731283736212202</v>
      </c>
      <c r="X471" s="32" t="s">
        <v>64</v>
      </c>
    </row>
    <row r="472" spans="1:24" x14ac:dyDescent="0.2">
      <c r="A472" s="18" t="s">
        <v>3098</v>
      </c>
      <c r="B472" s="18" t="s">
        <v>3099</v>
      </c>
      <c r="C472" s="32">
        <v>274</v>
      </c>
      <c r="D472" s="19">
        <v>28458.6</v>
      </c>
      <c r="E472" s="18" t="s">
        <v>5612</v>
      </c>
      <c r="F472" s="32">
        <v>11</v>
      </c>
      <c r="G472" s="32">
        <v>2</v>
      </c>
      <c r="H472" s="19">
        <v>7.3</v>
      </c>
      <c r="I472" s="18"/>
      <c r="J472" s="20">
        <v>1</v>
      </c>
      <c r="K472" s="21">
        <v>2</v>
      </c>
      <c r="L472" s="32"/>
      <c r="M472" s="24">
        <v>2</v>
      </c>
      <c r="N472" s="25">
        <v>1</v>
      </c>
      <c r="O472" s="44">
        <v>2</v>
      </c>
      <c r="P472" s="26">
        <v>5.3220000000000003E-8</v>
      </c>
      <c r="Q472" s="27">
        <v>1.013E-7</v>
      </c>
      <c r="R472" s="32"/>
      <c r="S472" s="30">
        <v>9.921E-8</v>
      </c>
      <c r="T472" s="31">
        <v>3.6869999999999999E-8</v>
      </c>
      <c r="U472" s="45">
        <v>9.1090000000000004E-8</v>
      </c>
      <c r="V472" s="23">
        <v>3.80770180202419</v>
      </c>
      <c r="W472" s="32" t="s">
        <v>64</v>
      </c>
      <c r="X472" s="32" t="s">
        <v>64</v>
      </c>
    </row>
    <row r="473" spans="1:24" x14ac:dyDescent="0.2">
      <c r="A473" s="18" t="s">
        <v>1419</v>
      </c>
      <c r="B473" s="18" t="s">
        <v>1420</v>
      </c>
      <c r="C473" s="32">
        <v>453</v>
      </c>
      <c r="D473" s="19">
        <v>51805.599999999999</v>
      </c>
      <c r="E473" s="18" t="s">
        <v>6759</v>
      </c>
      <c r="F473" s="32">
        <v>10</v>
      </c>
      <c r="G473" s="32">
        <v>3</v>
      </c>
      <c r="H473" s="19">
        <v>6.2</v>
      </c>
      <c r="I473" s="18" t="s">
        <v>5418</v>
      </c>
      <c r="J473" s="20">
        <v>0.99</v>
      </c>
      <c r="K473" s="21">
        <v>1</v>
      </c>
      <c r="L473" s="32"/>
      <c r="M473" s="24">
        <v>1.98</v>
      </c>
      <c r="N473" s="25">
        <v>1.98</v>
      </c>
      <c r="O473" s="44">
        <v>0.99</v>
      </c>
      <c r="P473" s="26">
        <v>6.3209999999999995E-8</v>
      </c>
      <c r="Q473" s="27">
        <v>3.449E-8</v>
      </c>
      <c r="R473" s="32"/>
      <c r="S473" s="30">
        <v>2.4270000000000002E-7</v>
      </c>
      <c r="T473" s="31">
        <v>1.6759999999999999E-7</v>
      </c>
      <c r="U473" s="45">
        <v>4.0399999999999998E-8</v>
      </c>
      <c r="V473" s="23">
        <v>1.5507569011576099</v>
      </c>
      <c r="W473" s="32" t="s">
        <v>64</v>
      </c>
      <c r="X473" s="47">
        <v>1.8201246660730199</v>
      </c>
    </row>
    <row r="474" spans="1:24" x14ac:dyDescent="0.2">
      <c r="A474" s="18" t="s">
        <v>931</v>
      </c>
      <c r="B474" s="18" t="s">
        <v>932</v>
      </c>
      <c r="C474" s="32">
        <v>110</v>
      </c>
      <c r="D474" s="19">
        <v>12547.8</v>
      </c>
      <c r="E474" s="18"/>
      <c r="F474" s="32">
        <v>10</v>
      </c>
      <c r="G474" s="32">
        <v>5</v>
      </c>
      <c r="H474" s="19">
        <v>35.5</v>
      </c>
      <c r="I474" s="18" t="s">
        <v>5418</v>
      </c>
      <c r="J474" s="32"/>
      <c r="K474" s="21">
        <v>1</v>
      </c>
      <c r="L474" s="32"/>
      <c r="M474" s="24">
        <v>2</v>
      </c>
      <c r="N474" s="32"/>
      <c r="O474" s="44">
        <v>2</v>
      </c>
      <c r="P474" s="32"/>
      <c r="Q474" s="27">
        <v>1.04E-6</v>
      </c>
      <c r="R474" s="32"/>
      <c r="S474" s="30">
        <v>8.6469999999999995E-7</v>
      </c>
      <c r="T474" s="32"/>
      <c r="U474" s="45">
        <v>3.5149999999999999E-7</v>
      </c>
      <c r="V474" s="32" t="s">
        <v>64</v>
      </c>
      <c r="W474" s="24">
        <v>2.0530815363021602</v>
      </c>
      <c r="X474" s="47">
        <v>0.86857215771341101</v>
      </c>
    </row>
    <row r="475" spans="1:24" x14ac:dyDescent="0.2">
      <c r="A475" s="18" t="s">
        <v>813</v>
      </c>
      <c r="B475" s="18" t="s">
        <v>814</v>
      </c>
      <c r="C475" s="32">
        <v>376</v>
      </c>
      <c r="D475" s="19">
        <v>42695</v>
      </c>
      <c r="E475" s="18"/>
      <c r="F475" s="32">
        <v>10</v>
      </c>
      <c r="G475" s="32">
        <v>5</v>
      </c>
      <c r="H475" s="19">
        <v>13</v>
      </c>
      <c r="I475" s="18" t="s">
        <v>5418</v>
      </c>
      <c r="J475" s="32"/>
      <c r="K475" s="21">
        <v>1.99</v>
      </c>
      <c r="L475" s="32"/>
      <c r="M475" s="24">
        <v>1.98</v>
      </c>
      <c r="N475" s="25">
        <v>1.98</v>
      </c>
      <c r="O475" s="44">
        <v>0.99</v>
      </c>
      <c r="P475" s="32"/>
      <c r="Q475" s="27">
        <v>1.3199999999999999E-7</v>
      </c>
      <c r="R475" s="32"/>
      <c r="S475" s="30">
        <v>1.4000000000000001E-7</v>
      </c>
      <c r="T475" s="31">
        <v>1.4280000000000001E-7</v>
      </c>
      <c r="U475" s="45">
        <v>5.0010000000000002E-8</v>
      </c>
      <c r="V475" s="23">
        <v>3.3725044225423302</v>
      </c>
      <c r="W475" s="32" t="s">
        <v>64</v>
      </c>
      <c r="X475" s="47">
        <v>1.25903462218853</v>
      </c>
    </row>
    <row r="476" spans="1:24" x14ac:dyDescent="0.2">
      <c r="A476" s="18" t="s">
        <v>1623</v>
      </c>
      <c r="B476" s="18" t="s">
        <v>1624</v>
      </c>
      <c r="C476" s="32">
        <v>270</v>
      </c>
      <c r="D476" s="19">
        <v>19456.7</v>
      </c>
      <c r="E476" s="18" t="s">
        <v>7010</v>
      </c>
      <c r="F476" s="32">
        <v>10</v>
      </c>
      <c r="G476" s="32">
        <v>2</v>
      </c>
      <c r="H476" s="19">
        <v>13.4</v>
      </c>
      <c r="I476" s="18"/>
      <c r="J476" s="32"/>
      <c r="K476" s="21">
        <v>3</v>
      </c>
      <c r="L476" s="32"/>
      <c r="M476" s="32"/>
      <c r="N476" s="25">
        <v>3</v>
      </c>
      <c r="O476" s="32"/>
      <c r="P476" s="32"/>
      <c r="Q476" s="27">
        <v>7.0060000000000001E-7</v>
      </c>
      <c r="R476" s="32"/>
      <c r="S476" s="32"/>
      <c r="T476" s="31">
        <v>2.6539999999999998E-7</v>
      </c>
      <c r="U476" s="32"/>
      <c r="V476" s="23">
        <v>1.73018372703412</v>
      </c>
      <c r="W476" s="32" t="s">
        <v>64</v>
      </c>
      <c r="X476" s="47">
        <v>0.84566929133858304</v>
      </c>
    </row>
    <row r="477" spans="1:24" x14ac:dyDescent="0.2">
      <c r="A477" s="18" t="s">
        <v>651</v>
      </c>
      <c r="B477" s="18" t="s">
        <v>652</v>
      </c>
      <c r="C477" s="32">
        <v>794</v>
      </c>
      <c r="D477" s="19">
        <v>88932.6</v>
      </c>
      <c r="E477" s="18"/>
      <c r="F477" s="32">
        <v>10</v>
      </c>
      <c r="G477" s="32">
        <v>2</v>
      </c>
      <c r="H477" s="19">
        <v>3.8</v>
      </c>
      <c r="I477" s="18"/>
      <c r="J477" s="20">
        <v>1</v>
      </c>
      <c r="K477" s="21">
        <v>2</v>
      </c>
      <c r="L477" s="32"/>
      <c r="M477" s="24">
        <v>2</v>
      </c>
      <c r="N477" s="25">
        <v>2</v>
      </c>
      <c r="O477" s="44">
        <v>1</v>
      </c>
      <c r="P477" s="26">
        <v>1.0390000000000001E-8</v>
      </c>
      <c r="Q477" s="27">
        <v>5.5880000000000001E-8</v>
      </c>
      <c r="R477" s="32"/>
      <c r="S477" s="30">
        <v>6.2540000000000003E-8</v>
      </c>
      <c r="T477" s="31">
        <v>4.9579999999999998E-8</v>
      </c>
      <c r="U477" s="45">
        <v>1.9379999999999999E-8</v>
      </c>
      <c r="V477" s="32" t="s">
        <v>64</v>
      </c>
      <c r="W477" s="32" t="s">
        <v>64</v>
      </c>
      <c r="X477" s="47">
        <v>8.1442741208295804</v>
      </c>
    </row>
    <row r="478" spans="1:24" x14ac:dyDescent="0.2">
      <c r="A478" s="18" t="s">
        <v>3100</v>
      </c>
      <c r="B478" s="18" t="s">
        <v>3101</v>
      </c>
      <c r="C478" s="32">
        <v>121</v>
      </c>
      <c r="D478" s="19">
        <v>17285.099999999999</v>
      </c>
      <c r="E478" s="18" t="s">
        <v>7011</v>
      </c>
      <c r="F478" s="32">
        <v>9</v>
      </c>
      <c r="G478" s="32">
        <v>2</v>
      </c>
      <c r="H478" s="19">
        <v>19</v>
      </c>
      <c r="I478" s="18"/>
      <c r="J478" s="20">
        <v>1</v>
      </c>
      <c r="K478" s="21">
        <v>1</v>
      </c>
      <c r="L478" s="23">
        <v>1</v>
      </c>
      <c r="M478" s="32"/>
      <c r="N478" s="25">
        <v>1</v>
      </c>
      <c r="O478" s="44">
        <v>1</v>
      </c>
      <c r="P478" s="26">
        <v>4.0719999999999999E-7</v>
      </c>
      <c r="Q478" s="27">
        <v>3.9560000000000002E-7</v>
      </c>
      <c r="R478" s="29">
        <v>1.053E-7</v>
      </c>
      <c r="S478" s="32"/>
      <c r="T478" s="31">
        <v>1.955E-7</v>
      </c>
      <c r="U478" s="45">
        <v>3.0170000000000001E-7</v>
      </c>
      <c r="V478" s="32" t="s">
        <v>64</v>
      </c>
      <c r="W478" s="24">
        <v>1.40200146448621</v>
      </c>
      <c r="X478" s="47">
        <v>0.53917500610202596</v>
      </c>
    </row>
    <row r="479" spans="1:24" x14ac:dyDescent="0.2">
      <c r="A479" s="18" t="s">
        <v>3102</v>
      </c>
      <c r="B479" s="18" t="s">
        <v>3103</v>
      </c>
      <c r="C479" s="32">
        <v>921</v>
      </c>
      <c r="D479" s="19">
        <v>97513.1</v>
      </c>
      <c r="E479" s="18" t="s">
        <v>6624</v>
      </c>
      <c r="F479" s="32">
        <v>9</v>
      </c>
      <c r="G479" s="32">
        <v>3</v>
      </c>
      <c r="H479" s="19">
        <v>4.5999999999999996</v>
      </c>
      <c r="I479" s="18" t="s">
        <v>5418</v>
      </c>
      <c r="J479" s="20">
        <v>2</v>
      </c>
      <c r="K479" s="21">
        <v>2</v>
      </c>
      <c r="L479" s="32"/>
      <c r="M479" s="24">
        <v>2</v>
      </c>
      <c r="N479" s="25">
        <v>1</v>
      </c>
      <c r="O479" s="32"/>
      <c r="P479" s="26">
        <v>5.121E-8</v>
      </c>
      <c r="Q479" s="27">
        <v>1.578E-8</v>
      </c>
      <c r="R479" s="32"/>
      <c r="S479" s="30">
        <v>1.9440000000000001E-8</v>
      </c>
      <c r="T479" s="31">
        <v>5.4930000000000003E-8</v>
      </c>
      <c r="U479" s="32"/>
      <c r="V479" s="32"/>
      <c r="W479" s="32"/>
      <c r="X479" s="46" t="s">
        <v>27</v>
      </c>
    </row>
    <row r="480" spans="1:24" x14ac:dyDescent="0.2">
      <c r="A480" s="18" t="s">
        <v>1327</v>
      </c>
      <c r="B480" s="18" t="s">
        <v>1328</v>
      </c>
      <c r="C480" s="32">
        <v>1366</v>
      </c>
      <c r="D480" s="19">
        <v>129632</v>
      </c>
      <c r="E480" s="18"/>
      <c r="F480" s="32">
        <v>9</v>
      </c>
      <c r="G480" s="32">
        <v>5</v>
      </c>
      <c r="H480" s="19">
        <v>3.4</v>
      </c>
      <c r="I480" s="18"/>
      <c r="J480" s="20">
        <v>3</v>
      </c>
      <c r="K480" s="32"/>
      <c r="L480" s="32"/>
      <c r="M480" s="32"/>
      <c r="N480" s="25">
        <v>2</v>
      </c>
      <c r="O480" s="32"/>
      <c r="P480" s="26">
        <v>5.7350000000000001E-8</v>
      </c>
      <c r="Q480" s="32"/>
      <c r="R480" s="32"/>
      <c r="S480" s="32"/>
      <c r="T480" s="31">
        <v>3.0710000000000002E-8</v>
      </c>
      <c r="U480" s="32"/>
      <c r="V480" s="23">
        <v>0.55905172413793103</v>
      </c>
      <c r="W480" s="24">
        <v>1.6189655172413799</v>
      </c>
      <c r="X480" s="47">
        <v>1.1534482758620701</v>
      </c>
    </row>
    <row r="481" spans="1:24" x14ac:dyDescent="0.2">
      <c r="A481" s="18" t="s">
        <v>2589</v>
      </c>
      <c r="B481" s="18" t="s">
        <v>2590</v>
      </c>
      <c r="C481" s="32">
        <v>241</v>
      </c>
      <c r="D481" s="19">
        <v>30640.799999999999</v>
      </c>
      <c r="E481" s="18" t="s">
        <v>6480</v>
      </c>
      <c r="F481" s="32">
        <v>9</v>
      </c>
      <c r="G481" s="32">
        <v>2</v>
      </c>
      <c r="H481" s="19">
        <v>10</v>
      </c>
      <c r="I481" s="18"/>
      <c r="J481" s="32"/>
      <c r="K481" s="21">
        <v>2</v>
      </c>
      <c r="L481" s="32"/>
      <c r="M481" s="24">
        <v>1</v>
      </c>
      <c r="N481" s="25">
        <v>1</v>
      </c>
      <c r="O481" s="44">
        <v>2</v>
      </c>
      <c r="P481" s="32"/>
      <c r="Q481" s="27">
        <v>3.0030000000000001E-7</v>
      </c>
      <c r="R481" s="32"/>
      <c r="S481" s="30">
        <v>9.2920000000000001E-8</v>
      </c>
      <c r="T481" s="31">
        <v>1.539E-7</v>
      </c>
      <c r="U481" s="45">
        <v>8.776E-8</v>
      </c>
      <c r="V481" s="36" t="s">
        <v>25</v>
      </c>
      <c r="W481" s="32"/>
      <c r="X481" s="32"/>
    </row>
    <row r="482" spans="1:24" x14ac:dyDescent="0.2">
      <c r="A482" s="18" t="s">
        <v>1933</v>
      </c>
      <c r="B482" s="18" t="s">
        <v>1934</v>
      </c>
      <c r="C482" s="32">
        <v>296</v>
      </c>
      <c r="D482" s="19">
        <v>34129.9</v>
      </c>
      <c r="E482" s="18" t="s">
        <v>5746</v>
      </c>
      <c r="F482" s="32">
        <v>9</v>
      </c>
      <c r="G482" s="32">
        <v>4</v>
      </c>
      <c r="H482" s="19">
        <v>18.2</v>
      </c>
      <c r="I482" s="18" t="s">
        <v>5498</v>
      </c>
      <c r="J482" s="32"/>
      <c r="K482" s="21">
        <v>1</v>
      </c>
      <c r="L482" s="32"/>
      <c r="M482" s="24">
        <v>2</v>
      </c>
      <c r="N482" s="32"/>
      <c r="O482" s="32"/>
      <c r="P482" s="32"/>
      <c r="Q482" s="27">
        <v>6.3390000000000001E-8</v>
      </c>
      <c r="R482" s="32"/>
      <c r="S482" s="30">
        <v>1.438E-7</v>
      </c>
      <c r="T482" s="32"/>
      <c r="U482" s="32"/>
      <c r="V482" s="36" t="s">
        <v>25</v>
      </c>
      <c r="W482" s="37" t="s">
        <v>26</v>
      </c>
      <c r="X482" s="32"/>
    </row>
    <row r="483" spans="1:24" x14ac:dyDescent="0.2">
      <c r="A483" s="18" t="s">
        <v>3104</v>
      </c>
      <c r="B483" s="18" t="s">
        <v>3105</v>
      </c>
      <c r="C483" s="32">
        <v>284</v>
      </c>
      <c r="D483" s="19">
        <v>33041.699999999997</v>
      </c>
      <c r="E483" s="18"/>
      <c r="F483" s="32">
        <v>9</v>
      </c>
      <c r="G483" s="32">
        <v>19</v>
      </c>
      <c r="H483" s="19">
        <v>32</v>
      </c>
      <c r="I483" s="18" t="s">
        <v>5418</v>
      </c>
      <c r="J483" s="32"/>
      <c r="K483" s="21">
        <v>3.84</v>
      </c>
      <c r="L483" s="23">
        <v>4.83</v>
      </c>
      <c r="M483" s="32"/>
      <c r="N483" s="32"/>
      <c r="O483" s="32"/>
      <c r="P483" s="32"/>
      <c r="Q483" s="27">
        <v>5.6400000000000002E-7</v>
      </c>
      <c r="R483" s="29">
        <v>6.4840000000000001E-7</v>
      </c>
      <c r="S483" s="32"/>
      <c r="T483" s="32"/>
      <c r="U483" s="32"/>
      <c r="V483" s="23">
        <v>6.6877256317689504</v>
      </c>
      <c r="W483" s="24">
        <v>2.74729241877256</v>
      </c>
      <c r="X483" s="32" t="s">
        <v>64</v>
      </c>
    </row>
    <row r="484" spans="1:24" x14ac:dyDescent="0.2">
      <c r="A484" s="18" t="s">
        <v>305</v>
      </c>
      <c r="B484" s="18" t="s">
        <v>306</v>
      </c>
      <c r="C484" s="32">
        <v>353</v>
      </c>
      <c r="D484" s="19">
        <v>37720.699999999997</v>
      </c>
      <c r="E484" s="18"/>
      <c r="F484" s="32">
        <v>9</v>
      </c>
      <c r="G484" s="32">
        <v>4</v>
      </c>
      <c r="H484" s="19">
        <v>12.7</v>
      </c>
      <c r="I484" s="18"/>
      <c r="J484" s="20">
        <v>3</v>
      </c>
      <c r="K484" s="32"/>
      <c r="L484" s="32"/>
      <c r="M484" s="24">
        <v>5</v>
      </c>
      <c r="N484" s="32"/>
      <c r="O484" s="32"/>
      <c r="P484" s="26">
        <v>8.3820000000000005E-8</v>
      </c>
      <c r="Q484" s="32"/>
      <c r="R484" s="32"/>
      <c r="S484" s="30">
        <v>2.0709999999999999E-7</v>
      </c>
      <c r="T484" s="32"/>
      <c r="U484" s="32"/>
      <c r="V484" s="36" t="s">
        <v>25</v>
      </c>
      <c r="W484" s="32"/>
      <c r="X484" s="32"/>
    </row>
    <row r="485" spans="1:24" x14ac:dyDescent="0.2">
      <c r="A485" s="18" t="s">
        <v>2333</v>
      </c>
      <c r="B485" s="18" t="s">
        <v>2334</v>
      </c>
      <c r="C485" s="32">
        <v>165</v>
      </c>
      <c r="D485" s="19">
        <v>18921.900000000001</v>
      </c>
      <c r="E485" s="18"/>
      <c r="F485" s="32">
        <v>9</v>
      </c>
      <c r="G485" s="32">
        <v>3</v>
      </c>
      <c r="H485" s="19">
        <v>18.2</v>
      </c>
      <c r="I485" s="18" t="s">
        <v>5418</v>
      </c>
      <c r="J485" s="20">
        <v>1</v>
      </c>
      <c r="K485" s="21">
        <v>1.99</v>
      </c>
      <c r="L485" s="32"/>
      <c r="M485" s="24">
        <v>1.99</v>
      </c>
      <c r="N485" s="32"/>
      <c r="O485" s="44">
        <v>1.99</v>
      </c>
      <c r="P485" s="26">
        <v>6.905E-7</v>
      </c>
      <c r="Q485" s="27">
        <v>8.5020000000000003E-7</v>
      </c>
      <c r="R485" s="32"/>
      <c r="S485" s="30">
        <v>1.17E-6</v>
      </c>
      <c r="T485" s="32"/>
      <c r="U485" s="45">
        <v>4.0719999999999999E-7</v>
      </c>
      <c r="V485" s="23">
        <v>0.87716390423572799</v>
      </c>
      <c r="W485" s="32" t="s">
        <v>64</v>
      </c>
      <c r="X485" s="47">
        <v>0.71160220994475099</v>
      </c>
    </row>
    <row r="486" spans="1:24" x14ac:dyDescent="0.2">
      <c r="A486" s="18" t="s">
        <v>885</v>
      </c>
      <c r="B486" s="18" t="s">
        <v>886</v>
      </c>
      <c r="C486" s="32">
        <v>894</v>
      </c>
      <c r="D486" s="19">
        <v>94010.2</v>
      </c>
      <c r="E486" s="18" t="s">
        <v>6085</v>
      </c>
      <c r="F486" s="32">
        <v>8</v>
      </c>
      <c r="G486" s="32">
        <v>4</v>
      </c>
      <c r="H486" s="19">
        <v>5.5</v>
      </c>
      <c r="I486" s="18" t="s">
        <v>5437</v>
      </c>
      <c r="J486" s="20">
        <v>1</v>
      </c>
      <c r="K486" s="32"/>
      <c r="L486" s="32"/>
      <c r="M486" s="24">
        <v>2</v>
      </c>
      <c r="N486" s="25">
        <v>1</v>
      </c>
      <c r="O486" s="32"/>
      <c r="P486" s="26">
        <v>4.1040000000000002E-8</v>
      </c>
      <c r="Q486" s="32"/>
      <c r="R486" s="32"/>
      <c r="S486" s="30">
        <v>3.421E-8</v>
      </c>
      <c r="T486" s="31">
        <v>1.721E-8</v>
      </c>
      <c r="U486" s="32"/>
      <c r="V486" s="32" t="s">
        <v>64</v>
      </c>
      <c r="W486" s="24">
        <v>1.7351119580752701</v>
      </c>
      <c r="X486" s="47">
        <v>1.30633635064316</v>
      </c>
    </row>
    <row r="487" spans="1:24" x14ac:dyDescent="0.2">
      <c r="A487" s="18" t="s">
        <v>3106</v>
      </c>
      <c r="B487" s="18" t="s">
        <v>3107</v>
      </c>
      <c r="C487" s="32">
        <v>229</v>
      </c>
      <c r="D487" s="19">
        <v>30079</v>
      </c>
      <c r="E487" s="18" t="s">
        <v>7012</v>
      </c>
      <c r="F487" s="32">
        <v>8</v>
      </c>
      <c r="G487" s="32">
        <v>2</v>
      </c>
      <c r="H487" s="19">
        <v>8.6999999999999993</v>
      </c>
      <c r="I487" s="18"/>
      <c r="J487" s="32"/>
      <c r="K487" s="21">
        <v>2</v>
      </c>
      <c r="L487" s="32"/>
      <c r="M487" s="24">
        <v>2</v>
      </c>
      <c r="N487" s="25">
        <v>1</v>
      </c>
      <c r="O487" s="44">
        <v>1</v>
      </c>
      <c r="P487" s="32"/>
      <c r="Q487" s="27">
        <v>3.693E-7</v>
      </c>
      <c r="R487" s="32"/>
      <c r="S487" s="30">
        <v>1.839E-7</v>
      </c>
      <c r="T487" s="31">
        <v>1.037E-7</v>
      </c>
      <c r="U487" s="45">
        <v>9.6979999999999999E-8</v>
      </c>
      <c r="V487" s="36" t="s">
        <v>25</v>
      </c>
      <c r="W487" s="32"/>
      <c r="X487" s="46" t="s">
        <v>27</v>
      </c>
    </row>
    <row r="488" spans="1:24" x14ac:dyDescent="0.2">
      <c r="A488" s="18" t="s">
        <v>3108</v>
      </c>
      <c r="B488" s="18" t="s">
        <v>3109</v>
      </c>
      <c r="C488" s="32">
        <v>532</v>
      </c>
      <c r="D488" s="19">
        <v>46076.4</v>
      </c>
      <c r="E488" s="18" t="s">
        <v>6488</v>
      </c>
      <c r="F488" s="32">
        <v>8</v>
      </c>
      <c r="G488" s="32">
        <v>2</v>
      </c>
      <c r="H488" s="19">
        <v>4.3</v>
      </c>
      <c r="I488" s="18" t="s">
        <v>5418</v>
      </c>
      <c r="J488" s="20">
        <v>0.99</v>
      </c>
      <c r="K488" s="21">
        <v>0.99</v>
      </c>
      <c r="L488" s="32"/>
      <c r="M488" s="24">
        <v>1.98</v>
      </c>
      <c r="N488" s="25">
        <v>0.99</v>
      </c>
      <c r="O488" s="44">
        <v>0.99</v>
      </c>
      <c r="P488" s="26">
        <v>1.5600000000000001E-8</v>
      </c>
      <c r="Q488" s="27">
        <v>6.3329999999999999E-8</v>
      </c>
      <c r="R488" s="32"/>
      <c r="S488" s="30">
        <v>6.6510000000000005E-8</v>
      </c>
      <c r="T488" s="31">
        <v>2.2469999999999999E-8</v>
      </c>
      <c r="U488" s="45">
        <v>1.3750000000000001E-8</v>
      </c>
      <c r="V488" s="36" t="s">
        <v>25</v>
      </c>
      <c r="W488" s="37" t="s">
        <v>26</v>
      </c>
      <c r="X488" s="32"/>
    </row>
    <row r="489" spans="1:24" x14ac:dyDescent="0.2">
      <c r="A489" s="18" t="s">
        <v>1583</v>
      </c>
      <c r="B489" s="18" t="s">
        <v>1584</v>
      </c>
      <c r="C489" s="32">
        <v>744</v>
      </c>
      <c r="D489" s="19">
        <v>67863.899999999994</v>
      </c>
      <c r="E489" s="18" t="s">
        <v>6468</v>
      </c>
      <c r="F489" s="32">
        <v>8</v>
      </c>
      <c r="G489" s="32">
        <v>3</v>
      </c>
      <c r="H489" s="19">
        <v>4.5</v>
      </c>
      <c r="I489" s="18"/>
      <c r="J489" s="20">
        <v>0.99</v>
      </c>
      <c r="K489" s="21">
        <v>1.99</v>
      </c>
      <c r="L489" s="32"/>
      <c r="M489" s="24">
        <v>0.99</v>
      </c>
      <c r="N489" s="25">
        <v>0.99</v>
      </c>
      <c r="O489" s="44">
        <v>0.99</v>
      </c>
      <c r="P489" s="26">
        <v>6.7879999999999996E-8</v>
      </c>
      <c r="Q489" s="27">
        <v>5.39E-8</v>
      </c>
      <c r="R489" s="32"/>
      <c r="S489" s="30">
        <v>3.9069999999999998E-8</v>
      </c>
      <c r="T489" s="31">
        <v>1.953E-8</v>
      </c>
      <c r="U489" s="45">
        <v>3.7459999999999999E-8</v>
      </c>
      <c r="V489" s="32"/>
      <c r="W489" s="32"/>
      <c r="X489" s="46" t="s">
        <v>27</v>
      </c>
    </row>
    <row r="490" spans="1:24" x14ac:dyDescent="0.2">
      <c r="A490" s="18" t="s">
        <v>2355</v>
      </c>
      <c r="B490" s="18" t="s">
        <v>2356</v>
      </c>
      <c r="C490" s="32">
        <v>117</v>
      </c>
      <c r="D490" s="19">
        <v>13302.5</v>
      </c>
      <c r="E490" s="18"/>
      <c r="F490" s="32">
        <v>8</v>
      </c>
      <c r="G490" s="32">
        <v>4</v>
      </c>
      <c r="H490" s="19">
        <v>21.4</v>
      </c>
      <c r="I490" s="18"/>
      <c r="J490" s="32"/>
      <c r="K490" s="32"/>
      <c r="L490" s="23">
        <v>1</v>
      </c>
      <c r="M490" s="32"/>
      <c r="N490" s="32"/>
      <c r="O490" s="44">
        <v>4</v>
      </c>
      <c r="P490" s="32"/>
      <c r="Q490" s="32"/>
      <c r="R490" s="29">
        <v>4.9619999999999997E-8</v>
      </c>
      <c r="S490" s="32"/>
      <c r="T490" s="32"/>
      <c r="U490" s="45">
        <v>6.7380000000000001E-7</v>
      </c>
      <c r="V490" s="36" t="s">
        <v>25</v>
      </c>
      <c r="W490" s="32"/>
      <c r="X490" s="46" t="s">
        <v>27</v>
      </c>
    </row>
    <row r="491" spans="1:24" x14ac:dyDescent="0.2">
      <c r="A491" s="18" t="s">
        <v>1467</v>
      </c>
      <c r="B491" s="18" t="s">
        <v>1468</v>
      </c>
      <c r="C491" s="32">
        <v>260</v>
      </c>
      <c r="D491" s="19">
        <v>29963.1</v>
      </c>
      <c r="E491" s="18"/>
      <c r="F491" s="32">
        <v>8</v>
      </c>
      <c r="G491" s="32">
        <v>6</v>
      </c>
      <c r="H491" s="19">
        <v>21.2</v>
      </c>
      <c r="I491" s="18"/>
      <c r="J491" s="32"/>
      <c r="K491" s="32"/>
      <c r="L491" s="32"/>
      <c r="M491" s="32"/>
      <c r="N491" s="32"/>
      <c r="O491" s="44">
        <v>6</v>
      </c>
      <c r="P491" s="32"/>
      <c r="Q491" s="32"/>
      <c r="R491" s="32"/>
      <c r="S491" s="32"/>
      <c r="T491" s="32"/>
      <c r="U491" s="45">
        <v>7.5580000000000003E-7</v>
      </c>
      <c r="V491" s="32"/>
      <c r="W491" s="37" t="s">
        <v>26</v>
      </c>
      <c r="X491" s="46" t="s">
        <v>27</v>
      </c>
    </row>
    <row r="492" spans="1:24" x14ac:dyDescent="0.2">
      <c r="A492" s="18" t="s">
        <v>3110</v>
      </c>
      <c r="B492" s="18" t="s">
        <v>3111</v>
      </c>
      <c r="C492" s="32">
        <v>374</v>
      </c>
      <c r="D492" s="19">
        <v>48192.3</v>
      </c>
      <c r="E492" s="18" t="s">
        <v>7013</v>
      </c>
      <c r="F492" s="32">
        <v>8</v>
      </c>
      <c r="G492" s="32">
        <v>6</v>
      </c>
      <c r="H492" s="19">
        <v>19.8</v>
      </c>
      <c r="I492" s="18" t="s">
        <v>5418</v>
      </c>
      <c r="J492" s="32"/>
      <c r="K492" s="21">
        <v>2.97</v>
      </c>
      <c r="L492" s="32"/>
      <c r="M492" s="24">
        <v>0.99</v>
      </c>
      <c r="N492" s="32"/>
      <c r="O492" s="32"/>
      <c r="P492" s="32"/>
      <c r="Q492" s="27">
        <v>2.9649999999999999E-7</v>
      </c>
      <c r="R492" s="32"/>
      <c r="S492" s="30">
        <v>8.2160000000000002E-8</v>
      </c>
      <c r="T492" s="32"/>
      <c r="U492" s="32"/>
      <c r="V492" s="32"/>
      <c r="W492" s="32"/>
      <c r="X492" s="46" t="s">
        <v>27</v>
      </c>
    </row>
    <row r="493" spans="1:24" x14ac:dyDescent="0.2">
      <c r="A493" s="18" t="s">
        <v>1277</v>
      </c>
      <c r="B493" s="18" t="s">
        <v>1278</v>
      </c>
      <c r="C493" s="32">
        <v>422</v>
      </c>
      <c r="D493" s="19">
        <v>48227.3</v>
      </c>
      <c r="E493" s="18"/>
      <c r="F493" s="32">
        <v>8</v>
      </c>
      <c r="G493" s="32">
        <v>5</v>
      </c>
      <c r="H493" s="19">
        <v>10.199999999999999</v>
      </c>
      <c r="I493" s="18" t="s">
        <v>5418</v>
      </c>
      <c r="J493" s="20">
        <v>2</v>
      </c>
      <c r="K493" s="21">
        <v>1</v>
      </c>
      <c r="L493" s="32"/>
      <c r="M493" s="24">
        <v>2</v>
      </c>
      <c r="N493" s="25">
        <v>1</v>
      </c>
      <c r="O493" s="32"/>
      <c r="P493" s="26">
        <v>4.2610000000000002E-8</v>
      </c>
      <c r="Q493" s="27">
        <v>1.6590000000000002E-8</v>
      </c>
      <c r="R493" s="32"/>
      <c r="S493" s="30">
        <v>3.093E-8</v>
      </c>
      <c r="T493" s="31">
        <v>1.906E-8</v>
      </c>
      <c r="U493" s="32"/>
      <c r="V493" s="32" t="s">
        <v>64</v>
      </c>
      <c r="W493" s="32" t="s">
        <v>64</v>
      </c>
      <c r="X493" s="32" t="s">
        <v>64</v>
      </c>
    </row>
    <row r="494" spans="1:24" x14ac:dyDescent="0.2">
      <c r="A494" s="18" t="s">
        <v>3112</v>
      </c>
      <c r="B494" s="18" t="s">
        <v>3113</v>
      </c>
      <c r="C494" s="32">
        <v>368</v>
      </c>
      <c r="D494" s="19">
        <v>52654.1</v>
      </c>
      <c r="E494" s="18" t="s">
        <v>7014</v>
      </c>
      <c r="F494" s="32">
        <v>8</v>
      </c>
      <c r="G494" s="32">
        <v>5</v>
      </c>
      <c r="H494" s="19">
        <v>27.7</v>
      </c>
      <c r="I494" s="18" t="s">
        <v>5418</v>
      </c>
      <c r="J494" s="20">
        <v>3</v>
      </c>
      <c r="K494" s="32"/>
      <c r="L494" s="32"/>
      <c r="M494" s="24">
        <v>4</v>
      </c>
      <c r="N494" s="32"/>
      <c r="O494" s="32"/>
      <c r="P494" s="26">
        <v>8.1019999999999994E-8</v>
      </c>
      <c r="Q494" s="32"/>
      <c r="R494" s="32"/>
      <c r="S494" s="30">
        <v>3.0849999999999999E-7</v>
      </c>
      <c r="T494" s="32"/>
      <c r="U494" s="32"/>
      <c r="V494" s="23">
        <v>0.43869076697606302</v>
      </c>
      <c r="W494" s="32" t="s">
        <v>64</v>
      </c>
      <c r="X494" s="47">
        <v>0.97191011235955005</v>
      </c>
    </row>
    <row r="495" spans="1:24" x14ac:dyDescent="0.2">
      <c r="A495" s="18" t="s">
        <v>3114</v>
      </c>
      <c r="B495" s="18" t="s">
        <v>3115</v>
      </c>
      <c r="C495" s="32">
        <v>296</v>
      </c>
      <c r="D495" s="19">
        <v>37397.1</v>
      </c>
      <c r="E495" s="18" t="s">
        <v>7015</v>
      </c>
      <c r="F495" s="32">
        <v>8</v>
      </c>
      <c r="G495" s="32">
        <v>3</v>
      </c>
      <c r="H495" s="19">
        <v>9.1</v>
      </c>
      <c r="I495" s="18"/>
      <c r="J495" s="20">
        <v>0.99</v>
      </c>
      <c r="K495" s="32"/>
      <c r="L495" s="32"/>
      <c r="M495" s="24">
        <v>1</v>
      </c>
      <c r="N495" s="32"/>
      <c r="O495" s="44">
        <v>1.98</v>
      </c>
      <c r="P495" s="26">
        <v>4.4920000000000001E-8</v>
      </c>
      <c r="Q495" s="32"/>
      <c r="R495" s="32"/>
      <c r="S495" s="30">
        <v>6.9660000000000003E-8</v>
      </c>
      <c r="T495" s="32"/>
      <c r="U495" s="45">
        <v>8.1759999999999999E-8</v>
      </c>
      <c r="V495" s="36" t="s">
        <v>25</v>
      </c>
      <c r="W495" s="37" t="s">
        <v>26</v>
      </c>
      <c r="X495" s="32"/>
    </row>
    <row r="496" spans="1:24" x14ac:dyDescent="0.2">
      <c r="A496" s="18" t="s">
        <v>1533</v>
      </c>
      <c r="B496" s="18" t="s">
        <v>1534</v>
      </c>
      <c r="C496" s="32">
        <v>316</v>
      </c>
      <c r="D496" s="19">
        <v>40152.6</v>
      </c>
      <c r="E496" s="18" t="s">
        <v>6727</v>
      </c>
      <c r="F496" s="32">
        <v>8</v>
      </c>
      <c r="G496" s="32">
        <v>4</v>
      </c>
      <c r="H496" s="19">
        <v>9.8000000000000007</v>
      </c>
      <c r="I496" s="18" t="s">
        <v>5416</v>
      </c>
      <c r="J496" s="20">
        <v>1</v>
      </c>
      <c r="K496" s="32"/>
      <c r="L496" s="32"/>
      <c r="M496" s="32"/>
      <c r="N496" s="25">
        <v>1</v>
      </c>
      <c r="O496" s="44">
        <v>1</v>
      </c>
      <c r="P496" s="26">
        <v>7.8370000000000006E-8</v>
      </c>
      <c r="Q496" s="32"/>
      <c r="R496" s="32"/>
      <c r="S496" s="32"/>
      <c r="T496" s="31">
        <v>1.6089999999999999E-7</v>
      </c>
      <c r="U496" s="45">
        <v>6.807E-8</v>
      </c>
      <c r="V496" s="36" t="s">
        <v>25</v>
      </c>
      <c r="W496" s="32"/>
      <c r="X496" s="32"/>
    </row>
    <row r="497" spans="1:24" x14ac:dyDescent="0.2">
      <c r="A497" s="18" t="s">
        <v>1287</v>
      </c>
      <c r="B497" s="18" t="s">
        <v>1288</v>
      </c>
      <c r="C497" s="32">
        <v>255</v>
      </c>
      <c r="D497" s="19">
        <v>29227.5</v>
      </c>
      <c r="E497" s="18"/>
      <c r="F497" s="32">
        <v>8</v>
      </c>
      <c r="G497" s="32">
        <v>5</v>
      </c>
      <c r="H497" s="19">
        <v>20</v>
      </c>
      <c r="I497" s="18" t="s">
        <v>5446</v>
      </c>
      <c r="J497" s="20">
        <v>0.99</v>
      </c>
      <c r="K497" s="32"/>
      <c r="L497" s="32"/>
      <c r="M497" s="24">
        <v>1.98</v>
      </c>
      <c r="N497" s="32"/>
      <c r="O497" s="44">
        <v>1.98</v>
      </c>
      <c r="P497" s="26">
        <v>7.9140000000000006E-8</v>
      </c>
      <c r="Q497" s="32"/>
      <c r="R497" s="32"/>
      <c r="S497" s="30">
        <v>2.6689999999999999E-7</v>
      </c>
      <c r="T497" s="32"/>
      <c r="U497" s="45">
        <v>9.9639999999999998E-8</v>
      </c>
      <c r="V497" s="36" t="s">
        <v>25</v>
      </c>
      <c r="W497" s="32"/>
      <c r="X497" s="32"/>
    </row>
    <row r="498" spans="1:24" x14ac:dyDescent="0.2">
      <c r="A498" s="18" t="s">
        <v>1991</v>
      </c>
      <c r="B498" s="18" t="s">
        <v>1992</v>
      </c>
      <c r="C498" s="32">
        <v>1104</v>
      </c>
      <c r="D498" s="19">
        <v>124250</v>
      </c>
      <c r="E498" s="18" t="s">
        <v>5931</v>
      </c>
      <c r="F498" s="32">
        <v>8</v>
      </c>
      <c r="G498" s="32">
        <v>3</v>
      </c>
      <c r="H498" s="19">
        <v>3.6</v>
      </c>
      <c r="I498" s="18"/>
      <c r="J498" s="20">
        <v>1</v>
      </c>
      <c r="K498" s="21">
        <v>2</v>
      </c>
      <c r="L498" s="32"/>
      <c r="M498" s="24">
        <v>2</v>
      </c>
      <c r="N498" s="32"/>
      <c r="O498" s="44">
        <v>1</v>
      </c>
      <c r="P498" s="26">
        <v>1.9049999999999999E-8</v>
      </c>
      <c r="Q498" s="27">
        <v>8.1339999999999999E-8</v>
      </c>
      <c r="R498" s="32"/>
      <c r="S498" s="30">
        <v>3.2959999999999999E-8</v>
      </c>
      <c r="T498" s="32"/>
      <c r="U498" s="45">
        <v>1.611E-8</v>
      </c>
      <c r="V498" s="32" t="s">
        <v>64</v>
      </c>
      <c r="W498" s="24">
        <v>2.6422200198216101</v>
      </c>
      <c r="X498" s="32" t="s">
        <v>64</v>
      </c>
    </row>
    <row r="499" spans="1:24" x14ac:dyDescent="0.2">
      <c r="A499" s="18" t="s">
        <v>717</v>
      </c>
      <c r="B499" s="18" t="s">
        <v>718</v>
      </c>
      <c r="C499" s="32">
        <v>131</v>
      </c>
      <c r="D499" s="19">
        <v>32482</v>
      </c>
      <c r="E499" s="18" t="s">
        <v>5650</v>
      </c>
      <c r="F499" s="32">
        <v>8</v>
      </c>
      <c r="G499" s="32">
        <v>3</v>
      </c>
      <c r="H499" s="19">
        <v>20.8</v>
      </c>
      <c r="I499" s="18" t="s">
        <v>5446</v>
      </c>
      <c r="J499" s="20">
        <v>1</v>
      </c>
      <c r="K499" s="21">
        <v>2</v>
      </c>
      <c r="L499" s="32"/>
      <c r="M499" s="32"/>
      <c r="N499" s="32"/>
      <c r="O499" s="44">
        <v>2</v>
      </c>
      <c r="P499" s="26">
        <v>1.1089999999999999E-7</v>
      </c>
      <c r="Q499" s="27">
        <v>2.08E-6</v>
      </c>
      <c r="R499" s="32"/>
      <c r="S499" s="32"/>
      <c r="T499" s="32"/>
      <c r="U499" s="45">
        <v>9.0319999999999999E-7</v>
      </c>
      <c r="V499" s="32" t="s">
        <v>64</v>
      </c>
      <c r="W499" s="24">
        <v>0.34799850355405898</v>
      </c>
      <c r="X499" s="47">
        <v>0.38870183314627799</v>
      </c>
    </row>
    <row r="500" spans="1:24" x14ac:dyDescent="0.2">
      <c r="A500" s="18" t="s">
        <v>3116</v>
      </c>
      <c r="B500" s="18" t="s">
        <v>3117</v>
      </c>
      <c r="C500" s="32">
        <v>477</v>
      </c>
      <c r="D500" s="19">
        <v>53057.8</v>
      </c>
      <c r="E500" s="18"/>
      <c r="F500" s="32">
        <v>8</v>
      </c>
      <c r="G500" s="32">
        <v>2</v>
      </c>
      <c r="H500" s="19">
        <v>4.8</v>
      </c>
      <c r="I500" s="18"/>
      <c r="J500" s="20">
        <v>1</v>
      </c>
      <c r="K500" s="21">
        <v>1</v>
      </c>
      <c r="L500" s="32"/>
      <c r="M500" s="32"/>
      <c r="N500" s="25">
        <v>2</v>
      </c>
      <c r="O500" s="44">
        <v>1</v>
      </c>
      <c r="P500" s="26">
        <v>4.0970000000000002E-8</v>
      </c>
      <c r="Q500" s="27">
        <v>3.875E-8</v>
      </c>
      <c r="R500" s="32"/>
      <c r="S500" s="32"/>
      <c r="T500" s="31">
        <v>5.7439999999999997E-8</v>
      </c>
      <c r="U500" s="45">
        <v>2.2090000000000001E-8</v>
      </c>
      <c r="V500" s="32"/>
      <c r="W500" s="37" t="s">
        <v>26</v>
      </c>
      <c r="X500" s="46" t="s">
        <v>27</v>
      </c>
    </row>
    <row r="501" spans="1:24" x14ac:dyDescent="0.2">
      <c r="A501" s="18" t="s">
        <v>3118</v>
      </c>
      <c r="B501" s="18" t="s">
        <v>3119</v>
      </c>
      <c r="C501" s="32">
        <v>733</v>
      </c>
      <c r="D501" s="19">
        <v>77669.7</v>
      </c>
      <c r="E501" s="18" t="s">
        <v>7016</v>
      </c>
      <c r="F501" s="32">
        <v>7</v>
      </c>
      <c r="G501" s="32">
        <v>5</v>
      </c>
      <c r="H501" s="19">
        <v>15.6</v>
      </c>
      <c r="I501" s="18" t="s">
        <v>5418</v>
      </c>
      <c r="J501" s="32"/>
      <c r="K501" s="32"/>
      <c r="L501" s="32"/>
      <c r="M501" s="32"/>
      <c r="N501" s="32"/>
      <c r="O501" s="44">
        <v>7</v>
      </c>
      <c r="P501" s="32"/>
      <c r="Q501" s="32"/>
      <c r="R501" s="32"/>
      <c r="S501" s="32"/>
      <c r="T501" s="32"/>
      <c r="U501" s="45">
        <v>2.273E-7</v>
      </c>
      <c r="V501" s="23">
        <v>0.81720430107526898</v>
      </c>
      <c r="W501" s="24">
        <v>0.62035330261136701</v>
      </c>
      <c r="X501" s="32" t="s">
        <v>64</v>
      </c>
    </row>
    <row r="502" spans="1:24" x14ac:dyDescent="0.2">
      <c r="A502" s="18" t="s">
        <v>1009</v>
      </c>
      <c r="B502" s="18" t="s">
        <v>1010</v>
      </c>
      <c r="C502" s="32">
        <v>1555</v>
      </c>
      <c r="D502" s="19">
        <v>175317</v>
      </c>
      <c r="E502" s="18" t="s">
        <v>5872</v>
      </c>
      <c r="F502" s="32">
        <v>7</v>
      </c>
      <c r="G502" s="32">
        <v>4</v>
      </c>
      <c r="H502" s="19">
        <v>2.8</v>
      </c>
      <c r="I502" s="18" t="s">
        <v>5418</v>
      </c>
      <c r="J502" s="20">
        <v>1</v>
      </c>
      <c r="K502" s="32"/>
      <c r="L502" s="32"/>
      <c r="M502" s="24">
        <v>1</v>
      </c>
      <c r="N502" s="25">
        <v>2</v>
      </c>
      <c r="O502" s="44">
        <v>1</v>
      </c>
      <c r="P502" s="26">
        <v>1.16E-8</v>
      </c>
      <c r="Q502" s="32"/>
      <c r="R502" s="32"/>
      <c r="S502" s="30">
        <v>6.4849999999999998E-9</v>
      </c>
      <c r="T502" s="31">
        <v>1.878E-8</v>
      </c>
      <c r="U502" s="45">
        <v>1.338E-8</v>
      </c>
      <c r="V502" s="23">
        <v>8.3926576217078992</v>
      </c>
      <c r="W502" s="32" t="s">
        <v>64</v>
      </c>
      <c r="X502" s="32" t="s">
        <v>64</v>
      </c>
    </row>
    <row r="503" spans="1:24" x14ac:dyDescent="0.2">
      <c r="A503" s="18" t="s">
        <v>1453</v>
      </c>
      <c r="B503" s="18" t="s">
        <v>1454</v>
      </c>
      <c r="C503" s="32">
        <v>368</v>
      </c>
      <c r="D503" s="19">
        <v>42016.2</v>
      </c>
      <c r="E503" s="18" t="s">
        <v>6665</v>
      </c>
      <c r="F503" s="32">
        <v>7</v>
      </c>
      <c r="G503" s="32">
        <v>5</v>
      </c>
      <c r="H503" s="19">
        <v>14.7</v>
      </c>
      <c r="I503" s="18"/>
      <c r="J503" s="32"/>
      <c r="K503" s="21">
        <v>4</v>
      </c>
      <c r="L503" s="32"/>
      <c r="M503" s="24">
        <v>2</v>
      </c>
      <c r="N503" s="32"/>
      <c r="O503" s="32"/>
      <c r="P503" s="32"/>
      <c r="Q503" s="27">
        <v>5.3470000000000004E-7</v>
      </c>
      <c r="R503" s="32"/>
      <c r="S503" s="30">
        <v>1.8869999999999999E-7</v>
      </c>
      <c r="T503" s="32"/>
      <c r="U503" s="32"/>
      <c r="V503" s="23">
        <v>4.3428571428571399</v>
      </c>
      <c r="W503" s="32" t="s">
        <v>64</v>
      </c>
      <c r="X503" s="32" t="s">
        <v>64</v>
      </c>
    </row>
    <row r="504" spans="1:24" x14ac:dyDescent="0.2">
      <c r="A504" s="18" t="s">
        <v>409</v>
      </c>
      <c r="B504" s="18" t="s">
        <v>410</v>
      </c>
      <c r="C504" s="32">
        <v>472</v>
      </c>
      <c r="D504" s="19">
        <v>54497.7</v>
      </c>
      <c r="E504" s="18" t="s">
        <v>7017</v>
      </c>
      <c r="F504" s="32">
        <v>7</v>
      </c>
      <c r="G504" s="32">
        <v>5</v>
      </c>
      <c r="H504" s="19">
        <v>14.2</v>
      </c>
      <c r="I504" s="18" t="s">
        <v>5437</v>
      </c>
      <c r="J504" s="32"/>
      <c r="K504" s="32"/>
      <c r="L504" s="32"/>
      <c r="M504" s="24">
        <v>2</v>
      </c>
      <c r="N504" s="25">
        <v>2</v>
      </c>
      <c r="O504" s="32"/>
      <c r="P504" s="32"/>
      <c r="Q504" s="32"/>
      <c r="R504" s="32"/>
      <c r="S504" s="30">
        <v>1.2630000000000001E-7</v>
      </c>
      <c r="T504" s="31">
        <v>1.335E-7</v>
      </c>
      <c r="U504" s="32"/>
      <c r="V504" s="36" t="s">
        <v>25</v>
      </c>
      <c r="W504" s="32"/>
      <c r="X504" s="32"/>
    </row>
    <row r="505" spans="1:24" x14ac:dyDescent="0.2">
      <c r="A505" s="18" t="s">
        <v>1765</v>
      </c>
      <c r="B505" s="18" t="s">
        <v>1766</v>
      </c>
      <c r="C505" s="32">
        <v>353</v>
      </c>
      <c r="D505" s="19">
        <v>36159.199999999997</v>
      </c>
      <c r="E505" s="18" t="s">
        <v>6139</v>
      </c>
      <c r="F505" s="32">
        <v>7</v>
      </c>
      <c r="G505" s="32">
        <v>2</v>
      </c>
      <c r="H505" s="19">
        <v>7.4</v>
      </c>
      <c r="I505" s="18"/>
      <c r="J505" s="20">
        <v>1</v>
      </c>
      <c r="K505" s="21">
        <v>1</v>
      </c>
      <c r="L505" s="32"/>
      <c r="M505" s="24">
        <v>2</v>
      </c>
      <c r="N505" s="25">
        <v>1</v>
      </c>
      <c r="O505" s="32"/>
      <c r="P505" s="26">
        <v>5.54E-8</v>
      </c>
      <c r="Q505" s="27">
        <v>1.346E-7</v>
      </c>
      <c r="R505" s="32"/>
      <c r="S505" s="30">
        <v>3.7049999999999999E-7</v>
      </c>
      <c r="T505" s="31">
        <v>1.522E-7</v>
      </c>
      <c r="U505" s="32"/>
      <c r="V505" s="32"/>
      <c r="W505" s="37" t="s">
        <v>26</v>
      </c>
      <c r="X505" s="32"/>
    </row>
    <row r="506" spans="1:24" x14ac:dyDescent="0.2">
      <c r="A506" s="18" t="s">
        <v>7018</v>
      </c>
      <c r="B506" s="18" t="s">
        <v>7019</v>
      </c>
      <c r="C506" s="32">
        <v>416</v>
      </c>
      <c r="D506" s="19">
        <v>47315.1</v>
      </c>
      <c r="E506" s="18" t="s">
        <v>7020</v>
      </c>
      <c r="F506" s="32">
        <v>7</v>
      </c>
      <c r="G506" s="32">
        <v>14</v>
      </c>
      <c r="H506" s="19">
        <v>34.6</v>
      </c>
      <c r="I506" s="18" t="s">
        <v>5413</v>
      </c>
      <c r="J506" s="20">
        <v>3</v>
      </c>
      <c r="K506" s="32"/>
      <c r="L506" s="32"/>
      <c r="M506" s="24">
        <v>4</v>
      </c>
      <c r="N506" s="32"/>
      <c r="O506" s="32"/>
      <c r="P506" s="26">
        <v>1.215E-7</v>
      </c>
      <c r="Q506" s="32"/>
      <c r="R506" s="32"/>
      <c r="S506" s="30">
        <v>1.3909999999999999E-7</v>
      </c>
      <c r="T506" s="32"/>
      <c r="U506" s="32"/>
      <c r="V506" s="36" t="s">
        <v>25</v>
      </c>
      <c r="W506" s="32"/>
      <c r="X506" s="46" t="s">
        <v>27</v>
      </c>
    </row>
    <row r="507" spans="1:24" x14ac:dyDescent="0.2">
      <c r="A507" s="18" t="s">
        <v>1977</v>
      </c>
      <c r="B507" s="18" t="s">
        <v>1978</v>
      </c>
      <c r="C507" s="32">
        <v>267</v>
      </c>
      <c r="D507" s="19">
        <v>33348</v>
      </c>
      <c r="E507" s="18" t="s">
        <v>6479</v>
      </c>
      <c r="F507" s="32">
        <v>7</v>
      </c>
      <c r="G507" s="32">
        <v>7</v>
      </c>
      <c r="H507" s="19">
        <v>32.6</v>
      </c>
      <c r="I507" s="18" t="s">
        <v>5418</v>
      </c>
      <c r="J507" s="32"/>
      <c r="K507" s="32"/>
      <c r="L507" s="32"/>
      <c r="M507" s="24">
        <v>3.97</v>
      </c>
      <c r="N507" s="32"/>
      <c r="O507" s="32"/>
      <c r="P507" s="32"/>
      <c r="Q507" s="32"/>
      <c r="R507" s="32"/>
      <c r="S507" s="30">
        <v>2.5400000000000002E-7</v>
      </c>
      <c r="T507" s="32"/>
      <c r="U507" s="32"/>
      <c r="V507" s="23">
        <v>1.08394160583942</v>
      </c>
      <c r="W507" s="32" t="s">
        <v>64</v>
      </c>
      <c r="X507" s="32" t="s">
        <v>64</v>
      </c>
    </row>
    <row r="508" spans="1:24" x14ac:dyDescent="0.2">
      <c r="A508" s="18" t="s">
        <v>2629</v>
      </c>
      <c r="B508" s="18" t="s">
        <v>2630</v>
      </c>
      <c r="C508" s="32">
        <v>114</v>
      </c>
      <c r="D508" s="19">
        <v>11524.7</v>
      </c>
      <c r="E508" s="18"/>
      <c r="F508" s="32">
        <v>7</v>
      </c>
      <c r="G508" s="32">
        <v>2</v>
      </c>
      <c r="H508" s="19">
        <v>28.9</v>
      </c>
      <c r="I508" s="18" t="s">
        <v>5418</v>
      </c>
      <c r="J508" s="20">
        <v>2</v>
      </c>
      <c r="K508" s="21">
        <v>2</v>
      </c>
      <c r="L508" s="32"/>
      <c r="M508" s="24">
        <v>1</v>
      </c>
      <c r="N508" s="32"/>
      <c r="O508" s="44">
        <v>1</v>
      </c>
      <c r="P508" s="26">
        <v>1.0860000000000001E-6</v>
      </c>
      <c r="Q508" s="27">
        <v>1.15E-6</v>
      </c>
      <c r="R508" s="32"/>
      <c r="S508" s="30">
        <v>9.5259999999999999E-7</v>
      </c>
      <c r="T508" s="32"/>
      <c r="U508" s="45">
        <v>7.7280000000000004E-7</v>
      </c>
      <c r="V508" s="36" t="s">
        <v>25</v>
      </c>
      <c r="W508" s="32"/>
      <c r="X508" s="32"/>
    </row>
    <row r="509" spans="1:24" x14ac:dyDescent="0.2">
      <c r="A509" s="18" t="s">
        <v>1835</v>
      </c>
      <c r="B509" s="18" t="s">
        <v>1836</v>
      </c>
      <c r="C509" s="32">
        <v>1019</v>
      </c>
      <c r="D509" s="19">
        <v>113145</v>
      </c>
      <c r="E509" s="18" t="s">
        <v>6300</v>
      </c>
      <c r="F509" s="32">
        <v>7</v>
      </c>
      <c r="G509" s="32">
        <v>3</v>
      </c>
      <c r="H509" s="19">
        <v>3.7</v>
      </c>
      <c r="I509" s="18"/>
      <c r="J509" s="20">
        <v>1.99</v>
      </c>
      <c r="K509" s="21">
        <v>1.98</v>
      </c>
      <c r="L509" s="32"/>
      <c r="M509" s="32"/>
      <c r="N509" s="25">
        <v>1.98</v>
      </c>
      <c r="O509" s="44">
        <v>0.99</v>
      </c>
      <c r="P509" s="26">
        <v>2.0990000000000001E-8</v>
      </c>
      <c r="Q509" s="27">
        <v>4.1950000000000002E-8</v>
      </c>
      <c r="R509" s="32"/>
      <c r="S509" s="32"/>
      <c r="T509" s="31">
        <v>3.6419999999999998E-8</v>
      </c>
      <c r="U509" s="45">
        <v>2.742E-8</v>
      </c>
      <c r="V509" s="32"/>
      <c r="W509" s="32"/>
      <c r="X509" s="46" t="s">
        <v>27</v>
      </c>
    </row>
    <row r="510" spans="1:24" x14ac:dyDescent="0.2">
      <c r="A510" s="18" t="s">
        <v>2041</v>
      </c>
      <c r="B510" s="18" t="s">
        <v>2042</v>
      </c>
      <c r="C510" s="32">
        <v>311</v>
      </c>
      <c r="D510" s="19">
        <v>34081.1</v>
      </c>
      <c r="E510" s="18"/>
      <c r="F510" s="32">
        <v>7</v>
      </c>
      <c r="G510" s="32">
        <v>4</v>
      </c>
      <c r="H510" s="19">
        <v>12.9</v>
      </c>
      <c r="I510" s="18"/>
      <c r="J510" s="32"/>
      <c r="K510" s="21">
        <v>2</v>
      </c>
      <c r="L510" s="32"/>
      <c r="M510" s="24">
        <v>2</v>
      </c>
      <c r="N510" s="32"/>
      <c r="O510" s="44">
        <v>1</v>
      </c>
      <c r="P510" s="32"/>
      <c r="Q510" s="27">
        <v>1.666E-7</v>
      </c>
      <c r="R510" s="32"/>
      <c r="S510" s="30">
        <v>1.5580000000000001E-7</v>
      </c>
      <c r="T510" s="32"/>
      <c r="U510" s="45">
        <v>7.638E-8</v>
      </c>
      <c r="V510" s="32"/>
      <c r="W510" s="37" t="s">
        <v>26</v>
      </c>
      <c r="X510" s="46" t="s">
        <v>27</v>
      </c>
    </row>
    <row r="511" spans="1:24" x14ac:dyDescent="0.2">
      <c r="A511" s="18" t="s">
        <v>1037</v>
      </c>
      <c r="B511" s="18" t="s">
        <v>1038</v>
      </c>
      <c r="C511" s="32">
        <v>893</v>
      </c>
      <c r="D511" s="19">
        <v>99518.1</v>
      </c>
      <c r="E511" s="18"/>
      <c r="F511" s="32">
        <v>7</v>
      </c>
      <c r="G511" s="32">
        <v>6</v>
      </c>
      <c r="H511" s="19">
        <v>7.3</v>
      </c>
      <c r="I511" s="18"/>
      <c r="J511" s="32"/>
      <c r="K511" s="32"/>
      <c r="L511" s="32"/>
      <c r="M511" s="24">
        <v>5</v>
      </c>
      <c r="N511" s="25">
        <v>1</v>
      </c>
      <c r="O511" s="32"/>
      <c r="P511" s="32"/>
      <c r="Q511" s="32"/>
      <c r="R511" s="32"/>
      <c r="S511" s="30">
        <v>8.413E-8</v>
      </c>
      <c r="T511" s="31">
        <v>1.7339999999999998E-8</v>
      </c>
      <c r="U511" s="32"/>
      <c r="V511" s="23">
        <v>3.0071942446043201</v>
      </c>
      <c r="W511" s="24">
        <v>1.97661870503597</v>
      </c>
      <c r="X511" s="32" t="s">
        <v>64</v>
      </c>
    </row>
    <row r="512" spans="1:24" x14ac:dyDescent="0.2">
      <c r="A512" s="18" t="s">
        <v>1663</v>
      </c>
      <c r="B512" s="18" t="s">
        <v>1664</v>
      </c>
      <c r="C512" s="32">
        <v>140</v>
      </c>
      <c r="D512" s="19">
        <v>14892.1</v>
      </c>
      <c r="E512" s="18"/>
      <c r="F512" s="32">
        <v>7</v>
      </c>
      <c r="G512" s="32">
        <v>4</v>
      </c>
      <c r="H512" s="19">
        <v>37.9</v>
      </c>
      <c r="I512" s="18" t="s">
        <v>5414</v>
      </c>
      <c r="J512" s="32"/>
      <c r="K512" s="21">
        <v>2</v>
      </c>
      <c r="L512" s="32"/>
      <c r="M512" s="32"/>
      <c r="N512" s="32"/>
      <c r="O512" s="44">
        <v>1</v>
      </c>
      <c r="P512" s="32"/>
      <c r="Q512" s="27">
        <v>8.3760000000000004E-7</v>
      </c>
      <c r="R512" s="32"/>
      <c r="S512" s="32"/>
      <c r="T512" s="32"/>
      <c r="U512" s="45">
        <v>9.7429999999999993E-7</v>
      </c>
      <c r="V512" s="36" t="s">
        <v>25</v>
      </c>
      <c r="W512" s="37" t="s">
        <v>26</v>
      </c>
      <c r="X512" s="46" t="s">
        <v>27</v>
      </c>
    </row>
    <row r="513" spans="1:24" x14ac:dyDescent="0.2">
      <c r="A513" s="18" t="s">
        <v>2303</v>
      </c>
      <c r="B513" s="18" t="s">
        <v>2304</v>
      </c>
      <c r="C513" s="32">
        <v>245</v>
      </c>
      <c r="D513" s="19">
        <v>26654.2</v>
      </c>
      <c r="E513" s="18"/>
      <c r="F513" s="32">
        <v>6</v>
      </c>
      <c r="G513" s="32">
        <v>2</v>
      </c>
      <c r="H513" s="19">
        <v>9.8000000000000007</v>
      </c>
      <c r="I513" s="18" t="s">
        <v>5418</v>
      </c>
      <c r="J513" s="32"/>
      <c r="K513" s="21">
        <v>1</v>
      </c>
      <c r="L513" s="32"/>
      <c r="M513" s="24">
        <v>1</v>
      </c>
      <c r="N513" s="32"/>
      <c r="O513" s="44">
        <v>2</v>
      </c>
      <c r="P513" s="32"/>
      <c r="Q513" s="27">
        <v>8.7880000000000003E-8</v>
      </c>
      <c r="R513" s="32"/>
      <c r="S513" s="30">
        <v>1.3220000000000001E-7</v>
      </c>
      <c r="T513" s="32"/>
      <c r="U513" s="45">
        <v>2.36E-7</v>
      </c>
      <c r="V513" s="23">
        <v>0.65063846767757405</v>
      </c>
      <c r="W513" s="32" t="s">
        <v>64</v>
      </c>
      <c r="X513" s="32" t="s">
        <v>64</v>
      </c>
    </row>
    <row r="514" spans="1:24" x14ac:dyDescent="0.2">
      <c r="A514" s="18" t="s">
        <v>319</v>
      </c>
      <c r="B514" s="18" t="s">
        <v>320</v>
      </c>
      <c r="C514" s="32">
        <v>93</v>
      </c>
      <c r="D514" s="19">
        <v>10845.7</v>
      </c>
      <c r="E514" s="18"/>
      <c r="F514" s="32">
        <v>6</v>
      </c>
      <c r="G514" s="32">
        <v>3</v>
      </c>
      <c r="H514" s="19">
        <v>31.2</v>
      </c>
      <c r="I514" s="18" t="s">
        <v>5414</v>
      </c>
      <c r="J514" s="32"/>
      <c r="K514" s="21">
        <v>2</v>
      </c>
      <c r="L514" s="32"/>
      <c r="M514" s="32"/>
      <c r="N514" s="25">
        <v>2</v>
      </c>
      <c r="O514" s="44">
        <v>1</v>
      </c>
      <c r="P514" s="32"/>
      <c r="Q514" s="27">
        <v>4.1600000000000002E-7</v>
      </c>
      <c r="R514" s="32"/>
      <c r="S514" s="32"/>
      <c r="T514" s="31">
        <v>3.6609999999999998E-7</v>
      </c>
      <c r="U514" s="45">
        <v>1.23E-7</v>
      </c>
      <c r="V514" s="32"/>
      <c r="W514" s="37" t="s">
        <v>26</v>
      </c>
      <c r="X514" s="32"/>
    </row>
    <row r="515" spans="1:24" x14ac:dyDescent="0.2">
      <c r="A515" s="18" t="s">
        <v>1081</v>
      </c>
      <c r="B515" s="18" t="s">
        <v>1082</v>
      </c>
      <c r="C515" s="32">
        <v>87</v>
      </c>
      <c r="D515" s="19">
        <v>18589.099999999999</v>
      </c>
      <c r="E515" s="18" t="s">
        <v>7021</v>
      </c>
      <c r="F515" s="32">
        <v>6</v>
      </c>
      <c r="G515" s="32">
        <v>2</v>
      </c>
      <c r="H515" s="19">
        <v>29.9</v>
      </c>
      <c r="I515" s="18" t="s">
        <v>5418</v>
      </c>
      <c r="J515" s="32"/>
      <c r="K515" s="21">
        <v>3</v>
      </c>
      <c r="L515" s="32"/>
      <c r="M515" s="32"/>
      <c r="N515" s="32"/>
      <c r="O515" s="44">
        <v>1</v>
      </c>
      <c r="P515" s="32"/>
      <c r="Q515" s="27">
        <v>2.4269999999999998E-6</v>
      </c>
      <c r="R515" s="32"/>
      <c r="S515" s="32"/>
      <c r="T515" s="32"/>
      <c r="U515" s="45">
        <v>3.2179999999999998E-7</v>
      </c>
      <c r="V515" s="36" t="s">
        <v>25</v>
      </c>
      <c r="W515" s="37" t="s">
        <v>26</v>
      </c>
      <c r="X515" s="32"/>
    </row>
    <row r="516" spans="1:24" x14ac:dyDescent="0.2">
      <c r="A516" s="18" t="s">
        <v>3120</v>
      </c>
      <c r="B516" s="18" t="s">
        <v>3121</v>
      </c>
      <c r="C516" s="32">
        <v>880</v>
      </c>
      <c r="D516" s="19">
        <v>93663.8</v>
      </c>
      <c r="E516" s="18" t="s">
        <v>7022</v>
      </c>
      <c r="F516" s="32">
        <v>6</v>
      </c>
      <c r="G516" s="32">
        <v>3</v>
      </c>
      <c r="H516" s="19">
        <v>3.8</v>
      </c>
      <c r="I516" s="18" t="s">
        <v>5418</v>
      </c>
      <c r="J516" s="20">
        <v>1</v>
      </c>
      <c r="K516" s="21">
        <v>0.99</v>
      </c>
      <c r="L516" s="32"/>
      <c r="M516" s="32"/>
      <c r="N516" s="32"/>
      <c r="O516" s="32"/>
      <c r="P516" s="26">
        <v>3.1109999999999999E-8</v>
      </c>
      <c r="Q516" s="27">
        <v>1.425E-8</v>
      </c>
      <c r="R516" s="32"/>
      <c r="S516" s="32"/>
      <c r="T516" s="32"/>
      <c r="U516" s="32"/>
      <c r="V516" s="32"/>
      <c r="W516" s="37" t="s">
        <v>26</v>
      </c>
      <c r="X516" s="46" t="s">
        <v>27</v>
      </c>
    </row>
    <row r="517" spans="1:24" x14ac:dyDescent="0.2">
      <c r="A517" s="18" t="s">
        <v>3122</v>
      </c>
      <c r="B517" s="18" t="s">
        <v>3123</v>
      </c>
      <c r="C517" s="32">
        <v>214</v>
      </c>
      <c r="D517" s="19">
        <v>61683.1</v>
      </c>
      <c r="E517" s="18" t="s">
        <v>7023</v>
      </c>
      <c r="F517" s="32">
        <v>6</v>
      </c>
      <c r="G517" s="32">
        <v>2</v>
      </c>
      <c r="H517" s="19">
        <v>21.5</v>
      </c>
      <c r="I517" s="18"/>
      <c r="J517" s="20">
        <v>0.99</v>
      </c>
      <c r="K517" s="32"/>
      <c r="L517" s="32"/>
      <c r="M517" s="24">
        <v>0.99</v>
      </c>
      <c r="N517" s="32"/>
      <c r="O517" s="44">
        <v>1.99</v>
      </c>
      <c r="P517" s="26">
        <v>4.094E-7</v>
      </c>
      <c r="Q517" s="32"/>
      <c r="R517" s="32"/>
      <c r="S517" s="30">
        <v>1.7959999999999999E-7</v>
      </c>
      <c r="T517" s="32"/>
      <c r="U517" s="45">
        <v>3.9789999999999998E-7</v>
      </c>
      <c r="V517" s="23">
        <v>1.75556130367305</v>
      </c>
      <c r="W517" s="24">
        <v>0.84971546818416999</v>
      </c>
      <c r="X517" s="32" t="s">
        <v>64</v>
      </c>
    </row>
    <row r="518" spans="1:24" x14ac:dyDescent="0.2">
      <c r="A518" s="18" t="s">
        <v>2057</v>
      </c>
      <c r="B518" s="18" t="s">
        <v>2058</v>
      </c>
      <c r="C518" s="32">
        <v>303</v>
      </c>
      <c r="D518" s="19">
        <v>33846</v>
      </c>
      <c r="E518" s="18"/>
      <c r="F518" s="32">
        <v>6</v>
      </c>
      <c r="G518" s="32">
        <v>3</v>
      </c>
      <c r="H518" s="19">
        <v>14.2</v>
      </c>
      <c r="I518" s="18"/>
      <c r="J518" s="32"/>
      <c r="K518" s="21">
        <v>2</v>
      </c>
      <c r="L518" s="32"/>
      <c r="M518" s="24">
        <v>2</v>
      </c>
      <c r="N518" s="25">
        <v>1</v>
      </c>
      <c r="O518" s="32"/>
      <c r="P518" s="32"/>
      <c r="Q518" s="27">
        <v>4.0390000000000001E-7</v>
      </c>
      <c r="R518" s="32"/>
      <c r="S518" s="30">
        <v>3.5330000000000002E-7</v>
      </c>
      <c r="T518" s="31">
        <v>9.6600000000000005E-8</v>
      </c>
      <c r="U518" s="32"/>
      <c r="V518" s="36" t="s">
        <v>25</v>
      </c>
      <c r="W518" s="37" t="s">
        <v>26</v>
      </c>
      <c r="X518" s="32"/>
    </row>
    <row r="519" spans="1:24" x14ac:dyDescent="0.2">
      <c r="A519" s="18" t="s">
        <v>2105</v>
      </c>
      <c r="B519" s="18" t="s">
        <v>2106</v>
      </c>
      <c r="C519" s="32">
        <v>206</v>
      </c>
      <c r="D519" s="19">
        <v>26447.4</v>
      </c>
      <c r="E519" s="18" t="s">
        <v>7024</v>
      </c>
      <c r="F519" s="32">
        <v>6</v>
      </c>
      <c r="G519" s="32">
        <v>3</v>
      </c>
      <c r="H519" s="19">
        <v>15.5</v>
      </c>
      <c r="I519" s="18"/>
      <c r="J519" s="32"/>
      <c r="K519" s="21">
        <v>0.99</v>
      </c>
      <c r="L519" s="32"/>
      <c r="M519" s="24">
        <v>1.98</v>
      </c>
      <c r="N519" s="32"/>
      <c r="O519" s="32"/>
      <c r="P519" s="32"/>
      <c r="Q519" s="27">
        <v>2.0730000000000001E-7</v>
      </c>
      <c r="R519" s="32"/>
      <c r="S519" s="30">
        <v>3.0450000000000001E-7</v>
      </c>
      <c r="T519" s="32"/>
      <c r="U519" s="32"/>
      <c r="V519" s="36" t="s">
        <v>25</v>
      </c>
      <c r="W519" s="32"/>
      <c r="X519" s="46" t="s">
        <v>27</v>
      </c>
    </row>
    <row r="520" spans="1:24" x14ac:dyDescent="0.2">
      <c r="A520" s="18" t="s">
        <v>2447</v>
      </c>
      <c r="B520" s="18" t="s">
        <v>2448</v>
      </c>
      <c r="C520" s="32">
        <v>390</v>
      </c>
      <c r="D520" s="19">
        <v>43143.199999999997</v>
      </c>
      <c r="E520" s="18"/>
      <c r="F520" s="32">
        <v>6</v>
      </c>
      <c r="G520" s="32">
        <v>4</v>
      </c>
      <c r="H520" s="19">
        <v>14.6</v>
      </c>
      <c r="I520" s="18" t="s">
        <v>5457</v>
      </c>
      <c r="J520" s="32"/>
      <c r="K520" s="21">
        <v>2</v>
      </c>
      <c r="L520" s="32"/>
      <c r="M520" s="24">
        <v>2</v>
      </c>
      <c r="N520" s="32"/>
      <c r="O520" s="32"/>
      <c r="P520" s="32"/>
      <c r="Q520" s="27">
        <v>3.058E-7</v>
      </c>
      <c r="R520" s="32"/>
      <c r="S520" s="30">
        <v>1.0949999999999999E-7</v>
      </c>
      <c r="T520" s="32"/>
      <c r="U520" s="32"/>
      <c r="V520" s="23">
        <v>3.5890410958904102</v>
      </c>
      <c r="W520" s="24">
        <v>3.6996086105675201</v>
      </c>
      <c r="X520" s="32" t="s">
        <v>64</v>
      </c>
    </row>
    <row r="521" spans="1:24" x14ac:dyDescent="0.2">
      <c r="A521" s="18" t="s">
        <v>2087</v>
      </c>
      <c r="B521" s="18" t="s">
        <v>2088</v>
      </c>
      <c r="C521" s="32">
        <v>213</v>
      </c>
      <c r="D521" s="19">
        <v>88948.7</v>
      </c>
      <c r="E521" s="18" t="s">
        <v>6857</v>
      </c>
      <c r="F521" s="32">
        <v>6</v>
      </c>
      <c r="G521" s="32">
        <v>3</v>
      </c>
      <c r="H521" s="19">
        <v>16.899999999999999</v>
      </c>
      <c r="I521" s="18"/>
      <c r="J521" s="20">
        <v>1</v>
      </c>
      <c r="K521" s="32"/>
      <c r="L521" s="32"/>
      <c r="M521" s="32"/>
      <c r="N521" s="25">
        <v>2</v>
      </c>
      <c r="O521" s="32"/>
      <c r="P521" s="26">
        <v>2.0179999999999999E-8</v>
      </c>
      <c r="Q521" s="32"/>
      <c r="R521" s="32"/>
      <c r="S521" s="32"/>
      <c r="T521" s="31">
        <v>5.3319999999999997E-8</v>
      </c>
      <c r="U521" s="32"/>
      <c r="V521" s="36" t="s">
        <v>25</v>
      </c>
      <c r="W521" s="32"/>
      <c r="X521" s="46" t="s">
        <v>27</v>
      </c>
    </row>
    <row r="522" spans="1:24" x14ac:dyDescent="0.2">
      <c r="A522" s="18" t="s">
        <v>3124</v>
      </c>
      <c r="B522" s="18" t="s">
        <v>3125</v>
      </c>
      <c r="C522" s="32">
        <v>89</v>
      </c>
      <c r="D522" s="19">
        <v>9888.89</v>
      </c>
      <c r="E522" s="18" t="s">
        <v>6380</v>
      </c>
      <c r="F522" s="32">
        <v>6</v>
      </c>
      <c r="G522" s="32">
        <v>2</v>
      </c>
      <c r="H522" s="19">
        <v>27</v>
      </c>
      <c r="I522" s="18" t="s">
        <v>5428</v>
      </c>
      <c r="J522" s="20">
        <v>1.99</v>
      </c>
      <c r="K522" s="32"/>
      <c r="L522" s="32"/>
      <c r="M522" s="32"/>
      <c r="N522" s="25">
        <v>1</v>
      </c>
      <c r="O522" s="44">
        <v>1</v>
      </c>
      <c r="P522" s="26">
        <v>2.6730000000000002E-7</v>
      </c>
      <c r="Q522" s="32"/>
      <c r="R522" s="32"/>
      <c r="S522" s="32"/>
      <c r="T522" s="31">
        <v>9.3019999999999995E-8</v>
      </c>
      <c r="U522" s="45">
        <v>1.039E-7</v>
      </c>
      <c r="V522" s="36" t="s">
        <v>25</v>
      </c>
      <c r="W522" s="32"/>
      <c r="X522" s="32"/>
    </row>
    <row r="523" spans="1:24" x14ac:dyDescent="0.2">
      <c r="A523" s="18" t="s">
        <v>3126</v>
      </c>
      <c r="B523" s="18" t="s">
        <v>3127</v>
      </c>
      <c r="C523" s="32">
        <v>4427</v>
      </c>
      <c r="D523" s="19">
        <v>508689</v>
      </c>
      <c r="E523" s="18"/>
      <c r="F523" s="32">
        <v>6</v>
      </c>
      <c r="G523" s="32">
        <v>2</v>
      </c>
      <c r="H523" s="19">
        <v>0.6</v>
      </c>
      <c r="I523" s="18" t="s">
        <v>5428</v>
      </c>
      <c r="J523" s="32"/>
      <c r="K523" s="32"/>
      <c r="L523" s="32"/>
      <c r="M523" s="32"/>
      <c r="N523" s="25">
        <v>1</v>
      </c>
      <c r="O523" s="44">
        <v>1</v>
      </c>
      <c r="P523" s="32"/>
      <c r="Q523" s="32"/>
      <c r="R523" s="32"/>
      <c r="S523" s="32"/>
      <c r="T523" s="31">
        <v>1.7380000000000001E-8</v>
      </c>
      <c r="U523" s="45">
        <v>1.637E-8</v>
      </c>
      <c r="V523" s="32"/>
      <c r="W523" s="37" t="s">
        <v>26</v>
      </c>
      <c r="X523" s="46" t="s">
        <v>27</v>
      </c>
    </row>
    <row r="524" spans="1:24" x14ac:dyDescent="0.2">
      <c r="A524" s="18" t="s">
        <v>1317</v>
      </c>
      <c r="B524" s="18" t="s">
        <v>1318</v>
      </c>
      <c r="C524" s="32">
        <v>136</v>
      </c>
      <c r="D524" s="19">
        <v>15101.8</v>
      </c>
      <c r="E524" s="18"/>
      <c r="F524" s="32">
        <v>6</v>
      </c>
      <c r="G524" s="32">
        <v>2</v>
      </c>
      <c r="H524" s="19">
        <v>18.399999999999999</v>
      </c>
      <c r="I524" s="18"/>
      <c r="J524" s="20">
        <v>1</v>
      </c>
      <c r="K524" s="21">
        <v>1</v>
      </c>
      <c r="L524" s="32"/>
      <c r="M524" s="24">
        <v>1</v>
      </c>
      <c r="N524" s="25">
        <v>1</v>
      </c>
      <c r="O524" s="32"/>
      <c r="P524" s="26">
        <v>1.3019999999999999E-7</v>
      </c>
      <c r="Q524" s="27">
        <v>1.219E-7</v>
      </c>
      <c r="R524" s="32"/>
      <c r="S524" s="30">
        <v>1.064E-7</v>
      </c>
      <c r="T524" s="31">
        <v>8.0770000000000001E-8</v>
      </c>
      <c r="U524" s="32"/>
      <c r="V524" s="36" t="s">
        <v>25</v>
      </c>
      <c r="W524" s="37" t="s">
        <v>26</v>
      </c>
      <c r="X524" s="46" t="s">
        <v>27</v>
      </c>
    </row>
    <row r="525" spans="1:24" x14ac:dyDescent="0.2">
      <c r="A525" s="18" t="s">
        <v>329</v>
      </c>
      <c r="B525" s="18" t="s">
        <v>330</v>
      </c>
      <c r="C525" s="32">
        <v>335</v>
      </c>
      <c r="D525" s="19">
        <v>36943.699999999997</v>
      </c>
      <c r="E525" s="18" t="s">
        <v>5880</v>
      </c>
      <c r="F525" s="32">
        <v>6</v>
      </c>
      <c r="G525" s="32">
        <v>3</v>
      </c>
      <c r="H525" s="19">
        <v>13.6</v>
      </c>
      <c r="I525" s="18" t="s">
        <v>5437</v>
      </c>
      <c r="J525" s="20">
        <v>0.99</v>
      </c>
      <c r="K525" s="21">
        <v>0.99</v>
      </c>
      <c r="L525" s="32"/>
      <c r="M525" s="24">
        <v>1.98</v>
      </c>
      <c r="N525" s="32"/>
      <c r="O525" s="32"/>
      <c r="P525" s="26">
        <v>6.2649999999999995E-8</v>
      </c>
      <c r="Q525" s="27">
        <v>2.9709999999999998E-7</v>
      </c>
      <c r="R525" s="32"/>
      <c r="S525" s="30">
        <v>5.2580000000000001E-7</v>
      </c>
      <c r="T525" s="32"/>
      <c r="U525" s="32"/>
      <c r="V525" s="32"/>
      <c r="W525" s="32"/>
      <c r="X525" s="46" t="s">
        <v>27</v>
      </c>
    </row>
    <row r="526" spans="1:24" x14ac:dyDescent="0.2">
      <c r="A526" s="18" t="s">
        <v>3128</v>
      </c>
      <c r="B526" s="18" t="s">
        <v>3129</v>
      </c>
      <c r="C526" s="32">
        <v>210</v>
      </c>
      <c r="D526" s="19">
        <v>20737.7</v>
      </c>
      <c r="E526" s="18" t="s">
        <v>7025</v>
      </c>
      <c r="F526" s="32">
        <v>6</v>
      </c>
      <c r="G526" s="32">
        <v>4</v>
      </c>
      <c r="H526" s="19">
        <v>32.6</v>
      </c>
      <c r="I526" s="18" t="s">
        <v>5418</v>
      </c>
      <c r="J526" s="20">
        <v>0.99</v>
      </c>
      <c r="K526" s="21">
        <v>0.99</v>
      </c>
      <c r="L526" s="32"/>
      <c r="M526" s="24">
        <v>1.98</v>
      </c>
      <c r="N526" s="32"/>
      <c r="O526" s="32"/>
      <c r="P526" s="26">
        <v>1.12E-7</v>
      </c>
      <c r="Q526" s="27">
        <v>6.3969999999999999E-7</v>
      </c>
      <c r="R526" s="32"/>
      <c r="S526" s="30">
        <v>4.8640000000000001E-7</v>
      </c>
      <c r="T526" s="32"/>
      <c r="U526" s="32"/>
      <c r="V526" s="32" t="s">
        <v>64</v>
      </c>
      <c r="W526" s="24">
        <v>0.68048216644649995</v>
      </c>
      <c r="X526" s="47">
        <v>1.5639035667107</v>
      </c>
    </row>
    <row r="527" spans="1:24" x14ac:dyDescent="0.2">
      <c r="A527" s="18" t="s">
        <v>2023</v>
      </c>
      <c r="B527" s="18" t="s">
        <v>2024</v>
      </c>
      <c r="C527" s="32">
        <v>198</v>
      </c>
      <c r="D527" s="19">
        <v>23377.3</v>
      </c>
      <c r="E527" s="18" t="s">
        <v>6849</v>
      </c>
      <c r="F527" s="32">
        <v>6</v>
      </c>
      <c r="G527" s="32">
        <v>4</v>
      </c>
      <c r="H527" s="19">
        <v>27.3</v>
      </c>
      <c r="I527" s="18" t="s">
        <v>5457</v>
      </c>
      <c r="J527" s="32"/>
      <c r="K527" s="21">
        <v>1.98</v>
      </c>
      <c r="L527" s="32"/>
      <c r="M527" s="24">
        <v>2.97</v>
      </c>
      <c r="N527" s="32"/>
      <c r="O527" s="32"/>
      <c r="P527" s="32"/>
      <c r="Q527" s="27">
        <v>3.953E-7</v>
      </c>
      <c r="R527" s="32"/>
      <c r="S527" s="30">
        <v>3.974E-7</v>
      </c>
      <c r="T527" s="32"/>
      <c r="U527" s="32"/>
      <c r="V527" s="32"/>
      <c r="W527" s="32"/>
      <c r="X527" s="46" t="s">
        <v>27</v>
      </c>
    </row>
    <row r="528" spans="1:24" x14ac:dyDescent="0.2">
      <c r="A528" s="18" t="s">
        <v>1779</v>
      </c>
      <c r="B528" s="18" t="s">
        <v>1780</v>
      </c>
      <c r="C528" s="32">
        <v>575</v>
      </c>
      <c r="D528" s="19">
        <v>59072.1</v>
      </c>
      <c r="E528" s="18"/>
      <c r="F528" s="32">
        <v>6</v>
      </c>
      <c r="G528" s="32">
        <v>4</v>
      </c>
      <c r="H528" s="19">
        <v>8.9</v>
      </c>
      <c r="I528" s="18" t="s">
        <v>5418</v>
      </c>
      <c r="J528" s="32"/>
      <c r="K528" s="32"/>
      <c r="L528" s="32"/>
      <c r="M528" s="32"/>
      <c r="N528" s="25">
        <v>1</v>
      </c>
      <c r="O528" s="32"/>
      <c r="P528" s="32"/>
      <c r="Q528" s="32"/>
      <c r="R528" s="32"/>
      <c r="S528" s="32"/>
      <c r="T528" s="31">
        <v>3.0810000000000003E-8</v>
      </c>
      <c r="U528" s="32"/>
      <c r="V528" s="32"/>
      <c r="W528" s="32"/>
      <c r="X528" s="32"/>
    </row>
    <row r="529" spans="1:24" x14ac:dyDescent="0.2">
      <c r="A529" s="18" t="s">
        <v>2603</v>
      </c>
      <c r="B529" s="18" t="s">
        <v>2604</v>
      </c>
      <c r="C529" s="32">
        <v>402</v>
      </c>
      <c r="D529" s="19">
        <v>21453.9</v>
      </c>
      <c r="E529" s="18" t="s">
        <v>6715</v>
      </c>
      <c r="F529" s="32">
        <v>6</v>
      </c>
      <c r="G529" s="32">
        <v>4</v>
      </c>
      <c r="H529" s="19">
        <v>22.3</v>
      </c>
      <c r="I529" s="18" t="s">
        <v>5414</v>
      </c>
      <c r="J529" s="32"/>
      <c r="K529" s="32"/>
      <c r="L529" s="32"/>
      <c r="M529" s="24">
        <v>3</v>
      </c>
      <c r="N529" s="32"/>
      <c r="O529" s="44">
        <v>1</v>
      </c>
      <c r="P529" s="32"/>
      <c r="Q529" s="32"/>
      <c r="R529" s="32"/>
      <c r="S529" s="30">
        <v>3.8130000000000001E-7</v>
      </c>
      <c r="T529" s="32"/>
      <c r="U529" s="45">
        <v>2.2980000000000001E-8</v>
      </c>
      <c r="V529" s="36" t="s">
        <v>25</v>
      </c>
      <c r="W529" s="37" t="s">
        <v>26</v>
      </c>
      <c r="X529" s="32"/>
    </row>
    <row r="530" spans="1:24" x14ac:dyDescent="0.2">
      <c r="A530" s="18" t="s">
        <v>977</v>
      </c>
      <c r="B530" s="18" t="s">
        <v>978</v>
      </c>
      <c r="C530" s="32">
        <v>322</v>
      </c>
      <c r="D530" s="19">
        <v>36297.800000000003</v>
      </c>
      <c r="E530" s="18"/>
      <c r="F530" s="32">
        <v>6</v>
      </c>
      <c r="G530" s="32">
        <v>2</v>
      </c>
      <c r="H530" s="19">
        <v>6.8</v>
      </c>
      <c r="I530" s="18"/>
      <c r="J530" s="20">
        <v>1</v>
      </c>
      <c r="K530" s="21">
        <v>1</v>
      </c>
      <c r="L530" s="32"/>
      <c r="M530" s="24">
        <v>1</v>
      </c>
      <c r="N530" s="32"/>
      <c r="O530" s="32"/>
      <c r="P530" s="26">
        <v>1.096E-7</v>
      </c>
      <c r="Q530" s="27">
        <v>1.141E-7</v>
      </c>
      <c r="R530" s="32"/>
      <c r="S530" s="30">
        <v>1.1880000000000001E-7</v>
      </c>
      <c r="T530" s="32"/>
      <c r="U530" s="32"/>
      <c r="V530" s="36" t="s">
        <v>25</v>
      </c>
      <c r="W530" s="32"/>
      <c r="X530" s="46" t="s">
        <v>27</v>
      </c>
    </row>
    <row r="531" spans="1:24" x14ac:dyDescent="0.2">
      <c r="A531" s="18" t="s">
        <v>1603</v>
      </c>
      <c r="B531" s="18" t="s">
        <v>1604</v>
      </c>
      <c r="C531" s="32">
        <v>212</v>
      </c>
      <c r="D531" s="19">
        <v>24303</v>
      </c>
      <c r="E531" s="18"/>
      <c r="F531" s="32">
        <v>6</v>
      </c>
      <c r="G531" s="32">
        <v>4</v>
      </c>
      <c r="H531" s="19">
        <v>15.1</v>
      </c>
      <c r="I531" s="18"/>
      <c r="J531" s="32"/>
      <c r="K531" s="21">
        <v>1.98</v>
      </c>
      <c r="L531" s="32"/>
      <c r="M531" s="24">
        <v>2.97</v>
      </c>
      <c r="N531" s="32"/>
      <c r="O531" s="32"/>
      <c r="P531" s="32"/>
      <c r="Q531" s="27">
        <v>9.992999999999999E-7</v>
      </c>
      <c r="R531" s="32"/>
      <c r="S531" s="30">
        <v>9.3360000000000005E-7</v>
      </c>
      <c r="T531" s="32"/>
      <c r="U531" s="32"/>
      <c r="V531" s="36" t="s">
        <v>25</v>
      </c>
      <c r="W531" s="32"/>
      <c r="X531" s="32"/>
    </row>
    <row r="532" spans="1:24" x14ac:dyDescent="0.2">
      <c r="A532" s="18" t="s">
        <v>797</v>
      </c>
      <c r="B532" s="18" t="s">
        <v>798</v>
      </c>
      <c r="C532" s="32">
        <v>632</v>
      </c>
      <c r="D532" s="19">
        <v>56840.800000000003</v>
      </c>
      <c r="E532" s="18" t="s">
        <v>7026</v>
      </c>
      <c r="F532" s="32">
        <v>6</v>
      </c>
      <c r="G532" s="32">
        <v>3</v>
      </c>
      <c r="H532" s="19">
        <v>8.6</v>
      </c>
      <c r="I532" s="18"/>
      <c r="J532" s="32"/>
      <c r="K532" s="32"/>
      <c r="L532" s="32"/>
      <c r="M532" s="32"/>
      <c r="N532" s="32"/>
      <c r="O532" s="44">
        <v>1</v>
      </c>
      <c r="P532" s="32"/>
      <c r="Q532" s="32"/>
      <c r="R532" s="32"/>
      <c r="S532" s="32"/>
      <c r="T532" s="32"/>
      <c r="U532" s="45">
        <v>2.372E-8</v>
      </c>
      <c r="V532" s="36" t="s">
        <v>25</v>
      </c>
      <c r="W532" s="37" t="s">
        <v>26</v>
      </c>
      <c r="X532" s="32"/>
    </row>
    <row r="533" spans="1:24" x14ac:dyDescent="0.2">
      <c r="A533" s="18" t="s">
        <v>877</v>
      </c>
      <c r="B533" s="18" t="s">
        <v>878</v>
      </c>
      <c r="C533" s="32">
        <v>223</v>
      </c>
      <c r="D533" s="19">
        <v>24487.4</v>
      </c>
      <c r="E533" s="18" t="s">
        <v>7027</v>
      </c>
      <c r="F533" s="32">
        <v>6</v>
      </c>
      <c r="G533" s="32">
        <v>2</v>
      </c>
      <c r="H533" s="19">
        <v>11.6</v>
      </c>
      <c r="I533" s="18" t="s">
        <v>5428</v>
      </c>
      <c r="J533" s="32"/>
      <c r="K533" s="21">
        <v>2</v>
      </c>
      <c r="L533" s="32"/>
      <c r="M533" s="32"/>
      <c r="N533" s="25">
        <v>2</v>
      </c>
      <c r="O533" s="44">
        <v>1</v>
      </c>
      <c r="P533" s="32"/>
      <c r="Q533" s="27">
        <v>4.3910000000000001E-7</v>
      </c>
      <c r="R533" s="32"/>
      <c r="S533" s="32"/>
      <c r="T533" s="31">
        <v>2.1500000000000001E-7</v>
      </c>
      <c r="U533" s="45">
        <v>2.558E-7</v>
      </c>
      <c r="V533" s="32" t="s">
        <v>64</v>
      </c>
      <c r="W533" s="24">
        <v>0.32163323782234998</v>
      </c>
      <c r="X533" s="47">
        <v>1.1475644699140399</v>
      </c>
    </row>
    <row r="534" spans="1:24" x14ac:dyDescent="0.2">
      <c r="A534" s="18" t="s">
        <v>3130</v>
      </c>
      <c r="B534" s="18" t="s">
        <v>3131</v>
      </c>
      <c r="C534" s="32">
        <v>234</v>
      </c>
      <c r="D534" s="19">
        <v>57831.9</v>
      </c>
      <c r="E534" s="18" t="s">
        <v>6700</v>
      </c>
      <c r="F534" s="32">
        <v>6</v>
      </c>
      <c r="G534" s="32">
        <v>2</v>
      </c>
      <c r="H534" s="19">
        <v>11.5</v>
      </c>
      <c r="I534" s="18"/>
      <c r="J534" s="20">
        <v>1</v>
      </c>
      <c r="K534" s="32"/>
      <c r="L534" s="32"/>
      <c r="M534" s="24">
        <v>2</v>
      </c>
      <c r="N534" s="25">
        <v>2</v>
      </c>
      <c r="O534" s="32"/>
      <c r="P534" s="26">
        <v>1.112E-7</v>
      </c>
      <c r="Q534" s="32"/>
      <c r="R534" s="32"/>
      <c r="S534" s="30">
        <v>3.3439999999999998E-7</v>
      </c>
      <c r="T534" s="31">
        <v>2.198E-7</v>
      </c>
      <c r="U534" s="32"/>
      <c r="V534" s="36" t="s">
        <v>25</v>
      </c>
      <c r="W534" s="37" t="s">
        <v>26</v>
      </c>
      <c r="X534" s="46" t="s">
        <v>27</v>
      </c>
    </row>
    <row r="535" spans="1:24" x14ac:dyDescent="0.2">
      <c r="A535" s="18" t="s">
        <v>3132</v>
      </c>
      <c r="B535" s="18" t="s">
        <v>3133</v>
      </c>
      <c r="C535" s="32">
        <v>325</v>
      </c>
      <c r="D535" s="19">
        <v>40612.1</v>
      </c>
      <c r="E535" s="18" t="s">
        <v>7028</v>
      </c>
      <c r="F535" s="32">
        <v>5</v>
      </c>
      <c r="G535" s="32">
        <v>2</v>
      </c>
      <c r="H535" s="19">
        <v>8.3000000000000007</v>
      </c>
      <c r="I535" s="18" t="s">
        <v>5418</v>
      </c>
      <c r="J535" s="32"/>
      <c r="K535" s="21">
        <v>1</v>
      </c>
      <c r="L535" s="32"/>
      <c r="M535" s="24">
        <v>1</v>
      </c>
      <c r="N535" s="25">
        <v>1</v>
      </c>
      <c r="O535" s="44">
        <v>1</v>
      </c>
      <c r="P535" s="32"/>
      <c r="Q535" s="27">
        <v>4.3459999999999999E-7</v>
      </c>
      <c r="R535" s="32"/>
      <c r="S535" s="30">
        <v>1.02E-7</v>
      </c>
      <c r="T535" s="31">
        <v>8.6620000000000004E-8</v>
      </c>
      <c r="U535" s="45">
        <v>6.158E-8</v>
      </c>
      <c r="V535" s="36" t="s">
        <v>25</v>
      </c>
      <c r="W535" s="37" t="s">
        <v>26</v>
      </c>
      <c r="X535" s="32"/>
    </row>
    <row r="536" spans="1:24" x14ac:dyDescent="0.2">
      <c r="A536" s="18" t="s">
        <v>3134</v>
      </c>
      <c r="B536" s="18" t="s">
        <v>3135</v>
      </c>
      <c r="C536" s="32">
        <v>106</v>
      </c>
      <c r="D536" s="19">
        <v>14226.3</v>
      </c>
      <c r="E536" s="18" t="s">
        <v>7029</v>
      </c>
      <c r="F536" s="32">
        <v>5</v>
      </c>
      <c r="G536" s="32">
        <v>2</v>
      </c>
      <c r="H536" s="19">
        <v>19.8</v>
      </c>
      <c r="I536" s="18"/>
      <c r="J536" s="20">
        <v>1.99</v>
      </c>
      <c r="K536" s="32"/>
      <c r="L536" s="32"/>
      <c r="M536" s="24">
        <v>0.99</v>
      </c>
      <c r="N536" s="32"/>
      <c r="O536" s="32"/>
      <c r="P536" s="26">
        <v>5.0119999999999996E-7</v>
      </c>
      <c r="Q536" s="32"/>
      <c r="R536" s="32"/>
      <c r="S536" s="30">
        <v>3.2609999999999999E-7</v>
      </c>
      <c r="T536" s="32"/>
      <c r="U536" s="32"/>
      <c r="V536" s="36" t="s">
        <v>25</v>
      </c>
      <c r="W536" s="32"/>
      <c r="X536" s="32"/>
    </row>
    <row r="537" spans="1:24" x14ac:dyDescent="0.2">
      <c r="A537" s="18" t="s">
        <v>3136</v>
      </c>
      <c r="B537" s="18" t="s">
        <v>3137</v>
      </c>
      <c r="C537" s="32">
        <v>756</v>
      </c>
      <c r="D537" s="19">
        <v>84764.2</v>
      </c>
      <c r="E537" s="18"/>
      <c r="F537" s="32">
        <v>5</v>
      </c>
      <c r="G537" s="32">
        <v>3</v>
      </c>
      <c r="H537" s="19">
        <v>4</v>
      </c>
      <c r="I537" s="18"/>
      <c r="J537" s="32"/>
      <c r="K537" s="21">
        <v>0.99</v>
      </c>
      <c r="L537" s="32"/>
      <c r="M537" s="32"/>
      <c r="N537" s="25">
        <v>1.98</v>
      </c>
      <c r="O537" s="32"/>
      <c r="P537" s="32"/>
      <c r="Q537" s="27">
        <v>4.4379999999999998E-8</v>
      </c>
      <c r="R537" s="32"/>
      <c r="S537" s="32"/>
      <c r="T537" s="31">
        <v>3.6790000000000001E-8</v>
      </c>
      <c r="U537" s="32"/>
      <c r="V537" s="32" t="s">
        <v>64</v>
      </c>
      <c r="W537" s="24">
        <v>0.62590153653182801</v>
      </c>
      <c r="X537" s="47">
        <v>0.80903104421448702</v>
      </c>
    </row>
    <row r="538" spans="1:24" x14ac:dyDescent="0.2">
      <c r="A538" s="18" t="s">
        <v>2071</v>
      </c>
      <c r="B538" s="18" t="s">
        <v>2072</v>
      </c>
      <c r="C538" s="32">
        <v>531</v>
      </c>
      <c r="D538" s="19">
        <v>82556.899999999994</v>
      </c>
      <c r="E538" s="18" t="s">
        <v>6205</v>
      </c>
      <c r="F538" s="32">
        <v>5</v>
      </c>
      <c r="G538" s="32">
        <v>3</v>
      </c>
      <c r="H538" s="19">
        <v>7</v>
      </c>
      <c r="I538" s="18"/>
      <c r="J538" s="32"/>
      <c r="K538" s="21">
        <v>2</v>
      </c>
      <c r="L538" s="32"/>
      <c r="M538" s="24">
        <v>1</v>
      </c>
      <c r="N538" s="25">
        <v>1</v>
      </c>
      <c r="O538" s="32"/>
      <c r="P538" s="32"/>
      <c r="Q538" s="27">
        <v>5.8479999999999998E-8</v>
      </c>
      <c r="R538" s="32"/>
      <c r="S538" s="30">
        <v>4.4209999999999997E-8</v>
      </c>
      <c r="T538" s="31">
        <v>3.4020000000000003E-8</v>
      </c>
      <c r="U538" s="32"/>
      <c r="V538" s="32" t="s">
        <v>64</v>
      </c>
      <c r="W538" s="24">
        <v>1.7956989247311801</v>
      </c>
      <c r="X538" s="32" t="s">
        <v>64</v>
      </c>
    </row>
    <row r="539" spans="1:24" x14ac:dyDescent="0.2">
      <c r="A539" s="18" t="s">
        <v>3138</v>
      </c>
      <c r="B539" s="18" t="s">
        <v>3139</v>
      </c>
      <c r="C539" s="32">
        <v>195</v>
      </c>
      <c r="D539" s="19">
        <v>49484</v>
      </c>
      <c r="E539" s="18" t="s">
        <v>7030</v>
      </c>
      <c r="F539" s="32">
        <v>5</v>
      </c>
      <c r="G539" s="32">
        <v>3</v>
      </c>
      <c r="H539" s="19">
        <v>14.4</v>
      </c>
      <c r="I539" s="18"/>
      <c r="J539" s="32"/>
      <c r="K539" s="32"/>
      <c r="L539" s="32"/>
      <c r="M539" s="32"/>
      <c r="N539" s="25">
        <v>2.98</v>
      </c>
      <c r="O539" s="44">
        <v>0.99</v>
      </c>
      <c r="P539" s="32"/>
      <c r="Q539" s="32"/>
      <c r="R539" s="32"/>
      <c r="S539" s="32"/>
      <c r="T539" s="31">
        <v>4.679E-7</v>
      </c>
      <c r="U539" s="45">
        <v>7.9479999999999994E-8</v>
      </c>
      <c r="V539" s="32"/>
      <c r="W539" s="37" t="s">
        <v>26</v>
      </c>
      <c r="X539" s="32"/>
    </row>
    <row r="540" spans="1:24" x14ac:dyDescent="0.2">
      <c r="A540" s="18" t="s">
        <v>1677</v>
      </c>
      <c r="B540" s="18" t="s">
        <v>1678</v>
      </c>
      <c r="C540" s="32">
        <v>672</v>
      </c>
      <c r="D540" s="19">
        <v>88989</v>
      </c>
      <c r="E540" s="18" t="s">
        <v>6024</v>
      </c>
      <c r="F540" s="32">
        <v>5</v>
      </c>
      <c r="G540" s="32">
        <v>2</v>
      </c>
      <c r="H540" s="19">
        <v>4.3</v>
      </c>
      <c r="I540" s="18" t="s">
        <v>5446</v>
      </c>
      <c r="J540" s="20">
        <v>1</v>
      </c>
      <c r="K540" s="21">
        <v>2</v>
      </c>
      <c r="L540" s="32"/>
      <c r="M540" s="24">
        <v>1</v>
      </c>
      <c r="N540" s="25">
        <v>1</v>
      </c>
      <c r="O540" s="32"/>
      <c r="P540" s="26">
        <v>3.8659999999999997E-8</v>
      </c>
      <c r="Q540" s="27">
        <v>1.4280000000000001E-7</v>
      </c>
      <c r="R540" s="32"/>
      <c r="S540" s="30">
        <v>6.7869999999999998E-8</v>
      </c>
      <c r="T540" s="31">
        <v>3.285E-8</v>
      </c>
      <c r="U540" s="32"/>
      <c r="V540" s="23">
        <v>0.73559808612440203</v>
      </c>
      <c r="W540" s="32" t="s">
        <v>64</v>
      </c>
      <c r="X540" s="47">
        <v>3.06794258373206</v>
      </c>
    </row>
    <row r="541" spans="1:24" x14ac:dyDescent="0.2">
      <c r="A541" s="18" t="s">
        <v>1405</v>
      </c>
      <c r="B541" s="18" t="s">
        <v>1406</v>
      </c>
      <c r="C541" s="32">
        <v>313</v>
      </c>
      <c r="D541" s="19">
        <v>39098.800000000003</v>
      </c>
      <c r="E541" s="18" t="s">
        <v>6473</v>
      </c>
      <c r="F541" s="32">
        <v>5</v>
      </c>
      <c r="G541" s="32">
        <v>2</v>
      </c>
      <c r="H541" s="19">
        <v>6.7</v>
      </c>
      <c r="I541" s="18" t="s">
        <v>5418</v>
      </c>
      <c r="J541" s="32"/>
      <c r="K541" s="21">
        <v>1</v>
      </c>
      <c r="L541" s="32"/>
      <c r="M541" s="24">
        <v>1</v>
      </c>
      <c r="N541" s="25">
        <v>1</v>
      </c>
      <c r="O541" s="32"/>
      <c r="P541" s="32"/>
      <c r="Q541" s="27">
        <v>1.74E-7</v>
      </c>
      <c r="R541" s="32"/>
      <c r="S541" s="30">
        <v>9.4489999999999994E-8</v>
      </c>
      <c r="T541" s="31">
        <v>1.4390000000000001E-7</v>
      </c>
      <c r="U541" s="32"/>
      <c r="V541" s="32"/>
      <c r="W541" s="37" t="s">
        <v>26</v>
      </c>
      <c r="X541" s="32"/>
    </row>
    <row r="542" spans="1:24" x14ac:dyDescent="0.2">
      <c r="A542" s="18" t="s">
        <v>1679</v>
      </c>
      <c r="B542" s="18" t="s">
        <v>1680</v>
      </c>
      <c r="C542" s="32">
        <v>1217</v>
      </c>
      <c r="D542" s="19">
        <v>135852</v>
      </c>
      <c r="E542" s="18"/>
      <c r="F542" s="32">
        <v>5</v>
      </c>
      <c r="G542" s="32">
        <v>3</v>
      </c>
      <c r="H542" s="19">
        <v>3.5</v>
      </c>
      <c r="I542" s="18"/>
      <c r="J542" s="32"/>
      <c r="K542" s="21">
        <v>1</v>
      </c>
      <c r="L542" s="32"/>
      <c r="M542" s="24">
        <v>2</v>
      </c>
      <c r="N542" s="32"/>
      <c r="O542" s="44">
        <v>1</v>
      </c>
      <c r="P542" s="32"/>
      <c r="Q542" s="27">
        <v>2.1830000000000001E-8</v>
      </c>
      <c r="R542" s="32"/>
      <c r="S542" s="30">
        <v>3.5180000000000001E-8</v>
      </c>
      <c r="T542" s="32"/>
      <c r="U542" s="45">
        <v>1.1889999999999999E-8</v>
      </c>
      <c r="V542" s="32"/>
      <c r="W542" s="37" t="s">
        <v>26</v>
      </c>
      <c r="X542" s="46" t="s">
        <v>27</v>
      </c>
    </row>
    <row r="543" spans="1:24" x14ac:dyDescent="0.2">
      <c r="A543" s="18" t="s">
        <v>3140</v>
      </c>
      <c r="B543" s="18" t="s">
        <v>3141</v>
      </c>
      <c r="C543" s="32">
        <v>564</v>
      </c>
      <c r="D543" s="19">
        <v>49846.2</v>
      </c>
      <c r="E543" s="18" t="s">
        <v>7031</v>
      </c>
      <c r="F543" s="32">
        <v>5</v>
      </c>
      <c r="G543" s="32">
        <v>3</v>
      </c>
      <c r="H543" s="19">
        <v>5.4</v>
      </c>
      <c r="I543" s="18"/>
      <c r="J543" s="20">
        <v>1</v>
      </c>
      <c r="K543" s="32"/>
      <c r="L543" s="32"/>
      <c r="M543" s="24">
        <v>1</v>
      </c>
      <c r="N543" s="25">
        <v>2</v>
      </c>
      <c r="O543" s="32"/>
      <c r="P543" s="26">
        <v>2.044E-8</v>
      </c>
      <c r="Q543" s="32"/>
      <c r="R543" s="32"/>
      <c r="S543" s="30">
        <v>7.3360000000000003E-8</v>
      </c>
      <c r="T543" s="31">
        <v>7.5619999999999998E-8</v>
      </c>
      <c r="U543" s="32"/>
      <c r="V543" s="36" t="s">
        <v>25</v>
      </c>
      <c r="W543" s="32"/>
      <c r="X543" s="32"/>
    </row>
    <row r="544" spans="1:24" x14ac:dyDescent="0.2">
      <c r="A544" s="18" t="s">
        <v>2485</v>
      </c>
      <c r="B544" s="18" t="s">
        <v>2486</v>
      </c>
      <c r="C544" s="32">
        <v>248</v>
      </c>
      <c r="D544" s="19">
        <v>21958.799999999999</v>
      </c>
      <c r="E544" s="18" t="s">
        <v>6362</v>
      </c>
      <c r="F544" s="32">
        <v>5</v>
      </c>
      <c r="G544" s="32">
        <v>2</v>
      </c>
      <c r="H544" s="19">
        <v>12.9</v>
      </c>
      <c r="I544" s="18" t="s">
        <v>5418</v>
      </c>
      <c r="J544" s="32"/>
      <c r="K544" s="32"/>
      <c r="L544" s="23">
        <v>1</v>
      </c>
      <c r="M544" s="24">
        <v>1</v>
      </c>
      <c r="N544" s="32"/>
      <c r="O544" s="44">
        <v>2</v>
      </c>
      <c r="P544" s="32"/>
      <c r="Q544" s="32"/>
      <c r="R544" s="29">
        <v>1.7150000000000001E-8</v>
      </c>
      <c r="S544" s="30">
        <v>6.8050000000000004E-9</v>
      </c>
      <c r="T544" s="32"/>
      <c r="U544" s="45">
        <v>1.4780000000000001E-7</v>
      </c>
      <c r="V544" s="36" t="s">
        <v>25</v>
      </c>
      <c r="W544" s="32"/>
      <c r="X544" s="32"/>
    </row>
    <row r="545" spans="1:24" x14ac:dyDescent="0.2">
      <c r="A545" s="18" t="s">
        <v>3142</v>
      </c>
      <c r="B545" s="18" t="s">
        <v>3143</v>
      </c>
      <c r="C545" s="32">
        <v>442</v>
      </c>
      <c r="D545" s="19">
        <v>32196.799999999999</v>
      </c>
      <c r="E545" s="18" t="s">
        <v>7032</v>
      </c>
      <c r="F545" s="32">
        <v>5</v>
      </c>
      <c r="G545" s="32">
        <v>4</v>
      </c>
      <c r="H545" s="19">
        <v>20.5</v>
      </c>
      <c r="I545" s="18" t="s">
        <v>5418</v>
      </c>
      <c r="J545" s="32"/>
      <c r="K545" s="32"/>
      <c r="L545" s="32"/>
      <c r="M545" s="24">
        <v>2</v>
      </c>
      <c r="N545" s="32"/>
      <c r="O545" s="32"/>
      <c r="P545" s="32"/>
      <c r="Q545" s="32"/>
      <c r="R545" s="32"/>
      <c r="S545" s="30">
        <v>1.37E-7</v>
      </c>
      <c r="T545" s="32"/>
      <c r="U545" s="32"/>
      <c r="V545" s="36" t="s">
        <v>25</v>
      </c>
      <c r="W545" s="37" t="s">
        <v>26</v>
      </c>
      <c r="X545" s="46" t="s">
        <v>27</v>
      </c>
    </row>
    <row r="546" spans="1:24" x14ac:dyDescent="0.2">
      <c r="A546" s="18" t="s">
        <v>6427</v>
      </c>
      <c r="B546" s="18" t="s">
        <v>6428</v>
      </c>
      <c r="C546" s="32">
        <v>467</v>
      </c>
      <c r="D546" s="19">
        <v>47562.7</v>
      </c>
      <c r="E546" s="18" t="s">
        <v>6429</v>
      </c>
      <c r="F546" s="32">
        <v>5</v>
      </c>
      <c r="G546" s="32">
        <v>8</v>
      </c>
      <c r="H546" s="19">
        <v>16.3</v>
      </c>
      <c r="I546" s="18" t="s">
        <v>5437</v>
      </c>
      <c r="J546" s="32"/>
      <c r="K546" s="32"/>
      <c r="L546" s="32"/>
      <c r="M546" s="32"/>
      <c r="N546" s="25">
        <v>4</v>
      </c>
      <c r="O546" s="32"/>
      <c r="P546" s="32"/>
      <c r="Q546" s="32"/>
      <c r="R546" s="32"/>
      <c r="S546" s="32"/>
      <c r="T546" s="31">
        <v>9.8070000000000004E-8</v>
      </c>
      <c r="U546" s="32"/>
      <c r="V546" s="36" t="s">
        <v>25</v>
      </c>
      <c r="W546" s="37" t="s">
        <v>26</v>
      </c>
      <c r="X546" s="32"/>
    </row>
    <row r="547" spans="1:24" x14ac:dyDescent="0.2">
      <c r="A547" s="18" t="s">
        <v>1021</v>
      </c>
      <c r="B547" s="18" t="s">
        <v>1022</v>
      </c>
      <c r="C547" s="32">
        <v>544</v>
      </c>
      <c r="D547" s="19">
        <v>57566.3</v>
      </c>
      <c r="E547" s="18" t="s">
        <v>5909</v>
      </c>
      <c r="F547" s="32">
        <v>5</v>
      </c>
      <c r="G547" s="32">
        <v>3</v>
      </c>
      <c r="H547" s="19">
        <v>7.1</v>
      </c>
      <c r="I547" s="18"/>
      <c r="J547" s="32"/>
      <c r="K547" s="21">
        <v>1</v>
      </c>
      <c r="L547" s="32"/>
      <c r="M547" s="32"/>
      <c r="N547" s="25">
        <v>1</v>
      </c>
      <c r="O547" s="44">
        <v>2</v>
      </c>
      <c r="P547" s="32"/>
      <c r="Q547" s="27">
        <v>9.2519999999999997E-8</v>
      </c>
      <c r="R547" s="32"/>
      <c r="S547" s="32"/>
      <c r="T547" s="31">
        <v>5.0519999999999998E-8</v>
      </c>
      <c r="U547" s="45">
        <v>9.6950000000000005E-8</v>
      </c>
      <c r="V547" s="36" t="s">
        <v>25</v>
      </c>
      <c r="W547" s="37" t="s">
        <v>26</v>
      </c>
      <c r="X547" s="32"/>
    </row>
    <row r="548" spans="1:24" x14ac:dyDescent="0.2">
      <c r="A548" s="18" t="s">
        <v>3144</v>
      </c>
      <c r="B548" s="18" t="s">
        <v>3145</v>
      </c>
      <c r="C548" s="32">
        <v>339</v>
      </c>
      <c r="D548" s="19">
        <v>62590.7</v>
      </c>
      <c r="E548" s="18" t="s">
        <v>7033</v>
      </c>
      <c r="F548" s="32">
        <v>5</v>
      </c>
      <c r="G548" s="32">
        <v>3</v>
      </c>
      <c r="H548" s="19">
        <v>12.1</v>
      </c>
      <c r="I548" s="18"/>
      <c r="J548" s="32"/>
      <c r="K548" s="32"/>
      <c r="L548" s="32"/>
      <c r="M548" s="24">
        <v>1</v>
      </c>
      <c r="N548" s="25">
        <v>2</v>
      </c>
      <c r="O548" s="44">
        <v>1</v>
      </c>
      <c r="P548" s="32"/>
      <c r="Q548" s="32"/>
      <c r="R548" s="32"/>
      <c r="S548" s="30">
        <v>9.3040000000000005E-8</v>
      </c>
      <c r="T548" s="31">
        <v>1.2060000000000001E-7</v>
      </c>
      <c r="U548" s="45">
        <v>6.13E-8</v>
      </c>
      <c r="V548" s="36" t="s">
        <v>25</v>
      </c>
      <c r="W548" s="32"/>
      <c r="X548" s="46" t="s">
        <v>27</v>
      </c>
    </row>
    <row r="549" spans="1:24" x14ac:dyDescent="0.2">
      <c r="A549" s="18" t="s">
        <v>58</v>
      </c>
      <c r="B549" s="18" t="s">
        <v>59</v>
      </c>
      <c r="C549" s="32">
        <v>1286</v>
      </c>
      <c r="D549" s="19">
        <v>148943</v>
      </c>
      <c r="E549" s="18" t="s">
        <v>5541</v>
      </c>
      <c r="F549" s="32">
        <v>5</v>
      </c>
      <c r="G549" s="32">
        <v>2</v>
      </c>
      <c r="H549" s="19">
        <v>2.4</v>
      </c>
      <c r="I549" s="18" t="s">
        <v>5418</v>
      </c>
      <c r="J549" s="32"/>
      <c r="K549" s="21">
        <v>1</v>
      </c>
      <c r="L549" s="23">
        <v>2</v>
      </c>
      <c r="M549" s="32"/>
      <c r="N549" s="32"/>
      <c r="O549" s="44">
        <v>1</v>
      </c>
      <c r="P549" s="32"/>
      <c r="Q549" s="27">
        <v>7.227E-9</v>
      </c>
      <c r="R549" s="29">
        <v>1.5090000000000001E-8</v>
      </c>
      <c r="S549" s="32"/>
      <c r="T549" s="32"/>
      <c r="U549" s="45">
        <v>2.086E-8</v>
      </c>
      <c r="V549" s="32" t="s">
        <v>64</v>
      </c>
      <c r="W549" s="32" t="s">
        <v>64</v>
      </c>
      <c r="X549" s="32" t="s">
        <v>64</v>
      </c>
    </row>
    <row r="550" spans="1:24" x14ac:dyDescent="0.2">
      <c r="A550" s="18" t="s">
        <v>1537</v>
      </c>
      <c r="B550" s="18" t="s">
        <v>1538</v>
      </c>
      <c r="C550" s="32">
        <v>150</v>
      </c>
      <c r="D550" s="19">
        <v>20552.599999999999</v>
      </c>
      <c r="E550" s="18" t="s">
        <v>6781</v>
      </c>
      <c r="F550" s="32">
        <v>5</v>
      </c>
      <c r="G550" s="32">
        <v>3</v>
      </c>
      <c r="H550" s="19">
        <v>27.3</v>
      </c>
      <c r="I550" s="18" t="s">
        <v>5418</v>
      </c>
      <c r="J550" s="20">
        <v>1</v>
      </c>
      <c r="K550" s="21">
        <v>1</v>
      </c>
      <c r="L550" s="32"/>
      <c r="M550" s="32"/>
      <c r="N550" s="25">
        <v>1</v>
      </c>
      <c r="O550" s="44">
        <v>1</v>
      </c>
      <c r="P550" s="26">
        <v>6.0559999999999994E-8</v>
      </c>
      <c r="Q550" s="27">
        <v>2.0520000000000001E-7</v>
      </c>
      <c r="R550" s="32"/>
      <c r="S550" s="32"/>
      <c r="T550" s="31">
        <v>4.1210000000000003E-8</v>
      </c>
      <c r="U550" s="45">
        <v>9.4710000000000006E-8</v>
      </c>
      <c r="V550" s="32"/>
      <c r="W550" s="37" t="s">
        <v>26</v>
      </c>
      <c r="X550" s="46" t="s">
        <v>27</v>
      </c>
    </row>
    <row r="551" spans="1:24" x14ac:dyDescent="0.2">
      <c r="A551" s="18" t="s">
        <v>855</v>
      </c>
      <c r="B551" s="18" t="s">
        <v>856</v>
      </c>
      <c r="C551" s="32">
        <v>586</v>
      </c>
      <c r="D551" s="19">
        <v>66529.7</v>
      </c>
      <c r="E551" s="18"/>
      <c r="F551" s="32">
        <v>5</v>
      </c>
      <c r="G551" s="32">
        <v>4</v>
      </c>
      <c r="H551" s="19">
        <v>7.2</v>
      </c>
      <c r="I551" s="18"/>
      <c r="J551" s="32"/>
      <c r="K551" s="32"/>
      <c r="L551" s="32"/>
      <c r="M551" s="32"/>
      <c r="N551" s="32"/>
      <c r="O551" s="44">
        <v>1</v>
      </c>
      <c r="P551" s="32"/>
      <c r="Q551" s="32"/>
      <c r="R551" s="32"/>
      <c r="S551" s="32"/>
      <c r="T551" s="32"/>
      <c r="U551" s="45">
        <v>1.2590000000000001E-8</v>
      </c>
      <c r="V551" s="32" t="s">
        <v>64</v>
      </c>
      <c r="W551" s="32" t="s">
        <v>64</v>
      </c>
      <c r="X551" s="47">
        <v>0.37661737523105399</v>
      </c>
    </row>
    <row r="552" spans="1:24" x14ac:dyDescent="0.2">
      <c r="A552" s="18" t="s">
        <v>2848</v>
      </c>
      <c r="B552" s="18" t="s">
        <v>2849</v>
      </c>
      <c r="C552" s="32">
        <v>452</v>
      </c>
      <c r="D552" s="19">
        <v>51449.5</v>
      </c>
      <c r="E552" s="18"/>
      <c r="F552" s="32">
        <v>5</v>
      </c>
      <c r="G552" s="32">
        <v>2</v>
      </c>
      <c r="H552" s="19">
        <v>5.5</v>
      </c>
      <c r="I552" s="18" t="s">
        <v>5418</v>
      </c>
      <c r="J552" s="32"/>
      <c r="K552" s="21">
        <v>2</v>
      </c>
      <c r="L552" s="32"/>
      <c r="M552" s="32"/>
      <c r="N552" s="32"/>
      <c r="O552" s="32"/>
      <c r="P552" s="32"/>
      <c r="Q552" s="27">
        <v>1.6820000000000001E-7</v>
      </c>
      <c r="R552" s="32"/>
      <c r="S552" s="32"/>
      <c r="T552" s="32"/>
      <c r="U552" s="32"/>
      <c r="V552" s="32"/>
      <c r="W552" s="32"/>
      <c r="X552" s="46" t="s">
        <v>27</v>
      </c>
    </row>
    <row r="553" spans="1:24" x14ac:dyDescent="0.2">
      <c r="A553" s="18" t="s">
        <v>571</v>
      </c>
      <c r="B553" s="18" t="s">
        <v>572</v>
      </c>
      <c r="C553" s="32">
        <v>330</v>
      </c>
      <c r="D553" s="19">
        <v>36173.199999999997</v>
      </c>
      <c r="E553" s="18"/>
      <c r="F553" s="32">
        <v>5</v>
      </c>
      <c r="G553" s="32">
        <v>3</v>
      </c>
      <c r="H553" s="19">
        <v>10.9</v>
      </c>
      <c r="I553" s="18" t="s">
        <v>5418</v>
      </c>
      <c r="J553" s="32"/>
      <c r="K553" s="32"/>
      <c r="L553" s="32"/>
      <c r="M553" s="24">
        <v>2.5</v>
      </c>
      <c r="N553" s="25">
        <v>1</v>
      </c>
      <c r="O553" s="32"/>
      <c r="P553" s="32"/>
      <c r="Q553" s="32"/>
      <c r="R553" s="32"/>
      <c r="S553" s="30">
        <v>2.311E-7</v>
      </c>
      <c r="T553" s="31">
        <v>3.0419999999999997E-8</v>
      </c>
      <c r="U553" s="32"/>
      <c r="V553" s="23">
        <v>1.0324620573355801</v>
      </c>
      <c r="W553" s="24">
        <v>0.22647554806070799</v>
      </c>
      <c r="X553" s="32" t="s">
        <v>64</v>
      </c>
    </row>
    <row r="554" spans="1:24" x14ac:dyDescent="0.2">
      <c r="A554" s="18" t="s">
        <v>2213</v>
      </c>
      <c r="B554" s="18" t="s">
        <v>2214</v>
      </c>
      <c r="C554" s="32">
        <v>247</v>
      </c>
      <c r="D554" s="19">
        <v>28357</v>
      </c>
      <c r="E554" s="18"/>
      <c r="F554" s="32">
        <v>5</v>
      </c>
      <c r="G554" s="32">
        <v>4</v>
      </c>
      <c r="H554" s="19">
        <v>14.6</v>
      </c>
      <c r="I554" s="18" t="s">
        <v>5418</v>
      </c>
      <c r="J554" s="32"/>
      <c r="K554" s="21">
        <v>1</v>
      </c>
      <c r="L554" s="32"/>
      <c r="M554" s="24">
        <v>1</v>
      </c>
      <c r="N554" s="32"/>
      <c r="O554" s="44">
        <v>0.98</v>
      </c>
      <c r="P554" s="32"/>
      <c r="Q554" s="27">
        <v>7.9119999999999996E-8</v>
      </c>
      <c r="R554" s="32"/>
      <c r="S554" s="30">
        <v>7.8440000000000006E-8</v>
      </c>
      <c r="T554" s="32"/>
      <c r="U554" s="45">
        <v>6.5040000000000005E-8</v>
      </c>
      <c r="V554" s="32" t="s">
        <v>64</v>
      </c>
      <c r="W554" s="24">
        <v>1.0620073568050401</v>
      </c>
      <c r="X554" s="32" t="s">
        <v>64</v>
      </c>
    </row>
    <row r="555" spans="1:24" x14ac:dyDescent="0.2">
      <c r="A555" s="18" t="s">
        <v>737</v>
      </c>
      <c r="B555" s="18" t="s">
        <v>738</v>
      </c>
      <c r="C555" s="32">
        <v>143</v>
      </c>
      <c r="D555" s="19">
        <v>15833.7</v>
      </c>
      <c r="E555" s="18"/>
      <c r="F555" s="32">
        <v>5</v>
      </c>
      <c r="G555" s="32">
        <v>2</v>
      </c>
      <c r="H555" s="19">
        <v>15.4</v>
      </c>
      <c r="I555" s="18"/>
      <c r="J555" s="32"/>
      <c r="K555" s="21">
        <v>2</v>
      </c>
      <c r="L555" s="32"/>
      <c r="M555" s="24">
        <v>1</v>
      </c>
      <c r="N555" s="32"/>
      <c r="O555" s="32"/>
      <c r="P555" s="32"/>
      <c r="Q555" s="27">
        <v>5.4759999999999995E-7</v>
      </c>
      <c r="R555" s="32"/>
      <c r="S555" s="30">
        <v>1.237E-7</v>
      </c>
      <c r="T555" s="32"/>
      <c r="U555" s="32"/>
      <c r="V555" s="36" t="s">
        <v>25</v>
      </c>
      <c r="W555" s="32"/>
      <c r="X555" s="32"/>
    </row>
    <row r="556" spans="1:24" x14ac:dyDescent="0.2">
      <c r="A556" s="18" t="s">
        <v>1189</v>
      </c>
      <c r="B556" s="18" t="s">
        <v>1190</v>
      </c>
      <c r="C556" s="32">
        <v>630</v>
      </c>
      <c r="D556" s="19">
        <v>71107.8</v>
      </c>
      <c r="E556" s="18"/>
      <c r="F556" s="32">
        <v>5</v>
      </c>
      <c r="G556" s="32">
        <v>3</v>
      </c>
      <c r="H556" s="19">
        <v>3.7</v>
      </c>
      <c r="I556" s="18"/>
      <c r="J556" s="32"/>
      <c r="K556" s="21">
        <v>1</v>
      </c>
      <c r="L556" s="32"/>
      <c r="M556" s="24">
        <v>1</v>
      </c>
      <c r="N556" s="25">
        <v>1</v>
      </c>
      <c r="O556" s="32"/>
      <c r="P556" s="32"/>
      <c r="Q556" s="27">
        <v>3.1639999999999997E-8</v>
      </c>
      <c r="R556" s="32"/>
      <c r="S556" s="30">
        <v>8.8309999999999998E-9</v>
      </c>
      <c r="T556" s="31">
        <v>8.1739999999999993E-9</v>
      </c>
      <c r="U556" s="32"/>
      <c r="V556" s="32" t="s">
        <v>64</v>
      </c>
      <c r="W556" s="24">
        <v>0.28337595907928398</v>
      </c>
      <c r="X556" s="32" t="s">
        <v>64</v>
      </c>
    </row>
    <row r="557" spans="1:24" x14ac:dyDescent="0.2">
      <c r="A557" s="18" t="s">
        <v>3146</v>
      </c>
      <c r="B557" s="18" t="s">
        <v>3147</v>
      </c>
      <c r="C557" s="32">
        <v>783</v>
      </c>
      <c r="D557" s="19">
        <v>79805.5</v>
      </c>
      <c r="E557" s="18" t="s">
        <v>5548</v>
      </c>
      <c r="F557" s="32">
        <v>5</v>
      </c>
      <c r="G557" s="32">
        <v>5</v>
      </c>
      <c r="H557" s="19">
        <v>8.5</v>
      </c>
      <c r="I557" s="18"/>
      <c r="J557" s="20">
        <v>1</v>
      </c>
      <c r="K557" s="21">
        <v>1</v>
      </c>
      <c r="L557" s="32"/>
      <c r="M557" s="32"/>
      <c r="N557" s="25">
        <v>1</v>
      </c>
      <c r="O557" s="44">
        <v>1</v>
      </c>
      <c r="P557" s="26">
        <v>4.1880000000000002E-8</v>
      </c>
      <c r="Q557" s="27">
        <v>2.377E-8</v>
      </c>
      <c r="R557" s="32"/>
      <c r="S557" s="32"/>
      <c r="T557" s="31">
        <v>1.3469999999999999E-8</v>
      </c>
      <c r="U557" s="45">
        <v>4.8060000000000002E-8</v>
      </c>
      <c r="V557" s="23">
        <v>4.31050063256823</v>
      </c>
      <c r="W557" s="32" t="s">
        <v>64</v>
      </c>
      <c r="X557" s="32" t="s">
        <v>64</v>
      </c>
    </row>
    <row r="558" spans="1:24" x14ac:dyDescent="0.2">
      <c r="A558" s="18" t="s">
        <v>3148</v>
      </c>
      <c r="B558" s="18" t="s">
        <v>3149</v>
      </c>
      <c r="C558" s="32">
        <v>624</v>
      </c>
      <c r="D558" s="19">
        <v>65834.7</v>
      </c>
      <c r="E558" s="18"/>
      <c r="F558" s="32">
        <v>5</v>
      </c>
      <c r="G558" s="32">
        <v>6</v>
      </c>
      <c r="H558" s="19">
        <v>10.3</v>
      </c>
      <c r="I558" s="18" t="s">
        <v>5418</v>
      </c>
      <c r="J558" s="32"/>
      <c r="K558" s="32"/>
      <c r="L558" s="32"/>
      <c r="M558" s="24">
        <v>1</v>
      </c>
      <c r="N558" s="25">
        <v>0.98</v>
      </c>
      <c r="O558" s="44">
        <v>0.98</v>
      </c>
      <c r="P558" s="32"/>
      <c r="Q558" s="32"/>
      <c r="R558" s="32"/>
      <c r="S558" s="30">
        <v>1.133E-8</v>
      </c>
      <c r="T558" s="31">
        <v>3.3029999999999999E-8</v>
      </c>
      <c r="U558" s="45">
        <v>4.3329999999999998E-8</v>
      </c>
      <c r="V558" s="36" t="s">
        <v>25</v>
      </c>
      <c r="W558" s="32"/>
      <c r="X558" s="32"/>
    </row>
    <row r="559" spans="1:24" x14ac:dyDescent="0.2">
      <c r="A559" s="18" t="s">
        <v>3150</v>
      </c>
      <c r="B559" s="18" t="s">
        <v>3151</v>
      </c>
      <c r="C559" s="32">
        <v>312</v>
      </c>
      <c r="D559" s="19">
        <v>37105.699999999997</v>
      </c>
      <c r="E559" s="18" t="s">
        <v>6336</v>
      </c>
      <c r="F559" s="32">
        <v>5</v>
      </c>
      <c r="G559" s="32">
        <v>2</v>
      </c>
      <c r="H559" s="19">
        <v>8.3000000000000007</v>
      </c>
      <c r="I559" s="18" t="s">
        <v>5414</v>
      </c>
      <c r="J559" s="32"/>
      <c r="K559" s="21">
        <v>1</v>
      </c>
      <c r="L559" s="32"/>
      <c r="M559" s="24">
        <v>2</v>
      </c>
      <c r="N559" s="25">
        <v>2</v>
      </c>
      <c r="O559" s="32"/>
      <c r="P559" s="32"/>
      <c r="Q559" s="27">
        <v>2.4929999999999999E-7</v>
      </c>
      <c r="R559" s="32"/>
      <c r="S559" s="30">
        <v>3.545E-7</v>
      </c>
      <c r="T559" s="31">
        <v>2.037E-7</v>
      </c>
      <c r="U559" s="32"/>
      <c r="V559" s="32" t="s">
        <v>64</v>
      </c>
      <c r="W559" s="32" t="s">
        <v>64</v>
      </c>
      <c r="X559" s="32" t="s">
        <v>64</v>
      </c>
    </row>
    <row r="560" spans="1:24" x14ac:dyDescent="0.2">
      <c r="A560" s="18" t="s">
        <v>3152</v>
      </c>
      <c r="B560" s="18" t="s">
        <v>3153</v>
      </c>
      <c r="C560" s="32">
        <v>365</v>
      </c>
      <c r="D560" s="19">
        <v>56724.3</v>
      </c>
      <c r="E560" s="18" t="s">
        <v>7034</v>
      </c>
      <c r="F560" s="32">
        <v>5</v>
      </c>
      <c r="G560" s="32">
        <v>2</v>
      </c>
      <c r="H560" s="19">
        <v>6.8</v>
      </c>
      <c r="I560" s="18"/>
      <c r="J560" s="32"/>
      <c r="K560" s="21">
        <v>0.99</v>
      </c>
      <c r="L560" s="32"/>
      <c r="M560" s="24">
        <v>1.98</v>
      </c>
      <c r="N560" s="32"/>
      <c r="O560" s="32"/>
      <c r="P560" s="32"/>
      <c r="Q560" s="27">
        <v>2.4830000000000001E-8</v>
      </c>
      <c r="R560" s="32"/>
      <c r="S560" s="30">
        <v>9.1450000000000002E-8</v>
      </c>
      <c r="T560" s="32"/>
      <c r="U560" s="32"/>
      <c r="V560" s="36" t="s">
        <v>25</v>
      </c>
      <c r="W560" s="32"/>
      <c r="X560" s="32"/>
    </row>
    <row r="561" spans="1:24" x14ac:dyDescent="0.2">
      <c r="A561" s="18" t="s">
        <v>761</v>
      </c>
      <c r="B561" s="18" t="s">
        <v>762</v>
      </c>
      <c r="C561" s="32">
        <v>863</v>
      </c>
      <c r="D561" s="19">
        <v>96749.8</v>
      </c>
      <c r="E561" s="18"/>
      <c r="F561" s="32">
        <v>5</v>
      </c>
      <c r="G561" s="32">
        <v>3</v>
      </c>
      <c r="H561" s="19">
        <v>3.6</v>
      </c>
      <c r="I561" s="18" t="s">
        <v>5428</v>
      </c>
      <c r="J561" s="20">
        <v>1</v>
      </c>
      <c r="K561" s="21">
        <v>1</v>
      </c>
      <c r="L561" s="32"/>
      <c r="M561" s="32"/>
      <c r="N561" s="25">
        <v>1</v>
      </c>
      <c r="O561" s="44">
        <v>1</v>
      </c>
      <c r="P561" s="26">
        <v>3.1890000000000003E-8</v>
      </c>
      <c r="Q561" s="27">
        <v>2.255E-8</v>
      </c>
      <c r="R561" s="32"/>
      <c r="S561" s="32"/>
      <c r="T561" s="31">
        <v>1.9960000000000001E-8</v>
      </c>
      <c r="U561" s="45">
        <v>2.5799999999999999E-8</v>
      </c>
      <c r="V561" s="36" t="s">
        <v>25</v>
      </c>
      <c r="W561" s="32"/>
      <c r="X561" s="46" t="s">
        <v>27</v>
      </c>
    </row>
    <row r="562" spans="1:24" x14ac:dyDescent="0.2">
      <c r="A562" s="18" t="s">
        <v>939</v>
      </c>
      <c r="B562" s="18" t="s">
        <v>940</v>
      </c>
      <c r="C562" s="32">
        <v>456</v>
      </c>
      <c r="D562" s="19">
        <v>52996.6</v>
      </c>
      <c r="E562" s="18"/>
      <c r="F562" s="32">
        <v>5</v>
      </c>
      <c r="G562" s="32">
        <v>2</v>
      </c>
      <c r="H562" s="19">
        <v>5</v>
      </c>
      <c r="I562" s="18" t="s">
        <v>5418</v>
      </c>
      <c r="J562" s="20">
        <v>1</v>
      </c>
      <c r="K562" s="21">
        <v>2</v>
      </c>
      <c r="L562" s="32"/>
      <c r="M562" s="32"/>
      <c r="N562" s="25">
        <v>1</v>
      </c>
      <c r="O562" s="32"/>
      <c r="P562" s="26">
        <v>4.1850000000000001E-8</v>
      </c>
      <c r="Q562" s="27">
        <v>2.8200000000000001E-7</v>
      </c>
      <c r="R562" s="32"/>
      <c r="S562" s="32"/>
      <c r="T562" s="31">
        <v>7.5149999999999995E-8</v>
      </c>
      <c r="U562" s="32"/>
      <c r="V562" s="32"/>
      <c r="W562" s="32"/>
      <c r="X562" s="46" t="s">
        <v>27</v>
      </c>
    </row>
    <row r="563" spans="1:24" x14ac:dyDescent="0.2">
      <c r="A563" s="18" t="s">
        <v>1109</v>
      </c>
      <c r="B563" s="18" t="s">
        <v>1110</v>
      </c>
      <c r="C563" s="32">
        <v>893</v>
      </c>
      <c r="D563" s="19">
        <v>98200.8</v>
      </c>
      <c r="E563" s="18" t="s">
        <v>5652</v>
      </c>
      <c r="F563" s="32">
        <v>5</v>
      </c>
      <c r="G563" s="32">
        <v>4</v>
      </c>
      <c r="H563" s="19">
        <v>5</v>
      </c>
      <c r="I563" s="18"/>
      <c r="J563" s="32"/>
      <c r="K563" s="21">
        <v>1</v>
      </c>
      <c r="L563" s="32"/>
      <c r="M563" s="32"/>
      <c r="N563" s="25">
        <v>1</v>
      </c>
      <c r="O563" s="32"/>
      <c r="P563" s="32"/>
      <c r="Q563" s="27">
        <v>2.337E-8</v>
      </c>
      <c r="R563" s="32"/>
      <c r="S563" s="32"/>
      <c r="T563" s="31">
        <v>3.6530000000000001E-9</v>
      </c>
      <c r="U563" s="32"/>
      <c r="V563" s="32"/>
      <c r="W563" s="32"/>
      <c r="X563" s="46" t="s">
        <v>27</v>
      </c>
    </row>
    <row r="564" spans="1:24" x14ac:dyDescent="0.2">
      <c r="A564" s="18" t="s">
        <v>2778</v>
      </c>
      <c r="B564" s="18" t="s">
        <v>2779</v>
      </c>
      <c r="C564" s="32">
        <v>755</v>
      </c>
      <c r="D564" s="19">
        <v>81652.600000000006</v>
      </c>
      <c r="E564" s="18"/>
      <c r="F564" s="32">
        <v>5</v>
      </c>
      <c r="G564" s="32">
        <v>2</v>
      </c>
      <c r="H564" s="19">
        <v>3.3</v>
      </c>
      <c r="I564" s="18"/>
      <c r="J564" s="20">
        <v>1</v>
      </c>
      <c r="K564" s="32"/>
      <c r="L564" s="32"/>
      <c r="M564" s="24">
        <v>1</v>
      </c>
      <c r="N564" s="32"/>
      <c r="O564" s="44">
        <v>1.99</v>
      </c>
      <c r="P564" s="26">
        <v>1.0449999999999999E-8</v>
      </c>
      <c r="Q564" s="32"/>
      <c r="R564" s="32"/>
      <c r="S564" s="30">
        <v>7.6869999999999996E-9</v>
      </c>
      <c r="T564" s="32"/>
      <c r="U564" s="45">
        <v>3.2059999999999997E-8</v>
      </c>
      <c r="V564" s="32"/>
      <c r="W564" s="37" t="s">
        <v>26</v>
      </c>
      <c r="X564" s="46" t="s">
        <v>27</v>
      </c>
    </row>
    <row r="565" spans="1:24" x14ac:dyDescent="0.2">
      <c r="A565" s="18" t="s">
        <v>2035</v>
      </c>
      <c r="B565" s="18" t="s">
        <v>2036</v>
      </c>
      <c r="C565" s="32">
        <v>1327</v>
      </c>
      <c r="D565" s="19">
        <v>149317</v>
      </c>
      <c r="E565" s="18" t="s">
        <v>5589</v>
      </c>
      <c r="F565" s="32">
        <v>5</v>
      </c>
      <c r="G565" s="32">
        <v>2</v>
      </c>
      <c r="H565" s="19">
        <v>2.2000000000000002</v>
      </c>
      <c r="I565" s="18"/>
      <c r="J565" s="32"/>
      <c r="K565" s="21">
        <v>2</v>
      </c>
      <c r="L565" s="32"/>
      <c r="M565" s="32"/>
      <c r="N565" s="25">
        <v>2</v>
      </c>
      <c r="O565" s="32"/>
      <c r="P565" s="32"/>
      <c r="Q565" s="27">
        <v>2.2519999999999999E-8</v>
      </c>
      <c r="R565" s="32"/>
      <c r="S565" s="32"/>
      <c r="T565" s="31">
        <v>1.324E-8</v>
      </c>
      <c r="U565" s="32"/>
      <c r="V565" s="32"/>
      <c r="W565" s="32"/>
      <c r="X565" s="32"/>
    </row>
    <row r="566" spans="1:24" x14ac:dyDescent="0.2">
      <c r="A566" s="18" t="s">
        <v>1341</v>
      </c>
      <c r="B566" s="18" t="s">
        <v>1342</v>
      </c>
      <c r="C566" s="32">
        <v>356</v>
      </c>
      <c r="D566" s="19">
        <v>34824</v>
      </c>
      <c r="E566" s="18" t="s">
        <v>6576</v>
      </c>
      <c r="F566" s="32">
        <v>4</v>
      </c>
      <c r="G566" s="32">
        <v>2</v>
      </c>
      <c r="H566" s="19">
        <v>9.1999999999999993</v>
      </c>
      <c r="I566" s="18"/>
      <c r="J566" s="32"/>
      <c r="K566" s="21">
        <v>1</v>
      </c>
      <c r="L566" s="32"/>
      <c r="M566" s="32"/>
      <c r="N566" s="25">
        <v>1</v>
      </c>
      <c r="O566" s="44">
        <v>1</v>
      </c>
      <c r="P566" s="32"/>
      <c r="Q566" s="27">
        <v>4.0329999999999998E-8</v>
      </c>
      <c r="R566" s="32"/>
      <c r="S566" s="32"/>
      <c r="T566" s="31">
        <v>1.7520000000000001E-8</v>
      </c>
      <c r="U566" s="45">
        <v>2.257E-8</v>
      </c>
      <c r="V566" s="36" t="s">
        <v>25</v>
      </c>
      <c r="W566" s="37" t="s">
        <v>26</v>
      </c>
      <c r="X566" s="32"/>
    </row>
    <row r="567" spans="1:24" x14ac:dyDescent="0.2">
      <c r="A567" s="18" t="s">
        <v>2475</v>
      </c>
      <c r="B567" s="18" t="s">
        <v>2476</v>
      </c>
      <c r="C567" s="32">
        <v>204</v>
      </c>
      <c r="D567" s="19">
        <v>22617.7</v>
      </c>
      <c r="E567" s="18"/>
      <c r="F567" s="32">
        <v>4</v>
      </c>
      <c r="G567" s="32">
        <v>2</v>
      </c>
      <c r="H567" s="19">
        <v>10.8</v>
      </c>
      <c r="I567" s="18" t="s">
        <v>5418</v>
      </c>
      <c r="J567" s="32"/>
      <c r="K567" s="21">
        <v>1</v>
      </c>
      <c r="L567" s="32"/>
      <c r="M567" s="24">
        <v>2</v>
      </c>
      <c r="N567" s="32"/>
      <c r="O567" s="32"/>
      <c r="P567" s="32"/>
      <c r="Q567" s="27">
        <v>1.108E-7</v>
      </c>
      <c r="R567" s="32"/>
      <c r="S567" s="30">
        <v>1.7450000000000001E-7</v>
      </c>
      <c r="T567" s="32"/>
      <c r="U567" s="32"/>
      <c r="V567" s="32"/>
      <c r="W567" s="32"/>
      <c r="X567" s="32"/>
    </row>
    <row r="568" spans="1:24" x14ac:dyDescent="0.2">
      <c r="A568" s="18" t="s">
        <v>3154</v>
      </c>
      <c r="B568" s="18" t="s">
        <v>3155</v>
      </c>
      <c r="C568" s="32">
        <v>197</v>
      </c>
      <c r="D568" s="19">
        <v>53092.2</v>
      </c>
      <c r="E568" s="18" t="s">
        <v>7035</v>
      </c>
      <c r="F568" s="32">
        <v>4</v>
      </c>
      <c r="G568" s="32">
        <v>2</v>
      </c>
      <c r="H568" s="19">
        <v>12.7</v>
      </c>
      <c r="I568" s="18"/>
      <c r="J568" s="32"/>
      <c r="K568" s="21">
        <v>0.99</v>
      </c>
      <c r="L568" s="32"/>
      <c r="M568" s="24">
        <v>0.99</v>
      </c>
      <c r="N568" s="32"/>
      <c r="O568" s="32"/>
      <c r="P568" s="32"/>
      <c r="Q568" s="27">
        <v>3.579E-7</v>
      </c>
      <c r="R568" s="32"/>
      <c r="S568" s="30">
        <v>1.4289999999999999E-7</v>
      </c>
      <c r="T568" s="32"/>
      <c r="U568" s="32"/>
      <c r="V568" s="32" t="s">
        <v>64</v>
      </c>
      <c r="W568" s="24">
        <v>1.0574307304785899</v>
      </c>
      <c r="X568" s="32" t="s">
        <v>64</v>
      </c>
    </row>
    <row r="569" spans="1:24" x14ac:dyDescent="0.2">
      <c r="A569" s="18" t="s">
        <v>3156</v>
      </c>
      <c r="B569" s="18" t="s">
        <v>3157</v>
      </c>
      <c r="C569" s="32">
        <v>983</v>
      </c>
      <c r="D569" s="19">
        <v>150555</v>
      </c>
      <c r="E569" s="18" t="s">
        <v>7036</v>
      </c>
      <c r="F569" s="32">
        <v>4</v>
      </c>
      <c r="G569" s="32">
        <v>3</v>
      </c>
      <c r="H569" s="19">
        <v>4.5</v>
      </c>
      <c r="I569" s="18" t="s">
        <v>5418</v>
      </c>
      <c r="J569" s="32"/>
      <c r="K569" s="21">
        <v>1</v>
      </c>
      <c r="L569" s="32"/>
      <c r="M569" s="24">
        <v>1</v>
      </c>
      <c r="N569" s="25">
        <v>1</v>
      </c>
      <c r="O569" s="44">
        <v>1</v>
      </c>
      <c r="P569" s="32"/>
      <c r="Q569" s="27">
        <v>1.24E-8</v>
      </c>
      <c r="R569" s="32"/>
      <c r="S569" s="30">
        <v>1.5679999999999999E-8</v>
      </c>
      <c r="T569" s="31">
        <v>1.057E-8</v>
      </c>
      <c r="U569" s="45">
        <v>9.6630000000000002E-9</v>
      </c>
      <c r="V569" s="36" t="s">
        <v>25</v>
      </c>
      <c r="W569" s="37" t="s">
        <v>26</v>
      </c>
      <c r="X569" s="32"/>
    </row>
    <row r="570" spans="1:24" x14ac:dyDescent="0.2">
      <c r="A570" s="18" t="s">
        <v>3158</v>
      </c>
      <c r="B570" s="18" t="s">
        <v>3159</v>
      </c>
      <c r="C570" s="32">
        <v>419</v>
      </c>
      <c r="D570" s="19">
        <v>39850.9</v>
      </c>
      <c r="E570" s="18" t="s">
        <v>7037</v>
      </c>
      <c r="F570" s="32">
        <v>4</v>
      </c>
      <c r="G570" s="32">
        <v>2</v>
      </c>
      <c r="H570" s="19">
        <v>6</v>
      </c>
      <c r="I570" s="18" t="s">
        <v>5418</v>
      </c>
      <c r="J570" s="32"/>
      <c r="K570" s="21">
        <v>1</v>
      </c>
      <c r="L570" s="32"/>
      <c r="M570" s="24">
        <v>1</v>
      </c>
      <c r="N570" s="25">
        <v>2</v>
      </c>
      <c r="O570" s="32"/>
      <c r="P570" s="32"/>
      <c r="Q570" s="27">
        <v>7.4000000000000001E-8</v>
      </c>
      <c r="R570" s="32"/>
      <c r="S570" s="30">
        <v>7.5269999999999998E-8</v>
      </c>
      <c r="T570" s="31">
        <v>9.0530000000000004E-8</v>
      </c>
      <c r="U570" s="32"/>
      <c r="V570" s="36" t="s">
        <v>25</v>
      </c>
      <c r="W570" s="32"/>
      <c r="X570" s="32"/>
    </row>
    <row r="571" spans="1:24" x14ac:dyDescent="0.2">
      <c r="A571" s="18" t="s">
        <v>1773</v>
      </c>
      <c r="B571" s="18" t="s">
        <v>1774</v>
      </c>
      <c r="C571" s="32">
        <v>318</v>
      </c>
      <c r="D571" s="19">
        <v>36031.199999999997</v>
      </c>
      <c r="E571" s="18"/>
      <c r="F571" s="32">
        <v>4</v>
      </c>
      <c r="G571" s="32">
        <v>2</v>
      </c>
      <c r="H571" s="19">
        <v>6.9</v>
      </c>
      <c r="I571" s="18"/>
      <c r="J571" s="32"/>
      <c r="K571" s="32"/>
      <c r="L571" s="32"/>
      <c r="M571" s="24">
        <v>1</v>
      </c>
      <c r="N571" s="25">
        <v>2</v>
      </c>
      <c r="O571" s="32"/>
      <c r="P571" s="32"/>
      <c r="Q571" s="32"/>
      <c r="R571" s="32"/>
      <c r="S571" s="30">
        <v>1.8120000000000001E-7</v>
      </c>
      <c r="T571" s="31">
        <v>1.9040000000000001E-7</v>
      </c>
      <c r="U571" s="32"/>
      <c r="V571" s="32"/>
      <c r="W571" s="32"/>
      <c r="X571" s="32"/>
    </row>
    <row r="572" spans="1:24" x14ac:dyDescent="0.2">
      <c r="A572" s="18" t="s">
        <v>3160</v>
      </c>
      <c r="B572" s="18" t="s">
        <v>3161</v>
      </c>
      <c r="C572" s="32">
        <v>179</v>
      </c>
      <c r="D572" s="19">
        <v>22804.3</v>
      </c>
      <c r="E572" s="18" t="s">
        <v>7038</v>
      </c>
      <c r="F572" s="32">
        <v>4</v>
      </c>
      <c r="G572" s="32">
        <v>2</v>
      </c>
      <c r="H572" s="19">
        <v>13.7</v>
      </c>
      <c r="I572" s="18"/>
      <c r="J572" s="32"/>
      <c r="K572" s="21">
        <v>0.99</v>
      </c>
      <c r="L572" s="32"/>
      <c r="M572" s="24">
        <v>0.99</v>
      </c>
      <c r="N572" s="32"/>
      <c r="O572" s="44">
        <v>0.99</v>
      </c>
      <c r="P572" s="32"/>
      <c r="Q572" s="27">
        <v>5.2600000000000001E-8</v>
      </c>
      <c r="R572" s="32"/>
      <c r="S572" s="30">
        <v>1.6859999999999999E-7</v>
      </c>
      <c r="T572" s="32"/>
      <c r="U572" s="45">
        <v>6.5159999999999996E-8</v>
      </c>
      <c r="V572" s="36" t="s">
        <v>25</v>
      </c>
      <c r="W572" s="32"/>
      <c r="X572" s="32"/>
    </row>
    <row r="573" spans="1:24" x14ac:dyDescent="0.2">
      <c r="A573" s="18" t="s">
        <v>2285</v>
      </c>
      <c r="B573" s="18" t="s">
        <v>2286</v>
      </c>
      <c r="C573" s="32">
        <v>1464</v>
      </c>
      <c r="D573" s="19">
        <v>139289</v>
      </c>
      <c r="E573" s="18"/>
      <c r="F573" s="32">
        <v>4</v>
      </c>
      <c r="G573" s="32">
        <v>5</v>
      </c>
      <c r="H573" s="19">
        <v>4.4000000000000004</v>
      </c>
      <c r="I573" s="18" t="s">
        <v>5457</v>
      </c>
      <c r="J573" s="20">
        <v>1</v>
      </c>
      <c r="K573" s="32"/>
      <c r="L573" s="32"/>
      <c r="M573" s="32"/>
      <c r="N573" s="32"/>
      <c r="O573" s="32"/>
      <c r="P573" s="26">
        <v>3.4049999999999997E-8</v>
      </c>
      <c r="Q573" s="32"/>
      <c r="R573" s="32"/>
      <c r="S573" s="32"/>
      <c r="T573" s="32"/>
      <c r="U573" s="32"/>
      <c r="V573" s="23">
        <v>1.92478970806531</v>
      </c>
      <c r="W573" s="32" t="s">
        <v>64</v>
      </c>
      <c r="X573" s="32" t="s">
        <v>64</v>
      </c>
    </row>
    <row r="574" spans="1:24" x14ac:dyDescent="0.2">
      <c r="A574" s="18" t="s">
        <v>1647</v>
      </c>
      <c r="B574" s="18" t="s">
        <v>1648</v>
      </c>
      <c r="C574" s="32">
        <v>269</v>
      </c>
      <c r="D574" s="19">
        <v>21167.7</v>
      </c>
      <c r="E574" s="18" t="s">
        <v>6522</v>
      </c>
      <c r="F574" s="32">
        <v>4</v>
      </c>
      <c r="G574" s="32">
        <v>3</v>
      </c>
      <c r="H574" s="19">
        <v>21.4</v>
      </c>
      <c r="I574" s="18" t="s">
        <v>5437</v>
      </c>
      <c r="J574" s="32"/>
      <c r="K574" s="21">
        <v>1</v>
      </c>
      <c r="L574" s="32"/>
      <c r="M574" s="32"/>
      <c r="N574" s="25">
        <v>1</v>
      </c>
      <c r="O574" s="44">
        <v>1</v>
      </c>
      <c r="P574" s="32"/>
      <c r="Q574" s="27">
        <v>7.4929999999999997E-7</v>
      </c>
      <c r="R574" s="32"/>
      <c r="S574" s="32"/>
      <c r="T574" s="31">
        <v>8.4530000000000003E-8</v>
      </c>
      <c r="U574" s="45">
        <v>8.4190000000000001E-8</v>
      </c>
      <c r="V574" s="32"/>
      <c r="W574" s="37" t="s">
        <v>26</v>
      </c>
      <c r="X574" s="46" t="s">
        <v>27</v>
      </c>
    </row>
    <row r="575" spans="1:24" x14ac:dyDescent="0.2">
      <c r="A575" s="18" t="s">
        <v>3162</v>
      </c>
      <c r="B575" s="18" t="s">
        <v>3163</v>
      </c>
      <c r="C575" s="32">
        <v>709</v>
      </c>
      <c r="D575" s="19">
        <v>81222.5</v>
      </c>
      <c r="E575" s="18"/>
      <c r="F575" s="32">
        <v>4</v>
      </c>
      <c r="G575" s="32">
        <v>2</v>
      </c>
      <c r="H575" s="19">
        <v>3.5</v>
      </c>
      <c r="I575" s="18" t="s">
        <v>5498</v>
      </c>
      <c r="J575" s="20">
        <v>2</v>
      </c>
      <c r="K575" s="21">
        <v>1</v>
      </c>
      <c r="L575" s="32"/>
      <c r="M575" s="32"/>
      <c r="N575" s="32"/>
      <c r="O575" s="44">
        <v>1</v>
      </c>
      <c r="P575" s="26">
        <v>4.3280000000000001E-8</v>
      </c>
      <c r="Q575" s="27">
        <v>2.4290000000000001E-8</v>
      </c>
      <c r="R575" s="32"/>
      <c r="S575" s="32"/>
      <c r="T575" s="32"/>
      <c r="U575" s="45">
        <v>1.63E-8</v>
      </c>
      <c r="V575" s="32" t="s">
        <v>64</v>
      </c>
      <c r="W575" s="32" t="s">
        <v>64</v>
      </c>
      <c r="X575" s="47">
        <v>3.44415584415585</v>
      </c>
    </row>
    <row r="576" spans="1:24" x14ac:dyDescent="0.2">
      <c r="A576" s="18" t="s">
        <v>3164</v>
      </c>
      <c r="B576" s="18" t="s">
        <v>3165</v>
      </c>
      <c r="C576" s="32">
        <v>449</v>
      </c>
      <c r="D576" s="19">
        <v>67575.899999999994</v>
      </c>
      <c r="E576" s="18" t="s">
        <v>5697</v>
      </c>
      <c r="F576" s="32">
        <v>4</v>
      </c>
      <c r="G576" s="32">
        <v>2</v>
      </c>
      <c r="H576" s="19">
        <v>4</v>
      </c>
      <c r="I576" s="18"/>
      <c r="J576" s="32"/>
      <c r="K576" s="21">
        <v>1</v>
      </c>
      <c r="L576" s="32"/>
      <c r="M576" s="32"/>
      <c r="N576" s="32"/>
      <c r="O576" s="44">
        <v>1</v>
      </c>
      <c r="P576" s="32"/>
      <c r="Q576" s="27">
        <v>3.2119999999999999E-8</v>
      </c>
      <c r="R576" s="32"/>
      <c r="S576" s="32"/>
      <c r="T576" s="32"/>
      <c r="U576" s="45">
        <v>1.3370000000000001E-7</v>
      </c>
      <c r="V576" s="36" t="s">
        <v>25</v>
      </c>
      <c r="W576" s="32"/>
      <c r="X576" s="32"/>
    </row>
    <row r="577" spans="1:24" x14ac:dyDescent="0.2">
      <c r="A577" s="18" t="s">
        <v>2886</v>
      </c>
      <c r="B577" s="18" t="s">
        <v>2887</v>
      </c>
      <c r="C577" s="32">
        <v>3433</v>
      </c>
      <c r="D577" s="19">
        <v>395749</v>
      </c>
      <c r="E577" s="18" t="s">
        <v>5526</v>
      </c>
      <c r="F577" s="32">
        <v>4</v>
      </c>
      <c r="G577" s="32">
        <v>2</v>
      </c>
      <c r="H577" s="19">
        <v>0.4</v>
      </c>
      <c r="I577" s="18"/>
      <c r="J577" s="20">
        <v>1</v>
      </c>
      <c r="K577" s="32"/>
      <c r="L577" s="32"/>
      <c r="M577" s="24">
        <v>2</v>
      </c>
      <c r="N577" s="25">
        <v>1</v>
      </c>
      <c r="O577" s="32"/>
      <c r="P577" s="26">
        <v>2.372E-8</v>
      </c>
      <c r="Q577" s="32"/>
      <c r="R577" s="32"/>
      <c r="S577" s="30">
        <v>2.449E-8</v>
      </c>
      <c r="T577" s="31">
        <v>5.3720000000000001E-9</v>
      </c>
      <c r="U577" s="32"/>
      <c r="V577" s="32"/>
      <c r="W577" s="37" t="s">
        <v>26</v>
      </c>
      <c r="X577" s="46" t="s">
        <v>27</v>
      </c>
    </row>
    <row r="578" spans="1:24" x14ac:dyDescent="0.2">
      <c r="A578" s="18" t="s">
        <v>1739</v>
      </c>
      <c r="B578" s="18" t="s">
        <v>1740</v>
      </c>
      <c r="C578" s="32">
        <v>1015</v>
      </c>
      <c r="D578" s="19">
        <v>114550</v>
      </c>
      <c r="E578" s="18"/>
      <c r="F578" s="32">
        <v>4</v>
      </c>
      <c r="G578" s="32">
        <v>3</v>
      </c>
      <c r="H578" s="19">
        <v>2.9</v>
      </c>
      <c r="I578" s="18" t="s">
        <v>5418</v>
      </c>
      <c r="J578" s="20">
        <v>1</v>
      </c>
      <c r="K578" s="21">
        <v>2</v>
      </c>
      <c r="L578" s="32"/>
      <c r="M578" s="32"/>
      <c r="N578" s="25">
        <v>1</v>
      </c>
      <c r="O578" s="32"/>
      <c r="P578" s="26">
        <v>5.709E-9</v>
      </c>
      <c r="Q578" s="27">
        <v>2.2280000000000002E-8</v>
      </c>
      <c r="R578" s="32"/>
      <c r="S578" s="32"/>
      <c r="T578" s="31">
        <v>6.0630000000000003E-9</v>
      </c>
      <c r="U578" s="32"/>
      <c r="V578" s="32"/>
      <c r="W578" s="32"/>
      <c r="X578" s="46" t="s">
        <v>27</v>
      </c>
    </row>
    <row r="579" spans="1:24" x14ac:dyDescent="0.2">
      <c r="A579" s="18" t="s">
        <v>829</v>
      </c>
      <c r="B579" s="18" t="s">
        <v>830</v>
      </c>
      <c r="C579" s="32">
        <v>442</v>
      </c>
      <c r="D579" s="19">
        <v>45610.3</v>
      </c>
      <c r="E579" s="18" t="s">
        <v>6400</v>
      </c>
      <c r="F579" s="32">
        <v>4</v>
      </c>
      <c r="G579" s="32">
        <v>4</v>
      </c>
      <c r="H579" s="19">
        <v>11.8</v>
      </c>
      <c r="I579" s="18" t="s">
        <v>5418</v>
      </c>
      <c r="J579" s="32"/>
      <c r="K579" s="21">
        <v>1.98</v>
      </c>
      <c r="L579" s="32"/>
      <c r="M579" s="24">
        <v>1.98</v>
      </c>
      <c r="N579" s="32"/>
      <c r="O579" s="32"/>
      <c r="P579" s="32"/>
      <c r="Q579" s="27">
        <v>2.4040000000000001E-7</v>
      </c>
      <c r="R579" s="32"/>
      <c r="S579" s="30">
        <v>8.6830000000000004E-8</v>
      </c>
      <c r="T579" s="32"/>
      <c r="U579" s="32"/>
      <c r="V579" s="36" t="s">
        <v>25</v>
      </c>
      <c r="W579" s="32"/>
      <c r="X579" s="32"/>
    </row>
    <row r="580" spans="1:24" x14ac:dyDescent="0.2">
      <c r="A580" s="18" t="s">
        <v>3166</v>
      </c>
      <c r="B580" s="18" t="s">
        <v>3167</v>
      </c>
      <c r="C580" s="32">
        <v>448</v>
      </c>
      <c r="D580" s="19">
        <v>50436.2</v>
      </c>
      <c r="E580" s="18"/>
      <c r="F580" s="32">
        <v>4</v>
      </c>
      <c r="G580" s="32">
        <v>8</v>
      </c>
      <c r="H580" s="19">
        <v>13.2</v>
      </c>
      <c r="I580" s="18" t="s">
        <v>5437</v>
      </c>
      <c r="J580" s="20">
        <v>2</v>
      </c>
      <c r="K580" s="32"/>
      <c r="L580" s="32"/>
      <c r="M580" s="32"/>
      <c r="N580" s="25">
        <v>1</v>
      </c>
      <c r="O580" s="32"/>
      <c r="P580" s="26">
        <v>3.9099999999999999E-8</v>
      </c>
      <c r="Q580" s="32"/>
      <c r="R580" s="32"/>
      <c r="S580" s="32"/>
      <c r="T580" s="31">
        <v>1.1080000000000001E-8</v>
      </c>
      <c r="U580" s="32"/>
      <c r="V580" s="36" t="s">
        <v>25</v>
      </c>
      <c r="W580" s="37" t="s">
        <v>26</v>
      </c>
      <c r="X580" s="32"/>
    </row>
    <row r="581" spans="1:24" x14ac:dyDescent="0.2">
      <c r="A581" s="18" t="s">
        <v>2049</v>
      </c>
      <c r="B581" s="18" t="s">
        <v>2050</v>
      </c>
      <c r="C581" s="32">
        <v>774</v>
      </c>
      <c r="D581" s="19">
        <v>85676.4</v>
      </c>
      <c r="E581" s="18" t="s">
        <v>5463</v>
      </c>
      <c r="F581" s="32">
        <v>4</v>
      </c>
      <c r="G581" s="32">
        <v>5</v>
      </c>
      <c r="H581" s="19">
        <v>7.1</v>
      </c>
      <c r="I581" s="18" t="s">
        <v>5414</v>
      </c>
      <c r="J581" s="20">
        <v>1</v>
      </c>
      <c r="K581" s="32"/>
      <c r="L581" s="32"/>
      <c r="M581" s="24">
        <v>0.99</v>
      </c>
      <c r="N581" s="32"/>
      <c r="O581" s="32"/>
      <c r="P581" s="26">
        <v>5.5329999999999998E-9</v>
      </c>
      <c r="Q581" s="32"/>
      <c r="R581" s="32"/>
      <c r="S581" s="30">
        <v>2.3849999999999998E-8</v>
      </c>
      <c r="T581" s="32"/>
      <c r="U581" s="32"/>
      <c r="V581" s="32"/>
      <c r="W581" s="37" t="s">
        <v>26</v>
      </c>
      <c r="X581" s="32"/>
    </row>
    <row r="582" spans="1:24" x14ac:dyDescent="0.2">
      <c r="A582" s="18" t="s">
        <v>1703</v>
      </c>
      <c r="B582" s="18" t="s">
        <v>1704</v>
      </c>
      <c r="C582" s="32">
        <v>277</v>
      </c>
      <c r="D582" s="19">
        <v>30427.9</v>
      </c>
      <c r="E582" s="18"/>
      <c r="F582" s="32">
        <v>4</v>
      </c>
      <c r="G582" s="32">
        <v>4</v>
      </c>
      <c r="H582" s="19">
        <v>16.2</v>
      </c>
      <c r="I582" s="18" t="s">
        <v>5418</v>
      </c>
      <c r="J582" s="32"/>
      <c r="K582" s="32"/>
      <c r="L582" s="32"/>
      <c r="M582" s="24">
        <v>2.97</v>
      </c>
      <c r="N582" s="32"/>
      <c r="O582" s="32"/>
      <c r="P582" s="32"/>
      <c r="Q582" s="32"/>
      <c r="R582" s="32"/>
      <c r="S582" s="30">
        <v>3.1049999999999998E-7</v>
      </c>
      <c r="T582" s="32"/>
      <c r="U582" s="32"/>
      <c r="V582" s="32"/>
      <c r="W582" s="37" t="s">
        <v>26</v>
      </c>
      <c r="X582" s="32"/>
    </row>
    <row r="583" spans="1:24" x14ac:dyDescent="0.2">
      <c r="A583" s="18" t="s">
        <v>1953</v>
      </c>
      <c r="B583" s="18" t="s">
        <v>1954</v>
      </c>
      <c r="C583" s="32">
        <v>598</v>
      </c>
      <c r="D583" s="19">
        <v>51313.2</v>
      </c>
      <c r="E583" s="18" t="s">
        <v>6840</v>
      </c>
      <c r="F583" s="32">
        <v>4</v>
      </c>
      <c r="G583" s="32">
        <v>2</v>
      </c>
      <c r="H583" s="19">
        <v>6.4</v>
      </c>
      <c r="I583" s="18"/>
      <c r="J583" s="20">
        <v>2</v>
      </c>
      <c r="K583" s="21">
        <v>1</v>
      </c>
      <c r="L583" s="23">
        <v>1</v>
      </c>
      <c r="M583" s="32"/>
      <c r="N583" s="32"/>
      <c r="O583" s="32"/>
      <c r="P583" s="26">
        <v>6.5309999999999994E-8</v>
      </c>
      <c r="Q583" s="27">
        <v>1.604E-8</v>
      </c>
      <c r="R583" s="29">
        <v>1.637E-8</v>
      </c>
      <c r="S583" s="32"/>
      <c r="T583" s="32"/>
      <c r="U583" s="32"/>
      <c r="V583" s="32"/>
      <c r="W583" s="32"/>
      <c r="X583" s="32"/>
    </row>
    <row r="584" spans="1:24" x14ac:dyDescent="0.2">
      <c r="A584" s="18" t="s">
        <v>3168</v>
      </c>
      <c r="B584" s="18" t="s">
        <v>3169</v>
      </c>
      <c r="C584" s="32">
        <v>271</v>
      </c>
      <c r="D584" s="19">
        <v>28188</v>
      </c>
      <c r="E584" s="18" t="s">
        <v>7039</v>
      </c>
      <c r="F584" s="32">
        <v>4</v>
      </c>
      <c r="G584" s="32">
        <v>3</v>
      </c>
      <c r="H584" s="19">
        <v>19.8</v>
      </c>
      <c r="I584" s="18" t="s">
        <v>5418</v>
      </c>
      <c r="J584" s="32"/>
      <c r="K584" s="32"/>
      <c r="L584" s="32"/>
      <c r="M584" s="24">
        <v>2.97</v>
      </c>
      <c r="N584" s="32"/>
      <c r="O584" s="32"/>
      <c r="P584" s="32"/>
      <c r="Q584" s="32"/>
      <c r="R584" s="32"/>
      <c r="S584" s="30">
        <v>3.0170000000000001E-7</v>
      </c>
      <c r="T584" s="32"/>
      <c r="U584" s="32"/>
      <c r="V584" s="32"/>
      <c r="W584" s="32"/>
      <c r="X584" s="46" t="s">
        <v>27</v>
      </c>
    </row>
    <row r="585" spans="1:24" x14ac:dyDescent="0.2">
      <c r="A585" s="18" t="s">
        <v>6438</v>
      </c>
      <c r="B585" s="18" t="s">
        <v>6439</v>
      </c>
      <c r="C585" s="32">
        <v>507</v>
      </c>
      <c r="D585" s="19">
        <v>55910.6</v>
      </c>
      <c r="E585" s="18" t="s">
        <v>6440</v>
      </c>
      <c r="F585" s="32">
        <v>4</v>
      </c>
      <c r="G585" s="32">
        <v>12</v>
      </c>
      <c r="H585" s="19">
        <v>19.899999999999999</v>
      </c>
      <c r="I585" s="18" t="s">
        <v>5414</v>
      </c>
      <c r="J585" s="20">
        <v>0.99</v>
      </c>
      <c r="K585" s="32"/>
      <c r="L585" s="32"/>
      <c r="M585" s="24">
        <v>1.99</v>
      </c>
      <c r="N585" s="32"/>
      <c r="O585" s="32"/>
      <c r="P585" s="26">
        <v>2.6009999999999999E-8</v>
      </c>
      <c r="Q585" s="32"/>
      <c r="R585" s="32"/>
      <c r="S585" s="30">
        <v>6.7710000000000002E-8</v>
      </c>
      <c r="T585" s="32"/>
      <c r="U585" s="32"/>
      <c r="V585" s="32"/>
      <c r="W585" s="37" t="s">
        <v>26</v>
      </c>
      <c r="X585" s="32"/>
    </row>
    <row r="586" spans="1:24" x14ac:dyDescent="0.2">
      <c r="A586" s="18" t="s">
        <v>1335</v>
      </c>
      <c r="B586" s="18" t="s">
        <v>1336</v>
      </c>
      <c r="C586" s="32">
        <v>200</v>
      </c>
      <c r="D586" s="19">
        <v>22580.6</v>
      </c>
      <c r="E586" s="18"/>
      <c r="F586" s="32">
        <v>4</v>
      </c>
      <c r="G586" s="32">
        <v>4</v>
      </c>
      <c r="H586" s="19">
        <v>20.5</v>
      </c>
      <c r="I586" s="18"/>
      <c r="J586" s="32"/>
      <c r="K586" s="21">
        <v>1</v>
      </c>
      <c r="L586" s="32"/>
      <c r="M586" s="24">
        <v>1</v>
      </c>
      <c r="N586" s="32"/>
      <c r="O586" s="44">
        <v>0.66</v>
      </c>
      <c r="P586" s="32"/>
      <c r="Q586" s="27">
        <v>6.8999999999999996E-7</v>
      </c>
      <c r="R586" s="32"/>
      <c r="S586" s="30">
        <v>2.8040000000000002E-8</v>
      </c>
      <c r="T586" s="32"/>
      <c r="U586" s="45">
        <v>4.7220000000000002E-8</v>
      </c>
      <c r="V586" s="23">
        <v>1.22144358794674</v>
      </c>
      <c r="W586" s="32" t="s">
        <v>64</v>
      </c>
      <c r="X586" s="32" t="s">
        <v>64</v>
      </c>
    </row>
    <row r="587" spans="1:24" x14ac:dyDescent="0.2">
      <c r="A587" s="18" t="s">
        <v>1149</v>
      </c>
      <c r="B587" s="18" t="s">
        <v>1150</v>
      </c>
      <c r="C587" s="32">
        <v>151</v>
      </c>
      <c r="D587" s="19">
        <v>16298.6</v>
      </c>
      <c r="E587" s="18"/>
      <c r="F587" s="32">
        <v>4</v>
      </c>
      <c r="G587" s="32">
        <v>2</v>
      </c>
      <c r="H587" s="19">
        <v>15.9</v>
      </c>
      <c r="I587" s="18"/>
      <c r="J587" s="32"/>
      <c r="K587" s="21">
        <v>1</v>
      </c>
      <c r="L587" s="32"/>
      <c r="M587" s="32"/>
      <c r="N587" s="32"/>
      <c r="O587" s="44">
        <v>2</v>
      </c>
      <c r="P587" s="32"/>
      <c r="Q587" s="27">
        <v>5.1640000000000004E-7</v>
      </c>
      <c r="R587" s="32"/>
      <c r="S587" s="32"/>
      <c r="T587" s="32"/>
      <c r="U587" s="45">
        <v>1.6029999999999999E-6</v>
      </c>
      <c r="V587" s="36" t="s">
        <v>25</v>
      </c>
      <c r="W587" s="32"/>
      <c r="X587" s="32"/>
    </row>
    <row r="588" spans="1:24" x14ac:dyDescent="0.2">
      <c r="A588" s="18" t="s">
        <v>3170</v>
      </c>
      <c r="B588" s="18" t="s">
        <v>3171</v>
      </c>
      <c r="C588" s="32">
        <v>546</v>
      </c>
      <c r="D588" s="19">
        <v>58953.7</v>
      </c>
      <c r="E588" s="18" t="s">
        <v>7040</v>
      </c>
      <c r="F588" s="32">
        <v>4</v>
      </c>
      <c r="G588" s="32">
        <v>4</v>
      </c>
      <c r="H588" s="19">
        <v>9.1999999999999993</v>
      </c>
      <c r="I588" s="18"/>
      <c r="J588" s="32"/>
      <c r="K588" s="32"/>
      <c r="L588" s="32"/>
      <c r="M588" s="32"/>
      <c r="N588" s="32"/>
      <c r="O588" s="44">
        <v>2.97</v>
      </c>
      <c r="P588" s="32"/>
      <c r="Q588" s="32"/>
      <c r="R588" s="32"/>
      <c r="S588" s="32"/>
      <c r="T588" s="32"/>
      <c r="U588" s="45">
        <v>5.1520000000000001E-8</v>
      </c>
      <c r="V588" s="32"/>
      <c r="W588" s="37" t="s">
        <v>26</v>
      </c>
      <c r="X588" s="46" t="s">
        <v>27</v>
      </c>
    </row>
    <row r="589" spans="1:24" x14ac:dyDescent="0.2">
      <c r="A589" s="18" t="s">
        <v>1771</v>
      </c>
      <c r="B589" s="18" t="s">
        <v>1772</v>
      </c>
      <c r="C589" s="32">
        <v>360</v>
      </c>
      <c r="D589" s="19">
        <v>36245.1</v>
      </c>
      <c r="E589" s="18" t="s">
        <v>6626</v>
      </c>
      <c r="F589" s="32">
        <v>4</v>
      </c>
      <c r="G589" s="32">
        <v>3</v>
      </c>
      <c r="H589" s="19">
        <v>8.6</v>
      </c>
      <c r="I589" s="18" t="s">
        <v>5428</v>
      </c>
      <c r="J589" s="32"/>
      <c r="K589" s="21">
        <v>1</v>
      </c>
      <c r="L589" s="32"/>
      <c r="M589" s="32"/>
      <c r="N589" s="25">
        <v>1</v>
      </c>
      <c r="O589" s="44">
        <v>1</v>
      </c>
      <c r="P589" s="32"/>
      <c r="Q589" s="27">
        <v>5.9989999999999997E-8</v>
      </c>
      <c r="R589" s="32"/>
      <c r="S589" s="32"/>
      <c r="T589" s="31">
        <v>5.1870000000000001E-8</v>
      </c>
      <c r="U589" s="45">
        <v>3.6610000000000002E-8</v>
      </c>
      <c r="V589" s="23">
        <v>0.78890701468189195</v>
      </c>
      <c r="W589" s="32" t="s">
        <v>64</v>
      </c>
      <c r="X589" s="32" t="s">
        <v>64</v>
      </c>
    </row>
    <row r="590" spans="1:24" x14ac:dyDescent="0.2">
      <c r="A590" s="18" t="s">
        <v>1269</v>
      </c>
      <c r="B590" s="18" t="s">
        <v>1270</v>
      </c>
      <c r="C590" s="32">
        <v>584</v>
      </c>
      <c r="D590" s="19">
        <v>68440.600000000006</v>
      </c>
      <c r="E590" s="18" t="s">
        <v>5924</v>
      </c>
      <c r="F590" s="32">
        <v>3</v>
      </c>
      <c r="G590" s="32">
        <v>2</v>
      </c>
      <c r="H590" s="19">
        <v>5.5</v>
      </c>
      <c r="I590" s="18" t="s">
        <v>5418</v>
      </c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46" t="s">
        <v>27</v>
      </c>
    </row>
    <row r="591" spans="1:24" x14ac:dyDescent="0.2">
      <c r="A591" s="18" t="s">
        <v>1005</v>
      </c>
      <c r="B591" s="18" t="s">
        <v>1006</v>
      </c>
      <c r="C591" s="32">
        <v>651</v>
      </c>
      <c r="D591" s="19">
        <v>80257.8</v>
      </c>
      <c r="E591" s="18" t="s">
        <v>5828</v>
      </c>
      <c r="F591" s="32">
        <v>3</v>
      </c>
      <c r="G591" s="32">
        <v>4</v>
      </c>
      <c r="H591" s="19">
        <v>7.2</v>
      </c>
      <c r="I591" s="18"/>
      <c r="J591" s="32"/>
      <c r="K591" s="32"/>
      <c r="L591" s="32"/>
      <c r="M591" s="24">
        <v>1</v>
      </c>
      <c r="N591" s="25">
        <v>1</v>
      </c>
      <c r="O591" s="32"/>
      <c r="P591" s="32"/>
      <c r="Q591" s="32"/>
      <c r="R591" s="32"/>
      <c r="S591" s="30">
        <v>2.5769999999999998E-8</v>
      </c>
      <c r="T591" s="31">
        <v>3.4529999999999999E-8</v>
      </c>
      <c r="U591" s="32"/>
      <c r="V591" s="32"/>
      <c r="W591" s="32"/>
      <c r="X591" s="46" t="s">
        <v>27</v>
      </c>
    </row>
    <row r="592" spans="1:24" x14ac:dyDescent="0.2">
      <c r="A592" s="18" t="s">
        <v>483</v>
      </c>
      <c r="B592" s="18" t="s">
        <v>484</v>
      </c>
      <c r="C592" s="32">
        <v>346</v>
      </c>
      <c r="D592" s="19">
        <v>38780</v>
      </c>
      <c r="E592" s="18"/>
      <c r="F592" s="32">
        <v>3</v>
      </c>
      <c r="G592" s="32">
        <v>2</v>
      </c>
      <c r="H592" s="19">
        <v>8.6999999999999993</v>
      </c>
      <c r="I592" s="18"/>
      <c r="J592" s="32"/>
      <c r="K592" s="21">
        <v>1</v>
      </c>
      <c r="L592" s="32"/>
      <c r="M592" s="32"/>
      <c r="N592" s="32"/>
      <c r="O592" s="32"/>
      <c r="P592" s="32"/>
      <c r="Q592" s="27">
        <v>2.0610000000000001E-8</v>
      </c>
      <c r="R592" s="32"/>
      <c r="S592" s="32"/>
      <c r="T592" s="32"/>
      <c r="U592" s="32"/>
      <c r="V592" s="32"/>
      <c r="W592" s="32"/>
      <c r="X592" s="46" t="s">
        <v>27</v>
      </c>
    </row>
    <row r="593" spans="1:24" x14ac:dyDescent="0.2">
      <c r="A593" s="18" t="s">
        <v>1711</v>
      </c>
      <c r="B593" s="18" t="s">
        <v>1712</v>
      </c>
      <c r="C593" s="32">
        <v>5890</v>
      </c>
      <c r="D593" s="19">
        <v>630464</v>
      </c>
      <c r="E593" s="18"/>
      <c r="F593" s="32">
        <v>3</v>
      </c>
      <c r="G593" s="32">
        <v>5</v>
      </c>
      <c r="H593" s="19">
        <v>2</v>
      </c>
      <c r="I593" s="18" t="s">
        <v>5446</v>
      </c>
      <c r="J593" s="20">
        <v>1</v>
      </c>
      <c r="K593" s="32"/>
      <c r="L593" s="32"/>
      <c r="M593" s="32"/>
      <c r="N593" s="25">
        <v>1</v>
      </c>
      <c r="O593" s="32"/>
      <c r="P593" s="26">
        <v>1.9850000000000001E-9</v>
      </c>
      <c r="Q593" s="32"/>
      <c r="R593" s="32"/>
      <c r="S593" s="32"/>
      <c r="T593" s="31">
        <v>2.0989999999999999E-9</v>
      </c>
      <c r="U593" s="32"/>
      <c r="V593" s="32"/>
      <c r="W593" s="32"/>
      <c r="X593" s="46" t="s">
        <v>27</v>
      </c>
    </row>
    <row r="594" spans="1:24" x14ac:dyDescent="0.2">
      <c r="A594" s="18" t="s">
        <v>1745</v>
      </c>
      <c r="B594" s="18" t="s">
        <v>1746</v>
      </c>
      <c r="C594" s="32">
        <v>377</v>
      </c>
      <c r="D594" s="19">
        <v>42629.5</v>
      </c>
      <c r="E594" s="18"/>
      <c r="F594" s="32">
        <v>3</v>
      </c>
      <c r="G594" s="32">
        <v>2</v>
      </c>
      <c r="H594" s="19">
        <v>8</v>
      </c>
      <c r="I594" s="18" t="s">
        <v>5418</v>
      </c>
      <c r="J594" s="32"/>
      <c r="K594" s="21">
        <v>0.99</v>
      </c>
      <c r="L594" s="32"/>
      <c r="M594" s="24">
        <v>0.99</v>
      </c>
      <c r="N594" s="25">
        <v>0.99</v>
      </c>
      <c r="O594" s="32"/>
      <c r="P594" s="32"/>
      <c r="Q594" s="27">
        <v>8.5010000000000005E-8</v>
      </c>
      <c r="R594" s="32"/>
      <c r="S594" s="30">
        <v>1.121E-7</v>
      </c>
      <c r="T594" s="31">
        <v>8.0480000000000003E-8</v>
      </c>
      <c r="U594" s="32"/>
      <c r="V594" s="23">
        <v>1.60595034246575</v>
      </c>
      <c r="W594" s="24">
        <v>1.94606164383562</v>
      </c>
      <c r="X594" s="32" t="s">
        <v>64</v>
      </c>
    </row>
    <row r="595" spans="1:24" x14ac:dyDescent="0.2">
      <c r="A595" s="18" t="s">
        <v>3172</v>
      </c>
      <c r="B595" s="18" t="s">
        <v>3173</v>
      </c>
      <c r="C595" s="32">
        <v>231</v>
      </c>
      <c r="D595" s="19">
        <v>21637.4</v>
      </c>
      <c r="E595" s="18" t="s">
        <v>7041</v>
      </c>
      <c r="F595" s="32">
        <v>3</v>
      </c>
      <c r="G595" s="32">
        <v>2</v>
      </c>
      <c r="H595" s="19">
        <v>19.5</v>
      </c>
      <c r="I595" s="18"/>
      <c r="J595" s="32"/>
      <c r="K595" s="32"/>
      <c r="L595" s="32"/>
      <c r="M595" s="24">
        <v>1</v>
      </c>
      <c r="N595" s="32"/>
      <c r="O595" s="32"/>
      <c r="P595" s="32"/>
      <c r="Q595" s="32"/>
      <c r="R595" s="32"/>
      <c r="S595" s="30">
        <v>1.9810000000000001E-7</v>
      </c>
      <c r="T595" s="32"/>
      <c r="U595" s="32"/>
      <c r="V595" s="32" t="s">
        <v>64</v>
      </c>
      <c r="W595" s="32" t="s">
        <v>64</v>
      </c>
      <c r="X595" s="32" t="s">
        <v>64</v>
      </c>
    </row>
    <row r="596" spans="1:24" x14ac:dyDescent="0.2">
      <c r="A596" s="18" t="s">
        <v>1569</v>
      </c>
      <c r="B596" s="18" t="s">
        <v>1570</v>
      </c>
      <c r="C596" s="32">
        <v>201</v>
      </c>
      <c r="D596" s="19">
        <v>22883.200000000001</v>
      </c>
      <c r="E596" s="18"/>
      <c r="F596" s="32">
        <v>3</v>
      </c>
      <c r="G596" s="32">
        <v>2</v>
      </c>
      <c r="H596" s="19">
        <v>9.5</v>
      </c>
      <c r="I596" s="18" t="s">
        <v>5418</v>
      </c>
      <c r="J596" s="32"/>
      <c r="K596" s="21">
        <v>1</v>
      </c>
      <c r="L596" s="32"/>
      <c r="M596" s="32"/>
      <c r="N596" s="32"/>
      <c r="O596" s="32"/>
      <c r="P596" s="32"/>
      <c r="Q596" s="27">
        <v>9.2280000000000003E-8</v>
      </c>
      <c r="R596" s="32"/>
      <c r="S596" s="32"/>
      <c r="T596" s="32"/>
      <c r="U596" s="32"/>
      <c r="V596" s="36" t="s">
        <v>25</v>
      </c>
      <c r="W596" s="32"/>
      <c r="X596" s="32"/>
    </row>
    <row r="597" spans="1:24" x14ac:dyDescent="0.2">
      <c r="A597" s="18" t="s">
        <v>1581</v>
      </c>
      <c r="B597" s="18" t="s">
        <v>1582</v>
      </c>
      <c r="C597" s="32">
        <v>424</v>
      </c>
      <c r="D597" s="19">
        <v>44483.199999999997</v>
      </c>
      <c r="E597" s="18"/>
      <c r="F597" s="32">
        <v>3</v>
      </c>
      <c r="G597" s="32">
        <v>2</v>
      </c>
      <c r="H597" s="19">
        <v>5.2</v>
      </c>
      <c r="I597" s="18" t="s">
        <v>5498</v>
      </c>
      <c r="J597" s="32"/>
      <c r="K597" s="32"/>
      <c r="L597" s="32"/>
      <c r="M597" s="24">
        <v>1</v>
      </c>
      <c r="N597" s="32"/>
      <c r="O597" s="32"/>
      <c r="P597" s="32"/>
      <c r="Q597" s="32"/>
      <c r="R597" s="32"/>
      <c r="S597" s="30">
        <v>1.097E-7</v>
      </c>
      <c r="T597" s="32"/>
      <c r="U597" s="32"/>
      <c r="V597" s="32"/>
      <c r="W597" s="37" t="s">
        <v>26</v>
      </c>
      <c r="X597" s="32"/>
    </row>
    <row r="598" spans="1:24" x14ac:dyDescent="0.2">
      <c r="A598" s="18" t="s">
        <v>803</v>
      </c>
      <c r="B598" s="18" t="s">
        <v>804</v>
      </c>
      <c r="C598" s="32">
        <v>390</v>
      </c>
      <c r="D598" s="19">
        <v>44644.6</v>
      </c>
      <c r="E598" s="18"/>
      <c r="F598" s="32">
        <v>3</v>
      </c>
      <c r="G598" s="32">
        <v>4</v>
      </c>
      <c r="H598" s="19">
        <v>9.6999999999999993</v>
      </c>
      <c r="I598" s="18"/>
      <c r="J598" s="20">
        <v>0.99</v>
      </c>
      <c r="K598" s="32"/>
      <c r="L598" s="32"/>
      <c r="M598" s="24">
        <v>1.98</v>
      </c>
      <c r="N598" s="32"/>
      <c r="O598" s="32"/>
      <c r="P598" s="26">
        <v>6.0629999999999994E-8</v>
      </c>
      <c r="Q598" s="32"/>
      <c r="R598" s="32"/>
      <c r="S598" s="30">
        <v>1.1670000000000001E-7</v>
      </c>
      <c r="T598" s="32"/>
      <c r="U598" s="32"/>
      <c r="V598" s="36" t="s">
        <v>25</v>
      </c>
      <c r="W598" s="32"/>
      <c r="X598" s="32"/>
    </row>
    <row r="599" spans="1:24" x14ac:dyDescent="0.2">
      <c r="A599" s="18" t="s">
        <v>3174</v>
      </c>
      <c r="B599" s="18" t="s">
        <v>3175</v>
      </c>
      <c r="C599" s="32">
        <v>586</v>
      </c>
      <c r="D599" s="19">
        <v>52577.3</v>
      </c>
      <c r="E599" s="18" t="s">
        <v>7042</v>
      </c>
      <c r="F599" s="32">
        <v>3</v>
      </c>
      <c r="G599" s="32">
        <v>3</v>
      </c>
      <c r="H599" s="19">
        <v>7.9</v>
      </c>
      <c r="I599" s="18" t="s">
        <v>5418</v>
      </c>
      <c r="J599" s="32"/>
      <c r="K599" s="32"/>
      <c r="L599" s="32"/>
      <c r="M599" s="32"/>
      <c r="N599" s="25">
        <v>1</v>
      </c>
      <c r="O599" s="44">
        <v>2</v>
      </c>
      <c r="P599" s="32"/>
      <c r="Q599" s="32"/>
      <c r="R599" s="32"/>
      <c r="S599" s="32"/>
      <c r="T599" s="31">
        <v>1.92E-8</v>
      </c>
      <c r="U599" s="45">
        <v>4.0630000000000001E-8</v>
      </c>
      <c r="V599" s="36" t="s">
        <v>25</v>
      </c>
      <c r="W599" s="37" t="s">
        <v>26</v>
      </c>
      <c r="X599" s="32"/>
    </row>
    <row r="600" spans="1:24" x14ac:dyDescent="0.2">
      <c r="A600" s="18" t="s">
        <v>337</v>
      </c>
      <c r="B600" s="18" t="s">
        <v>338</v>
      </c>
      <c r="C600" s="32">
        <v>219</v>
      </c>
      <c r="D600" s="19">
        <v>21882.9</v>
      </c>
      <c r="E600" s="18" t="s">
        <v>7043</v>
      </c>
      <c r="F600" s="32">
        <v>3</v>
      </c>
      <c r="G600" s="32">
        <v>2</v>
      </c>
      <c r="H600" s="19">
        <v>9.6999999999999993</v>
      </c>
      <c r="I600" s="18"/>
      <c r="J600" s="20">
        <v>1</v>
      </c>
      <c r="K600" s="32"/>
      <c r="L600" s="32"/>
      <c r="M600" s="32"/>
      <c r="N600" s="32"/>
      <c r="O600" s="44">
        <v>2</v>
      </c>
      <c r="P600" s="26">
        <v>3.8500000000000001E-8</v>
      </c>
      <c r="Q600" s="32"/>
      <c r="R600" s="32"/>
      <c r="S600" s="32"/>
      <c r="T600" s="32"/>
      <c r="U600" s="45">
        <v>1.3260000000000001E-7</v>
      </c>
      <c r="V600" s="32"/>
      <c r="W600" s="32"/>
      <c r="X600" s="46" t="s">
        <v>27</v>
      </c>
    </row>
    <row r="601" spans="1:24" x14ac:dyDescent="0.2">
      <c r="A601" s="18" t="s">
        <v>1543</v>
      </c>
      <c r="B601" s="18" t="s">
        <v>1544</v>
      </c>
      <c r="C601" s="32">
        <v>474</v>
      </c>
      <c r="D601" s="19">
        <v>64446</v>
      </c>
      <c r="E601" s="18" t="s">
        <v>6782</v>
      </c>
      <c r="F601" s="32">
        <v>3</v>
      </c>
      <c r="G601" s="32">
        <v>3</v>
      </c>
      <c r="H601" s="19">
        <v>5.9</v>
      </c>
      <c r="I601" s="18" t="s">
        <v>5418</v>
      </c>
      <c r="J601" s="32"/>
      <c r="K601" s="32"/>
      <c r="L601" s="32"/>
      <c r="M601" s="24">
        <v>1</v>
      </c>
      <c r="N601" s="32"/>
      <c r="O601" s="32"/>
      <c r="P601" s="32"/>
      <c r="Q601" s="32"/>
      <c r="R601" s="32"/>
      <c r="S601" s="30">
        <v>2.4739999999999999E-8</v>
      </c>
      <c r="T601" s="32"/>
      <c r="U601" s="32"/>
      <c r="V601" s="36" t="s">
        <v>25</v>
      </c>
      <c r="W601" s="32"/>
      <c r="X601" s="32"/>
    </row>
    <row r="602" spans="1:24" x14ac:dyDescent="0.2">
      <c r="A602" s="18" t="s">
        <v>3176</v>
      </c>
      <c r="B602" s="18" t="s">
        <v>3177</v>
      </c>
      <c r="C602" s="32">
        <v>536</v>
      </c>
      <c r="D602" s="19">
        <v>60712.5</v>
      </c>
      <c r="E602" s="18" t="s">
        <v>7044</v>
      </c>
      <c r="F602" s="32">
        <v>3</v>
      </c>
      <c r="G602" s="32">
        <v>3</v>
      </c>
      <c r="H602" s="19">
        <v>4.9000000000000004</v>
      </c>
      <c r="I602" s="18"/>
      <c r="J602" s="32"/>
      <c r="K602" s="32"/>
      <c r="L602" s="32"/>
      <c r="M602" s="32"/>
      <c r="N602" s="25">
        <v>0.99</v>
      </c>
      <c r="O602" s="44">
        <v>1.99</v>
      </c>
      <c r="P602" s="32"/>
      <c r="Q602" s="32"/>
      <c r="R602" s="32"/>
      <c r="S602" s="32"/>
      <c r="T602" s="31">
        <v>2.3310000000000002E-8</v>
      </c>
      <c r="U602" s="45">
        <v>9.6079999999999997E-8</v>
      </c>
      <c r="V602" s="36" t="s">
        <v>25</v>
      </c>
      <c r="W602" s="32"/>
      <c r="X602" s="32"/>
    </row>
    <row r="603" spans="1:24" x14ac:dyDescent="0.2">
      <c r="A603" s="18" t="s">
        <v>3178</v>
      </c>
      <c r="B603" s="18" t="s">
        <v>3179</v>
      </c>
      <c r="C603" s="32">
        <v>514</v>
      </c>
      <c r="D603" s="19">
        <v>57781.9</v>
      </c>
      <c r="E603" s="18"/>
      <c r="F603" s="32">
        <v>3</v>
      </c>
      <c r="G603" s="32">
        <v>2</v>
      </c>
      <c r="H603" s="19">
        <v>4.0999999999999996</v>
      </c>
      <c r="I603" s="18"/>
      <c r="J603" s="32"/>
      <c r="K603" s="32"/>
      <c r="L603" s="32"/>
      <c r="M603" s="32"/>
      <c r="N603" s="32"/>
      <c r="O603" s="44">
        <v>1.99</v>
      </c>
      <c r="P603" s="32"/>
      <c r="Q603" s="32"/>
      <c r="R603" s="32"/>
      <c r="S603" s="32"/>
      <c r="T603" s="32"/>
      <c r="U603" s="45">
        <v>7.7369999999999997E-8</v>
      </c>
      <c r="V603" s="32"/>
      <c r="W603" s="32"/>
      <c r="X603" s="46" t="s">
        <v>27</v>
      </c>
    </row>
    <row r="604" spans="1:24" x14ac:dyDescent="0.2">
      <c r="A604" s="18" t="s">
        <v>2145</v>
      </c>
      <c r="B604" s="18" t="s">
        <v>2146</v>
      </c>
      <c r="C604" s="32">
        <v>597</v>
      </c>
      <c r="D604" s="19">
        <v>71631.5</v>
      </c>
      <c r="E604" s="18" t="s">
        <v>6868</v>
      </c>
      <c r="F604" s="32">
        <v>3</v>
      </c>
      <c r="G604" s="32">
        <v>3</v>
      </c>
      <c r="H604" s="19">
        <v>5</v>
      </c>
      <c r="I604" s="18" t="s">
        <v>5418</v>
      </c>
      <c r="J604" s="32"/>
      <c r="K604" s="32"/>
      <c r="L604" s="32"/>
      <c r="M604" s="24">
        <v>1.99</v>
      </c>
      <c r="N604" s="32"/>
      <c r="O604" s="32"/>
      <c r="P604" s="32"/>
      <c r="Q604" s="32"/>
      <c r="R604" s="32"/>
      <c r="S604" s="30">
        <v>1.05E-7</v>
      </c>
      <c r="T604" s="32"/>
      <c r="U604" s="32"/>
      <c r="V604" s="32"/>
      <c r="W604" s="32"/>
      <c r="X604" s="46" t="s">
        <v>27</v>
      </c>
    </row>
    <row r="605" spans="1:24" x14ac:dyDescent="0.2">
      <c r="A605" s="18" t="s">
        <v>3180</v>
      </c>
      <c r="B605" s="18" t="s">
        <v>3181</v>
      </c>
      <c r="C605" s="32">
        <v>391</v>
      </c>
      <c r="D605" s="19">
        <v>61557.5</v>
      </c>
      <c r="E605" s="18" t="s">
        <v>7045</v>
      </c>
      <c r="F605" s="32">
        <v>3</v>
      </c>
      <c r="G605" s="32">
        <v>2</v>
      </c>
      <c r="H605" s="19">
        <v>4.9000000000000004</v>
      </c>
      <c r="I605" s="18"/>
      <c r="J605" s="32"/>
      <c r="K605" s="32"/>
      <c r="L605" s="32"/>
      <c r="M605" s="24">
        <v>1</v>
      </c>
      <c r="N605" s="25">
        <v>1</v>
      </c>
      <c r="O605" s="32"/>
      <c r="P605" s="32"/>
      <c r="Q605" s="32"/>
      <c r="R605" s="32"/>
      <c r="S605" s="30">
        <v>5.4930000000000003E-8</v>
      </c>
      <c r="T605" s="31">
        <v>7.2619999999999998E-8</v>
      </c>
      <c r="U605" s="32"/>
      <c r="V605" s="36" t="s">
        <v>25</v>
      </c>
      <c r="W605" s="37" t="s">
        <v>26</v>
      </c>
      <c r="X605" s="32"/>
    </row>
    <row r="606" spans="1:24" x14ac:dyDescent="0.2">
      <c r="A606" s="18" t="s">
        <v>3182</v>
      </c>
      <c r="B606" s="18" t="s">
        <v>3183</v>
      </c>
      <c r="C606" s="32">
        <v>418</v>
      </c>
      <c r="D606" s="19">
        <v>42949.7</v>
      </c>
      <c r="E606" s="18" t="s">
        <v>7046</v>
      </c>
      <c r="F606" s="32">
        <v>3</v>
      </c>
      <c r="G606" s="32">
        <v>2</v>
      </c>
      <c r="H606" s="19">
        <v>5.7</v>
      </c>
      <c r="I606" s="18"/>
      <c r="J606" s="32"/>
      <c r="K606" s="21">
        <v>1</v>
      </c>
      <c r="L606" s="32"/>
      <c r="M606" s="32"/>
      <c r="N606" s="25">
        <v>1</v>
      </c>
      <c r="O606" s="32"/>
      <c r="P606" s="32"/>
      <c r="Q606" s="27">
        <v>7.6969999999999994E-8</v>
      </c>
      <c r="R606" s="32"/>
      <c r="S606" s="32"/>
      <c r="T606" s="31">
        <v>4.9539999999999999E-8</v>
      </c>
      <c r="U606" s="32"/>
      <c r="V606" s="32"/>
      <c r="W606" s="37" t="s">
        <v>26</v>
      </c>
      <c r="X606" s="32"/>
    </row>
    <row r="607" spans="1:24" x14ac:dyDescent="0.2">
      <c r="A607" s="18" t="s">
        <v>3184</v>
      </c>
      <c r="B607" s="18" t="s">
        <v>3185</v>
      </c>
      <c r="C607" s="32">
        <v>369</v>
      </c>
      <c r="D607" s="19">
        <v>59053.9</v>
      </c>
      <c r="E607" s="18" t="s">
        <v>6637</v>
      </c>
      <c r="F607" s="32">
        <v>3</v>
      </c>
      <c r="G607" s="32">
        <v>2</v>
      </c>
      <c r="H607" s="19">
        <v>4.3</v>
      </c>
      <c r="I607" s="18"/>
      <c r="J607" s="32"/>
      <c r="K607" s="21">
        <v>1</v>
      </c>
      <c r="L607" s="32"/>
      <c r="M607" s="32"/>
      <c r="N607" s="25">
        <v>1</v>
      </c>
      <c r="O607" s="32"/>
      <c r="P607" s="32"/>
      <c r="Q607" s="27">
        <v>1.5900000000000001E-7</v>
      </c>
      <c r="R607" s="32"/>
      <c r="S607" s="32"/>
      <c r="T607" s="31">
        <v>3.676E-8</v>
      </c>
      <c r="U607" s="32"/>
      <c r="V607" s="32"/>
      <c r="W607" s="37" t="s">
        <v>26</v>
      </c>
      <c r="X607" s="32"/>
    </row>
    <row r="608" spans="1:24" x14ac:dyDescent="0.2">
      <c r="A608" s="18" t="s">
        <v>2643</v>
      </c>
      <c r="B608" s="18" t="s">
        <v>2644</v>
      </c>
      <c r="C608" s="32">
        <v>221</v>
      </c>
      <c r="D608" s="19">
        <v>23637.7</v>
      </c>
      <c r="E608" s="18"/>
      <c r="F608" s="32">
        <v>3</v>
      </c>
      <c r="G608" s="32">
        <v>3</v>
      </c>
      <c r="H608" s="19">
        <v>22.6</v>
      </c>
      <c r="I608" s="18" t="s">
        <v>5418</v>
      </c>
      <c r="J608" s="32"/>
      <c r="K608" s="21">
        <v>3</v>
      </c>
      <c r="L608" s="32"/>
      <c r="M608" s="32"/>
      <c r="N608" s="32"/>
      <c r="O608" s="32"/>
      <c r="P608" s="32"/>
      <c r="Q608" s="27">
        <v>1.062E-6</v>
      </c>
      <c r="R608" s="32"/>
      <c r="S608" s="32"/>
      <c r="T608" s="32"/>
      <c r="U608" s="32"/>
      <c r="V608" s="32"/>
      <c r="W608" s="32"/>
      <c r="X608" s="46" t="s">
        <v>27</v>
      </c>
    </row>
    <row r="609" spans="1:24" x14ac:dyDescent="0.2">
      <c r="A609" s="18" t="s">
        <v>3186</v>
      </c>
      <c r="B609" s="18" t="s">
        <v>3187</v>
      </c>
      <c r="C609" s="32">
        <v>740</v>
      </c>
      <c r="D609" s="19">
        <v>73742.399999999994</v>
      </c>
      <c r="E609" s="18" t="s">
        <v>7047</v>
      </c>
      <c r="F609" s="32">
        <v>3</v>
      </c>
      <c r="G609" s="32">
        <v>3</v>
      </c>
      <c r="H609" s="19">
        <v>4.8</v>
      </c>
      <c r="I609" s="18" t="s">
        <v>5418</v>
      </c>
      <c r="J609" s="32"/>
      <c r="K609" s="32"/>
      <c r="L609" s="32"/>
      <c r="M609" s="32"/>
      <c r="N609" s="32"/>
      <c r="O609" s="44">
        <v>3</v>
      </c>
      <c r="P609" s="32"/>
      <c r="Q609" s="32"/>
      <c r="R609" s="32"/>
      <c r="S609" s="32"/>
      <c r="T609" s="32"/>
      <c r="U609" s="45">
        <v>1.9439999999999999E-7</v>
      </c>
      <c r="V609" s="32"/>
      <c r="W609" s="32"/>
      <c r="X609" s="32"/>
    </row>
    <row r="610" spans="1:24" x14ac:dyDescent="0.2">
      <c r="A610" s="18" t="s">
        <v>3188</v>
      </c>
      <c r="B610" s="18" t="s">
        <v>3189</v>
      </c>
      <c r="C610" s="32">
        <v>673</v>
      </c>
      <c r="D610" s="19">
        <v>73900.399999999994</v>
      </c>
      <c r="E610" s="18"/>
      <c r="F610" s="32">
        <v>3</v>
      </c>
      <c r="G610" s="32">
        <v>2</v>
      </c>
      <c r="H610" s="19">
        <v>3.1</v>
      </c>
      <c r="I610" s="18"/>
      <c r="J610" s="32"/>
      <c r="K610" s="21">
        <v>1</v>
      </c>
      <c r="L610" s="32"/>
      <c r="M610" s="32"/>
      <c r="N610" s="25">
        <v>1</v>
      </c>
      <c r="O610" s="32"/>
      <c r="P610" s="32"/>
      <c r="Q610" s="27">
        <v>1.5320000000000001E-8</v>
      </c>
      <c r="R610" s="32"/>
      <c r="S610" s="32"/>
      <c r="T610" s="31">
        <v>1.925E-8</v>
      </c>
      <c r="U610" s="32"/>
      <c r="V610" s="36" t="s">
        <v>25</v>
      </c>
      <c r="W610" s="32"/>
      <c r="X610" s="32"/>
    </row>
    <row r="611" spans="1:24" x14ac:dyDescent="0.2">
      <c r="A611" s="18" t="s">
        <v>2521</v>
      </c>
      <c r="B611" s="18" t="s">
        <v>2522</v>
      </c>
      <c r="C611" s="32">
        <v>555</v>
      </c>
      <c r="D611" s="19">
        <v>67634.7</v>
      </c>
      <c r="E611" s="18" t="s">
        <v>6542</v>
      </c>
      <c r="F611" s="32">
        <v>3</v>
      </c>
      <c r="G611" s="32">
        <v>3</v>
      </c>
      <c r="H611" s="19">
        <v>8.4</v>
      </c>
      <c r="I611" s="18"/>
      <c r="J611" s="20">
        <v>1</v>
      </c>
      <c r="K611" s="21">
        <v>1</v>
      </c>
      <c r="L611" s="32"/>
      <c r="M611" s="24">
        <v>1</v>
      </c>
      <c r="N611" s="32"/>
      <c r="O611" s="32"/>
      <c r="P611" s="26">
        <v>1.427E-8</v>
      </c>
      <c r="Q611" s="27">
        <v>1.918E-8</v>
      </c>
      <c r="R611" s="32"/>
      <c r="S611" s="30">
        <v>1.7430000000000001E-8</v>
      </c>
      <c r="T611" s="32"/>
      <c r="U611" s="32"/>
      <c r="V611" s="32"/>
      <c r="W611" s="32"/>
      <c r="X611" s="46" t="s">
        <v>27</v>
      </c>
    </row>
    <row r="612" spans="1:24" x14ac:dyDescent="0.2">
      <c r="A612" s="18" t="s">
        <v>645</v>
      </c>
      <c r="B612" s="18" t="s">
        <v>646</v>
      </c>
      <c r="C612" s="32">
        <v>1071</v>
      </c>
      <c r="D612" s="19">
        <v>123612</v>
      </c>
      <c r="E612" s="18"/>
      <c r="F612" s="32">
        <v>3</v>
      </c>
      <c r="G612" s="32">
        <v>6</v>
      </c>
      <c r="H612" s="19">
        <v>6.4</v>
      </c>
      <c r="I612" s="18" t="s">
        <v>5418</v>
      </c>
      <c r="J612" s="32"/>
      <c r="K612" s="21">
        <v>1</v>
      </c>
      <c r="L612" s="32"/>
      <c r="M612" s="24">
        <v>2</v>
      </c>
      <c r="N612" s="32"/>
      <c r="O612" s="32"/>
      <c r="P612" s="32"/>
      <c r="Q612" s="27">
        <v>1.1420000000000001E-8</v>
      </c>
      <c r="R612" s="32"/>
      <c r="S612" s="30">
        <v>2.948E-8</v>
      </c>
      <c r="T612" s="32"/>
      <c r="U612" s="32"/>
      <c r="V612" s="32"/>
      <c r="W612" s="32"/>
      <c r="X612" s="46" t="s">
        <v>27</v>
      </c>
    </row>
    <row r="613" spans="1:24" x14ac:dyDescent="0.2">
      <c r="A613" s="18" t="s">
        <v>3190</v>
      </c>
      <c r="B613" s="18" t="s">
        <v>3191</v>
      </c>
      <c r="C613" s="32">
        <v>707</v>
      </c>
      <c r="D613" s="19">
        <v>67275.899999999994</v>
      </c>
      <c r="E613" s="18" t="s">
        <v>7048</v>
      </c>
      <c r="F613" s="32">
        <v>3</v>
      </c>
      <c r="G613" s="32">
        <v>2</v>
      </c>
      <c r="H613" s="19">
        <v>1.3</v>
      </c>
      <c r="I613" s="18"/>
      <c r="J613" s="32"/>
      <c r="K613" s="32"/>
      <c r="L613" s="32"/>
      <c r="M613" s="32"/>
      <c r="N613" s="25">
        <v>1</v>
      </c>
      <c r="O613" s="44">
        <v>1</v>
      </c>
      <c r="P613" s="32"/>
      <c r="Q613" s="32"/>
      <c r="R613" s="32"/>
      <c r="S613" s="32"/>
      <c r="T613" s="31">
        <v>3.2579999999999998E-8</v>
      </c>
      <c r="U613" s="45">
        <v>1.9770000000000001E-8</v>
      </c>
      <c r="V613" s="32"/>
      <c r="W613" s="32"/>
      <c r="X613" s="32"/>
    </row>
    <row r="614" spans="1:24" x14ac:dyDescent="0.2">
      <c r="A614" s="18" t="s">
        <v>933</v>
      </c>
      <c r="B614" s="18" t="s">
        <v>934</v>
      </c>
      <c r="C614" s="32">
        <v>298</v>
      </c>
      <c r="D614" s="19">
        <v>34309.1</v>
      </c>
      <c r="E614" s="18"/>
      <c r="F614" s="32">
        <v>3</v>
      </c>
      <c r="G614" s="32">
        <v>2</v>
      </c>
      <c r="H614" s="19">
        <v>10.4</v>
      </c>
      <c r="I614" s="18"/>
      <c r="J614" s="20">
        <v>2</v>
      </c>
      <c r="K614" s="32"/>
      <c r="L614" s="32"/>
      <c r="M614" s="24">
        <v>1</v>
      </c>
      <c r="N614" s="32"/>
      <c r="O614" s="32"/>
      <c r="P614" s="26">
        <v>1.226E-7</v>
      </c>
      <c r="Q614" s="32"/>
      <c r="R614" s="32"/>
      <c r="S614" s="30">
        <v>9.6719999999999995E-8</v>
      </c>
      <c r="T614" s="32"/>
      <c r="U614" s="32"/>
      <c r="V614" s="32"/>
      <c r="W614" s="32"/>
      <c r="X614" s="46" t="s">
        <v>27</v>
      </c>
    </row>
    <row r="615" spans="1:24" x14ac:dyDescent="0.2">
      <c r="A615" s="18" t="s">
        <v>1129</v>
      </c>
      <c r="B615" s="18" t="s">
        <v>1130</v>
      </c>
      <c r="C615" s="32">
        <v>172</v>
      </c>
      <c r="D615" s="19">
        <v>19850.5</v>
      </c>
      <c r="E615" s="18"/>
      <c r="F615" s="32">
        <v>3</v>
      </c>
      <c r="G615" s="32">
        <v>7</v>
      </c>
      <c r="H615" s="19">
        <v>48.3</v>
      </c>
      <c r="I615" s="18" t="s">
        <v>5418</v>
      </c>
      <c r="J615" s="32"/>
      <c r="K615" s="21">
        <v>1</v>
      </c>
      <c r="L615" s="23">
        <v>1</v>
      </c>
      <c r="M615" s="32"/>
      <c r="N615" s="32"/>
      <c r="O615" s="44">
        <v>1</v>
      </c>
      <c r="P615" s="32"/>
      <c r="Q615" s="27">
        <v>3.7510000000000002E-7</v>
      </c>
      <c r="R615" s="29">
        <v>1.4359999999999999E-7</v>
      </c>
      <c r="S615" s="32"/>
      <c r="T615" s="32"/>
      <c r="U615" s="45">
        <v>1.01E-7</v>
      </c>
      <c r="V615" s="32"/>
      <c r="W615" s="37" t="s">
        <v>26</v>
      </c>
      <c r="X615" s="32"/>
    </row>
    <row r="616" spans="1:24" x14ac:dyDescent="0.2">
      <c r="A616" s="18" t="s">
        <v>1159</v>
      </c>
      <c r="B616" s="18" t="s">
        <v>1160</v>
      </c>
      <c r="C616" s="32">
        <v>3695</v>
      </c>
      <c r="D616" s="19">
        <v>400577</v>
      </c>
      <c r="E616" s="18"/>
      <c r="F616" s="32">
        <v>3</v>
      </c>
      <c r="G616" s="32">
        <v>4</v>
      </c>
      <c r="H616" s="19">
        <v>1</v>
      </c>
      <c r="I616" s="18"/>
      <c r="J616" s="32"/>
      <c r="K616" s="32"/>
      <c r="L616" s="32"/>
      <c r="M616" s="32"/>
      <c r="N616" s="32"/>
      <c r="O616" s="44">
        <v>3</v>
      </c>
      <c r="P616" s="32"/>
      <c r="Q616" s="32"/>
      <c r="R616" s="32"/>
      <c r="S616" s="32"/>
      <c r="T616" s="32"/>
      <c r="U616" s="45">
        <v>1.7229999999999999E-8</v>
      </c>
      <c r="V616" s="32"/>
      <c r="W616" s="32"/>
      <c r="X616" s="32"/>
    </row>
    <row r="617" spans="1:24" x14ac:dyDescent="0.2">
      <c r="A617" s="18" t="s">
        <v>1559</v>
      </c>
      <c r="B617" s="18" t="s">
        <v>1560</v>
      </c>
      <c r="C617" s="32">
        <v>203</v>
      </c>
      <c r="D617" s="19">
        <v>22813.8</v>
      </c>
      <c r="E617" s="18"/>
      <c r="F617" s="32">
        <v>3</v>
      </c>
      <c r="G617" s="32">
        <v>4</v>
      </c>
      <c r="H617" s="19">
        <v>21.7</v>
      </c>
      <c r="I617" s="18" t="s">
        <v>5418</v>
      </c>
      <c r="J617" s="32"/>
      <c r="K617" s="21">
        <v>1</v>
      </c>
      <c r="L617" s="32"/>
      <c r="M617" s="32"/>
      <c r="N617" s="32"/>
      <c r="O617" s="44">
        <v>1</v>
      </c>
      <c r="P617" s="32"/>
      <c r="Q617" s="27">
        <v>8.8170000000000001E-8</v>
      </c>
      <c r="R617" s="32"/>
      <c r="S617" s="32"/>
      <c r="T617" s="32"/>
      <c r="U617" s="45">
        <v>2.695E-8</v>
      </c>
      <c r="V617" s="36" t="s">
        <v>25</v>
      </c>
      <c r="W617" s="32"/>
      <c r="X617" s="32"/>
    </row>
    <row r="618" spans="1:24" x14ac:dyDescent="0.2">
      <c r="A618" s="18" t="s">
        <v>965</v>
      </c>
      <c r="B618" s="18" t="s">
        <v>966</v>
      </c>
      <c r="C618" s="32">
        <v>364</v>
      </c>
      <c r="D618" s="19">
        <v>38602.800000000003</v>
      </c>
      <c r="E618" s="18"/>
      <c r="F618" s="32">
        <v>3</v>
      </c>
      <c r="G618" s="32">
        <v>3</v>
      </c>
      <c r="H618" s="19">
        <v>11.8</v>
      </c>
      <c r="I618" s="18"/>
      <c r="J618" s="32"/>
      <c r="K618" s="21">
        <v>1</v>
      </c>
      <c r="L618" s="32"/>
      <c r="M618" s="32"/>
      <c r="N618" s="32"/>
      <c r="O618" s="44">
        <v>1</v>
      </c>
      <c r="P618" s="32"/>
      <c r="Q618" s="27">
        <v>3.791E-8</v>
      </c>
      <c r="R618" s="32"/>
      <c r="S618" s="32"/>
      <c r="T618" s="32"/>
      <c r="U618" s="45">
        <v>2.9449999999999999E-8</v>
      </c>
      <c r="V618" s="36" t="s">
        <v>25</v>
      </c>
      <c r="W618" s="32"/>
      <c r="X618" s="32"/>
    </row>
    <row r="619" spans="1:24" x14ac:dyDescent="0.2">
      <c r="A619" s="18" t="s">
        <v>1957</v>
      </c>
      <c r="B619" s="18" t="s">
        <v>1958</v>
      </c>
      <c r="C619" s="32">
        <v>1092</v>
      </c>
      <c r="D619" s="19">
        <v>65170.8</v>
      </c>
      <c r="E619" s="18" t="s">
        <v>7049</v>
      </c>
      <c r="F619" s="32">
        <v>3</v>
      </c>
      <c r="G619" s="32">
        <v>2</v>
      </c>
      <c r="H619" s="19">
        <v>2.9</v>
      </c>
      <c r="I619" s="18"/>
      <c r="J619" s="20">
        <v>1</v>
      </c>
      <c r="K619" s="32"/>
      <c r="L619" s="32"/>
      <c r="M619" s="24">
        <v>1</v>
      </c>
      <c r="N619" s="25">
        <v>1</v>
      </c>
      <c r="O619" s="32"/>
      <c r="P619" s="26">
        <v>4.6720000000000004E-9</v>
      </c>
      <c r="Q619" s="32"/>
      <c r="R619" s="32"/>
      <c r="S619" s="30">
        <v>7.5029999999999994E-9</v>
      </c>
      <c r="T619" s="31">
        <v>9.0919999999999996E-9</v>
      </c>
      <c r="U619" s="32"/>
      <c r="V619" s="32"/>
      <c r="W619" s="32"/>
      <c r="X619" s="32"/>
    </row>
    <row r="620" spans="1:24" x14ac:dyDescent="0.2">
      <c r="A620" s="18" t="s">
        <v>235</v>
      </c>
      <c r="B620" s="18" t="s">
        <v>236</v>
      </c>
      <c r="C620" s="32">
        <v>1108</v>
      </c>
      <c r="D620" s="19">
        <v>127306</v>
      </c>
      <c r="E620" s="18"/>
      <c r="F620" s="32">
        <v>3</v>
      </c>
      <c r="G620" s="32">
        <v>3</v>
      </c>
      <c r="H620" s="19">
        <v>3.5</v>
      </c>
      <c r="I620" s="18"/>
      <c r="J620" s="20">
        <v>1</v>
      </c>
      <c r="K620" s="21">
        <v>2</v>
      </c>
      <c r="L620" s="32"/>
      <c r="M620" s="32"/>
      <c r="N620" s="32"/>
      <c r="O620" s="32"/>
      <c r="P620" s="26">
        <v>1.6289999999999999E-8</v>
      </c>
      <c r="Q620" s="27">
        <v>2.4529999999999999E-8</v>
      </c>
      <c r="R620" s="32"/>
      <c r="S620" s="32"/>
      <c r="T620" s="32"/>
      <c r="U620" s="32"/>
      <c r="V620" s="32"/>
      <c r="W620" s="32"/>
      <c r="X620" s="32"/>
    </row>
    <row r="621" spans="1:24" x14ac:dyDescent="0.2">
      <c r="A621" s="18" t="s">
        <v>2591</v>
      </c>
      <c r="B621" s="18" t="s">
        <v>2592</v>
      </c>
      <c r="C621" s="32">
        <v>197</v>
      </c>
      <c r="D621" s="19">
        <v>21874.5</v>
      </c>
      <c r="E621" s="18"/>
      <c r="F621" s="32">
        <v>3</v>
      </c>
      <c r="G621" s="32">
        <v>3</v>
      </c>
      <c r="H621" s="19">
        <v>19.8</v>
      </c>
      <c r="I621" s="18" t="s">
        <v>5428</v>
      </c>
      <c r="J621" s="32"/>
      <c r="K621" s="32"/>
      <c r="L621" s="32"/>
      <c r="M621" s="24">
        <v>3</v>
      </c>
      <c r="N621" s="32"/>
      <c r="O621" s="32"/>
      <c r="P621" s="32"/>
      <c r="Q621" s="32"/>
      <c r="R621" s="32"/>
      <c r="S621" s="30">
        <v>5.1679999999999997E-7</v>
      </c>
      <c r="T621" s="32"/>
      <c r="U621" s="32"/>
      <c r="V621" s="36" t="s">
        <v>25</v>
      </c>
      <c r="W621" s="32"/>
      <c r="X621" s="32"/>
    </row>
    <row r="622" spans="1:24" x14ac:dyDescent="0.2">
      <c r="A622" s="18" t="s">
        <v>1173</v>
      </c>
      <c r="B622" s="18" t="s">
        <v>1174</v>
      </c>
      <c r="C622" s="32">
        <v>803</v>
      </c>
      <c r="D622" s="19">
        <v>102841</v>
      </c>
      <c r="E622" s="18" t="s">
        <v>5889</v>
      </c>
      <c r="F622" s="32">
        <v>3</v>
      </c>
      <c r="G622" s="32">
        <v>3</v>
      </c>
      <c r="H622" s="19">
        <v>3.7</v>
      </c>
      <c r="I622" s="18" t="s">
        <v>5414</v>
      </c>
      <c r="J622" s="32"/>
      <c r="K622" s="21">
        <v>0.99</v>
      </c>
      <c r="L622" s="32"/>
      <c r="M622" s="32"/>
      <c r="N622" s="25">
        <v>1.98</v>
      </c>
      <c r="O622" s="32"/>
      <c r="P622" s="32"/>
      <c r="Q622" s="27">
        <v>1.7369999999999999E-8</v>
      </c>
      <c r="R622" s="32"/>
      <c r="S622" s="32"/>
      <c r="T622" s="31">
        <v>2.089E-8</v>
      </c>
      <c r="U622" s="32"/>
      <c r="V622" s="32"/>
      <c r="W622" s="32"/>
      <c r="X622" s="46" t="s">
        <v>27</v>
      </c>
    </row>
    <row r="623" spans="1:24" x14ac:dyDescent="0.2">
      <c r="A623" s="18" t="s">
        <v>2155</v>
      </c>
      <c r="B623" s="18" t="s">
        <v>2156</v>
      </c>
      <c r="C623" s="32">
        <v>300</v>
      </c>
      <c r="D623" s="19">
        <v>34427.9</v>
      </c>
      <c r="E623" s="18" t="s">
        <v>6495</v>
      </c>
      <c r="F623" s="32">
        <v>3</v>
      </c>
      <c r="G623" s="32">
        <v>2</v>
      </c>
      <c r="H623" s="19">
        <v>8.3000000000000007</v>
      </c>
      <c r="I623" s="18"/>
      <c r="J623" s="32"/>
      <c r="K623" s="32"/>
      <c r="L623" s="32"/>
      <c r="M623" s="24">
        <v>2</v>
      </c>
      <c r="N623" s="32"/>
      <c r="O623" s="32"/>
      <c r="P623" s="32"/>
      <c r="Q623" s="32"/>
      <c r="R623" s="32"/>
      <c r="S623" s="30">
        <v>2.0730000000000001E-7</v>
      </c>
      <c r="T623" s="32"/>
      <c r="U623" s="32"/>
      <c r="V623" s="36" t="s">
        <v>25</v>
      </c>
      <c r="W623" s="32"/>
      <c r="X623" s="32"/>
    </row>
    <row r="624" spans="1:24" x14ac:dyDescent="0.2">
      <c r="A624" s="18" t="s">
        <v>3192</v>
      </c>
      <c r="B624" s="18" t="s">
        <v>3193</v>
      </c>
      <c r="C624" s="32">
        <v>255</v>
      </c>
      <c r="D624" s="19">
        <v>44441.9</v>
      </c>
      <c r="E624" s="18" t="s">
        <v>7050</v>
      </c>
      <c r="F624" s="32">
        <v>2</v>
      </c>
      <c r="G624" s="32">
        <v>3</v>
      </c>
      <c r="H624" s="19">
        <v>13.3</v>
      </c>
      <c r="I624" s="18"/>
      <c r="J624" s="32"/>
      <c r="K624" s="32"/>
      <c r="L624" s="32"/>
      <c r="M624" s="24">
        <v>1</v>
      </c>
      <c r="N624" s="25">
        <v>0.99</v>
      </c>
      <c r="O624" s="32"/>
      <c r="P624" s="32"/>
      <c r="Q624" s="32"/>
      <c r="R624" s="32"/>
      <c r="S624" s="30">
        <v>5.0699999999999997E-8</v>
      </c>
      <c r="T624" s="31">
        <v>5.8689999999999998E-8</v>
      </c>
      <c r="U624" s="32"/>
      <c r="V624" s="32"/>
      <c r="W624" s="32"/>
      <c r="X624" s="46" t="s">
        <v>27</v>
      </c>
    </row>
    <row r="625" spans="1:24" x14ac:dyDescent="0.2">
      <c r="A625" s="18" t="s">
        <v>3194</v>
      </c>
      <c r="B625" s="18" t="s">
        <v>3195</v>
      </c>
      <c r="C625" s="32">
        <v>143</v>
      </c>
      <c r="D625" s="19">
        <v>27799.9</v>
      </c>
      <c r="E625" s="18" t="s">
        <v>7051</v>
      </c>
      <c r="F625" s="32">
        <v>2</v>
      </c>
      <c r="G625" s="32">
        <v>2</v>
      </c>
      <c r="H625" s="19">
        <v>13.3</v>
      </c>
      <c r="I625" s="18" t="s">
        <v>5418</v>
      </c>
      <c r="J625" s="32"/>
      <c r="K625" s="32"/>
      <c r="L625" s="32"/>
      <c r="M625" s="32"/>
      <c r="N625" s="32"/>
      <c r="O625" s="44">
        <v>1.99</v>
      </c>
      <c r="P625" s="32"/>
      <c r="Q625" s="32"/>
      <c r="R625" s="32"/>
      <c r="S625" s="32"/>
      <c r="T625" s="32"/>
      <c r="U625" s="45">
        <v>2.473E-7</v>
      </c>
      <c r="V625" s="36" t="s">
        <v>25</v>
      </c>
      <c r="W625" s="32"/>
      <c r="X625" s="32"/>
    </row>
    <row r="626" spans="1:24" x14ac:dyDescent="0.2">
      <c r="A626" s="18" t="s">
        <v>3196</v>
      </c>
      <c r="B626" s="18" t="s">
        <v>3197</v>
      </c>
      <c r="C626" s="32">
        <v>442</v>
      </c>
      <c r="D626" s="19">
        <v>33538.199999999997</v>
      </c>
      <c r="E626" s="18" t="s">
        <v>6584</v>
      </c>
      <c r="F626" s="32">
        <v>2</v>
      </c>
      <c r="G626" s="32">
        <v>2</v>
      </c>
      <c r="H626" s="19">
        <v>7.4</v>
      </c>
      <c r="I626" s="18"/>
      <c r="J626" s="32"/>
      <c r="K626" s="21">
        <v>1</v>
      </c>
      <c r="L626" s="32"/>
      <c r="M626" s="24">
        <v>1</v>
      </c>
      <c r="N626" s="32"/>
      <c r="O626" s="32"/>
      <c r="P626" s="32"/>
      <c r="Q626" s="27">
        <v>8.79E-8</v>
      </c>
      <c r="R626" s="32"/>
      <c r="S626" s="30">
        <v>1.716E-7</v>
      </c>
      <c r="T626" s="32"/>
      <c r="U626" s="32"/>
      <c r="V626" s="36" t="s">
        <v>25</v>
      </c>
      <c r="W626" s="32"/>
      <c r="X626" s="32"/>
    </row>
    <row r="627" spans="1:24" x14ac:dyDescent="0.2">
      <c r="A627" s="18" t="s">
        <v>3198</v>
      </c>
      <c r="B627" s="18" t="s">
        <v>3199</v>
      </c>
      <c r="C627" s="32">
        <v>327</v>
      </c>
      <c r="D627" s="19">
        <v>37252.699999999997</v>
      </c>
      <c r="E627" s="18"/>
      <c r="F627" s="32">
        <v>2</v>
      </c>
      <c r="G627" s="32">
        <v>2</v>
      </c>
      <c r="H627" s="19">
        <v>7.3</v>
      </c>
      <c r="I627" s="18" t="s">
        <v>5418</v>
      </c>
      <c r="J627" s="32"/>
      <c r="K627" s="32"/>
      <c r="L627" s="32"/>
      <c r="M627" s="24">
        <v>1.98</v>
      </c>
      <c r="N627" s="32"/>
      <c r="O627" s="32"/>
      <c r="P627" s="32"/>
      <c r="Q627" s="32"/>
      <c r="R627" s="32"/>
      <c r="S627" s="30">
        <v>1.108E-7</v>
      </c>
      <c r="T627" s="32"/>
      <c r="U627" s="32"/>
      <c r="V627" s="32" t="s">
        <v>64</v>
      </c>
      <c r="W627" s="32" t="s">
        <v>64</v>
      </c>
      <c r="X627" s="32" t="s">
        <v>64</v>
      </c>
    </row>
    <row r="628" spans="1:24" x14ac:dyDescent="0.2">
      <c r="A628" s="18" t="s">
        <v>3200</v>
      </c>
      <c r="B628" s="18" t="s">
        <v>3201</v>
      </c>
      <c r="C628" s="32">
        <v>126</v>
      </c>
      <c r="D628" s="19">
        <v>16571.099999999999</v>
      </c>
      <c r="E628" s="18" t="s">
        <v>7052</v>
      </c>
      <c r="F628" s="32">
        <v>2</v>
      </c>
      <c r="G628" s="32">
        <v>2</v>
      </c>
      <c r="H628" s="19">
        <v>17.5</v>
      </c>
      <c r="I628" s="18"/>
      <c r="J628" s="32"/>
      <c r="K628" s="32"/>
      <c r="L628" s="32"/>
      <c r="M628" s="32"/>
      <c r="N628" s="32"/>
      <c r="O628" s="44">
        <v>2</v>
      </c>
      <c r="P628" s="32"/>
      <c r="Q628" s="32"/>
      <c r="R628" s="32"/>
      <c r="S628" s="32"/>
      <c r="T628" s="32"/>
      <c r="U628" s="45">
        <v>2.7210000000000001E-7</v>
      </c>
      <c r="V628" s="32"/>
      <c r="W628" s="32"/>
      <c r="X628" s="32"/>
    </row>
    <row r="629" spans="1:24" x14ac:dyDescent="0.2">
      <c r="A629" s="18" t="s">
        <v>2375</v>
      </c>
      <c r="B629" s="18" t="s">
        <v>2376</v>
      </c>
      <c r="C629" s="32">
        <v>145</v>
      </c>
      <c r="D629" s="19">
        <v>20139.3</v>
      </c>
      <c r="E629" s="18" t="s">
        <v>6900</v>
      </c>
      <c r="F629" s="32">
        <v>2</v>
      </c>
      <c r="G629" s="32">
        <v>2</v>
      </c>
      <c r="H629" s="19">
        <v>23.6</v>
      </c>
      <c r="I629" s="18" t="s">
        <v>5418</v>
      </c>
      <c r="J629" s="32"/>
      <c r="K629" s="32"/>
      <c r="L629" s="32"/>
      <c r="M629" s="32"/>
      <c r="N629" s="32"/>
      <c r="O629" s="44">
        <v>1</v>
      </c>
      <c r="P629" s="32"/>
      <c r="Q629" s="32"/>
      <c r="R629" s="32"/>
      <c r="S629" s="32"/>
      <c r="T629" s="32"/>
      <c r="U629" s="45">
        <v>7.1760000000000002E-8</v>
      </c>
      <c r="V629" s="32"/>
      <c r="W629" s="32"/>
      <c r="X629" s="46" t="s">
        <v>27</v>
      </c>
    </row>
    <row r="630" spans="1:24" x14ac:dyDescent="0.2">
      <c r="A630" s="18" t="s">
        <v>3202</v>
      </c>
      <c r="B630" s="18" t="s">
        <v>3203</v>
      </c>
      <c r="C630" s="32">
        <v>166</v>
      </c>
      <c r="D630" s="19">
        <v>21048.400000000001</v>
      </c>
      <c r="E630" s="18" t="s">
        <v>7053</v>
      </c>
      <c r="F630" s="32">
        <v>2</v>
      </c>
      <c r="G630" s="32">
        <v>2</v>
      </c>
      <c r="H630" s="19">
        <v>22.3</v>
      </c>
      <c r="I630" s="18" t="s">
        <v>5418</v>
      </c>
      <c r="J630" s="32"/>
      <c r="K630" s="32"/>
      <c r="L630" s="32"/>
      <c r="M630" s="24">
        <v>1</v>
      </c>
      <c r="N630" s="25">
        <v>1</v>
      </c>
      <c r="O630" s="32"/>
      <c r="P630" s="32"/>
      <c r="Q630" s="32"/>
      <c r="R630" s="32"/>
      <c r="S630" s="30">
        <v>1.105E-7</v>
      </c>
      <c r="T630" s="31">
        <v>5.6470000000000002E-8</v>
      </c>
      <c r="U630" s="32"/>
      <c r="V630" s="32"/>
      <c r="W630" s="32"/>
      <c r="X630" s="32"/>
    </row>
    <row r="631" spans="1:24" x14ac:dyDescent="0.2">
      <c r="A631" s="18" t="s">
        <v>1495</v>
      </c>
      <c r="B631" s="18" t="s">
        <v>1496</v>
      </c>
      <c r="C631" s="32">
        <v>301</v>
      </c>
      <c r="D631" s="19">
        <v>31768.2</v>
      </c>
      <c r="E631" s="18" t="s">
        <v>6772</v>
      </c>
      <c r="F631" s="32">
        <v>2</v>
      </c>
      <c r="G631" s="32">
        <v>2</v>
      </c>
      <c r="H631" s="19">
        <v>10</v>
      </c>
      <c r="I631" s="18"/>
      <c r="J631" s="32"/>
      <c r="K631" s="21">
        <v>1</v>
      </c>
      <c r="L631" s="32"/>
      <c r="M631" s="32"/>
      <c r="N631" s="25">
        <v>1</v>
      </c>
      <c r="O631" s="32"/>
      <c r="P631" s="32"/>
      <c r="Q631" s="27">
        <v>1.1159999999999999E-7</v>
      </c>
      <c r="R631" s="32"/>
      <c r="S631" s="32"/>
      <c r="T631" s="31">
        <v>5.3249999999999997E-8</v>
      </c>
      <c r="U631" s="32"/>
      <c r="V631" s="32"/>
      <c r="W631" s="37" t="s">
        <v>26</v>
      </c>
      <c r="X631" s="32"/>
    </row>
    <row r="632" spans="1:24" x14ac:dyDescent="0.2">
      <c r="A632" s="18" t="s">
        <v>1833</v>
      </c>
      <c r="B632" s="18" t="s">
        <v>1834</v>
      </c>
      <c r="C632" s="32">
        <v>524</v>
      </c>
      <c r="D632" s="19">
        <v>59854.2</v>
      </c>
      <c r="E632" s="18" t="s">
        <v>6243</v>
      </c>
      <c r="F632" s="32">
        <v>2</v>
      </c>
      <c r="G632" s="32">
        <v>4</v>
      </c>
      <c r="H632" s="19">
        <v>7.5</v>
      </c>
      <c r="I632" s="18" t="s">
        <v>5418</v>
      </c>
      <c r="J632" s="32"/>
      <c r="K632" s="32"/>
      <c r="L632" s="32"/>
      <c r="M632" s="32"/>
      <c r="N632" s="25">
        <v>1</v>
      </c>
      <c r="O632" s="32"/>
      <c r="P632" s="32"/>
      <c r="Q632" s="32"/>
      <c r="R632" s="32"/>
      <c r="S632" s="32"/>
      <c r="T632" s="31">
        <v>6.4990000000000002E-8</v>
      </c>
      <c r="U632" s="32"/>
      <c r="V632" s="32"/>
      <c r="W632" s="32"/>
      <c r="X632" s="46" t="s">
        <v>27</v>
      </c>
    </row>
    <row r="633" spans="1:24" x14ac:dyDescent="0.2">
      <c r="A633" s="18" t="s">
        <v>3204</v>
      </c>
      <c r="B633" s="18" t="s">
        <v>3205</v>
      </c>
      <c r="C633" s="32">
        <v>407</v>
      </c>
      <c r="D633" s="19">
        <v>63046</v>
      </c>
      <c r="E633" s="18" t="s">
        <v>7054</v>
      </c>
      <c r="F633" s="32">
        <v>2</v>
      </c>
      <c r="G633" s="32">
        <v>2</v>
      </c>
      <c r="H633" s="19">
        <v>6.9</v>
      </c>
      <c r="I633" s="18" t="s">
        <v>5414</v>
      </c>
      <c r="J633" s="32"/>
      <c r="K633" s="32"/>
      <c r="L633" s="32"/>
      <c r="M633" s="32"/>
      <c r="N633" s="32"/>
      <c r="O633" s="44">
        <v>1</v>
      </c>
      <c r="P633" s="32"/>
      <c r="Q633" s="32"/>
      <c r="R633" s="32"/>
      <c r="S633" s="32"/>
      <c r="T633" s="32"/>
      <c r="U633" s="45">
        <v>2.138E-8</v>
      </c>
    </row>
    <row r="634" spans="1:24" x14ac:dyDescent="0.2">
      <c r="A634" s="18" t="s">
        <v>3206</v>
      </c>
      <c r="B634" s="18" t="s">
        <v>3207</v>
      </c>
      <c r="C634" s="32">
        <v>240</v>
      </c>
      <c r="D634" s="19">
        <v>44947.5</v>
      </c>
      <c r="E634" s="18" t="s">
        <v>7055</v>
      </c>
      <c r="F634" s="32">
        <v>2</v>
      </c>
      <c r="G634" s="32">
        <v>2</v>
      </c>
      <c r="H634" s="19">
        <v>11.7</v>
      </c>
      <c r="I634" s="18"/>
      <c r="J634" s="32"/>
      <c r="K634" s="21">
        <v>2</v>
      </c>
      <c r="L634" s="32"/>
      <c r="M634" s="32"/>
      <c r="N634" s="32"/>
      <c r="O634" s="32"/>
      <c r="P634" s="32"/>
      <c r="Q634" s="27">
        <v>1.7669999999999999E-7</v>
      </c>
      <c r="R634" s="32"/>
      <c r="S634" s="32"/>
      <c r="T634" s="32"/>
      <c r="U634" s="32"/>
    </row>
    <row r="635" spans="1:24" x14ac:dyDescent="0.2">
      <c r="A635" s="18" t="s">
        <v>1349</v>
      </c>
      <c r="B635" s="18" t="s">
        <v>1350</v>
      </c>
      <c r="C635" s="32">
        <v>307</v>
      </c>
      <c r="D635" s="19">
        <v>43239.6</v>
      </c>
      <c r="E635" s="18" t="s">
        <v>7056</v>
      </c>
      <c r="F635" s="32">
        <v>2</v>
      </c>
      <c r="G635" s="32">
        <v>2</v>
      </c>
      <c r="H635" s="19">
        <v>10.1</v>
      </c>
      <c r="I635" s="18"/>
      <c r="J635" s="32"/>
      <c r="K635" s="32"/>
      <c r="L635" s="32"/>
      <c r="M635" s="24">
        <v>1</v>
      </c>
      <c r="N635" s="32"/>
      <c r="O635" s="32"/>
      <c r="P635" s="32"/>
      <c r="Q635" s="32"/>
      <c r="R635" s="32"/>
      <c r="S635" s="30">
        <v>7.4600000000000006E-8</v>
      </c>
      <c r="T635" s="32"/>
      <c r="U635" s="32"/>
    </row>
    <row r="636" spans="1:24" x14ac:dyDescent="0.2">
      <c r="A636" s="18" t="s">
        <v>3208</v>
      </c>
      <c r="B636" s="18" t="s">
        <v>3209</v>
      </c>
      <c r="C636" s="32">
        <v>745</v>
      </c>
      <c r="D636" s="19">
        <v>85099.9</v>
      </c>
      <c r="E636" s="18" t="s">
        <v>6579</v>
      </c>
      <c r="F636" s="32">
        <v>2</v>
      </c>
      <c r="G636" s="32">
        <v>2</v>
      </c>
      <c r="H636" s="19">
        <v>3.9</v>
      </c>
      <c r="I636" s="18"/>
      <c r="J636" s="32"/>
      <c r="K636" s="32"/>
      <c r="L636" s="32"/>
      <c r="M636" s="32"/>
      <c r="N636" s="32"/>
      <c r="O636" s="44">
        <v>2</v>
      </c>
      <c r="P636" s="32"/>
      <c r="Q636" s="32"/>
      <c r="R636" s="32"/>
      <c r="S636" s="32"/>
      <c r="T636" s="32"/>
      <c r="U636" s="45">
        <v>8.9949999999999995E-8</v>
      </c>
    </row>
    <row r="637" spans="1:24" x14ac:dyDescent="0.2">
      <c r="A637" s="18" t="s">
        <v>3210</v>
      </c>
      <c r="B637" s="18" t="s">
        <v>3211</v>
      </c>
      <c r="C637" s="32">
        <v>1028</v>
      </c>
      <c r="D637" s="19">
        <v>118140</v>
      </c>
      <c r="E637" s="18"/>
      <c r="F637" s="32">
        <v>2</v>
      </c>
      <c r="G637" s="32">
        <v>14</v>
      </c>
      <c r="H637" s="19">
        <v>15.2</v>
      </c>
      <c r="I637" s="18" t="s">
        <v>5446</v>
      </c>
      <c r="J637" s="32"/>
      <c r="K637" s="32"/>
      <c r="L637" s="23">
        <v>0.99</v>
      </c>
      <c r="M637" s="32"/>
      <c r="N637" s="32"/>
      <c r="O637" s="44">
        <v>0.99</v>
      </c>
      <c r="P637" s="32"/>
      <c r="Q637" s="32"/>
      <c r="R637" s="29">
        <v>1.543E-8</v>
      </c>
      <c r="S637" s="32"/>
      <c r="T637" s="32"/>
      <c r="U637" s="45">
        <v>1.09E-8</v>
      </c>
    </row>
    <row r="638" spans="1:24" x14ac:dyDescent="0.2">
      <c r="A638" s="18" t="s">
        <v>1493</v>
      </c>
      <c r="B638" s="18" t="s">
        <v>1494</v>
      </c>
      <c r="C638" s="32">
        <v>100</v>
      </c>
      <c r="D638" s="19">
        <v>10740.3</v>
      </c>
      <c r="E638" s="18"/>
      <c r="F638" s="32">
        <v>2</v>
      </c>
      <c r="G638" s="32">
        <v>3</v>
      </c>
      <c r="H638" s="19">
        <v>32</v>
      </c>
      <c r="I638" s="18"/>
      <c r="J638" s="32"/>
      <c r="K638" s="21">
        <v>1</v>
      </c>
      <c r="L638" s="32"/>
      <c r="M638" s="32"/>
      <c r="N638" s="32"/>
      <c r="O638" s="32"/>
      <c r="P638" s="32"/>
      <c r="Q638" s="27">
        <v>2.9419999999999997E-7</v>
      </c>
      <c r="R638" s="32"/>
      <c r="S638" s="32"/>
      <c r="T638" s="32"/>
      <c r="U638" s="32"/>
    </row>
    <row r="639" spans="1:24" x14ac:dyDescent="0.2">
      <c r="A639" s="18" t="s">
        <v>399</v>
      </c>
      <c r="B639" s="18" t="s">
        <v>400</v>
      </c>
      <c r="C639" s="32">
        <v>469</v>
      </c>
      <c r="D639" s="19">
        <v>51480.4</v>
      </c>
      <c r="E639" s="18"/>
      <c r="F639" s="32">
        <v>2</v>
      </c>
      <c r="G639" s="32">
        <v>14</v>
      </c>
      <c r="H639" s="19">
        <v>22</v>
      </c>
      <c r="I639" s="18" t="s">
        <v>5418</v>
      </c>
      <c r="J639" s="32"/>
      <c r="K639" s="32"/>
      <c r="L639" s="32"/>
      <c r="M639" s="32"/>
      <c r="N639" s="32"/>
      <c r="O639" s="44">
        <v>2</v>
      </c>
      <c r="P639" s="32"/>
      <c r="Q639" s="32"/>
      <c r="R639" s="32"/>
      <c r="S639" s="32"/>
      <c r="T639" s="32"/>
      <c r="U639" s="45">
        <v>1.4079999999999999E-7</v>
      </c>
    </row>
    <row r="640" spans="1:24" x14ac:dyDescent="0.2">
      <c r="A640" s="18" t="s">
        <v>1035</v>
      </c>
      <c r="B640" s="18" t="s">
        <v>1036</v>
      </c>
      <c r="C640" s="32">
        <v>440</v>
      </c>
      <c r="D640" s="19">
        <v>38694.5</v>
      </c>
      <c r="E640" s="18" t="s">
        <v>7057</v>
      </c>
      <c r="F640" s="32">
        <v>2</v>
      </c>
      <c r="G640" s="32">
        <v>2</v>
      </c>
      <c r="H640" s="19">
        <v>11.5</v>
      </c>
      <c r="I640" s="18"/>
      <c r="J640" s="32"/>
      <c r="K640" s="32"/>
      <c r="L640" s="32"/>
      <c r="M640" s="32"/>
      <c r="N640" s="25">
        <v>1</v>
      </c>
      <c r="O640" s="32"/>
      <c r="P640" s="32"/>
      <c r="Q640" s="32"/>
      <c r="R640" s="32"/>
      <c r="S640" s="32"/>
      <c r="T640" s="31">
        <v>3.18E-8</v>
      </c>
      <c r="U640" s="32"/>
    </row>
    <row r="641" spans="1:21" x14ac:dyDescent="0.2">
      <c r="A641" s="18" t="s">
        <v>2665</v>
      </c>
      <c r="B641" s="18" t="s">
        <v>2666</v>
      </c>
      <c r="C641" s="32">
        <v>523</v>
      </c>
      <c r="D641" s="19">
        <v>45650.3</v>
      </c>
      <c r="E641" s="18" t="s">
        <v>6959</v>
      </c>
      <c r="F641" s="32">
        <v>2</v>
      </c>
      <c r="G641" s="32">
        <v>3</v>
      </c>
      <c r="H641" s="19">
        <v>6.6</v>
      </c>
      <c r="I641" s="18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x14ac:dyDescent="0.2">
      <c r="A642" s="18" t="s">
        <v>941</v>
      </c>
      <c r="B642" s="18" t="s">
        <v>942</v>
      </c>
      <c r="C642" s="32">
        <v>135</v>
      </c>
      <c r="D642" s="19">
        <v>14742.2</v>
      </c>
      <c r="E642" s="18"/>
      <c r="F642" s="32">
        <v>2</v>
      </c>
      <c r="G642" s="32">
        <v>3</v>
      </c>
      <c r="H642" s="19">
        <v>25.2</v>
      </c>
      <c r="I642" s="18" t="s">
        <v>5418</v>
      </c>
      <c r="J642" s="32"/>
      <c r="K642" s="32"/>
      <c r="L642" s="32"/>
      <c r="M642" s="24">
        <v>2</v>
      </c>
      <c r="N642" s="32"/>
      <c r="O642" s="32"/>
      <c r="P642" s="32"/>
      <c r="Q642" s="32"/>
      <c r="R642" s="32"/>
      <c r="S642" s="30">
        <v>3.185E-7</v>
      </c>
      <c r="T642" s="32"/>
      <c r="U642" s="32"/>
    </row>
    <row r="643" spans="1:21" x14ac:dyDescent="0.2">
      <c r="A643" s="18" t="s">
        <v>207</v>
      </c>
      <c r="B643" s="18" t="s">
        <v>208</v>
      </c>
      <c r="C643" s="32">
        <v>366</v>
      </c>
      <c r="D643" s="19">
        <v>36982.800000000003</v>
      </c>
      <c r="E643" s="18" t="s">
        <v>5815</v>
      </c>
      <c r="F643" s="32">
        <v>2</v>
      </c>
      <c r="G643" s="32">
        <v>2</v>
      </c>
      <c r="H643" s="19">
        <v>9</v>
      </c>
      <c r="I643" s="18"/>
      <c r="J643" s="32"/>
      <c r="K643" s="32"/>
      <c r="L643" s="32"/>
      <c r="M643" s="24">
        <v>1.98</v>
      </c>
      <c r="N643" s="32"/>
      <c r="O643" s="32"/>
      <c r="P643" s="32"/>
      <c r="Q643" s="32"/>
      <c r="R643" s="32"/>
      <c r="S643" s="30">
        <v>2.2039999999999999E-7</v>
      </c>
      <c r="T643" s="32"/>
      <c r="U643" s="32"/>
    </row>
    <row r="644" spans="1:21" x14ac:dyDescent="0.2">
      <c r="A644" s="18" t="s">
        <v>1547</v>
      </c>
      <c r="B644" s="18" t="s">
        <v>1548</v>
      </c>
      <c r="C644" s="32">
        <v>187</v>
      </c>
      <c r="D644" s="19">
        <v>21097.7</v>
      </c>
      <c r="E644" s="18"/>
      <c r="F644" s="32">
        <v>1</v>
      </c>
      <c r="G644" s="32">
        <v>2</v>
      </c>
      <c r="H644" s="19">
        <v>15</v>
      </c>
      <c r="I644" s="18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x14ac:dyDescent="0.2">
      <c r="A645" s="18" t="s">
        <v>553</v>
      </c>
      <c r="B645" s="18" t="s">
        <v>554</v>
      </c>
      <c r="C645" s="32">
        <v>1149</v>
      </c>
      <c r="D645" s="19">
        <v>134722</v>
      </c>
      <c r="E645" s="18" t="s">
        <v>5802</v>
      </c>
      <c r="F645" s="32">
        <v>1</v>
      </c>
      <c r="G645" s="32">
        <v>4</v>
      </c>
      <c r="H645" s="19">
        <v>4.3</v>
      </c>
      <c r="I645" s="18" t="s">
        <v>5418</v>
      </c>
      <c r="J645" s="32"/>
      <c r="K645" s="21">
        <v>1</v>
      </c>
      <c r="L645" s="32"/>
      <c r="M645" s="32"/>
      <c r="N645" s="32"/>
      <c r="O645" s="32"/>
      <c r="P645" s="32"/>
      <c r="Q645" s="27">
        <v>1.39E-8</v>
      </c>
      <c r="R645" s="32"/>
      <c r="S645" s="32"/>
      <c r="T645" s="32"/>
      <c r="U645" s="32"/>
    </row>
    <row r="646" spans="1:21" x14ac:dyDescent="0.2">
      <c r="A646" s="18" t="s">
        <v>3212</v>
      </c>
      <c r="B646" s="18" t="s">
        <v>3213</v>
      </c>
      <c r="C646" s="32">
        <v>238</v>
      </c>
      <c r="D646" s="19">
        <v>35113.599999999999</v>
      </c>
      <c r="E646" s="18" t="s">
        <v>6655</v>
      </c>
      <c r="F646" s="32">
        <v>1</v>
      </c>
      <c r="G646" s="32">
        <v>3</v>
      </c>
      <c r="H646" s="19">
        <v>13.9</v>
      </c>
      <c r="I646" s="18"/>
      <c r="J646" s="32"/>
      <c r="K646" s="32"/>
      <c r="L646" s="32"/>
      <c r="M646" s="24">
        <v>0.99</v>
      </c>
      <c r="N646" s="32"/>
      <c r="O646" s="32"/>
      <c r="P646" s="32"/>
      <c r="Q646" s="32"/>
      <c r="R646" s="32"/>
      <c r="S646" s="30">
        <v>5.477E-8</v>
      </c>
      <c r="T646" s="32"/>
      <c r="U646" s="32"/>
    </row>
    <row r="647" spans="1:21" x14ac:dyDescent="0.2">
      <c r="A647" s="18" t="s">
        <v>3214</v>
      </c>
      <c r="B647" s="18" t="s">
        <v>3215</v>
      </c>
      <c r="C647" s="32">
        <v>384</v>
      </c>
      <c r="D647" s="19">
        <v>68896.800000000003</v>
      </c>
      <c r="E647" s="18" t="s">
        <v>6107</v>
      </c>
      <c r="F647" s="32">
        <v>1</v>
      </c>
      <c r="G647" s="32">
        <v>2</v>
      </c>
      <c r="H647" s="19">
        <v>5.5</v>
      </c>
      <c r="I647" s="18"/>
      <c r="J647" s="32"/>
      <c r="K647" s="32"/>
      <c r="L647" s="32"/>
      <c r="M647" s="32"/>
      <c r="N647" s="32"/>
      <c r="O647" s="44">
        <v>1</v>
      </c>
      <c r="P647" s="32"/>
      <c r="Q647" s="32"/>
      <c r="R647" s="32"/>
      <c r="S647" s="32"/>
      <c r="T647" s="32"/>
      <c r="U647" s="45">
        <v>9.146E-8</v>
      </c>
    </row>
    <row r="648" spans="1:21" x14ac:dyDescent="0.2">
      <c r="A648" s="18" t="s">
        <v>3216</v>
      </c>
      <c r="B648" s="18" t="s">
        <v>3217</v>
      </c>
      <c r="C648" s="32">
        <v>201</v>
      </c>
      <c r="D648" s="19">
        <v>22875.7</v>
      </c>
      <c r="E648" s="18"/>
      <c r="F648" s="32">
        <v>1</v>
      </c>
      <c r="G648" s="32">
        <v>2</v>
      </c>
      <c r="H648" s="19">
        <v>9.5</v>
      </c>
      <c r="I648" s="18"/>
      <c r="J648" s="32"/>
      <c r="K648" s="32"/>
      <c r="L648" s="32"/>
      <c r="M648" s="24">
        <v>1</v>
      </c>
      <c r="N648" s="32"/>
      <c r="O648" s="32"/>
      <c r="P648" s="32"/>
      <c r="Q648" s="32"/>
      <c r="R648" s="32"/>
      <c r="S648" s="30">
        <v>1.579E-7</v>
      </c>
      <c r="T648" s="32"/>
      <c r="U648" s="32"/>
    </row>
    <row r="649" spans="1:21" x14ac:dyDescent="0.2">
      <c r="A649" s="18" t="s">
        <v>3218</v>
      </c>
      <c r="B649" s="18" t="s">
        <v>3219</v>
      </c>
      <c r="C649" s="32">
        <v>307</v>
      </c>
      <c r="D649" s="19">
        <v>53213.1</v>
      </c>
      <c r="E649" s="18" t="s">
        <v>5467</v>
      </c>
      <c r="F649" s="32">
        <v>1</v>
      </c>
      <c r="G649" s="32">
        <v>2</v>
      </c>
      <c r="H649" s="19">
        <v>12.1</v>
      </c>
      <c r="I649" s="18" t="s">
        <v>5418</v>
      </c>
      <c r="J649" s="32"/>
      <c r="K649" s="32"/>
      <c r="L649" s="32"/>
      <c r="M649" s="32"/>
      <c r="N649" s="32"/>
      <c r="O649" s="44">
        <v>1</v>
      </c>
      <c r="P649" s="32"/>
      <c r="Q649" s="32"/>
      <c r="R649" s="32"/>
      <c r="S649" s="32"/>
      <c r="T649" s="32"/>
      <c r="U649" s="45">
        <v>9.3639999999999997E-8</v>
      </c>
    </row>
    <row r="650" spans="1:21" x14ac:dyDescent="0.2">
      <c r="A650" s="18" t="s">
        <v>2173</v>
      </c>
      <c r="B650" s="18" t="s">
        <v>2174</v>
      </c>
      <c r="C650" s="32">
        <v>962</v>
      </c>
      <c r="D650" s="19">
        <v>105587</v>
      </c>
      <c r="E650" s="18" t="s">
        <v>5660</v>
      </c>
      <c r="F650" s="32">
        <v>1</v>
      </c>
      <c r="G650" s="32">
        <v>2</v>
      </c>
      <c r="H650" s="19">
        <v>2.7</v>
      </c>
      <c r="I650" s="18"/>
      <c r="J650" s="32"/>
      <c r="K650" s="32"/>
      <c r="L650" s="32"/>
      <c r="M650" s="24">
        <v>1</v>
      </c>
      <c r="N650" s="32"/>
      <c r="O650" s="32"/>
      <c r="P650" s="32"/>
      <c r="Q650" s="32"/>
      <c r="R650" s="32"/>
      <c r="S650" s="30">
        <v>9.2349999999999996E-9</v>
      </c>
      <c r="T650" s="32"/>
      <c r="U650" s="32"/>
    </row>
    <row r="651" spans="1:21" x14ac:dyDescent="0.2">
      <c r="A651" s="18" t="s">
        <v>6430</v>
      </c>
      <c r="B651" s="18" t="s">
        <v>6431</v>
      </c>
      <c r="C651" s="32">
        <v>453</v>
      </c>
      <c r="D651" s="19">
        <v>48866.2</v>
      </c>
      <c r="E651" s="18"/>
      <c r="F651" s="32">
        <v>1</v>
      </c>
      <c r="G651" s="32">
        <v>19</v>
      </c>
      <c r="H651" s="19">
        <v>24.1</v>
      </c>
      <c r="I651" s="18" t="s">
        <v>5437</v>
      </c>
      <c r="J651" s="32"/>
      <c r="K651" s="32"/>
      <c r="L651" s="32"/>
      <c r="M651" s="32"/>
      <c r="N651" s="25">
        <v>1</v>
      </c>
      <c r="O651" s="32"/>
      <c r="P651" s="32"/>
      <c r="Q651" s="32"/>
      <c r="R651" s="32"/>
      <c r="S651" s="32"/>
      <c r="T651" s="31">
        <v>1.384E-7</v>
      </c>
      <c r="U651" s="32"/>
    </row>
    <row r="652" spans="1:21" x14ac:dyDescent="0.2">
      <c r="A652" s="18" t="s">
        <v>7058</v>
      </c>
      <c r="B652" s="18" t="s">
        <v>7059</v>
      </c>
      <c r="C652" s="32">
        <v>404</v>
      </c>
      <c r="D652" s="19">
        <v>46019.5</v>
      </c>
      <c r="E652" s="18" t="s">
        <v>7060</v>
      </c>
      <c r="F652" s="32">
        <v>1</v>
      </c>
      <c r="G652" s="32">
        <v>13</v>
      </c>
      <c r="H652" s="19">
        <v>31.9</v>
      </c>
      <c r="I652" s="18" t="s">
        <v>5413</v>
      </c>
      <c r="J652" s="32"/>
      <c r="K652" s="32"/>
      <c r="L652" s="32"/>
      <c r="M652" s="32"/>
      <c r="N652" s="25">
        <v>1</v>
      </c>
      <c r="O652" s="32"/>
      <c r="P652" s="32"/>
      <c r="Q652" s="32"/>
      <c r="R652" s="32"/>
      <c r="S652" s="32"/>
      <c r="T652" s="31">
        <v>1.146E-8</v>
      </c>
      <c r="U652" s="32"/>
    </row>
    <row r="653" spans="1:21" x14ac:dyDescent="0.2">
      <c r="A653" s="18" t="s">
        <v>3220</v>
      </c>
      <c r="B653" s="18" t="s">
        <v>3221</v>
      </c>
      <c r="C653" s="32">
        <v>530</v>
      </c>
      <c r="D653" s="19">
        <v>53863</v>
      </c>
      <c r="E653" s="18" t="s">
        <v>7061</v>
      </c>
      <c r="F653" s="32">
        <v>1</v>
      </c>
      <c r="G653" s="32">
        <v>3</v>
      </c>
      <c r="H653" s="19">
        <v>3.5</v>
      </c>
      <c r="I653" s="18"/>
      <c r="J653" s="32"/>
      <c r="K653" s="32"/>
      <c r="L653" s="32"/>
      <c r="M653" s="24">
        <v>1</v>
      </c>
      <c r="N653" s="32"/>
      <c r="O653" s="32"/>
      <c r="P653" s="32"/>
      <c r="Q653" s="32"/>
      <c r="R653" s="32"/>
      <c r="S653" s="30">
        <v>3.8689999999999998E-8</v>
      </c>
      <c r="T653" s="32"/>
      <c r="U653" s="32"/>
    </row>
    <row r="654" spans="1:21" x14ac:dyDescent="0.2">
      <c r="A654" s="18" t="s">
        <v>3222</v>
      </c>
      <c r="B654" s="18" t="s">
        <v>3223</v>
      </c>
      <c r="C654" s="32">
        <v>1941</v>
      </c>
      <c r="D654" s="19">
        <v>221828</v>
      </c>
      <c r="E654" s="18"/>
      <c r="F654" s="32">
        <v>1</v>
      </c>
      <c r="G654" s="32">
        <v>2</v>
      </c>
      <c r="H654" s="19">
        <v>1.3</v>
      </c>
      <c r="I654" s="18" t="s">
        <v>5814</v>
      </c>
      <c r="J654" s="20">
        <v>1</v>
      </c>
      <c r="K654" s="32"/>
      <c r="L654" s="32"/>
      <c r="M654" s="32"/>
      <c r="N654" s="32"/>
      <c r="O654" s="32"/>
      <c r="P654" s="26">
        <v>2.2650000000000001E-8</v>
      </c>
      <c r="Q654" s="32"/>
      <c r="R654" s="32"/>
      <c r="S654" s="32"/>
      <c r="T654" s="32"/>
      <c r="U654" s="32"/>
    </row>
    <row r="655" spans="1:21" x14ac:dyDescent="0.2">
      <c r="A655" s="18" t="s">
        <v>1291</v>
      </c>
      <c r="B655" s="18" t="s">
        <v>1292</v>
      </c>
      <c r="C655" s="32">
        <v>511</v>
      </c>
      <c r="D655" s="19">
        <v>51217.9</v>
      </c>
      <c r="E655" s="18" t="s">
        <v>5813</v>
      </c>
      <c r="F655" s="32">
        <v>1</v>
      </c>
      <c r="G655" s="32">
        <v>10</v>
      </c>
      <c r="H655" s="19">
        <v>15.6</v>
      </c>
      <c r="I655" s="18" t="s">
        <v>5418</v>
      </c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x14ac:dyDescent="0.2">
      <c r="A656" s="18" t="s">
        <v>7062</v>
      </c>
      <c r="B656" s="18" t="s">
        <v>7063</v>
      </c>
      <c r="C656" s="32">
        <v>513</v>
      </c>
      <c r="D656" s="19">
        <v>56760.4</v>
      </c>
      <c r="E656" s="18" t="s">
        <v>7064</v>
      </c>
      <c r="F656" s="32">
        <v>1</v>
      </c>
      <c r="G656" s="32">
        <v>3</v>
      </c>
      <c r="H656" s="19">
        <v>5.7</v>
      </c>
      <c r="I656" s="18" t="s">
        <v>5418</v>
      </c>
      <c r="J656" s="32"/>
      <c r="K656" s="32"/>
      <c r="L656" s="32"/>
      <c r="M656" s="24">
        <v>1</v>
      </c>
      <c r="N656" s="32"/>
      <c r="O656" s="32"/>
      <c r="P656" s="32"/>
      <c r="Q656" s="32"/>
      <c r="R656" s="32"/>
      <c r="S656" s="30">
        <v>2.5650000000000001E-8</v>
      </c>
      <c r="T656" s="32"/>
      <c r="U656" s="32"/>
    </row>
    <row r="657" spans="1:21" x14ac:dyDescent="0.2">
      <c r="A657" s="18" t="s">
        <v>665</v>
      </c>
      <c r="B657" s="18" t="s">
        <v>666</v>
      </c>
      <c r="C657" s="32">
        <v>1166</v>
      </c>
      <c r="D657" s="19">
        <v>129699</v>
      </c>
      <c r="E657" s="18" t="s">
        <v>5500</v>
      </c>
      <c r="F657" s="32">
        <v>1</v>
      </c>
      <c r="G657" s="32">
        <v>2</v>
      </c>
      <c r="H657" s="19">
        <v>1</v>
      </c>
      <c r="I657" s="18"/>
      <c r="J657" s="32"/>
      <c r="K657" s="32"/>
      <c r="L657" s="32"/>
      <c r="M657" s="32"/>
      <c r="N657" s="32"/>
      <c r="O657" s="44">
        <v>1</v>
      </c>
      <c r="P657" s="32"/>
      <c r="Q657" s="32"/>
      <c r="R657" s="32"/>
      <c r="S657" s="32"/>
      <c r="T657" s="32"/>
      <c r="U657" s="45">
        <v>1.0589999999999999E-8</v>
      </c>
    </row>
    <row r="658" spans="1:21" x14ac:dyDescent="0.2">
      <c r="A658" s="18" t="s">
        <v>3224</v>
      </c>
      <c r="B658" s="18" t="s">
        <v>3225</v>
      </c>
      <c r="C658" s="32">
        <v>173</v>
      </c>
      <c r="D658" s="19">
        <v>22211.3</v>
      </c>
      <c r="E658" s="18" t="s">
        <v>7065</v>
      </c>
      <c r="F658" s="32">
        <v>1</v>
      </c>
      <c r="G658" s="32">
        <v>2</v>
      </c>
      <c r="H658" s="19">
        <v>11</v>
      </c>
      <c r="I658" s="18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x14ac:dyDescent="0.2">
      <c r="A659" s="18" t="s">
        <v>2577</v>
      </c>
      <c r="B659" s="18" t="s">
        <v>2578</v>
      </c>
      <c r="C659" s="32">
        <v>1087</v>
      </c>
      <c r="D659" s="19">
        <v>121417</v>
      </c>
      <c r="E659" s="18"/>
      <c r="F659" s="32">
        <v>1</v>
      </c>
      <c r="G659" s="32">
        <v>2</v>
      </c>
      <c r="H659" s="19">
        <v>0.9</v>
      </c>
      <c r="I659" s="18" t="s">
        <v>5428</v>
      </c>
      <c r="J659" s="32"/>
      <c r="K659" s="32"/>
      <c r="L659" s="32"/>
      <c r="M659" s="32"/>
      <c r="N659" s="25">
        <v>1</v>
      </c>
      <c r="O659" s="32"/>
      <c r="P659" s="32"/>
      <c r="Q659" s="32"/>
      <c r="R659" s="32"/>
      <c r="S659" s="32"/>
      <c r="T659" s="31">
        <v>9.8220000000000002E-9</v>
      </c>
      <c r="U659" s="32"/>
    </row>
    <row r="660" spans="1:21" x14ac:dyDescent="0.2">
      <c r="A660" s="18" t="s">
        <v>1293</v>
      </c>
      <c r="B660" s="18" t="s">
        <v>1294</v>
      </c>
      <c r="C660" s="32">
        <v>372</v>
      </c>
      <c r="D660" s="19">
        <v>37088.6</v>
      </c>
      <c r="E660" s="18" t="s">
        <v>6389</v>
      </c>
      <c r="F660" s="32">
        <v>1</v>
      </c>
      <c r="G660" s="32">
        <v>3</v>
      </c>
      <c r="H660" s="19">
        <v>14.5</v>
      </c>
      <c r="I660" s="18"/>
      <c r="J660" s="32"/>
      <c r="K660" s="32"/>
      <c r="L660" s="32"/>
      <c r="M660" s="32"/>
      <c r="N660" s="32"/>
      <c r="O660" s="44">
        <v>1</v>
      </c>
      <c r="P660" s="32"/>
      <c r="Q660" s="32"/>
      <c r="R660" s="32"/>
      <c r="S660" s="32"/>
      <c r="T660" s="32"/>
      <c r="U660" s="45">
        <v>1.7100000000000001E-8</v>
      </c>
    </row>
  </sheetData>
  <mergeCells count="3">
    <mergeCell ref="V2:X2"/>
    <mergeCell ref="J2:O2"/>
    <mergeCell ref="P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2"/>
  <sheetViews>
    <sheetView workbookViewId="0">
      <selection activeCell="N4" sqref="N4"/>
    </sheetView>
  </sheetViews>
  <sheetFormatPr defaultRowHeight="12.75" x14ac:dyDescent="0.2"/>
  <cols>
    <col min="1" max="1" width="20.7109375" style="15" customWidth="1"/>
    <col min="2" max="2" width="40.7109375" style="15" customWidth="1"/>
    <col min="3" max="3" width="12.7109375" style="15" customWidth="1"/>
    <col min="4" max="17" width="15.7109375" style="15" customWidth="1"/>
    <col min="18" max="19" width="30.7109375" style="15" customWidth="1"/>
    <col min="20" max="16384" width="9.140625" style="15"/>
  </cols>
  <sheetData>
    <row r="1" spans="1:19" x14ac:dyDescent="0.2">
      <c r="A1" s="48" t="s">
        <v>5400</v>
      </c>
      <c r="B1" s="40"/>
      <c r="C1" s="40"/>
    </row>
    <row r="2" spans="1:19" ht="15" x14ac:dyDescent="0.25">
      <c r="A2"/>
      <c r="B2"/>
      <c r="C2"/>
      <c r="D2"/>
      <c r="E2"/>
      <c r="F2"/>
      <c r="G2"/>
      <c r="H2"/>
      <c r="I2"/>
      <c r="J2" s="58" t="s">
        <v>0</v>
      </c>
      <c r="K2" s="58"/>
      <c r="L2" s="58"/>
      <c r="M2" s="58"/>
      <c r="N2" s="58" t="s">
        <v>1</v>
      </c>
      <c r="O2" s="58"/>
      <c r="P2" s="58"/>
      <c r="Q2" s="58"/>
      <c r="R2" s="56" t="s">
        <v>2</v>
      </c>
      <c r="S2" s="57"/>
    </row>
    <row r="3" spans="1:19" ht="15.75" thickBot="1" x14ac:dyDescent="0.3">
      <c r="A3" s="1" t="s">
        <v>3</v>
      </c>
      <c r="B3" s="1" t="s">
        <v>4</v>
      </c>
      <c r="C3" s="1" t="s">
        <v>5401</v>
      </c>
      <c r="D3" s="1" t="s">
        <v>5402</v>
      </c>
      <c r="E3" s="1" t="s">
        <v>5403</v>
      </c>
      <c r="F3" s="1" t="s">
        <v>5404</v>
      </c>
      <c r="G3" s="1" t="s">
        <v>5405</v>
      </c>
      <c r="H3" s="1" t="s">
        <v>5</v>
      </c>
      <c r="I3" s="1" t="s">
        <v>5406</v>
      </c>
      <c r="J3" s="2" t="s">
        <v>6</v>
      </c>
      <c r="K3" s="2" t="s">
        <v>7</v>
      </c>
      <c r="L3" s="2" t="s">
        <v>9</v>
      </c>
      <c r="M3" s="2" t="s">
        <v>10</v>
      </c>
      <c r="N3" s="2" t="s">
        <v>6</v>
      </c>
      <c r="O3" s="2" t="s">
        <v>7</v>
      </c>
      <c r="P3" s="2" t="s">
        <v>9</v>
      </c>
      <c r="Q3" s="2" t="s">
        <v>10</v>
      </c>
      <c r="R3" s="38" t="s">
        <v>14</v>
      </c>
      <c r="S3" s="38" t="s">
        <v>15</v>
      </c>
    </row>
    <row r="4" spans="1:19" ht="15" x14ac:dyDescent="0.25">
      <c r="A4" s="3" t="s">
        <v>65</v>
      </c>
      <c r="B4" s="3" t="s">
        <v>66</v>
      </c>
      <c r="C4" s="4">
        <v>4128</v>
      </c>
      <c r="D4" s="5">
        <v>470013</v>
      </c>
      <c r="E4" s="3"/>
      <c r="F4" s="4">
        <v>879</v>
      </c>
      <c r="G4" s="4">
        <v>198</v>
      </c>
      <c r="H4" s="5">
        <v>46.5</v>
      </c>
      <c r="I4" s="3" t="s">
        <v>5407</v>
      </c>
      <c r="J4" s="6">
        <v>89.95</v>
      </c>
      <c r="K4" s="7">
        <v>123.91</v>
      </c>
      <c r="L4" s="8">
        <v>189.41</v>
      </c>
      <c r="M4" s="9">
        <v>459.18</v>
      </c>
      <c r="N4" s="10">
        <v>1.091E-6</v>
      </c>
      <c r="O4" s="11">
        <v>1.53E-6</v>
      </c>
      <c r="P4" s="12">
        <v>4.7369999999999997E-6</v>
      </c>
      <c r="Q4" s="13">
        <v>1.5299999999999999E-5</v>
      </c>
      <c r="R4" s="21">
        <v>4.3418881759853303</v>
      </c>
      <c r="S4" s="22">
        <v>14.0238313473877</v>
      </c>
    </row>
    <row r="5" spans="1:19" ht="15" x14ac:dyDescent="0.25">
      <c r="A5" s="3" t="s">
        <v>69</v>
      </c>
      <c r="B5" s="3" t="s">
        <v>70</v>
      </c>
      <c r="C5" s="4">
        <v>4684</v>
      </c>
      <c r="D5" s="5">
        <v>515812</v>
      </c>
      <c r="E5" s="3" t="s">
        <v>5408</v>
      </c>
      <c r="F5" s="4">
        <v>419</v>
      </c>
      <c r="G5" s="4">
        <v>161</v>
      </c>
      <c r="H5" s="5">
        <v>34.200000000000003</v>
      </c>
      <c r="I5" s="3" t="s">
        <v>5409</v>
      </c>
      <c r="J5" s="6">
        <v>122.81</v>
      </c>
      <c r="K5" s="7">
        <v>73.900000000000006</v>
      </c>
      <c r="L5" s="8">
        <v>68.86</v>
      </c>
      <c r="M5" s="9">
        <v>136.82</v>
      </c>
      <c r="N5" s="10">
        <v>1.11E-6</v>
      </c>
      <c r="O5" s="11">
        <v>5.8049999999999999E-7</v>
      </c>
      <c r="P5" s="12">
        <v>6.8960000000000003E-7</v>
      </c>
      <c r="Q5" s="13">
        <v>2.0470000000000001E-6</v>
      </c>
      <c r="R5" s="21">
        <v>0.62126126126126102</v>
      </c>
      <c r="S5" s="22">
        <v>1.84414414414414</v>
      </c>
    </row>
    <row r="6" spans="1:19" ht="15" x14ac:dyDescent="0.25">
      <c r="A6" s="3" t="s">
        <v>1263</v>
      </c>
      <c r="B6" s="3" t="s">
        <v>1264</v>
      </c>
      <c r="C6" s="4">
        <v>2477</v>
      </c>
      <c r="D6" s="5">
        <v>285657</v>
      </c>
      <c r="E6" s="3" t="s">
        <v>5410</v>
      </c>
      <c r="F6" s="4">
        <v>407</v>
      </c>
      <c r="G6" s="4">
        <v>125</v>
      </c>
      <c r="H6" s="5">
        <v>51.6</v>
      </c>
      <c r="I6" s="3" t="s">
        <v>5409</v>
      </c>
      <c r="J6" s="6">
        <v>41</v>
      </c>
      <c r="K6" s="7">
        <v>65</v>
      </c>
      <c r="L6" s="8">
        <v>91</v>
      </c>
      <c r="M6" s="9">
        <v>199.97</v>
      </c>
      <c r="N6" s="10">
        <v>5.9530000000000004E-7</v>
      </c>
      <c r="O6" s="11">
        <v>1.3370000000000001E-6</v>
      </c>
      <c r="P6" s="12">
        <v>3.631E-6</v>
      </c>
      <c r="Q6" s="13">
        <v>1.289E-5</v>
      </c>
      <c r="R6" s="21">
        <v>6.0994456576516001</v>
      </c>
      <c r="S6" s="22">
        <v>21.652948093398301</v>
      </c>
    </row>
    <row r="7" spans="1:19" ht="15" x14ac:dyDescent="0.25">
      <c r="A7" s="3" t="s">
        <v>79</v>
      </c>
      <c r="B7" s="3" t="s">
        <v>80</v>
      </c>
      <c r="C7" s="4">
        <v>1675</v>
      </c>
      <c r="D7" s="5">
        <v>188257</v>
      </c>
      <c r="E7" s="3" t="s">
        <v>5411</v>
      </c>
      <c r="F7" s="4">
        <v>407</v>
      </c>
      <c r="G7" s="4">
        <v>80</v>
      </c>
      <c r="H7" s="5">
        <v>54.8</v>
      </c>
      <c r="I7" s="3" t="s">
        <v>5412</v>
      </c>
      <c r="J7" s="6">
        <v>55.74</v>
      </c>
      <c r="K7" s="7">
        <v>77.599999999999994</v>
      </c>
      <c r="L7" s="8">
        <v>98.52</v>
      </c>
      <c r="M7" s="9">
        <v>167.22</v>
      </c>
      <c r="N7" s="10">
        <v>2.7489999999999999E-6</v>
      </c>
      <c r="O7" s="11">
        <v>3.4979999999999998E-6</v>
      </c>
      <c r="P7" s="12">
        <v>1.183E-5</v>
      </c>
      <c r="Q7" s="13">
        <v>1.8700000000000001E-5</v>
      </c>
      <c r="R7" s="21">
        <v>4.3033830483812299</v>
      </c>
      <c r="S7" s="22">
        <v>6.8024736267733701</v>
      </c>
    </row>
    <row r="8" spans="1:19" ht="15" x14ac:dyDescent="0.25">
      <c r="A8" s="3" t="s">
        <v>28</v>
      </c>
      <c r="B8" s="3" t="s">
        <v>29</v>
      </c>
      <c r="C8" s="4">
        <v>644</v>
      </c>
      <c r="D8" s="5">
        <v>66179.100000000006</v>
      </c>
      <c r="E8" s="3"/>
      <c r="F8" s="4">
        <v>405</v>
      </c>
      <c r="G8" s="4">
        <v>50</v>
      </c>
      <c r="H8" s="5">
        <v>53.1</v>
      </c>
      <c r="I8" s="3" t="s">
        <v>5413</v>
      </c>
      <c r="J8" s="6">
        <v>97.97</v>
      </c>
      <c r="K8" s="7">
        <v>111.94</v>
      </c>
      <c r="L8" s="8">
        <v>78.97</v>
      </c>
      <c r="M8" s="9">
        <v>115.96</v>
      </c>
      <c r="N8" s="10">
        <v>3.1380000000000001E-5</v>
      </c>
      <c r="O8" s="11">
        <v>4.4839999999999998E-5</v>
      </c>
      <c r="P8" s="12">
        <v>5.3170000000000001E-5</v>
      </c>
      <c r="Q8" s="13">
        <v>5.1709999999999998E-5</v>
      </c>
      <c r="R8" s="21">
        <v>1.6943913320586399</v>
      </c>
      <c r="S8" s="22">
        <v>1.6478648820905</v>
      </c>
    </row>
    <row r="9" spans="1:19" ht="15" x14ac:dyDescent="0.25">
      <c r="A9" s="3" t="s">
        <v>233</v>
      </c>
      <c r="B9" s="3" t="s">
        <v>234</v>
      </c>
      <c r="C9" s="4">
        <v>5090</v>
      </c>
      <c r="D9" s="5">
        <v>556792</v>
      </c>
      <c r="E9" s="3"/>
      <c r="F9" s="4">
        <v>357</v>
      </c>
      <c r="G9" s="4">
        <v>102</v>
      </c>
      <c r="H9" s="5">
        <v>53.5</v>
      </c>
      <c r="I9" s="3" t="s">
        <v>5409</v>
      </c>
      <c r="J9" s="6">
        <v>42.5</v>
      </c>
      <c r="K9" s="7">
        <v>39.5</v>
      </c>
      <c r="L9" s="8">
        <v>56</v>
      </c>
      <c r="M9" s="9">
        <v>88.5</v>
      </c>
      <c r="N9" s="10">
        <v>4.4589999999999999E-7</v>
      </c>
      <c r="O9" s="11">
        <v>4.0460000000000001E-7</v>
      </c>
      <c r="P9" s="12">
        <v>9.6589999999999993E-7</v>
      </c>
      <c r="Q9" s="13">
        <v>1.8479999999999999E-6</v>
      </c>
      <c r="R9" s="21">
        <v>2.1661807580174899</v>
      </c>
      <c r="S9" s="22">
        <v>4.1444270015698601</v>
      </c>
    </row>
    <row r="10" spans="1:19" ht="15" x14ac:dyDescent="0.25">
      <c r="A10" s="3" t="s">
        <v>32</v>
      </c>
      <c r="B10" s="3" t="s">
        <v>33</v>
      </c>
      <c r="C10" s="4">
        <v>584</v>
      </c>
      <c r="D10" s="5">
        <v>58953.8</v>
      </c>
      <c r="E10" s="3"/>
      <c r="F10" s="4">
        <v>356</v>
      </c>
      <c r="G10" s="4">
        <v>38</v>
      </c>
      <c r="H10" s="5">
        <v>62.7</v>
      </c>
      <c r="I10" s="3" t="s">
        <v>5413</v>
      </c>
      <c r="J10" s="6">
        <v>83.56</v>
      </c>
      <c r="K10" s="7">
        <v>108.45</v>
      </c>
      <c r="L10" s="8">
        <v>63.7</v>
      </c>
      <c r="M10" s="9">
        <v>92.45</v>
      </c>
      <c r="N10" s="10">
        <v>2.4260000000000002E-5</v>
      </c>
      <c r="O10" s="11">
        <v>2.9600000000000001E-5</v>
      </c>
      <c r="P10" s="12">
        <v>3.012E-5</v>
      </c>
      <c r="Q10" s="13">
        <v>4.066E-5</v>
      </c>
      <c r="R10" s="21">
        <v>1.24154987633965</v>
      </c>
      <c r="S10" s="22">
        <v>1.6760098928277001</v>
      </c>
    </row>
    <row r="11" spans="1:19" ht="15" x14ac:dyDescent="0.25">
      <c r="A11" s="3" t="s">
        <v>81</v>
      </c>
      <c r="B11" s="3" t="s">
        <v>82</v>
      </c>
      <c r="C11" s="4">
        <v>2871</v>
      </c>
      <c r="D11" s="5">
        <v>332415</v>
      </c>
      <c r="E11" s="3"/>
      <c r="F11" s="4">
        <v>355</v>
      </c>
      <c r="G11" s="4">
        <v>120</v>
      </c>
      <c r="H11" s="5">
        <v>39.799999999999997</v>
      </c>
      <c r="I11" s="3" t="s">
        <v>5409</v>
      </c>
      <c r="J11" s="6">
        <v>61</v>
      </c>
      <c r="K11" s="7">
        <v>58</v>
      </c>
      <c r="L11" s="8">
        <v>70.989999999999995</v>
      </c>
      <c r="M11" s="9">
        <v>158.99</v>
      </c>
      <c r="N11" s="10">
        <v>1.124E-6</v>
      </c>
      <c r="O11" s="11">
        <v>8.5860000000000003E-7</v>
      </c>
      <c r="P11" s="12">
        <v>1.9410000000000001E-6</v>
      </c>
      <c r="Q11" s="13">
        <v>7.2429999999999999E-6</v>
      </c>
      <c r="R11" s="21">
        <v>1.7268683274021399</v>
      </c>
      <c r="S11" s="22">
        <v>6.4439501779359398</v>
      </c>
    </row>
    <row r="12" spans="1:19" ht="15" x14ac:dyDescent="0.25">
      <c r="A12" s="3" t="s">
        <v>801</v>
      </c>
      <c r="B12" s="3" t="s">
        <v>802</v>
      </c>
      <c r="C12" s="4">
        <v>2647</v>
      </c>
      <c r="D12" s="5">
        <v>281356</v>
      </c>
      <c r="E12" s="3"/>
      <c r="F12" s="4">
        <v>292</v>
      </c>
      <c r="G12" s="4">
        <v>72</v>
      </c>
      <c r="H12" s="5">
        <v>34.5</v>
      </c>
      <c r="I12" s="3" t="s">
        <v>5414</v>
      </c>
      <c r="J12" s="6">
        <v>45.6</v>
      </c>
      <c r="K12" s="7">
        <v>52.12</v>
      </c>
      <c r="L12" s="8">
        <v>46.13</v>
      </c>
      <c r="M12" s="9">
        <v>112.14</v>
      </c>
      <c r="N12" s="10">
        <v>8.0920000000000002E-7</v>
      </c>
      <c r="O12" s="11">
        <v>1.034E-6</v>
      </c>
      <c r="P12" s="12">
        <v>1.674E-6</v>
      </c>
      <c r="Q12" s="13">
        <v>6.6449999999999999E-6</v>
      </c>
      <c r="R12" s="21">
        <v>2.06870983687593</v>
      </c>
      <c r="S12" s="22">
        <v>8.2118141374196707</v>
      </c>
    </row>
    <row r="13" spans="1:19" ht="15" x14ac:dyDescent="0.25">
      <c r="A13" s="3" t="s">
        <v>2469</v>
      </c>
      <c r="B13" s="3" t="s">
        <v>2470</v>
      </c>
      <c r="C13" s="4">
        <v>2420</v>
      </c>
      <c r="D13" s="5">
        <v>265182</v>
      </c>
      <c r="E13" s="3"/>
      <c r="F13" s="4">
        <v>265</v>
      </c>
      <c r="G13" s="4">
        <v>79</v>
      </c>
      <c r="H13" s="5">
        <v>39.299999999999997</v>
      </c>
      <c r="I13" s="3" t="s">
        <v>5409</v>
      </c>
      <c r="J13" s="6">
        <v>27.5</v>
      </c>
      <c r="K13" s="7">
        <v>24.5</v>
      </c>
      <c r="L13" s="8">
        <v>34</v>
      </c>
      <c r="M13" s="9">
        <v>49.5</v>
      </c>
      <c r="N13" s="10">
        <v>4.326E-7</v>
      </c>
      <c r="O13" s="11">
        <v>3.8990000000000002E-7</v>
      </c>
      <c r="P13" s="12">
        <v>1.2839999999999999E-6</v>
      </c>
      <c r="Q13" s="13">
        <v>2.3590000000000002E-6</v>
      </c>
      <c r="R13" s="21">
        <v>2.9680998613037399</v>
      </c>
      <c r="S13" s="22">
        <v>5.4530744336569601</v>
      </c>
    </row>
    <row r="14" spans="1:19" ht="15" x14ac:dyDescent="0.25">
      <c r="A14" s="3" t="s">
        <v>1089</v>
      </c>
      <c r="B14" s="3" t="s">
        <v>1090</v>
      </c>
      <c r="C14" s="4">
        <v>2390</v>
      </c>
      <c r="D14" s="5">
        <v>271860</v>
      </c>
      <c r="E14" s="3"/>
      <c r="F14" s="4">
        <v>262</v>
      </c>
      <c r="G14" s="4">
        <v>90</v>
      </c>
      <c r="H14" s="5">
        <v>39</v>
      </c>
      <c r="I14" s="3" t="s">
        <v>5413</v>
      </c>
      <c r="J14" s="6">
        <v>22</v>
      </c>
      <c r="K14" s="7">
        <v>48.99</v>
      </c>
      <c r="L14" s="8">
        <v>61.98</v>
      </c>
      <c r="M14" s="9">
        <v>125.91</v>
      </c>
      <c r="N14" s="10">
        <v>4.0069999999999998E-7</v>
      </c>
      <c r="O14" s="11">
        <v>9.4219999999999995E-7</v>
      </c>
      <c r="P14" s="12">
        <v>2.2749999999999998E-6</v>
      </c>
      <c r="Q14" s="13">
        <v>9.9939999999999995E-6</v>
      </c>
      <c r="R14" s="21">
        <v>5.6775642625405496</v>
      </c>
      <c r="S14" s="22">
        <v>24.9413526328924</v>
      </c>
    </row>
    <row r="15" spans="1:19" ht="15" x14ac:dyDescent="0.25">
      <c r="A15" s="3" t="s">
        <v>21</v>
      </c>
      <c r="B15" s="3" t="s">
        <v>22</v>
      </c>
      <c r="C15" s="4">
        <v>859</v>
      </c>
      <c r="D15" s="5">
        <v>97398</v>
      </c>
      <c r="E15" s="3"/>
      <c r="F15" s="4">
        <v>261</v>
      </c>
      <c r="G15" s="4">
        <v>55</v>
      </c>
      <c r="H15" s="5">
        <v>67.400000000000006</v>
      </c>
      <c r="I15" s="3" t="s">
        <v>5415</v>
      </c>
      <c r="J15" s="4"/>
      <c r="K15" s="4"/>
      <c r="L15" s="8">
        <v>104.95</v>
      </c>
      <c r="M15" s="9">
        <v>154.96</v>
      </c>
      <c r="N15" s="4"/>
      <c r="O15" s="4"/>
      <c r="P15" s="12">
        <v>2.5490000000000002E-5</v>
      </c>
      <c r="Q15" s="13">
        <v>5.482E-5</v>
      </c>
      <c r="R15" s="34" t="s">
        <v>25</v>
      </c>
      <c r="S15" s="35" t="s">
        <v>26</v>
      </c>
    </row>
    <row r="16" spans="1:19" ht="15" x14ac:dyDescent="0.25">
      <c r="A16" s="3" t="s">
        <v>36</v>
      </c>
      <c r="B16" s="3" t="s">
        <v>37</v>
      </c>
      <c r="C16" s="4">
        <v>623</v>
      </c>
      <c r="D16" s="5">
        <v>62206.9</v>
      </c>
      <c r="E16" s="3"/>
      <c r="F16" s="4">
        <v>257</v>
      </c>
      <c r="G16" s="4">
        <v>32</v>
      </c>
      <c r="H16" s="5">
        <v>52.5</v>
      </c>
      <c r="I16" s="3" t="s">
        <v>5413</v>
      </c>
      <c r="J16" s="6">
        <v>67.61</v>
      </c>
      <c r="K16" s="7">
        <v>73.56</v>
      </c>
      <c r="L16" s="8">
        <v>44.76</v>
      </c>
      <c r="M16" s="9">
        <v>67.56</v>
      </c>
      <c r="N16" s="10">
        <v>1.7839999999999999E-5</v>
      </c>
      <c r="O16" s="11">
        <v>1.9089999999999998E-5</v>
      </c>
      <c r="P16" s="12">
        <v>1.255E-5</v>
      </c>
      <c r="Q16" s="13">
        <v>3.1059999999999997E-5</v>
      </c>
      <c r="R16" s="21">
        <v>0.70347533632286996</v>
      </c>
      <c r="S16" s="22">
        <v>1.74103139013453</v>
      </c>
    </row>
    <row r="17" spans="1:19" ht="15" x14ac:dyDescent="0.25">
      <c r="A17" s="3" t="s">
        <v>85</v>
      </c>
      <c r="B17" s="3" t="s">
        <v>86</v>
      </c>
      <c r="C17" s="4">
        <v>1224</v>
      </c>
      <c r="D17" s="5">
        <v>138618</v>
      </c>
      <c r="E17" s="3"/>
      <c r="F17" s="4">
        <v>252</v>
      </c>
      <c r="G17" s="4">
        <v>62</v>
      </c>
      <c r="H17" s="5">
        <v>52.1</v>
      </c>
      <c r="I17" s="3" t="s">
        <v>5413</v>
      </c>
      <c r="J17" s="6">
        <v>24.99</v>
      </c>
      <c r="K17" s="7">
        <v>32.979999999999997</v>
      </c>
      <c r="L17" s="8">
        <v>59.97</v>
      </c>
      <c r="M17" s="9">
        <v>129.96</v>
      </c>
      <c r="N17" s="10">
        <v>6.8059999999999999E-7</v>
      </c>
      <c r="O17" s="11">
        <v>1.3489999999999999E-6</v>
      </c>
      <c r="P17" s="12">
        <v>8.1550000000000007E-6</v>
      </c>
      <c r="Q17" s="13">
        <v>2.139E-5</v>
      </c>
      <c r="R17" s="21">
        <v>11.9820746400235</v>
      </c>
      <c r="S17" s="22">
        <v>31.428151630913899</v>
      </c>
    </row>
    <row r="18" spans="1:19" ht="15" x14ac:dyDescent="0.25">
      <c r="A18" s="3" t="s">
        <v>2670</v>
      </c>
      <c r="B18" s="3" t="s">
        <v>2671</v>
      </c>
      <c r="C18" s="4">
        <v>133</v>
      </c>
      <c r="D18" s="5">
        <v>14733.4</v>
      </c>
      <c r="E18" s="3"/>
      <c r="F18" s="4">
        <v>215</v>
      </c>
      <c r="G18" s="4">
        <v>4</v>
      </c>
      <c r="H18" s="5">
        <v>23.3</v>
      </c>
      <c r="I18" s="3"/>
      <c r="J18" s="6">
        <v>61</v>
      </c>
      <c r="K18" s="7">
        <v>51</v>
      </c>
      <c r="L18" s="8">
        <v>47</v>
      </c>
      <c r="M18" s="9">
        <v>27</v>
      </c>
      <c r="N18" s="10">
        <v>3.3649999999999999E-3</v>
      </c>
      <c r="O18" s="11">
        <v>2.2190000000000001E-3</v>
      </c>
      <c r="P18" s="12">
        <v>2.0769999999999999E-3</v>
      </c>
      <c r="Q18" s="13">
        <v>2.342E-4</v>
      </c>
      <c r="R18" s="21">
        <v>0.61723625557206496</v>
      </c>
      <c r="S18" s="22">
        <v>6.9598811292719207E-2</v>
      </c>
    </row>
    <row r="19" spans="1:19" ht="15" x14ac:dyDescent="0.25">
      <c r="A19" s="3" t="s">
        <v>3226</v>
      </c>
      <c r="B19" s="3" t="s">
        <v>3227</v>
      </c>
      <c r="C19" s="4">
        <v>2364</v>
      </c>
      <c r="D19" s="5">
        <v>275141</v>
      </c>
      <c r="E19" s="3"/>
      <c r="F19" s="4">
        <v>214</v>
      </c>
      <c r="G19" s="4">
        <v>80</v>
      </c>
      <c r="H19" s="5">
        <v>35.700000000000003</v>
      </c>
      <c r="I19" s="3" t="s">
        <v>5413</v>
      </c>
      <c r="J19" s="6">
        <v>14.96</v>
      </c>
      <c r="K19" s="7">
        <v>35.950000000000003</v>
      </c>
      <c r="L19" s="8">
        <v>51.89</v>
      </c>
      <c r="M19" s="9">
        <v>108.73</v>
      </c>
      <c r="N19" s="10">
        <v>1.4679999999999999E-7</v>
      </c>
      <c r="O19" s="11">
        <v>5.2919999999999995E-7</v>
      </c>
      <c r="P19" s="12">
        <v>1.8390000000000001E-6</v>
      </c>
      <c r="Q19" s="13">
        <v>6.7959999999999998E-6</v>
      </c>
      <c r="R19" s="21">
        <v>12.527247956403301</v>
      </c>
      <c r="S19" s="22">
        <v>46.294277929155299</v>
      </c>
    </row>
    <row r="20" spans="1:19" ht="15" x14ac:dyDescent="0.25">
      <c r="A20" s="3" t="s">
        <v>38</v>
      </c>
      <c r="B20" s="3" t="s">
        <v>39</v>
      </c>
      <c r="C20" s="4">
        <v>639</v>
      </c>
      <c r="D20" s="5">
        <v>65573.3</v>
      </c>
      <c r="E20" s="3"/>
      <c r="F20" s="4">
        <v>207</v>
      </c>
      <c r="G20" s="4">
        <v>46</v>
      </c>
      <c r="H20" s="5">
        <v>73.900000000000006</v>
      </c>
      <c r="I20" s="3" t="s">
        <v>5416</v>
      </c>
      <c r="J20" s="6">
        <v>45</v>
      </c>
      <c r="K20" s="7">
        <v>57</v>
      </c>
      <c r="L20" s="8">
        <v>44</v>
      </c>
      <c r="M20" s="9">
        <v>59</v>
      </c>
      <c r="N20" s="10">
        <v>1.277E-5</v>
      </c>
      <c r="O20" s="11">
        <v>2.1440000000000001E-5</v>
      </c>
      <c r="P20" s="12">
        <v>1.1250000000000001E-5</v>
      </c>
      <c r="Q20" s="13">
        <v>2.1759999999999998E-5</v>
      </c>
      <c r="R20" s="21">
        <v>0.88097102584181697</v>
      </c>
      <c r="S20" s="22">
        <v>1.7039937353171499</v>
      </c>
    </row>
    <row r="21" spans="1:19" ht="15" x14ac:dyDescent="0.25">
      <c r="A21" s="3" t="s">
        <v>19</v>
      </c>
      <c r="B21" s="3" t="s">
        <v>20</v>
      </c>
      <c r="C21" s="4">
        <v>1960</v>
      </c>
      <c r="D21" s="5">
        <v>226968</v>
      </c>
      <c r="E21" s="3"/>
      <c r="F21" s="4">
        <v>178</v>
      </c>
      <c r="G21" s="4">
        <v>95</v>
      </c>
      <c r="H21" s="5">
        <v>46.3</v>
      </c>
      <c r="I21" s="3" t="s">
        <v>5412</v>
      </c>
      <c r="J21" s="6">
        <v>14</v>
      </c>
      <c r="K21" s="7">
        <v>24.98</v>
      </c>
      <c r="L21" s="8">
        <v>54.97</v>
      </c>
      <c r="M21" s="9">
        <v>79.92</v>
      </c>
      <c r="N21" s="10">
        <v>1.9749999999999999E-7</v>
      </c>
      <c r="O21" s="11">
        <v>3.953E-7</v>
      </c>
      <c r="P21" s="12">
        <v>1.5370000000000001E-6</v>
      </c>
      <c r="Q21" s="13">
        <v>4.8709999999999996E-6</v>
      </c>
      <c r="R21" s="21">
        <v>7.7822784810126597</v>
      </c>
      <c r="S21" s="22">
        <v>24.663291139240499</v>
      </c>
    </row>
    <row r="22" spans="1:19" ht="15" x14ac:dyDescent="0.25">
      <c r="A22" s="3" t="s">
        <v>3228</v>
      </c>
      <c r="B22" s="3" t="s">
        <v>3229</v>
      </c>
      <c r="C22" s="4">
        <v>2101</v>
      </c>
      <c r="D22" s="5">
        <v>237003</v>
      </c>
      <c r="E22" s="3"/>
      <c r="F22" s="4">
        <v>175</v>
      </c>
      <c r="G22" s="4">
        <v>102</v>
      </c>
      <c r="H22" s="5">
        <v>49.3</v>
      </c>
      <c r="I22" s="3" t="s">
        <v>5409</v>
      </c>
      <c r="J22" s="6">
        <v>11.99</v>
      </c>
      <c r="K22" s="7">
        <v>19.489999999999998</v>
      </c>
      <c r="L22" s="8">
        <v>19.489999999999998</v>
      </c>
      <c r="M22" s="9">
        <v>37.99</v>
      </c>
      <c r="N22" s="10">
        <v>4.0120000000000002E-7</v>
      </c>
      <c r="O22" s="11">
        <v>1.0079999999999999E-6</v>
      </c>
      <c r="P22" s="12">
        <v>7.7159999999999995E-7</v>
      </c>
      <c r="Q22" s="13">
        <v>3.4170000000000001E-6</v>
      </c>
      <c r="R22" s="21">
        <v>1.92323030907278</v>
      </c>
      <c r="S22" s="22">
        <v>8.5169491525423702</v>
      </c>
    </row>
    <row r="23" spans="1:19" ht="15" x14ac:dyDescent="0.25">
      <c r="A23" s="3" t="s">
        <v>175</v>
      </c>
      <c r="B23" s="3" t="s">
        <v>176</v>
      </c>
      <c r="C23" s="4">
        <v>1348</v>
      </c>
      <c r="D23" s="5">
        <v>166883</v>
      </c>
      <c r="E23" s="3" t="s">
        <v>5417</v>
      </c>
      <c r="F23" s="4">
        <v>170</v>
      </c>
      <c r="G23" s="4">
        <v>53</v>
      </c>
      <c r="H23" s="5">
        <v>38.5</v>
      </c>
      <c r="I23" s="3" t="s">
        <v>5414</v>
      </c>
      <c r="J23" s="6">
        <v>23</v>
      </c>
      <c r="K23" s="7">
        <v>29</v>
      </c>
      <c r="L23" s="8">
        <v>26</v>
      </c>
      <c r="M23" s="9">
        <v>83</v>
      </c>
      <c r="N23" s="10">
        <v>5.1870000000000001E-7</v>
      </c>
      <c r="O23" s="11">
        <v>1.062E-6</v>
      </c>
      <c r="P23" s="12">
        <v>1.5600000000000001E-6</v>
      </c>
      <c r="Q23" s="13">
        <v>5.7080000000000002E-6</v>
      </c>
      <c r="R23" s="21">
        <v>3.0075187969924801</v>
      </c>
      <c r="S23" s="22">
        <v>11.0044341623289</v>
      </c>
    </row>
    <row r="24" spans="1:19" ht="15" x14ac:dyDescent="0.25">
      <c r="A24" s="3" t="s">
        <v>2221</v>
      </c>
      <c r="B24" s="3" t="s">
        <v>2222</v>
      </c>
      <c r="C24" s="4">
        <v>383</v>
      </c>
      <c r="D24" s="5">
        <v>40127.4</v>
      </c>
      <c r="E24" s="3"/>
      <c r="F24" s="4">
        <v>170</v>
      </c>
      <c r="G24" s="4">
        <v>25</v>
      </c>
      <c r="H24" s="5">
        <v>60.8</v>
      </c>
      <c r="I24" s="3" t="s">
        <v>5418</v>
      </c>
      <c r="J24" s="6">
        <v>13</v>
      </c>
      <c r="K24" s="7">
        <v>24.5</v>
      </c>
      <c r="L24" s="8">
        <v>25.5</v>
      </c>
      <c r="M24" s="9">
        <v>23.5</v>
      </c>
      <c r="N24" s="10">
        <v>1.753E-6</v>
      </c>
      <c r="O24" s="11">
        <v>7.559E-6</v>
      </c>
      <c r="P24" s="12">
        <v>1.8099999999999999E-5</v>
      </c>
      <c r="Q24" s="13">
        <v>3.6430000000000002E-5</v>
      </c>
      <c r="R24" s="21">
        <v>10.3251568739304</v>
      </c>
      <c r="S24" s="22">
        <v>20.781517398744999</v>
      </c>
    </row>
    <row r="25" spans="1:19" ht="15" x14ac:dyDescent="0.25">
      <c r="A25" s="3" t="s">
        <v>719</v>
      </c>
      <c r="B25" s="3" t="s">
        <v>720</v>
      </c>
      <c r="C25" s="4">
        <v>2243</v>
      </c>
      <c r="D25" s="5">
        <v>254919</v>
      </c>
      <c r="E25" s="3"/>
      <c r="F25" s="4">
        <v>161</v>
      </c>
      <c r="G25" s="4">
        <v>48</v>
      </c>
      <c r="H25" s="5">
        <v>21.4</v>
      </c>
      <c r="I25" s="3" t="s">
        <v>5419</v>
      </c>
      <c r="J25" s="6">
        <v>22</v>
      </c>
      <c r="K25" s="7">
        <v>16</v>
      </c>
      <c r="L25" s="8">
        <v>33</v>
      </c>
      <c r="M25" s="9">
        <v>81</v>
      </c>
      <c r="N25" s="10">
        <v>5.9350000000000001E-7</v>
      </c>
      <c r="O25" s="11">
        <v>9.3210000000000004E-7</v>
      </c>
      <c r="P25" s="12">
        <v>1.0139999999999999E-6</v>
      </c>
      <c r="Q25" s="13">
        <v>1.7430000000000001E-6</v>
      </c>
      <c r="R25" s="21">
        <v>1.7085088458298201</v>
      </c>
      <c r="S25" s="22">
        <v>2.9368155012636898</v>
      </c>
    </row>
    <row r="26" spans="1:19" ht="15" x14ac:dyDescent="0.25">
      <c r="A26" s="3" t="s">
        <v>735</v>
      </c>
      <c r="B26" s="3" t="s">
        <v>736</v>
      </c>
      <c r="C26" s="4">
        <v>2136</v>
      </c>
      <c r="D26" s="5">
        <v>244983</v>
      </c>
      <c r="E26" s="3"/>
      <c r="F26" s="4">
        <v>151</v>
      </c>
      <c r="G26" s="4">
        <v>52</v>
      </c>
      <c r="H26" s="5">
        <v>25.4</v>
      </c>
      <c r="I26" s="3" t="s">
        <v>5414</v>
      </c>
      <c r="J26" s="6">
        <v>16</v>
      </c>
      <c r="K26" s="7">
        <v>27.99</v>
      </c>
      <c r="L26" s="8">
        <v>31</v>
      </c>
      <c r="M26" s="9">
        <v>69.989999999999995</v>
      </c>
      <c r="N26" s="10">
        <v>2.244E-7</v>
      </c>
      <c r="O26" s="11">
        <v>6.1839999999999998E-7</v>
      </c>
      <c r="P26" s="12">
        <v>7.6680000000000001E-7</v>
      </c>
      <c r="Q26" s="13">
        <v>3.7500000000000001E-6</v>
      </c>
      <c r="R26" s="21">
        <v>3.4171122994652401</v>
      </c>
      <c r="S26" s="22">
        <v>16.711229946524099</v>
      </c>
    </row>
    <row r="27" spans="1:19" ht="15" x14ac:dyDescent="0.25">
      <c r="A27" s="3" t="s">
        <v>40</v>
      </c>
      <c r="B27" s="3" t="s">
        <v>41</v>
      </c>
      <c r="C27" s="4">
        <v>375</v>
      </c>
      <c r="D27" s="5">
        <v>41817.800000000003</v>
      </c>
      <c r="E27" s="3"/>
      <c r="F27" s="4">
        <v>147</v>
      </c>
      <c r="G27" s="4">
        <v>25</v>
      </c>
      <c r="H27" s="5">
        <v>74.7</v>
      </c>
      <c r="I27" s="3" t="s">
        <v>5412</v>
      </c>
      <c r="J27" s="6">
        <v>19.260000000000002</v>
      </c>
      <c r="K27" s="7">
        <v>36.619999999999997</v>
      </c>
      <c r="L27" s="8">
        <v>48.37</v>
      </c>
      <c r="M27" s="9">
        <v>36.619999999999997</v>
      </c>
      <c r="N27" s="10">
        <v>9.0620000000000007E-6</v>
      </c>
      <c r="O27" s="11">
        <v>4.9929999999999998E-5</v>
      </c>
      <c r="P27" s="12">
        <v>5.9840000000000003E-5</v>
      </c>
      <c r="Q27" s="13">
        <v>4.1489999999999997E-5</v>
      </c>
      <c r="R27" s="21">
        <v>6.6033988082101098</v>
      </c>
      <c r="S27" s="22">
        <v>4.5784595012138602</v>
      </c>
    </row>
    <row r="28" spans="1:19" ht="15" x14ac:dyDescent="0.25">
      <c r="A28" s="3" t="s">
        <v>17</v>
      </c>
      <c r="B28" s="3" t="s">
        <v>18</v>
      </c>
      <c r="C28" s="4">
        <v>1056</v>
      </c>
      <c r="D28" s="5">
        <v>119391</v>
      </c>
      <c r="E28" s="3"/>
      <c r="F28" s="4">
        <v>146</v>
      </c>
      <c r="G28" s="4">
        <v>35</v>
      </c>
      <c r="H28" s="5">
        <v>32.4</v>
      </c>
      <c r="I28" s="3" t="s">
        <v>5409</v>
      </c>
      <c r="J28" s="6">
        <v>22</v>
      </c>
      <c r="K28" s="7">
        <v>28</v>
      </c>
      <c r="L28" s="8">
        <v>48</v>
      </c>
      <c r="M28" s="9">
        <v>47</v>
      </c>
      <c r="N28" s="10">
        <v>1.2729999999999999E-6</v>
      </c>
      <c r="O28" s="11">
        <v>1.795E-6</v>
      </c>
      <c r="P28" s="12">
        <v>9.5699999999999999E-6</v>
      </c>
      <c r="Q28" s="13">
        <v>1.0380000000000001E-5</v>
      </c>
      <c r="R28" s="21">
        <v>7.5176747839748597</v>
      </c>
      <c r="S28" s="22">
        <v>8.1539670070699106</v>
      </c>
    </row>
    <row r="29" spans="1:19" ht="15" x14ac:dyDescent="0.25">
      <c r="A29" s="3" t="s">
        <v>111</v>
      </c>
      <c r="B29" s="3" t="s">
        <v>112</v>
      </c>
      <c r="C29" s="4">
        <v>1657</v>
      </c>
      <c r="D29" s="5">
        <v>189620</v>
      </c>
      <c r="E29" s="3"/>
      <c r="F29" s="4">
        <v>115</v>
      </c>
      <c r="G29" s="4">
        <v>41</v>
      </c>
      <c r="H29" s="5">
        <v>25.3</v>
      </c>
      <c r="I29" s="3" t="s">
        <v>5420</v>
      </c>
      <c r="J29" s="6">
        <v>15.99</v>
      </c>
      <c r="K29" s="7">
        <v>20</v>
      </c>
      <c r="L29" s="8">
        <v>26.99</v>
      </c>
      <c r="M29" s="9">
        <v>48.95</v>
      </c>
      <c r="N29" s="10">
        <v>2.272E-7</v>
      </c>
      <c r="O29" s="11">
        <v>5.2900000000000004E-7</v>
      </c>
      <c r="P29" s="12">
        <v>5.961E-7</v>
      </c>
      <c r="Q29" s="13">
        <v>2.492E-6</v>
      </c>
      <c r="R29" s="21">
        <v>2.6236795774647899</v>
      </c>
      <c r="S29" s="22">
        <v>10.9683098591549</v>
      </c>
    </row>
    <row r="30" spans="1:19" ht="15" x14ac:dyDescent="0.25">
      <c r="A30" s="3" t="s">
        <v>48</v>
      </c>
      <c r="B30" s="3" t="s">
        <v>49</v>
      </c>
      <c r="C30" s="4">
        <v>4646</v>
      </c>
      <c r="D30" s="5">
        <v>533459</v>
      </c>
      <c r="E30" s="3"/>
      <c r="F30" s="4">
        <v>114</v>
      </c>
      <c r="G30" s="4">
        <v>56</v>
      </c>
      <c r="H30" s="5">
        <v>12.3</v>
      </c>
      <c r="I30" s="3" t="s">
        <v>5413</v>
      </c>
      <c r="J30" s="4"/>
      <c r="K30" s="7">
        <v>9</v>
      </c>
      <c r="L30" s="8">
        <v>42</v>
      </c>
      <c r="M30" s="9">
        <v>60</v>
      </c>
      <c r="N30" s="4"/>
      <c r="O30" s="11">
        <v>2.6000000000000001E-8</v>
      </c>
      <c r="P30" s="12">
        <v>3.087E-7</v>
      </c>
      <c r="Q30" s="13">
        <v>4.1209999999999999E-7</v>
      </c>
      <c r="R30" s="34" t="s">
        <v>25</v>
      </c>
      <c r="S30" s="35" t="s">
        <v>26</v>
      </c>
    </row>
    <row r="31" spans="1:19" ht="15" x14ac:dyDescent="0.25">
      <c r="A31" s="3" t="s">
        <v>3230</v>
      </c>
      <c r="B31" s="3" t="s">
        <v>3231</v>
      </c>
      <c r="C31" s="4">
        <v>1150</v>
      </c>
      <c r="D31" s="5">
        <v>131286</v>
      </c>
      <c r="E31" s="3" t="s">
        <v>5421</v>
      </c>
      <c r="F31" s="4">
        <v>112</v>
      </c>
      <c r="G31" s="4">
        <v>29</v>
      </c>
      <c r="H31" s="5">
        <v>23</v>
      </c>
      <c r="I31" s="3" t="s">
        <v>5414</v>
      </c>
      <c r="J31" s="6">
        <v>20.86</v>
      </c>
      <c r="K31" s="7">
        <v>28.83</v>
      </c>
      <c r="L31" s="8">
        <v>19.88</v>
      </c>
      <c r="M31" s="9">
        <v>36.75</v>
      </c>
      <c r="N31" s="10">
        <v>8.2470000000000002E-7</v>
      </c>
      <c r="O31" s="11">
        <v>2.836E-6</v>
      </c>
      <c r="P31" s="12">
        <v>3.8630000000000001E-6</v>
      </c>
      <c r="Q31" s="13">
        <v>7.3080000000000002E-6</v>
      </c>
      <c r="R31" s="21">
        <v>4.6841275615375304</v>
      </c>
      <c r="S31" s="22">
        <v>8.8614041469625295</v>
      </c>
    </row>
    <row r="32" spans="1:19" ht="15" x14ac:dyDescent="0.25">
      <c r="A32" s="3" t="s">
        <v>42</v>
      </c>
      <c r="B32" s="3" t="s">
        <v>43</v>
      </c>
      <c r="C32" s="4">
        <v>483</v>
      </c>
      <c r="D32" s="5">
        <v>56717.5</v>
      </c>
      <c r="E32" s="3" t="s">
        <v>5422</v>
      </c>
      <c r="F32" s="4">
        <v>112</v>
      </c>
      <c r="G32" s="4">
        <v>50</v>
      </c>
      <c r="H32" s="5">
        <v>70.2</v>
      </c>
      <c r="I32" s="3" t="s">
        <v>5418</v>
      </c>
      <c r="J32" s="6">
        <v>69.44</v>
      </c>
      <c r="K32" s="7">
        <v>8.93</v>
      </c>
      <c r="L32" s="8">
        <v>9.92</v>
      </c>
      <c r="M32" s="9">
        <v>21.85</v>
      </c>
      <c r="N32" s="10">
        <v>3.4969999999999999E-5</v>
      </c>
      <c r="O32" s="11">
        <v>2.7839999999999999E-6</v>
      </c>
      <c r="P32" s="12">
        <v>6.2369999999999997E-6</v>
      </c>
      <c r="Q32" s="13">
        <v>2.455E-5</v>
      </c>
      <c r="R32" s="21">
        <v>0.17835287389190699</v>
      </c>
      <c r="S32" s="22">
        <v>0.70203031169573904</v>
      </c>
    </row>
    <row r="33" spans="1:19" ht="15" x14ac:dyDescent="0.25">
      <c r="A33" s="3" t="s">
        <v>3232</v>
      </c>
      <c r="B33" s="3" t="s">
        <v>3233</v>
      </c>
      <c r="C33" s="4">
        <v>1723</v>
      </c>
      <c r="D33" s="5">
        <v>183207</v>
      </c>
      <c r="E33" s="3"/>
      <c r="F33" s="4">
        <v>108</v>
      </c>
      <c r="G33" s="4">
        <v>40</v>
      </c>
      <c r="H33" s="5">
        <v>25.5</v>
      </c>
      <c r="I33" s="3" t="s">
        <v>5413</v>
      </c>
      <c r="J33" s="6">
        <v>0.5</v>
      </c>
      <c r="K33" s="4"/>
      <c r="L33" s="8">
        <v>23.37</v>
      </c>
      <c r="M33" s="9">
        <v>29.98</v>
      </c>
      <c r="N33" s="10">
        <v>8.5400000000000005E-10</v>
      </c>
      <c r="O33" s="4"/>
      <c r="P33" s="12">
        <v>1.3E-6</v>
      </c>
      <c r="Q33" s="13">
        <v>3.5949999999999999E-6</v>
      </c>
      <c r="R33" s="21">
        <v>1522.2482435597201</v>
      </c>
      <c r="S33" s="22">
        <v>4209.6018735363004</v>
      </c>
    </row>
    <row r="34" spans="1:19" ht="15" x14ac:dyDescent="0.25">
      <c r="A34" s="3" t="s">
        <v>1679</v>
      </c>
      <c r="B34" s="3" t="s">
        <v>1680</v>
      </c>
      <c r="C34" s="4">
        <v>1217</v>
      </c>
      <c r="D34" s="5">
        <v>135852</v>
      </c>
      <c r="E34" s="3"/>
      <c r="F34" s="4">
        <v>103</v>
      </c>
      <c r="G34" s="4">
        <v>32</v>
      </c>
      <c r="H34" s="5">
        <v>30.7</v>
      </c>
      <c r="I34" s="3" t="s">
        <v>5414</v>
      </c>
      <c r="J34" s="6">
        <v>15.98</v>
      </c>
      <c r="K34" s="7">
        <v>29.95</v>
      </c>
      <c r="L34" s="8">
        <v>19.95</v>
      </c>
      <c r="M34" s="9">
        <v>35.950000000000003</v>
      </c>
      <c r="N34" s="10">
        <v>3.0540000000000002E-7</v>
      </c>
      <c r="O34" s="11">
        <v>1.561E-6</v>
      </c>
      <c r="P34" s="12">
        <v>2.0320000000000002E-6</v>
      </c>
      <c r="Q34" s="13">
        <v>3.112E-6</v>
      </c>
      <c r="R34" s="21">
        <v>6.6535690897183999</v>
      </c>
      <c r="S34" s="22">
        <v>10.189914865749801</v>
      </c>
    </row>
    <row r="35" spans="1:19" ht="15" x14ac:dyDescent="0.25">
      <c r="A35" s="3" t="s">
        <v>677</v>
      </c>
      <c r="B35" s="3" t="s">
        <v>678</v>
      </c>
      <c r="C35" s="4">
        <v>1531</v>
      </c>
      <c r="D35" s="5">
        <v>183035</v>
      </c>
      <c r="E35" s="3" t="s">
        <v>5423</v>
      </c>
      <c r="F35" s="4">
        <v>99</v>
      </c>
      <c r="G35" s="4">
        <v>34</v>
      </c>
      <c r="H35" s="5">
        <v>20.8</v>
      </c>
      <c r="I35" s="3" t="s">
        <v>5415</v>
      </c>
      <c r="J35" s="6">
        <v>26.5</v>
      </c>
      <c r="K35" s="7">
        <v>23</v>
      </c>
      <c r="L35" s="8">
        <v>10</v>
      </c>
      <c r="M35" s="9">
        <v>24.5</v>
      </c>
      <c r="N35" s="10">
        <v>6.5980000000000002E-7</v>
      </c>
      <c r="O35" s="11">
        <v>5.8810000000000003E-7</v>
      </c>
      <c r="P35" s="12">
        <v>2.4470000000000001E-7</v>
      </c>
      <c r="Q35" s="13">
        <v>1.9269999999999999E-6</v>
      </c>
      <c r="R35" s="21">
        <v>0.37086996059411897</v>
      </c>
      <c r="S35" s="22">
        <v>2.9205819945438001</v>
      </c>
    </row>
    <row r="36" spans="1:19" ht="15" x14ac:dyDescent="0.25">
      <c r="A36" s="3" t="s">
        <v>3234</v>
      </c>
      <c r="B36" s="3" t="s">
        <v>3235</v>
      </c>
      <c r="C36" s="4">
        <v>1268</v>
      </c>
      <c r="D36" s="5">
        <v>141746</v>
      </c>
      <c r="E36" s="3"/>
      <c r="F36" s="4">
        <v>98</v>
      </c>
      <c r="G36" s="4">
        <v>42</v>
      </c>
      <c r="H36" s="5">
        <v>34.5</v>
      </c>
      <c r="I36" s="3" t="s">
        <v>5420</v>
      </c>
      <c r="J36" s="6">
        <v>4.93</v>
      </c>
      <c r="K36" s="7">
        <v>13.73</v>
      </c>
      <c r="L36" s="8">
        <v>20.64</v>
      </c>
      <c r="M36" s="9">
        <v>56.07</v>
      </c>
      <c r="N36" s="10">
        <v>2.7790000000000002E-7</v>
      </c>
      <c r="O36" s="11">
        <v>2.917E-7</v>
      </c>
      <c r="P36" s="12">
        <v>1.091E-6</v>
      </c>
      <c r="Q36" s="13">
        <v>7.4329999999999998E-6</v>
      </c>
      <c r="R36" s="21">
        <v>3.9258726160489399</v>
      </c>
      <c r="S36" s="22">
        <v>26.747031306225299</v>
      </c>
    </row>
    <row r="37" spans="1:19" ht="15" x14ac:dyDescent="0.25">
      <c r="A37" s="3" t="s">
        <v>317</v>
      </c>
      <c r="B37" s="3" t="s">
        <v>318</v>
      </c>
      <c r="C37" s="4">
        <v>1729</v>
      </c>
      <c r="D37" s="5">
        <v>182189</v>
      </c>
      <c r="E37" s="3"/>
      <c r="F37" s="4">
        <v>98</v>
      </c>
      <c r="G37" s="4">
        <v>39</v>
      </c>
      <c r="H37" s="5">
        <v>27.6</v>
      </c>
      <c r="I37" s="3" t="s">
        <v>5414</v>
      </c>
      <c r="J37" s="6">
        <v>2</v>
      </c>
      <c r="K37" s="7">
        <v>12</v>
      </c>
      <c r="L37" s="8">
        <v>33</v>
      </c>
      <c r="M37" s="9">
        <v>51</v>
      </c>
      <c r="N37" s="10">
        <v>6.8210000000000003E-9</v>
      </c>
      <c r="O37" s="11">
        <v>1.8239999999999999E-7</v>
      </c>
      <c r="P37" s="12">
        <v>1.731E-6</v>
      </c>
      <c r="Q37" s="13">
        <v>4.7600000000000002E-6</v>
      </c>
      <c r="R37" s="21">
        <v>253.77510628939999</v>
      </c>
      <c r="S37" s="22">
        <v>697.84489077847797</v>
      </c>
    </row>
    <row r="38" spans="1:19" ht="15" x14ac:dyDescent="0.25">
      <c r="A38" s="3" t="s">
        <v>87</v>
      </c>
      <c r="B38" s="3" t="s">
        <v>88</v>
      </c>
      <c r="C38" s="4">
        <v>1848</v>
      </c>
      <c r="D38" s="5">
        <v>214079</v>
      </c>
      <c r="E38" s="3"/>
      <c r="F38" s="4">
        <v>97</v>
      </c>
      <c r="G38" s="4">
        <v>46</v>
      </c>
      <c r="H38" s="5">
        <v>25.7</v>
      </c>
      <c r="I38" s="3" t="s">
        <v>5420</v>
      </c>
      <c r="J38" s="6">
        <v>35.94</v>
      </c>
      <c r="K38" s="7">
        <v>8.9700000000000006</v>
      </c>
      <c r="L38" s="8">
        <v>16.98</v>
      </c>
      <c r="M38" s="9">
        <v>29.91</v>
      </c>
      <c r="N38" s="10">
        <v>1.5960000000000001E-6</v>
      </c>
      <c r="O38" s="11">
        <v>4.101E-7</v>
      </c>
      <c r="P38" s="12">
        <v>6.5089999999999999E-7</v>
      </c>
      <c r="Q38" s="13">
        <v>1.561E-6</v>
      </c>
      <c r="R38" s="21">
        <v>0.40783208020050099</v>
      </c>
      <c r="S38" s="22">
        <v>0.97807017543859598</v>
      </c>
    </row>
    <row r="39" spans="1:19" ht="15" x14ac:dyDescent="0.25">
      <c r="A39" s="3" t="s">
        <v>3236</v>
      </c>
      <c r="B39" s="3" t="s">
        <v>3237</v>
      </c>
      <c r="C39" s="4">
        <v>1304</v>
      </c>
      <c r="D39" s="5">
        <v>146116</v>
      </c>
      <c r="E39" s="3"/>
      <c r="F39" s="4">
        <v>96</v>
      </c>
      <c r="G39" s="4">
        <v>28</v>
      </c>
      <c r="H39" s="5">
        <v>24.7</v>
      </c>
      <c r="I39" s="3" t="s">
        <v>5413</v>
      </c>
      <c r="J39" s="6">
        <v>11</v>
      </c>
      <c r="K39" s="7">
        <v>15.99</v>
      </c>
      <c r="L39" s="8">
        <v>17</v>
      </c>
      <c r="M39" s="9">
        <v>50.99</v>
      </c>
      <c r="N39" s="10">
        <v>5.2219999999999995E-7</v>
      </c>
      <c r="O39" s="11">
        <v>1.2869999999999999E-6</v>
      </c>
      <c r="P39" s="12">
        <v>2.469E-6</v>
      </c>
      <c r="Q39" s="13">
        <v>6.2890000000000003E-6</v>
      </c>
      <c r="R39" s="21">
        <v>4.7280735350440404</v>
      </c>
      <c r="S39" s="22">
        <v>12.0432784373803</v>
      </c>
    </row>
    <row r="40" spans="1:19" ht="15" x14ac:dyDescent="0.25">
      <c r="A40" s="3" t="s">
        <v>1883</v>
      </c>
      <c r="B40" s="3" t="s">
        <v>1884</v>
      </c>
      <c r="C40" s="4">
        <v>1052</v>
      </c>
      <c r="D40" s="5">
        <v>122135</v>
      </c>
      <c r="E40" s="3"/>
      <c r="F40" s="4">
        <v>89</v>
      </c>
      <c r="G40" s="4">
        <v>28</v>
      </c>
      <c r="H40" s="5">
        <v>24.7</v>
      </c>
      <c r="I40" s="3" t="s">
        <v>5413</v>
      </c>
      <c r="J40" s="6">
        <v>7</v>
      </c>
      <c r="K40" s="7">
        <v>24</v>
      </c>
      <c r="L40" s="8">
        <v>16</v>
      </c>
      <c r="M40" s="9">
        <v>39.99</v>
      </c>
      <c r="N40" s="10">
        <v>1.7679999999999999E-7</v>
      </c>
      <c r="O40" s="11">
        <v>8.8189999999999998E-7</v>
      </c>
      <c r="P40" s="12">
        <v>2.4540000000000001E-6</v>
      </c>
      <c r="Q40" s="13">
        <v>7.0480000000000001E-6</v>
      </c>
      <c r="R40" s="21">
        <v>13.8800904977376</v>
      </c>
      <c r="S40" s="22">
        <v>39.864253393665201</v>
      </c>
    </row>
    <row r="41" spans="1:19" ht="15" x14ac:dyDescent="0.25">
      <c r="A41" s="3" t="s">
        <v>3238</v>
      </c>
      <c r="B41" s="3" t="s">
        <v>3239</v>
      </c>
      <c r="C41" s="4">
        <v>1245</v>
      </c>
      <c r="D41" s="5">
        <v>127188</v>
      </c>
      <c r="E41" s="3" t="s">
        <v>5424</v>
      </c>
      <c r="F41" s="4">
        <v>86</v>
      </c>
      <c r="G41" s="4">
        <v>29</v>
      </c>
      <c r="H41" s="5">
        <v>22.4</v>
      </c>
      <c r="I41" s="3" t="s">
        <v>5415</v>
      </c>
      <c r="J41" s="6">
        <v>19</v>
      </c>
      <c r="K41" s="7">
        <v>29</v>
      </c>
      <c r="L41" s="8">
        <v>15</v>
      </c>
      <c r="M41" s="9">
        <v>20</v>
      </c>
      <c r="N41" s="10">
        <v>4.2720000000000001E-7</v>
      </c>
      <c r="O41" s="11">
        <v>7.3030000000000002E-7</v>
      </c>
      <c r="P41" s="12">
        <v>8.1289999999999998E-7</v>
      </c>
      <c r="Q41" s="13">
        <v>1.1689999999999999E-6</v>
      </c>
      <c r="R41" s="21">
        <v>1.9028558052434501</v>
      </c>
      <c r="S41" s="22">
        <v>2.73642322097378</v>
      </c>
    </row>
    <row r="42" spans="1:19" ht="15" x14ac:dyDescent="0.25">
      <c r="A42" s="3" t="s">
        <v>3240</v>
      </c>
      <c r="B42" s="3" t="s">
        <v>3241</v>
      </c>
      <c r="C42" s="4">
        <v>2472</v>
      </c>
      <c r="D42" s="5">
        <v>272240</v>
      </c>
      <c r="E42" s="3" t="s">
        <v>5425</v>
      </c>
      <c r="F42" s="4">
        <v>85</v>
      </c>
      <c r="G42" s="4">
        <v>27</v>
      </c>
      <c r="H42" s="5">
        <v>11.7</v>
      </c>
      <c r="I42" s="3" t="s">
        <v>5414</v>
      </c>
      <c r="J42" s="6">
        <v>23</v>
      </c>
      <c r="K42" s="7">
        <v>23.99</v>
      </c>
      <c r="L42" s="8">
        <v>18.989999999999998</v>
      </c>
      <c r="M42" s="9">
        <v>14.99</v>
      </c>
      <c r="N42" s="10">
        <v>6.5550000000000001E-7</v>
      </c>
      <c r="O42" s="11">
        <v>5.7209999999999999E-7</v>
      </c>
      <c r="P42" s="12">
        <v>4.8599999999999998E-7</v>
      </c>
      <c r="Q42" s="13">
        <v>3.1300000000000001E-7</v>
      </c>
      <c r="R42" s="21">
        <v>0.741418764302059</v>
      </c>
      <c r="S42" s="22">
        <v>0.47749809305873397</v>
      </c>
    </row>
    <row r="43" spans="1:19" ht="15" x14ac:dyDescent="0.25">
      <c r="A43" s="3" t="s">
        <v>169</v>
      </c>
      <c r="B43" s="3" t="s">
        <v>170</v>
      </c>
      <c r="C43" s="4">
        <v>730</v>
      </c>
      <c r="D43" s="5">
        <v>73770.5</v>
      </c>
      <c r="E43" s="3" t="s">
        <v>5426</v>
      </c>
      <c r="F43" s="4">
        <v>82</v>
      </c>
      <c r="G43" s="4">
        <v>39</v>
      </c>
      <c r="H43" s="5">
        <v>53</v>
      </c>
      <c r="I43" s="3" t="s">
        <v>5416</v>
      </c>
      <c r="J43" s="6">
        <v>5.48</v>
      </c>
      <c r="K43" s="7">
        <v>13.43</v>
      </c>
      <c r="L43" s="8">
        <v>13.9</v>
      </c>
      <c r="M43" s="9">
        <v>23.24</v>
      </c>
      <c r="N43" s="10">
        <v>2.3230000000000001E-7</v>
      </c>
      <c r="O43" s="11">
        <v>1.474E-6</v>
      </c>
      <c r="P43" s="12">
        <v>3.8290000000000001E-6</v>
      </c>
      <c r="Q43" s="13">
        <v>1.133E-5</v>
      </c>
      <c r="R43" s="21">
        <v>16.482996125699501</v>
      </c>
      <c r="S43" s="22">
        <v>48.773138183383601</v>
      </c>
    </row>
    <row r="44" spans="1:19" ht="15" x14ac:dyDescent="0.25">
      <c r="A44" s="3" t="s">
        <v>137</v>
      </c>
      <c r="B44" s="3" t="s">
        <v>138</v>
      </c>
      <c r="C44" s="4">
        <v>1270</v>
      </c>
      <c r="D44" s="5">
        <v>141247</v>
      </c>
      <c r="E44" s="3"/>
      <c r="F44" s="4">
        <v>78</v>
      </c>
      <c r="G44" s="4">
        <v>27</v>
      </c>
      <c r="H44" s="5">
        <v>22.3</v>
      </c>
      <c r="I44" s="3" t="s">
        <v>5413</v>
      </c>
      <c r="J44" s="6">
        <v>9</v>
      </c>
      <c r="K44" s="7">
        <v>8</v>
      </c>
      <c r="L44" s="8">
        <v>15</v>
      </c>
      <c r="M44" s="9">
        <v>43</v>
      </c>
      <c r="N44" s="10">
        <v>1.3790000000000001E-7</v>
      </c>
      <c r="O44" s="11">
        <v>2.4270000000000002E-7</v>
      </c>
      <c r="P44" s="12">
        <v>1.189E-6</v>
      </c>
      <c r="Q44" s="13">
        <v>5.7729999999999996E-6</v>
      </c>
      <c r="R44" s="21">
        <v>8.6221899927483694</v>
      </c>
      <c r="S44" s="22">
        <v>41.863669325598302</v>
      </c>
    </row>
    <row r="45" spans="1:19" ht="15" x14ac:dyDescent="0.25">
      <c r="A45" s="3" t="s">
        <v>71</v>
      </c>
      <c r="B45" s="3" t="s">
        <v>72</v>
      </c>
      <c r="C45" s="4">
        <v>717</v>
      </c>
      <c r="D45" s="5">
        <v>82667.7</v>
      </c>
      <c r="E45" s="3" t="s">
        <v>5427</v>
      </c>
      <c r="F45" s="4">
        <v>77</v>
      </c>
      <c r="G45" s="4">
        <v>23</v>
      </c>
      <c r="H45" s="5">
        <v>38.200000000000003</v>
      </c>
      <c r="I45" s="3" t="s">
        <v>5414</v>
      </c>
      <c r="J45" s="6">
        <v>17.940000000000001</v>
      </c>
      <c r="K45" s="7">
        <v>21.87</v>
      </c>
      <c r="L45" s="8">
        <v>21.91</v>
      </c>
      <c r="M45" s="9">
        <v>14.96</v>
      </c>
      <c r="N45" s="10">
        <v>2.6970000000000002E-6</v>
      </c>
      <c r="O45" s="11">
        <v>4.2719999999999999E-6</v>
      </c>
      <c r="P45" s="12">
        <v>1.47E-5</v>
      </c>
      <c r="Q45" s="13">
        <v>9.5710000000000004E-6</v>
      </c>
      <c r="R45" s="21">
        <v>5.4505005561735302</v>
      </c>
      <c r="S45" s="22">
        <v>3.5487578791249499</v>
      </c>
    </row>
    <row r="46" spans="1:19" ht="15" x14ac:dyDescent="0.25">
      <c r="A46" s="3" t="s">
        <v>431</v>
      </c>
      <c r="B46" s="3" t="s">
        <v>432</v>
      </c>
      <c r="C46" s="4">
        <v>403</v>
      </c>
      <c r="D46" s="5">
        <v>46187.8</v>
      </c>
      <c r="E46" s="3"/>
      <c r="F46" s="4">
        <v>76</v>
      </c>
      <c r="G46" s="4">
        <v>23</v>
      </c>
      <c r="H46" s="5">
        <v>45.4</v>
      </c>
      <c r="I46" s="3" t="s">
        <v>5414</v>
      </c>
      <c r="J46" s="6">
        <v>8.85</v>
      </c>
      <c r="K46" s="7">
        <v>14.81</v>
      </c>
      <c r="L46" s="8">
        <v>21.75</v>
      </c>
      <c r="M46" s="9">
        <v>28.71</v>
      </c>
      <c r="N46" s="10">
        <v>1.7630000000000001E-6</v>
      </c>
      <c r="O46" s="11">
        <v>1.1559999999999999E-5</v>
      </c>
      <c r="P46" s="12">
        <v>1.715E-5</v>
      </c>
      <c r="Q46" s="13">
        <v>1.6869999999999999E-5</v>
      </c>
      <c r="R46" s="21">
        <v>9.7277368122518393</v>
      </c>
      <c r="S46" s="22">
        <v>9.5689166193987507</v>
      </c>
    </row>
    <row r="47" spans="1:19" ht="15" x14ac:dyDescent="0.25">
      <c r="A47" s="3" t="s">
        <v>215</v>
      </c>
      <c r="B47" s="3" t="s">
        <v>216</v>
      </c>
      <c r="C47" s="4">
        <v>2671</v>
      </c>
      <c r="D47" s="5">
        <v>293365</v>
      </c>
      <c r="E47" s="3"/>
      <c r="F47" s="4">
        <v>74</v>
      </c>
      <c r="G47" s="4">
        <v>36</v>
      </c>
      <c r="H47" s="5">
        <v>13.8</v>
      </c>
      <c r="I47" s="3" t="s">
        <v>5413</v>
      </c>
      <c r="J47" s="6">
        <v>6</v>
      </c>
      <c r="K47" s="7">
        <v>8</v>
      </c>
      <c r="L47" s="8">
        <v>11</v>
      </c>
      <c r="M47" s="9">
        <v>48</v>
      </c>
      <c r="N47" s="10">
        <v>1.6000000000000001E-8</v>
      </c>
      <c r="O47" s="11">
        <v>4.0499999999999999E-8</v>
      </c>
      <c r="P47" s="12">
        <v>1.3290000000000001E-7</v>
      </c>
      <c r="Q47" s="13">
        <v>4.7690000000000004E-7</v>
      </c>
      <c r="R47" s="21">
        <v>8.3062500000000004</v>
      </c>
      <c r="S47" s="22">
        <v>29.806249999999999</v>
      </c>
    </row>
    <row r="48" spans="1:19" ht="15" x14ac:dyDescent="0.25">
      <c r="A48" s="3" t="s">
        <v>73</v>
      </c>
      <c r="B48" s="3" t="s">
        <v>74</v>
      </c>
      <c r="C48" s="4">
        <v>1044</v>
      </c>
      <c r="D48" s="5">
        <v>119860</v>
      </c>
      <c r="E48" s="3"/>
      <c r="F48" s="4">
        <v>72</v>
      </c>
      <c r="G48" s="4">
        <v>29</v>
      </c>
      <c r="H48" s="5">
        <v>30.7</v>
      </c>
      <c r="I48" s="3" t="s">
        <v>5409</v>
      </c>
      <c r="J48" s="6">
        <v>2.02</v>
      </c>
      <c r="K48" s="7">
        <v>12.19</v>
      </c>
      <c r="L48" s="8">
        <v>7.12</v>
      </c>
      <c r="M48" s="9">
        <v>15.75</v>
      </c>
      <c r="N48" s="10">
        <v>5.2660000000000003E-8</v>
      </c>
      <c r="O48" s="11">
        <v>1.3030000000000001E-6</v>
      </c>
      <c r="P48" s="12">
        <v>3.6609999999999998E-7</v>
      </c>
      <c r="Q48" s="13">
        <v>1.79E-6</v>
      </c>
      <c r="R48" s="21">
        <v>6.9521458412457298</v>
      </c>
      <c r="S48" s="22">
        <v>33.9916445119635</v>
      </c>
    </row>
    <row r="49" spans="1:19" ht="15" x14ac:dyDescent="0.25">
      <c r="A49" s="3" t="s">
        <v>3242</v>
      </c>
      <c r="B49" s="3" t="s">
        <v>3243</v>
      </c>
      <c r="C49" s="4">
        <v>1031</v>
      </c>
      <c r="D49" s="5">
        <v>117596</v>
      </c>
      <c r="E49" s="3"/>
      <c r="F49" s="4">
        <v>72</v>
      </c>
      <c r="G49" s="4">
        <v>24</v>
      </c>
      <c r="H49" s="5">
        <v>23.7</v>
      </c>
      <c r="I49" s="3" t="s">
        <v>5414</v>
      </c>
      <c r="J49" s="6">
        <v>9</v>
      </c>
      <c r="K49" s="7">
        <v>13</v>
      </c>
      <c r="L49" s="8">
        <v>22</v>
      </c>
      <c r="M49" s="9">
        <v>27.98</v>
      </c>
      <c r="N49" s="10">
        <v>1.6330000000000001E-7</v>
      </c>
      <c r="O49" s="11">
        <v>3.9620000000000001E-7</v>
      </c>
      <c r="P49" s="12">
        <v>1.3829999999999999E-6</v>
      </c>
      <c r="Q49" s="13">
        <v>3.2389999999999998E-6</v>
      </c>
      <c r="R49" s="21">
        <v>8.4690753214941807</v>
      </c>
      <c r="S49" s="22">
        <v>19.8346601347214</v>
      </c>
    </row>
    <row r="50" spans="1:19" ht="15" x14ac:dyDescent="0.25">
      <c r="A50" s="3" t="s">
        <v>923</v>
      </c>
      <c r="B50" s="3" t="s">
        <v>924</v>
      </c>
      <c r="C50" s="4">
        <v>607</v>
      </c>
      <c r="D50" s="5">
        <v>68706.899999999994</v>
      </c>
      <c r="E50" s="3"/>
      <c r="F50" s="4">
        <v>72</v>
      </c>
      <c r="G50" s="4">
        <v>23</v>
      </c>
      <c r="H50" s="5">
        <v>39.4</v>
      </c>
      <c r="I50" s="3" t="s">
        <v>5428</v>
      </c>
      <c r="J50" s="6">
        <v>7</v>
      </c>
      <c r="K50" s="7">
        <v>18</v>
      </c>
      <c r="L50" s="8">
        <v>17</v>
      </c>
      <c r="M50" s="9">
        <v>28</v>
      </c>
      <c r="N50" s="10">
        <v>3.573E-7</v>
      </c>
      <c r="O50" s="11">
        <v>2.881E-6</v>
      </c>
      <c r="P50" s="12">
        <v>8.867E-6</v>
      </c>
      <c r="Q50" s="13">
        <v>1.1929999999999999E-5</v>
      </c>
      <c r="R50" s="21">
        <v>24.816680660509402</v>
      </c>
      <c r="S50" s="22">
        <v>33.389308704170197</v>
      </c>
    </row>
    <row r="51" spans="1:19" ht="15" x14ac:dyDescent="0.25">
      <c r="A51" s="3" t="s">
        <v>397</v>
      </c>
      <c r="B51" s="3" t="s">
        <v>398</v>
      </c>
      <c r="C51" s="4">
        <v>264</v>
      </c>
      <c r="D51" s="5">
        <v>32905.5</v>
      </c>
      <c r="E51" s="3" t="s">
        <v>5429</v>
      </c>
      <c r="F51" s="4">
        <v>70</v>
      </c>
      <c r="G51" s="4">
        <v>14</v>
      </c>
      <c r="H51" s="5">
        <v>65.900000000000006</v>
      </c>
      <c r="I51" s="3" t="s">
        <v>5416</v>
      </c>
      <c r="J51" s="6">
        <v>11.97</v>
      </c>
      <c r="K51" s="7">
        <v>19.93</v>
      </c>
      <c r="L51" s="8">
        <v>19.93</v>
      </c>
      <c r="M51" s="9">
        <v>16.93</v>
      </c>
      <c r="N51" s="10">
        <v>6.9959999999999996E-6</v>
      </c>
      <c r="O51" s="11">
        <v>4.9280000000000001E-6</v>
      </c>
      <c r="P51" s="12">
        <v>3.4690000000000002E-5</v>
      </c>
      <c r="Q51" s="13">
        <v>3.7400000000000001E-5</v>
      </c>
      <c r="R51" s="21">
        <v>4.9585477415666102</v>
      </c>
      <c r="S51" s="22">
        <v>5.3459119496855303</v>
      </c>
    </row>
    <row r="52" spans="1:19" ht="15" x14ac:dyDescent="0.25">
      <c r="A52" s="3" t="s">
        <v>447</v>
      </c>
      <c r="B52" s="3" t="s">
        <v>448</v>
      </c>
      <c r="C52" s="4">
        <v>616</v>
      </c>
      <c r="D52" s="5">
        <v>69290.399999999994</v>
      </c>
      <c r="E52" s="3" t="s">
        <v>5430</v>
      </c>
      <c r="F52" s="4">
        <v>69</v>
      </c>
      <c r="G52" s="4">
        <v>27</v>
      </c>
      <c r="H52" s="5">
        <v>35.799999999999997</v>
      </c>
      <c r="I52" s="3"/>
      <c r="J52" s="6">
        <v>15.95</v>
      </c>
      <c r="K52" s="7">
        <v>16.43</v>
      </c>
      <c r="L52" s="8">
        <v>10.46</v>
      </c>
      <c r="M52" s="9">
        <v>10.47</v>
      </c>
      <c r="N52" s="10">
        <v>1.821E-6</v>
      </c>
      <c r="O52" s="11">
        <v>2.7219999999999999E-6</v>
      </c>
      <c r="P52" s="12">
        <v>2.9950000000000001E-6</v>
      </c>
      <c r="Q52" s="13">
        <v>1.705E-6</v>
      </c>
      <c r="R52" s="21">
        <v>1.6447007138934699</v>
      </c>
      <c r="S52" s="22">
        <v>0.93629873695771504</v>
      </c>
    </row>
    <row r="53" spans="1:19" ht="15" x14ac:dyDescent="0.25">
      <c r="A53" s="3" t="s">
        <v>3244</v>
      </c>
      <c r="B53" s="3" t="s">
        <v>3245</v>
      </c>
      <c r="C53" s="4">
        <v>435</v>
      </c>
      <c r="D53" s="5">
        <v>49484</v>
      </c>
      <c r="E53" s="3" t="s">
        <v>5431</v>
      </c>
      <c r="F53" s="4">
        <v>68</v>
      </c>
      <c r="G53" s="4">
        <v>21</v>
      </c>
      <c r="H53" s="5">
        <v>45</v>
      </c>
      <c r="I53" s="3" t="s">
        <v>5414</v>
      </c>
      <c r="J53" s="6">
        <v>5.88</v>
      </c>
      <c r="K53" s="7">
        <v>11.75</v>
      </c>
      <c r="L53" s="8">
        <v>22.51</v>
      </c>
      <c r="M53" s="9">
        <v>24.44</v>
      </c>
      <c r="N53" s="10">
        <v>1.8989999999999999E-6</v>
      </c>
      <c r="O53" s="11">
        <v>6.3929999999999996E-6</v>
      </c>
      <c r="P53" s="12">
        <v>2.567E-5</v>
      </c>
      <c r="Q53" s="13">
        <v>1.396E-5</v>
      </c>
      <c r="R53" s="21">
        <v>13.517640863612399</v>
      </c>
      <c r="S53" s="22">
        <v>7.3512374934175897</v>
      </c>
    </row>
    <row r="54" spans="1:19" ht="15" x14ac:dyDescent="0.25">
      <c r="A54" s="3" t="s">
        <v>377</v>
      </c>
      <c r="B54" s="3" t="s">
        <v>378</v>
      </c>
      <c r="C54" s="4">
        <v>2202</v>
      </c>
      <c r="D54" s="5">
        <v>251949</v>
      </c>
      <c r="E54" s="3"/>
      <c r="F54" s="4">
        <v>66</v>
      </c>
      <c r="G54" s="4">
        <v>31</v>
      </c>
      <c r="H54" s="5">
        <v>13.5</v>
      </c>
      <c r="I54" s="3" t="s">
        <v>5413</v>
      </c>
      <c r="J54" s="6">
        <v>2</v>
      </c>
      <c r="K54" s="7">
        <v>12</v>
      </c>
      <c r="L54" s="8">
        <v>17</v>
      </c>
      <c r="M54" s="9">
        <v>34</v>
      </c>
      <c r="N54" s="10">
        <v>1.102E-8</v>
      </c>
      <c r="O54" s="11">
        <v>7.8489999999999997E-8</v>
      </c>
      <c r="P54" s="12">
        <v>2.181E-7</v>
      </c>
      <c r="Q54" s="13">
        <v>1.128E-6</v>
      </c>
      <c r="R54" s="21">
        <v>19.7912885662432</v>
      </c>
      <c r="S54" s="22">
        <v>102.359346642468</v>
      </c>
    </row>
    <row r="55" spans="1:19" ht="15" x14ac:dyDescent="0.25">
      <c r="A55" s="3" t="s">
        <v>203</v>
      </c>
      <c r="B55" s="3" t="s">
        <v>204</v>
      </c>
      <c r="C55" s="4">
        <v>243</v>
      </c>
      <c r="D55" s="5">
        <v>26743.5</v>
      </c>
      <c r="E55" s="3"/>
      <c r="F55" s="4">
        <v>66</v>
      </c>
      <c r="G55" s="4">
        <v>19</v>
      </c>
      <c r="H55" s="5">
        <v>76.099999999999994</v>
      </c>
      <c r="I55" s="3" t="s">
        <v>5414</v>
      </c>
      <c r="J55" s="6">
        <v>11.71</v>
      </c>
      <c r="K55" s="7">
        <v>17.59</v>
      </c>
      <c r="L55" s="8">
        <v>25.44</v>
      </c>
      <c r="M55" s="9">
        <v>9.74</v>
      </c>
      <c r="N55" s="10">
        <v>9.4420000000000004E-6</v>
      </c>
      <c r="O55" s="11">
        <v>4.2299999999999998E-5</v>
      </c>
      <c r="P55" s="12">
        <v>5.8770000000000001E-5</v>
      </c>
      <c r="Q55" s="13">
        <v>3.2379999999999998E-5</v>
      </c>
      <c r="R55" s="21">
        <v>6.2243168820165202</v>
      </c>
      <c r="S55" s="22">
        <v>3.42935818682483</v>
      </c>
    </row>
    <row r="56" spans="1:19" ht="15" x14ac:dyDescent="0.25">
      <c r="A56" s="3" t="s">
        <v>769</v>
      </c>
      <c r="B56" s="3" t="s">
        <v>770</v>
      </c>
      <c r="C56" s="4">
        <v>463</v>
      </c>
      <c r="D56" s="5">
        <v>47653.7</v>
      </c>
      <c r="E56" s="3" t="s">
        <v>5432</v>
      </c>
      <c r="F56" s="4">
        <v>62</v>
      </c>
      <c r="G56" s="4">
        <v>16</v>
      </c>
      <c r="H56" s="5">
        <v>38.1</v>
      </c>
      <c r="I56" s="3" t="s">
        <v>5414</v>
      </c>
      <c r="J56" s="6">
        <v>8.93</v>
      </c>
      <c r="K56" s="7">
        <v>21.82</v>
      </c>
      <c r="L56" s="8">
        <v>13.89</v>
      </c>
      <c r="M56" s="9">
        <v>14.89</v>
      </c>
      <c r="N56" s="10">
        <v>1.4610000000000001E-6</v>
      </c>
      <c r="O56" s="11">
        <v>7.503E-6</v>
      </c>
      <c r="P56" s="12">
        <v>7.8820000000000001E-6</v>
      </c>
      <c r="Q56" s="13">
        <v>8.3399999999999998E-6</v>
      </c>
      <c r="R56" s="21">
        <v>5.3949349760438103</v>
      </c>
      <c r="S56" s="22">
        <v>5.7084188911704299</v>
      </c>
    </row>
    <row r="57" spans="1:19" ht="15" x14ac:dyDescent="0.25">
      <c r="A57" s="3" t="s">
        <v>2684</v>
      </c>
      <c r="B57" s="3" t="s">
        <v>2685</v>
      </c>
      <c r="C57" s="4">
        <v>961</v>
      </c>
      <c r="D57" s="5">
        <v>116417</v>
      </c>
      <c r="E57" s="3" t="s">
        <v>5433</v>
      </c>
      <c r="F57" s="4">
        <v>62</v>
      </c>
      <c r="G57" s="4">
        <v>31</v>
      </c>
      <c r="H57" s="5">
        <v>33.299999999999997</v>
      </c>
      <c r="I57" s="3" t="s">
        <v>5416</v>
      </c>
      <c r="J57" s="6">
        <v>0.99</v>
      </c>
      <c r="K57" s="7">
        <v>13.9</v>
      </c>
      <c r="L57" s="8">
        <v>11.93</v>
      </c>
      <c r="M57" s="9">
        <v>33.81</v>
      </c>
      <c r="N57" s="10">
        <v>3.0309999999999998E-8</v>
      </c>
      <c r="O57" s="11">
        <v>1.004E-6</v>
      </c>
      <c r="P57" s="12">
        <v>1.395E-6</v>
      </c>
      <c r="Q57" s="13">
        <v>6.0120000000000002E-6</v>
      </c>
      <c r="R57" s="21">
        <v>46.024414384691497</v>
      </c>
      <c r="S57" s="22">
        <v>198.35037941273501</v>
      </c>
    </row>
    <row r="58" spans="1:19" ht="15" x14ac:dyDescent="0.25">
      <c r="A58" s="3" t="s">
        <v>3246</v>
      </c>
      <c r="B58" s="3" t="s">
        <v>3247</v>
      </c>
      <c r="C58" s="4">
        <v>2376</v>
      </c>
      <c r="D58" s="5">
        <v>266913</v>
      </c>
      <c r="E58" s="3" t="s">
        <v>5434</v>
      </c>
      <c r="F58" s="4">
        <v>61</v>
      </c>
      <c r="G58" s="4">
        <v>25</v>
      </c>
      <c r="H58" s="5">
        <v>10.6</v>
      </c>
      <c r="I58" s="3" t="s">
        <v>5414</v>
      </c>
      <c r="J58" s="4"/>
      <c r="K58" s="7">
        <v>10.89</v>
      </c>
      <c r="L58" s="8">
        <v>13.86</v>
      </c>
      <c r="M58" s="9">
        <v>34.6</v>
      </c>
      <c r="N58" s="4"/>
      <c r="O58" s="11">
        <v>1.236E-7</v>
      </c>
      <c r="P58" s="12">
        <v>2.301E-7</v>
      </c>
      <c r="Q58" s="13">
        <v>9.3249999999999997E-7</v>
      </c>
      <c r="R58" s="34" t="s">
        <v>25</v>
      </c>
      <c r="S58" s="35" t="s">
        <v>26</v>
      </c>
    </row>
    <row r="59" spans="1:19" ht="15" x14ac:dyDescent="0.25">
      <c r="A59" s="3" t="s">
        <v>77</v>
      </c>
      <c r="B59" s="3" t="s">
        <v>78</v>
      </c>
      <c r="C59" s="4">
        <v>590</v>
      </c>
      <c r="D59" s="5">
        <v>62502.1</v>
      </c>
      <c r="E59" s="3"/>
      <c r="F59" s="4">
        <v>61</v>
      </c>
      <c r="G59" s="4">
        <v>31</v>
      </c>
      <c r="H59" s="5">
        <v>43.2</v>
      </c>
      <c r="I59" s="3" t="s">
        <v>5414</v>
      </c>
      <c r="J59" s="6">
        <v>18.93</v>
      </c>
      <c r="K59" s="7">
        <v>13.95</v>
      </c>
      <c r="L59" s="8">
        <v>14.92</v>
      </c>
      <c r="M59" s="9">
        <v>12.95</v>
      </c>
      <c r="N59" s="10">
        <v>1.6190000000000001E-6</v>
      </c>
      <c r="O59" s="11">
        <v>1.248E-6</v>
      </c>
      <c r="P59" s="12">
        <v>2.886E-6</v>
      </c>
      <c r="Q59" s="13">
        <v>1.7150000000000001E-6</v>
      </c>
      <c r="R59" s="21">
        <v>1.7825818406423699</v>
      </c>
      <c r="S59" s="22">
        <v>1.0592958616429899</v>
      </c>
    </row>
    <row r="60" spans="1:19" ht="15" x14ac:dyDescent="0.25">
      <c r="A60" s="3" t="s">
        <v>421</v>
      </c>
      <c r="B60" s="3" t="s">
        <v>422</v>
      </c>
      <c r="C60" s="4">
        <v>317</v>
      </c>
      <c r="D60" s="5">
        <v>35144.6</v>
      </c>
      <c r="E60" s="3"/>
      <c r="F60" s="4">
        <v>60</v>
      </c>
      <c r="G60" s="4">
        <v>16</v>
      </c>
      <c r="H60" s="5">
        <v>54.6</v>
      </c>
      <c r="I60" s="3" t="s">
        <v>5414</v>
      </c>
      <c r="J60" s="6">
        <v>5.14</v>
      </c>
      <c r="K60" s="7">
        <v>12.72</v>
      </c>
      <c r="L60" s="8">
        <v>15.6</v>
      </c>
      <c r="M60" s="9">
        <v>10.45</v>
      </c>
      <c r="N60" s="10">
        <v>5.8799999999999996E-6</v>
      </c>
      <c r="O60" s="11">
        <v>2.2030000000000001E-5</v>
      </c>
      <c r="P60" s="12">
        <v>2.6699999999999998E-5</v>
      </c>
      <c r="Q60" s="13">
        <v>1.2459999999999999E-5</v>
      </c>
      <c r="R60" s="21">
        <v>4.5408163265306101</v>
      </c>
      <c r="S60" s="22">
        <v>2.11904761904762</v>
      </c>
    </row>
    <row r="61" spans="1:19" ht="15" x14ac:dyDescent="0.25">
      <c r="A61" s="3" t="s">
        <v>347</v>
      </c>
      <c r="B61" s="3" t="s">
        <v>348</v>
      </c>
      <c r="C61" s="4">
        <v>427</v>
      </c>
      <c r="D61" s="5">
        <v>47793.5</v>
      </c>
      <c r="E61" s="3"/>
      <c r="F61" s="4">
        <v>60</v>
      </c>
      <c r="G61" s="4">
        <v>18</v>
      </c>
      <c r="H61" s="5">
        <v>40.700000000000003</v>
      </c>
      <c r="I61" s="3" t="s">
        <v>5414</v>
      </c>
      <c r="J61" s="6">
        <v>3.99</v>
      </c>
      <c r="K61" s="7">
        <v>11.96</v>
      </c>
      <c r="L61" s="8">
        <v>18.91</v>
      </c>
      <c r="M61" s="9">
        <v>23.88</v>
      </c>
      <c r="N61" s="10">
        <v>2.5610000000000002E-7</v>
      </c>
      <c r="O61" s="11">
        <v>6.6170000000000003E-6</v>
      </c>
      <c r="P61" s="12">
        <v>8.5909999999999996E-6</v>
      </c>
      <c r="Q61" s="13">
        <v>1.451E-5</v>
      </c>
      <c r="R61" s="21">
        <v>33.545490042951997</v>
      </c>
      <c r="S61" s="22">
        <v>56.657555642327203</v>
      </c>
    </row>
    <row r="62" spans="1:19" ht="15" x14ac:dyDescent="0.25">
      <c r="A62" s="3" t="s">
        <v>3248</v>
      </c>
      <c r="B62" s="3" t="s">
        <v>3249</v>
      </c>
      <c r="C62" s="4">
        <v>1630</v>
      </c>
      <c r="D62" s="5">
        <v>175264</v>
      </c>
      <c r="E62" s="3"/>
      <c r="F62" s="4">
        <v>59</v>
      </c>
      <c r="G62" s="4">
        <v>24</v>
      </c>
      <c r="H62" s="5">
        <v>16.600000000000001</v>
      </c>
      <c r="I62" s="3" t="s">
        <v>5418</v>
      </c>
      <c r="J62" s="6">
        <v>8.91</v>
      </c>
      <c r="K62" s="7">
        <v>10.89</v>
      </c>
      <c r="L62" s="8">
        <v>10.89</v>
      </c>
      <c r="M62" s="9">
        <v>22.77</v>
      </c>
      <c r="N62" s="10">
        <v>8.9949999999999995E-8</v>
      </c>
      <c r="O62" s="11">
        <v>1.98E-7</v>
      </c>
      <c r="P62" s="12">
        <v>2.103E-7</v>
      </c>
      <c r="Q62" s="13">
        <v>8.5270000000000001E-7</v>
      </c>
      <c r="R62" s="21">
        <v>2.3379655364091199</v>
      </c>
      <c r="S62" s="22">
        <v>9.4797109505280694</v>
      </c>
    </row>
    <row r="63" spans="1:19" ht="15" x14ac:dyDescent="0.25">
      <c r="A63" s="3" t="s">
        <v>3250</v>
      </c>
      <c r="B63" s="3" t="s">
        <v>3251</v>
      </c>
      <c r="C63" s="4">
        <v>1150</v>
      </c>
      <c r="D63" s="5">
        <v>183034</v>
      </c>
      <c r="E63" s="3" t="s">
        <v>5435</v>
      </c>
      <c r="F63" s="4">
        <v>59</v>
      </c>
      <c r="G63" s="4">
        <v>26</v>
      </c>
      <c r="H63" s="5">
        <v>23.3</v>
      </c>
      <c r="I63" s="3" t="s">
        <v>5413</v>
      </c>
      <c r="J63" s="6">
        <v>8.5</v>
      </c>
      <c r="K63" s="7">
        <v>12</v>
      </c>
      <c r="L63" s="8">
        <v>5</v>
      </c>
      <c r="M63" s="9">
        <v>21.5</v>
      </c>
      <c r="N63" s="10">
        <v>2.5450000000000001E-7</v>
      </c>
      <c r="O63" s="11">
        <v>2.9509999999999999E-7</v>
      </c>
      <c r="P63" s="12">
        <v>1.4639999999999999E-7</v>
      </c>
      <c r="Q63" s="13">
        <v>1.8360000000000001E-6</v>
      </c>
      <c r="R63" s="21">
        <v>0.57524557956778</v>
      </c>
      <c r="S63" s="22">
        <v>7.2141453831041202</v>
      </c>
    </row>
    <row r="64" spans="1:19" ht="15" x14ac:dyDescent="0.25">
      <c r="A64" s="3" t="s">
        <v>413</v>
      </c>
      <c r="B64" s="3" t="s">
        <v>414</v>
      </c>
      <c r="C64" s="4">
        <v>877</v>
      </c>
      <c r="D64" s="5">
        <v>102693</v>
      </c>
      <c r="E64" s="3" t="s">
        <v>5436</v>
      </c>
      <c r="F64" s="4">
        <v>58</v>
      </c>
      <c r="G64" s="4">
        <v>22</v>
      </c>
      <c r="H64" s="5">
        <v>26.7</v>
      </c>
      <c r="I64" s="3" t="s">
        <v>5413</v>
      </c>
      <c r="J64" s="6">
        <v>2</v>
      </c>
      <c r="K64" s="7">
        <v>10.98</v>
      </c>
      <c r="L64" s="8">
        <v>16.96</v>
      </c>
      <c r="M64" s="9">
        <v>27.92</v>
      </c>
      <c r="N64" s="10">
        <v>1.5139999999999999E-7</v>
      </c>
      <c r="O64" s="11">
        <v>9.2360000000000004E-7</v>
      </c>
      <c r="P64" s="12">
        <v>4.6979999999999997E-6</v>
      </c>
      <c r="Q64" s="13">
        <v>7.4499999999999998E-6</v>
      </c>
      <c r="R64" s="21">
        <v>31.0303830911493</v>
      </c>
      <c r="S64" s="22">
        <v>49.2073976221929</v>
      </c>
    </row>
    <row r="65" spans="1:19" ht="15" x14ac:dyDescent="0.25">
      <c r="A65" s="3" t="s">
        <v>391</v>
      </c>
      <c r="B65" s="3" t="s">
        <v>392</v>
      </c>
      <c r="C65" s="4">
        <v>1726</v>
      </c>
      <c r="D65" s="5">
        <v>179716</v>
      </c>
      <c r="E65" s="3"/>
      <c r="F65" s="4">
        <v>58</v>
      </c>
      <c r="G65" s="4">
        <v>23</v>
      </c>
      <c r="H65" s="5">
        <v>16.600000000000001</v>
      </c>
      <c r="I65" s="3" t="s">
        <v>5437</v>
      </c>
      <c r="J65" s="4"/>
      <c r="K65" s="4"/>
      <c r="L65" s="8">
        <v>13</v>
      </c>
      <c r="M65" s="9">
        <v>17</v>
      </c>
      <c r="N65" s="4"/>
      <c r="O65" s="4"/>
      <c r="P65" s="12">
        <v>3.6950000000000002E-7</v>
      </c>
      <c r="Q65" s="13">
        <v>7.7889999999999997E-7</v>
      </c>
      <c r="R65" s="34" t="s">
        <v>25</v>
      </c>
      <c r="S65" s="35" t="s">
        <v>26</v>
      </c>
    </row>
    <row r="66" spans="1:19" ht="15" x14ac:dyDescent="0.25">
      <c r="A66" s="3" t="s">
        <v>52</v>
      </c>
      <c r="B66" s="3" t="s">
        <v>53</v>
      </c>
      <c r="C66" s="4">
        <v>400</v>
      </c>
      <c r="D66" s="5">
        <v>44187.199999999997</v>
      </c>
      <c r="E66" s="3"/>
      <c r="F66" s="4">
        <v>58</v>
      </c>
      <c r="G66" s="4">
        <v>36</v>
      </c>
      <c r="H66" s="5">
        <v>71</v>
      </c>
      <c r="I66" s="3" t="s">
        <v>5418</v>
      </c>
      <c r="J66" s="6">
        <v>41.86</v>
      </c>
      <c r="K66" s="7">
        <v>3</v>
      </c>
      <c r="L66" s="8">
        <v>5.99</v>
      </c>
      <c r="M66" s="9">
        <v>5</v>
      </c>
      <c r="N66" s="10">
        <v>3.4610000000000002E-5</v>
      </c>
      <c r="O66" s="11">
        <v>1.7570000000000001E-6</v>
      </c>
      <c r="P66" s="12">
        <v>1.269E-6</v>
      </c>
      <c r="Q66" s="13">
        <v>7.3089999999999998E-6</v>
      </c>
      <c r="R66" s="21">
        <v>3.6665703553886202E-2</v>
      </c>
      <c r="S66" s="22">
        <v>0.211181739381682</v>
      </c>
    </row>
    <row r="67" spans="1:19" ht="15" x14ac:dyDescent="0.25">
      <c r="A67" s="3" t="s">
        <v>2389</v>
      </c>
      <c r="B67" s="3" t="s">
        <v>2390</v>
      </c>
      <c r="C67" s="4">
        <v>602</v>
      </c>
      <c r="D67" s="5">
        <v>66162.8</v>
      </c>
      <c r="E67" s="3"/>
      <c r="F67" s="4">
        <v>57</v>
      </c>
      <c r="G67" s="4">
        <v>25</v>
      </c>
      <c r="H67" s="5">
        <v>44.5</v>
      </c>
      <c r="I67" s="3" t="s">
        <v>5418</v>
      </c>
      <c r="J67" s="6">
        <v>7</v>
      </c>
      <c r="K67" s="7">
        <v>18</v>
      </c>
      <c r="L67" s="8">
        <v>16</v>
      </c>
      <c r="M67" s="9">
        <v>12</v>
      </c>
      <c r="N67" s="10">
        <v>6.8459999999999998E-7</v>
      </c>
      <c r="O67" s="11">
        <v>2.1330000000000002E-6</v>
      </c>
      <c r="P67" s="12">
        <v>2.8729999999999999E-6</v>
      </c>
      <c r="Q67" s="13">
        <v>6.5769999999999999E-6</v>
      </c>
      <c r="R67" s="21">
        <v>4.19661115980134</v>
      </c>
      <c r="S67" s="22">
        <v>9.6070698217937505</v>
      </c>
    </row>
    <row r="68" spans="1:19" ht="15" x14ac:dyDescent="0.25">
      <c r="A68" s="3" t="s">
        <v>3002</v>
      </c>
      <c r="B68" s="3" t="s">
        <v>3003</v>
      </c>
      <c r="C68" s="4">
        <v>1992</v>
      </c>
      <c r="D68" s="5">
        <v>231231</v>
      </c>
      <c r="E68" s="3" t="s">
        <v>5438</v>
      </c>
      <c r="F68" s="4">
        <v>57</v>
      </c>
      <c r="G68" s="4">
        <v>42</v>
      </c>
      <c r="H68" s="5">
        <v>21.1</v>
      </c>
      <c r="I68" s="3" t="s">
        <v>5409</v>
      </c>
      <c r="J68" s="6">
        <v>7.97</v>
      </c>
      <c r="K68" s="7">
        <v>11.96</v>
      </c>
      <c r="L68" s="8">
        <v>11.96</v>
      </c>
      <c r="M68" s="9">
        <v>23.94</v>
      </c>
      <c r="N68" s="10">
        <v>8.9890000000000006E-8</v>
      </c>
      <c r="O68" s="11">
        <v>1.4630000000000001E-7</v>
      </c>
      <c r="P68" s="12">
        <v>2.259E-7</v>
      </c>
      <c r="Q68" s="13">
        <v>9.555E-7</v>
      </c>
      <c r="R68" s="21">
        <v>2.5130715318722898</v>
      </c>
      <c r="S68" s="22">
        <v>10.629658471465101</v>
      </c>
    </row>
    <row r="69" spans="1:19" ht="15" x14ac:dyDescent="0.25">
      <c r="A69" s="3" t="s">
        <v>2471</v>
      </c>
      <c r="B69" s="3" t="s">
        <v>2472</v>
      </c>
      <c r="C69" s="4">
        <v>1297</v>
      </c>
      <c r="D69" s="5">
        <v>143989</v>
      </c>
      <c r="E69" s="3"/>
      <c r="F69" s="4">
        <v>55</v>
      </c>
      <c r="G69" s="4">
        <v>30</v>
      </c>
      <c r="H69" s="5">
        <v>22.4</v>
      </c>
      <c r="I69" s="3" t="s">
        <v>5439</v>
      </c>
      <c r="J69" s="6">
        <v>2.97</v>
      </c>
      <c r="K69" s="7">
        <v>5.95</v>
      </c>
      <c r="L69" s="8">
        <v>7.94</v>
      </c>
      <c r="M69" s="9">
        <v>35.729999999999997</v>
      </c>
      <c r="N69" s="10">
        <v>1.99E-8</v>
      </c>
      <c r="O69" s="11">
        <v>7.8629999999999997E-8</v>
      </c>
      <c r="P69" s="12">
        <v>3.5610000000000002E-7</v>
      </c>
      <c r="Q69" s="13">
        <v>3.3589999999999999E-6</v>
      </c>
      <c r="R69" s="21">
        <v>17.894472361809001</v>
      </c>
      <c r="S69" s="22">
        <v>168.793969849246</v>
      </c>
    </row>
    <row r="70" spans="1:19" ht="15" x14ac:dyDescent="0.25">
      <c r="A70" s="3" t="s">
        <v>3252</v>
      </c>
      <c r="B70" s="3" t="s">
        <v>3253</v>
      </c>
      <c r="C70" s="4">
        <v>1690</v>
      </c>
      <c r="D70" s="5">
        <v>180057</v>
      </c>
      <c r="E70" s="3" t="s">
        <v>5440</v>
      </c>
      <c r="F70" s="4">
        <v>54</v>
      </c>
      <c r="G70" s="4">
        <v>23</v>
      </c>
      <c r="H70" s="5">
        <v>16.600000000000001</v>
      </c>
      <c r="I70" s="3" t="s">
        <v>5437</v>
      </c>
      <c r="J70" s="4"/>
      <c r="K70" s="4"/>
      <c r="L70" s="8">
        <v>12</v>
      </c>
      <c r="M70" s="9">
        <v>14</v>
      </c>
      <c r="N70" s="4"/>
      <c r="O70" s="4"/>
      <c r="P70" s="12">
        <v>5.327E-7</v>
      </c>
      <c r="Q70" s="13">
        <v>7.512E-7</v>
      </c>
      <c r="R70" s="34" t="s">
        <v>25</v>
      </c>
      <c r="S70" s="35" t="s">
        <v>26</v>
      </c>
    </row>
    <row r="71" spans="1:19" ht="15" x14ac:dyDescent="0.25">
      <c r="A71" s="3" t="s">
        <v>1059</v>
      </c>
      <c r="B71" s="3" t="s">
        <v>1060</v>
      </c>
      <c r="C71" s="4">
        <v>1905</v>
      </c>
      <c r="D71" s="5">
        <v>221285</v>
      </c>
      <c r="E71" s="3" t="s">
        <v>5441</v>
      </c>
      <c r="F71" s="4">
        <v>53</v>
      </c>
      <c r="G71" s="4">
        <v>38</v>
      </c>
      <c r="H71" s="5">
        <v>19.2</v>
      </c>
      <c r="I71" s="3" t="s">
        <v>5413</v>
      </c>
      <c r="J71" s="6">
        <v>14.5</v>
      </c>
      <c r="K71" s="7">
        <v>8.5</v>
      </c>
      <c r="L71" s="8">
        <v>8</v>
      </c>
      <c r="M71" s="9">
        <v>19</v>
      </c>
      <c r="N71" s="10">
        <v>7.9110000000000004E-7</v>
      </c>
      <c r="O71" s="11">
        <v>4.009E-7</v>
      </c>
      <c r="P71" s="12">
        <v>2.973E-7</v>
      </c>
      <c r="Q71" s="13">
        <v>8.7029999999999995E-7</v>
      </c>
      <c r="R71" s="21">
        <v>0.37580583996966299</v>
      </c>
      <c r="S71" s="22">
        <v>1.10011376564278</v>
      </c>
    </row>
    <row r="72" spans="1:19" ht="15" x14ac:dyDescent="0.25">
      <c r="A72" s="3" t="s">
        <v>2998</v>
      </c>
      <c r="B72" s="3" t="s">
        <v>2999</v>
      </c>
      <c r="C72" s="4">
        <v>353</v>
      </c>
      <c r="D72" s="5">
        <v>36073.9</v>
      </c>
      <c r="E72" s="3" t="s">
        <v>5442</v>
      </c>
      <c r="F72" s="4">
        <v>52</v>
      </c>
      <c r="G72" s="4">
        <v>8</v>
      </c>
      <c r="H72" s="5">
        <v>33.4</v>
      </c>
      <c r="I72" s="3" t="s">
        <v>5418</v>
      </c>
      <c r="J72" s="6">
        <v>16</v>
      </c>
      <c r="K72" s="7">
        <v>14</v>
      </c>
      <c r="L72" s="8">
        <v>9</v>
      </c>
      <c r="M72" s="9">
        <v>11</v>
      </c>
      <c r="N72" s="10">
        <v>1.4630000000000001E-5</v>
      </c>
      <c r="O72" s="11">
        <v>3.6459999999999999E-6</v>
      </c>
      <c r="P72" s="12">
        <v>5.6350000000000003E-6</v>
      </c>
      <c r="Q72" s="13">
        <v>5.4430000000000002E-6</v>
      </c>
      <c r="R72" s="21">
        <v>0.38516746411483299</v>
      </c>
      <c r="S72" s="22">
        <v>0.37204374572795601</v>
      </c>
    </row>
    <row r="73" spans="1:19" ht="15" x14ac:dyDescent="0.25">
      <c r="A73" s="3" t="s">
        <v>1975</v>
      </c>
      <c r="B73" s="3" t="s">
        <v>1976</v>
      </c>
      <c r="C73" s="4">
        <v>2335</v>
      </c>
      <c r="D73" s="5">
        <v>274111</v>
      </c>
      <c r="E73" s="3"/>
      <c r="F73" s="4">
        <v>52</v>
      </c>
      <c r="G73" s="4">
        <v>39</v>
      </c>
      <c r="H73" s="5">
        <v>15.5</v>
      </c>
      <c r="I73" s="3" t="s">
        <v>5413</v>
      </c>
      <c r="J73" s="6">
        <v>2</v>
      </c>
      <c r="K73" s="7">
        <v>5</v>
      </c>
      <c r="L73" s="8">
        <v>4</v>
      </c>
      <c r="M73" s="9">
        <v>39</v>
      </c>
      <c r="N73" s="10">
        <v>6.483E-9</v>
      </c>
      <c r="O73" s="11">
        <v>3.0040000000000003E-8</v>
      </c>
      <c r="P73" s="12">
        <v>5.3860000000000001E-8</v>
      </c>
      <c r="Q73" s="13">
        <v>1.4950000000000001E-6</v>
      </c>
      <c r="R73" s="21">
        <v>8.3078821533240799</v>
      </c>
      <c r="S73" s="22">
        <v>230.60311584143099</v>
      </c>
    </row>
    <row r="74" spans="1:19" ht="15" x14ac:dyDescent="0.25">
      <c r="A74" s="3" t="s">
        <v>3254</v>
      </c>
      <c r="B74" s="3" t="s">
        <v>3255</v>
      </c>
      <c r="C74" s="4">
        <v>1443</v>
      </c>
      <c r="D74" s="5">
        <v>161214</v>
      </c>
      <c r="E74" s="3"/>
      <c r="F74" s="4">
        <v>51</v>
      </c>
      <c r="G74" s="4">
        <v>22</v>
      </c>
      <c r="H74" s="5">
        <v>15.2</v>
      </c>
      <c r="I74" s="3" t="s">
        <v>5439</v>
      </c>
      <c r="J74" s="6">
        <v>6</v>
      </c>
      <c r="K74" s="7">
        <v>8</v>
      </c>
      <c r="L74" s="8">
        <v>8</v>
      </c>
      <c r="M74" s="9">
        <v>28</v>
      </c>
      <c r="N74" s="10">
        <v>9.5350000000000003E-8</v>
      </c>
      <c r="O74" s="11">
        <v>1.466E-7</v>
      </c>
      <c r="P74" s="12">
        <v>2.3489999999999999E-7</v>
      </c>
      <c r="Q74" s="13">
        <v>2.1380000000000001E-6</v>
      </c>
      <c r="R74" s="21">
        <v>2.4635553224960698</v>
      </c>
      <c r="S74" s="22">
        <v>22.422653382275801</v>
      </c>
    </row>
    <row r="75" spans="1:19" ht="15" x14ac:dyDescent="0.25">
      <c r="A75" s="3" t="s">
        <v>107</v>
      </c>
      <c r="B75" s="3" t="s">
        <v>108</v>
      </c>
      <c r="C75" s="4">
        <v>462</v>
      </c>
      <c r="D75" s="5">
        <v>50279.199999999997</v>
      </c>
      <c r="E75" s="3" t="s">
        <v>5443</v>
      </c>
      <c r="F75" s="4">
        <v>50</v>
      </c>
      <c r="G75" s="4">
        <v>10</v>
      </c>
      <c r="H75" s="5">
        <v>24.9</v>
      </c>
      <c r="I75" s="3" t="s">
        <v>5444</v>
      </c>
      <c r="J75" s="6">
        <v>7.5</v>
      </c>
      <c r="K75" s="7">
        <v>11</v>
      </c>
      <c r="L75" s="8">
        <v>7</v>
      </c>
      <c r="M75" s="9">
        <v>7</v>
      </c>
      <c r="N75" s="10">
        <v>1.212E-6</v>
      </c>
      <c r="O75" s="11">
        <v>1.113E-6</v>
      </c>
      <c r="P75" s="12">
        <v>5.1420000000000001E-6</v>
      </c>
      <c r="Q75" s="13">
        <v>4.6589999999999998E-6</v>
      </c>
      <c r="R75" s="21">
        <v>4.2425742574257397</v>
      </c>
      <c r="S75" s="22">
        <v>3.8440594059405901</v>
      </c>
    </row>
    <row r="76" spans="1:19" ht="15" x14ac:dyDescent="0.25">
      <c r="A76" s="3" t="s">
        <v>3256</v>
      </c>
      <c r="B76" s="3" t="s">
        <v>3257</v>
      </c>
      <c r="C76" s="4">
        <v>2190</v>
      </c>
      <c r="D76" s="5">
        <v>244791</v>
      </c>
      <c r="E76" s="3"/>
      <c r="F76" s="4">
        <v>50</v>
      </c>
      <c r="G76" s="4">
        <v>19</v>
      </c>
      <c r="H76" s="5">
        <v>8.8000000000000007</v>
      </c>
      <c r="I76" s="3" t="s">
        <v>5428</v>
      </c>
      <c r="J76" s="6">
        <v>4</v>
      </c>
      <c r="K76" s="7">
        <v>8</v>
      </c>
      <c r="L76" s="8">
        <v>7.98</v>
      </c>
      <c r="M76" s="9">
        <v>29.98</v>
      </c>
      <c r="N76" s="10">
        <v>2.639E-8</v>
      </c>
      <c r="O76" s="11">
        <v>5.7340000000000003E-8</v>
      </c>
      <c r="P76" s="12">
        <v>6.9240000000000003E-8</v>
      </c>
      <c r="Q76" s="13">
        <v>4.5929999999999999E-7</v>
      </c>
      <c r="R76" s="21">
        <v>2.6237211064797301</v>
      </c>
      <c r="S76" s="22">
        <v>17.404319818112899</v>
      </c>
    </row>
    <row r="77" spans="1:19" ht="15" x14ac:dyDescent="0.25">
      <c r="A77" s="3" t="s">
        <v>1701</v>
      </c>
      <c r="B77" s="3" t="s">
        <v>1702</v>
      </c>
      <c r="C77" s="4">
        <v>2426</v>
      </c>
      <c r="D77" s="5">
        <v>268662</v>
      </c>
      <c r="E77" s="3" t="s">
        <v>5445</v>
      </c>
      <c r="F77" s="4">
        <v>50</v>
      </c>
      <c r="G77" s="4">
        <v>13</v>
      </c>
      <c r="H77" s="5">
        <v>7.6</v>
      </c>
      <c r="I77" s="3" t="s">
        <v>5446</v>
      </c>
      <c r="J77" s="6">
        <v>12.89</v>
      </c>
      <c r="K77" s="7">
        <v>10.89</v>
      </c>
      <c r="L77" s="8">
        <v>7.94</v>
      </c>
      <c r="M77" s="9">
        <v>17.850000000000001</v>
      </c>
      <c r="N77" s="10">
        <v>8.7579999999999994E-8</v>
      </c>
      <c r="O77" s="11">
        <v>7.0500000000000003E-8</v>
      </c>
      <c r="P77" s="12">
        <v>9.537E-8</v>
      </c>
      <c r="Q77" s="13">
        <v>2.3769999999999999E-7</v>
      </c>
      <c r="R77" s="21">
        <v>1.0889472482301901</v>
      </c>
      <c r="S77" s="22">
        <v>2.7140899748801099</v>
      </c>
    </row>
    <row r="78" spans="1:19" ht="15" x14ac:dyDescent="0.25">
      <c r="A78" s="3" t="s">
        <v>1711</v>
      </c>
      <c r="B78" s="3" t="s">
        <v>1712</v>
      </c>
      <c r="C78" s="4">
        <v>5890</v>
      </c>
      <c r="D78" s="5">
        <v>630464</v>
      </c>
      <c r="E78" s="3"/>
      <c r="F78" s="4">
        <v>49</v>
      </c>
      <c r="G78" s="4">
        <v>22</v>
      </c>
      <c r="H78" s="5">
        <v>8.1</v>
      </c>
      <c r="I78" s="3" t="s">
        <v>5446</v>
      </c>
      <c r="J78" s="6">
        <v>9</v>
      </c>
      <c r="K78" s="7">
        <v>12</v>
      </c>
      <c r="L78" s="8">
        <v>9</v>
      </c>
      <c r="M78" s="9">
        <v>16</v>
      </c>
      <c r="N78" s="10">
        <v>3.6920000000000002E-8</v>
      </c>
      <c r="O78" s="11">
        <v>1.001E-7</v>
      </c>
      <c r="P78" s="12">
        <v>3.6750000000000002E-8</v>
      </c>
      <c r="Q78" s="13">
        <v>1.3409999999999999E-7</v>
      </c>
      <c r="R78" s="21">
        <v>0.99539544962080195</v>
      </c>
      <c r="S78" s="22">
        <v>3.6321776814734599</v>
      </c>
    </row>
    <row r="79" spans="1:19" ht="15" x14ac:dyDescent="0.25">
      <c r="A79" s="3" t="s">
        <v>1935</v>
      </c>
      <c r="B79" s="3" t="s">
        <v>1936</v>
      </c>
      <c r="C79" s="4">
        <v>705</v>
      </c>
      <c r="D79" s="5">
        <v>80675</v>
      </c>
      <c r="E79" s="3"/>
      <c r="F79" s="4">
        <v>49</v>
      </c>
      <c r="G79" s="4">
        <v>14</v>
      </c>
      <c r="H79" s="5">
        <v>17.7</v>
      </c>
      <c r="I79" s="3" t="s">
        <v>5414</v>
      </c>
      <c r="J79" s="6">
        <v>7</v>
      </c>
      <c r="K79" s="7">
        <v>6</v>
      </c>
      <c r="L79" s="8">
        <v>11</v>
      </c>
      <c r="M79" s="9">
        <v>25</v>
      </c>
      <c r="N79" s="10">
        <v>2.9250000000000001E-7</v>
      </c>
      <c r="O79" s="11">
        <v>1.0210000000000001E-6</v>
      </c>
      <c r="P79" s="12">
        <v>2.672E-6</v>
      </c>
      <c r="Q79" s="13">
        <v>4.5750000000000002E-6</v>
      </c>
      <c r="R79" s="21">
        <v>9.1350427350427292</v>
      </c>
      <c r="S79" s="22">
        <v>15.6410256410256</v>
      </c>
    </row>
    <row r="80" spans="1:19" ht="15" x14ac:dyDescent="0.25">
      <c r="A80" s="3" t="s">
        <v>60</v>
      </c>
      <c r="B80" s="3" t="s">
        <v>61</v>
      </c>
      <c r="C80" s="4">
        <v>430</v>
      </c>
      <c r="D80" s="5">
        <v>48154.6</v>
      </c>
      <c r="E80" s="3"/>
      <c r="F80" s="4">
        <v>48</v>
      </c>
      <c r="G80" s="4">
        <v>24</v>
      </c>
      <c r="H80" s="5">
        <v>46.3</v>
      </c>
      <c r="I80" s="3" t="s">
        <v>5437</v>
      </c>
      <c r="J80" s="6">
        <v>37.99</v>
      </c>
      <c r="K80" s="7">
        <v>1</v>
      </c>
      <c r="L80" s="8">
        <v>3</v>
      </c>
      <c r="M80" s="9">
        <v>6</v>
      </c>
      <c r="N80" s="10">
        <v>1.383E-5</v>
      </c>
      <c r="O80" s="11">
        <v>3.5389999999999999E-9</v>
      </c>
      <c r="P80" s="12">
        <v>1.553E-6</v>
      </c>
      <c r="Q80" s="13">
        <v>4.2420000000000002E-6</v>
      </c>
      <c r="R80" s="21">
        <v>0.11229211858279101</v>
      </c>
      <c r="S80" s="22">
        <v>0.30672451193058597</v>
      </c>
    </row>
    <row r="81" spans="1:19" ht="15" x14ac:dyDescent="0.25">
      <c r="A81" s="3" t="s">
        <v>56</v>
      </c>
      <c r="B81" s="3" t="s">
        <v>57</v>
      </c>
      <c r="C81" s="4">
        <v>2511</v>
      </c>
      <c r="D81" s="5">
        <v>273993</v>
      </c>
      <c r="E81" s="3"/>
      <c r="F81" s="4">
        <v>47</v>
      </c>
      <c r="G81" s="4">
        <v>30</v>
      </c>
      <c r="H81" s="5">
        <v>13.7</v>
      </c>
      <c r="I81" s="3" t="s">
        <v>5414</v>
      </c>
      <c r="J81" s="4"/>
      <c r="K81" s="7">
        <v>1</v>
      </c>
      <c r="L81" s="8">
        <v>19</v>
      </c>
      <c r="M81" s="9">
        <v>26</v>
      </c>
      <c r="N81" s="4"/>
      <c r="O81" s="11">
        <v>2.2039999999999998E-9</v>
      </c>
      <c r="P81" s="12">
        <v>1.9810000000000001E-7</v>
      </c>
      <c r="Q81" s="13">
        <v>6.5300000000000004E-7</v>
      </c>
      <c r="R81" s="34" t="s">
        <v>25</v>
      </c>
      <c r="S81" s="35" t="s">
        <v>26</v>
      </c>
    </row>
    <row r="82" spans="1:19" ht="15" x14ac:dyDescent="0.25">
      <c r="A82" s="3" t="s">
        <v>2047</v>
      </c>
      <c r="B82" s="3" t="s">
        <v>2048</v>
      </c>
      <c r="C82" s="4">
        <v>1230</v>
      </c>
      <c r="D82" s="5">
        <v>153085</v>
      </c>
      <c r="E82" s="3" t="s">
        <v>5447</v>
      </c>
      <c r="F82" s="4">
        <v>47</v>
      </c>
      <c r="G82" s="4">
        <v>21</v>
      </c>
      <c r="H82" s="5">
        <v>20.6</v>
      </c>
      <c r="I82" s="3" t="s">
        <v>5414</v>
      </c>
      <c r="J82" s="6">
        <v>3</v>
      </c>
      <c r="K82" s="7">
        <v>3.75</v>
      </c>
      <c r="L82" s="8">
        <v>8.75</v>
      </c>
      <c r="M82" s="9">
        <v>31</v>
      </c>
      <c r="N82" s="10">
        <v>4.7740000000000003E-8</v>
      </c>
      <c r="O82" s="11">
        <v>2.7039999999999999E-8</v>
      </c>
      <c r="P82" s="12">
        <v>2.311E-7</v>
      </c>
      <c r="Q82" s="13">
        <v>1.35E-6</v>
      </c>
      <c r="R82" s="21">
        <v>4.8408043569333898</v>
      </c>
      <c r="S82" s="22">
        <v>28.278173439463799</v>
      </c>
    </row>
    <row r="83" spans="1:19" ht="15" x14ac:dyDescent="0.25">
      <c r="A83" s="3" t="s">
        <v>385</v>
      </c>
      <c r="B83" s="3" t="s">
        <v>386</v>
      </c>
      <c r="C83" s="4">
        <v>662</v>
      </c>
      <c r="D83" s="5">
        <v>71491</v>
      </c>
      <c r="E83" s="3" t="s">
        <v>5448</v>
      </c>
      <c r="F83" s="4">
        <v>46</v>
      </c>
      <c r="G83" s="4">
        <v>24</v>
      </c>
      <c r="H83" s="5">
        <v>37.299999999999997</v>
      </c>
      <c r="I83" s="3" t="s">
        <v>5414</v>
      </c>
      <c r="J83" s="6">
        <v>4</v>
      </c>
      <c r="K83" s="7">
        <v>12.97</v>
      </c>
      <c r="L83" s="8">
        <v>14.99</v>
      </c>
      <c r="M83" s="9">
        <v>13</v>
      </c>
      <c r="N83" s="10">
        <v>7.2330000000000002E-7</v>
      </c>
      <c r="O83" s="11">
        <v>2.0499999999999999E-6</v>
      </c>
      <c r="P83" s="12">
        <v>5.8100000000000003E-6</v>
      </c>
      <c r="Q83" s="13">
        <v>1.7609999999999999E-5</v>
      </c>
      <c r="R83" s="21">
        <v>8.0326282317157496</v>
      </c>
      <c r="S83" s="22">
        <v>24.3467440895894</v>
      </c>
    </row>
    <row r="84" spans="1:19" ht="15" x14ac:dyDescent="0.25">
      <c r="A84" s="3" t="s">
        <v>3258</v>
      </c>
      <c r="B84" s="3" t="s">
        <v>3259</v>
      </c>
      <c r="C84" s="4">
        <v>1812</v>
      </c>
      <c r="D84" s="5">
        <v>201453</v>
      </c>
      <c r="E84" s="3" t="s">
        <v>5449</v>
      </c>
      <c r="F84" s="4">
        <v>44</v>
      </c>
      <c r="G84" s="4">
        <v>18</v>
      </c>
      <c r="H84" s="5">
        <v>10.9</v>
      </c>
      <c r="I84" s="3" t="s">
        <v>5414</v>
      </c>
      <c r="J84" s="6">
        <v>2.98</v>
      </c>
      <c r="K84" s="7">
        <v>8.94</v>
      </c>
      <c r="L84" s="8">
        <v>5.94</v>
      </c>
      <c r="M84" s="9">
        <v>22.82</v>
      </c>
      <c r="N84" s="10">
        <v>4.7869999999999998E-8</v>
      </c>
      <c r="O84" s="11">
        <v>1.642E-7</v>
      </c>
      <c r="P84" s="12">
        <v>7.9140000000000006E-8</v>
      </c>
      <c r="Q84" s="13">
        <v>4.4780000000000003E-7</v>
      </c>
      <c r="R84" s="21">
        <v>1.6532274911217899</v>
      </c>
      <c r="S84" s="22">
        <v>9.3545017756423601</v>
      </c>
    </row>
    <row r="85" spans="1:19" ht="15" x14ac:dyDescent="0.25">
      <c r="A85" s="3" t="s">
        <v>3260</v>
      </c>
      <c r="B85" s="3" t="s">
        <v>3261</v>
      </c>
      <c r="C85" s="4">
        <v>1401</v>
      </c>
      <c r="D85" s="5">
        <v>151981</v>
      </c>
      <c r="E85" s="3"/>
      <c r="F85" s="4">
        <v>44</v>
      </c>
      <c r="G85" s="4">
        <v>21</v>
      </c>
      <c r="H85" s="5">
        <v>17.100000000000001</v>
      </c>
      <c r="I85" s="3" t="s">
        <v>5420</v>
      </c>
      <c r="J85" s="6">
        <v>3</v>
      </c>
      <c r="K85" s="7">
        <v>8</v>
      </c>
      <c r="L85" s="8">
        <v>8.99</v>
      </c>
      <c r="M85" s="9">
        <v>22.97</v>
      </c>
      <c r="N85" s="10">
        <v>2.8180000000000002E-8</v>
      </c>
      <c r="O85" s="11">
        <v>1.1899999999999999E-7</v>
      </c>
      <c r="P85" s="12">
        <v>3.4779999999999998E-7</v>
      </c>
      <c r="Q85" s="13">
        <v>1.53E-6</v>
      </c>
      <c r="R85" s="21">
        <v>12.3420865862314</v>
      </c>
      <c r="S85" s="22">
        <v>54.293825408090797</v>
      </c>
    </row>
    <row r="86" spans="1:19" ht="15" x14ac:dyDescent="0.25">
      <c r="A86" s="3" t="s">
        <v>1159</v>
      </c>
      <c r="B86" s="3" t="s">
        <v>1160</v>
      </c>
      <c r="C86" s="4">
        <v>3695</v>
      </c>
      <c r="D86" s="5">
        <v>400577</v>
      </c>
      <c r="E86" s="3"/>
      <c r="F86" s="4">
        <v>44</v>
      </c>
      <c r="G86" s="4">
        <v>23</v>
      </c>
      <c r="H86" s="5">
        <v>6.7</v>
      </c>
      <c r="I86" s="3" t="s">
        <v>5450</v>
      </c>
      <c r="J86" s="6">
        <v>6</v>
      </c>
      <c r="K86" s="7">
        <v>7</v>
      </c>
      <c r="L86" s="8">
        <v>10</v>
      </c>
      <c r="M86" s="9">
        <v>20</v>
      </c>
      <c r="N86" s="10">
        <v>5.2070000000000002E-8</v>
      </c>
      <c r="O86" s="11">
        <v>6.2400000000000003E-8</v>
      </c>
      <c r="P86" s="12">
        <v>5.6279999999999998E-8</v>
      </c>
      <c r="Q86" s="13">
        <v>5.2330000000000003E-7</v>
      </c>
      <c r="R86" s="21">
        <v>1.08085269829076</v>
      </c>
      <c r="S86" s="22">
        <v>10.0499327827924</v>
      </c>
    </row>
    <row r="87" spans="1:19" ht="15" x14ac:dyDescent="0.25">
      <c r="A87" s="3" t="s">
        <v>3058</v>
      </c>
      <c r="B87" s="3" t="s">
        <v>3059</v>
      </c>
      <c r="C87" s="4">
        <v>463</v>
      </c>
      <c r="D87" s="5">
        <v>50564.4</v>
      </c>
      <c r="E87" s="3"/>
      <c r="F87" s="4">
        <v>43</v>
      </c>
      <c r="G87" s="4">
        <v>10</v>
      </c>
      <c r="H87" s="5">
        <v>24.6</v>
      </c>
      <c r="I87" s="3" t="s">
        <v>5451</v>
      </c>
      <c r="J87" s="6">
        <v>4.5</v>
      </c>
      <c r="K87" s="7">
        <v>4</v>
      </c>
      <c r="L87" s="8">
        <v>5</v>
      </c>
      <c r="M87" s="9">
        <v>10</v>
      </c>
      <c r="N87" s="10">
        <v>6.7540000000000003E-7</v>
      </c>
      <c r="O87" s="11">
        <v>6.5870000000000004E-7</v>
      </c>
      <c r="P87" s="12">
        <v>3.7610000000000001E-6</v>
      </c>
      <c r="Q87" s="13">
        <v>3.416E-6</v>
      </c>
      <c r="R87" s="21">
        <v>5.5685519692034404</v>
      </c>
      <c r="S87" s="22">
        <v>5.05774355937222</v>
      </c>
    </row>
    <row r="88" spans="1:19" ht="15" x14ac:dyDescent="0.25">
      <c r="A88" s="3" t="s">
        <v>205</v>
      </c>
      <c r="B88" s="3" t="s">
        <v>206</v>
      </c>
      <c r="C88" s="4">
        <v>2357</v>
      </c>
      <c r="D88" s="5">
        <v>236255</v>
      </c>
      <c r="E88" s="3" t="s">
        <v>5452</v>
      </c>
      <c r="F88" s="4">
        <v>43</v>
      </c>
      <c r="G88" s="4">
        <v>17</v>
      </c>
      <c r="H88" s="5">
        <v>8.4</v>
      </c>
      <c r="I88" s="3" t="s">
        <v>5437</v>
      </c>
      <c r="J88" s="6">
        <v>8</v>
      </c>
      <c r="K88" s="7">
        <v>6</v>
      </c>
      <c r="L88" s="8">
        <v>9</v>
      </c>
      <c r="M88" s="9">
        <v>19</v>
      </c>
      <c r="N88" s="10">
        <v>1.011E-7</v>
      </c>
      <c r="O88" s="11">
        <v>5.6090000000000001E-8</v>
      </c>
      <c r="P88" s="12">
        <v>2.0970000000000001E-7</v>
      </c>
      <c r="Q88" s="13">
        <v>1.542E-6</v>
      </c>
      <c r="R88" s="21">
        <v>2.0741839762611298</v>
      </c>
      <c r="S88" s="22">
        <v>15.2522255192878</v>
      </c>
    </row>
    <row r="89" spans="1:19" ht="15" x14ac:dyDescent="0.25">
      <c r="A89" s="3" t="s">
        <v>3262</v>
      </c>
      <c r="B89" s="3" t="s">
        <v>3263</v>
      </c>
      <c r="C89" s="4">
        <v>2792</v>
      </c>
      <c r="D89" s="5">
        <v>309987</v>
      </c>
      <c r="E89" s="3" t="s">
        <v>5453</v>
      </c>
      <c r="F89" s="4">
        <v>42</v>
      </c>
      <c r="G89" s="4">
        <v>18</v>
      </c>
      <c r="H89" s="5">
        <v>7.8</v>
      </c>
      <c r="I89" s="3" t="s">
        <v>5414</v>
      </c>
      <c r="J89" s="6">
        <v>9</v>
      </c>
      <c r="K89" s="7">
        <v>9</v>
      </c>
      <c r="L89" s="8">
        <v>4</v>
      </c>
      <c r="M89" s="9">
        <v>20</v>
      </c>
      <c r="N89" s="10">
        <v>7.5079999999999995E-8</v>
      </c>
      <c r="O89" s="11">
        <v>9.7679999999999999E-8</v>
      </c>
      <c r="P89" s="12">
        <v>5.2320000000000001E-8</v>
      </c>
      <c r="Q89" s="13">
        <v>2.4530000000000001E-7</v>
      </c>
      <c r="R89" s="21">
        <v>0.69685668620138497</v>
      </c>
      <c r="S89" s="22">
        <v>3.26718167288226</v>
      </c>
    </row>
    <row r="90" spans="1:19" ht="15" x14ac:dyDescent="0.25">
      <c r="A90" s="3" t="s">
        <v>3264</v>
      </c>
      <c r="B90" s="3" t="s">
        <v>3265</v>
      </c>
      <c r="C90" s="4">
        <v>3259</v>
      </c>
      <c r="D90" s="5">
        <v>377880</v>
      </c>
      <c r="E90" s="3" t="s">
        <v>5454</v>
      </c>
      <c r="F90" s="4">
        <v>42</v>
      </c>
      <c r="G90" s="4">
        <v>29</v>
      </c>
      <c r="H90" s="5">
        <v>9.8000000000000007</v>
      </c>
      <c r="I90" s="3" t="s">
        <v>5455</v>
      </c>
      <c r="J90" s="6">
        <v>2</v>
      </c>
      <c r="K90" s="7">
        <v>7.95</v>
      </c>
      <c r="L90" s="8">
        <v>5.95</v>
      </c>
      <c r="M90" s="9">
        <v>23.85</v>
      </c>
      <c r="N90" s="10">
        <v>2.8930000000000002E-8</v>
      </c>
      <c r="O90" s="11">
        <v>2.604E-8</v>
      </c>
      <c r="P90" s="12">
        <v>6.6209999999999995E-8</v>
      </c>
      <c r="Q90" s="13">
        <v>2.3830000000000001E-7</v>
      </c>
      <c r="R90" s="21">
        <v>2.2886277220878002</v>
      </c>
      <c r="S90" s="22">
        <v>8.2371240926373996</v>
      </c>
    </row>
    <row r="91" spans="1:19" ht="15" x14ac:dyDescent="0.25">
      <c r="A91" s="3" t="s">
        <v>2359</v>
      </c>
      <c r="B91" s="3" t="s">
        <v>2360</v>
      </c>
      <c r="C91" s="4">
        <v>2049</v>
      </c>
      <c r="D91" s="5">
        <v>215319</v>
      </c>
      <c r="E91" s="3" t="s">
        <v>5456</v>
      </c>
      <c r="F91" s="4">
        <v>42</v>
      </c>
      <c r="G91" s="4">
        <v>17</v>
      </c>
      <c r="H91" s="5">
        <v>9</v>
      </c>
      <c r="I91" s="3" t="s">
        <v>5413</v>
      </c>
      <c r="J91" s="6">
        <v>4.95</v>
      </c>
      <c r="K91" s="7">
        <v>10.9</v>
      </c>
      <c r="L91" s="8">
        <v>8.92</v>
      </c>
      <c r="M91" s="9">
        <v>15.85</v>
      </c>
      <c r="N91" s="10">
        <v>4.0819999999999998E-8</v>
      </c>
      <c r="O91" s="11">
        <v>1.3059999999999999E-7</v>
      </c>
      <c r="P91" s="12">
        <v>1.733E-7</v>
      </c>
      <c r="Q91" s="13">
        <v>7.2239999999999996E-7</v>
      </c>
      <c r="R91" s="21">
        <v>4.2454679078882904</v>
      </c>
      <c r="S91" s="22">
        <v>17.6972072513474</v>
      </c>
    </row>
    <row r="92" spans="1:19" ht="15" x14ac:dyDescent="0.25">
      <c r="A92" s="3" t="s">
        <v>115</v>
      </c>
      <c r="B92" s="3" t="s">
        <v>116</v>
      </c>
      <c r="C92" s="4">
        <v>2850</v>
      </c>
      <c r="D92" s="5">
        <v>283074</v>
      </c>
      <c r="E92" s="3"/>
      <c r="F92" s="4">
        <v>41</v>
      </c>
      <c r="G92" s="4">
        <v>13</v>
      </c>
      <c r="H92" s="5">
        <v>16</v>
      </c>
      <c r="I92" s="3" t="s">
        <v>5457</v>
      </c>
      <c r="J92" s="6">
        <v>19</v>
      </c>
      <c r="K92" s="7">
        <v>16</v>
      </c>
      <c r="L92" s="8">
        <v>1</v>
      </c>
      <c r="M92" s="9">
        <v>1</v>
      </c>
      <c r="N92" s="10">
        <v>7.8849999999999995E-8</v>
      </c>
      <c r="O92" s="11">
        <v>2.695E-8</v>
      </c>
      <c r="P92" s="12">
        <v>1.8119999999999999E-9</v>
      </c>
      <c r="Q92" s="13">
        <v>7.8189999999999996E-10</v>
      </c>
      <c r="R92" s="21">
        <v>2.2980342422320901E-2</v>
      </c>
      <c r="S92" s="22">
        <v>9.9162967660114103E-3</v>
      </c>
    </row>
    <row r="93" spans="1:19" ht="15" x14ac:dyDescent="0.25">
      <c r="A93" s="3" t="s">
        <v>463</v>
      </c>
      <c r="B93" s="3" t="s">
        <v>464</v>
      </c>
      <c r="C93" s="4">
        <v>263</v>
      </c>
      <c r="D93" s="5">
        <v>29651.1</v>
      </c>
      <c r="E93" s="3"/>
      <c r="F93" s="4">
        <v>41</v>
      </c>
      <c r="G93" s="4">
        <v>12</v>
      </c>
      <c r="H93" s="5">
        <v>42.2</v>
      </c>
      <c r="I93" s="3" t="s">
        <v>5414</v>
      </c>
      <c r="J93" s="6">
        <v>8.99</v>
      </c>
      <c r="K93" s="7">
        <v>13.97</v>
      </c>
      <c r="L93" s="8">
        <v>10.97</v>
      </c>
      <c r="M93" s="9">
        <v>5</v>
      </c>
      <c r="N93" s="10">
        <v>1.111E-5</v>
      </c>
      <c r="O93" s="11">
        <v>2.8949999999999999E-5</v>
      </c>
      <c r="P93" s="12">
        <v>1.9020000000000001E-5</v>
      </c>
      <c r="Q93" s="13">
        <v>5.2989999999999996E-6</v>
      </c>
      <c r="R93" s="21">
        <v>1.71197119711971</v>
      </c>
      <c r="S93" s="22">
        <v>0.47695769576957697</v>
      </c>
    </row>
    <row r="94" spans="1:19" ht="15" x14ac:dyDescent="0.25">
      <c r="A94" s="3" t="s">
        <v>3266</v>
      </c>
      <c r="B94" s="3" t="s">
        <v>3267</v>
      </c>
      <c r="C94" s="4">
        <v>930</v>
      </c>
      <c r="D94" s="5">
        <v>103640</v>
      </c>
      <c r="E94" s="3" t="s">
        <v>5458</v>
      </c>
      <c r="F94" s="4">
        <v>41</v>
      </c>
      <c r="G94" s="4">
        <v>19</v>
      </c>
      <c r="H94" s="5">
        <v>22.5</v>
      </c>
      <c r="I94" s="3" t="s">
        <v>5413</v>
      </c>
      <c r="J94" s="6">
        <v>7</v>
      </c>
      <c r="K94" s="7">
        <v>18.97</v>
      </c>
      <c r="L94" s="8">
        <v>6.99</v>
      </c>
      <c r="M94" s="9">
        <v>7.99</v>
      </c>
      <c r="N94" s="10">
        <v>3.3789999999999998E-7</v>
      </c>
      <c r="O94" s="11">
        <v>1.761E-6</v>
      </c>
      <c r="P94" s="12">
        <v>1.916E-6</v>
      </c>
      <c r="Q94" s="13">
        <v>1.8509999999999999E-6</v>
      </c>
      <c r="R94" s="21">
        <v>5.6703166617342404</v>
      </c>
      <c r="S94" s="22">
        <v>5.4779520568215396</v>
      </c>
    </row>
    <row r="95" spans="1:19" ht="15" x14ac:dyDescent="0.25">
      <c r="A95" s="3" t="s">
        <v>193</v>
      </c>
      <c r="B95" s="3" t="s">
        <v>194</v>
      </c>
      <c r="C95" s="4">
        <v>231</v>
      </c>
      <c r="D95" s="5">
        <v>24447.8</v>
      </c>
      <c r="E95" s="3"/>
      <c r="F95" s="4">
        <v>40</v>
      </c>
      <c r="G95" s="4">
        <v>2</v>
      </c>
      <c r="H95" s="5">
        <v>7.8</v>
      </c>
      <c r="I95" s="3"/>
      <c r="J95" s="6">
        <v>10</v>
      </c>
      <c r="K95" s="7">
        <v>9</v>
      </c>
      <c r="L95" s="8">
        <v>7</v>
      </c>
      <c r="M95" s="9">
        <v>7</v>
      </c>
      <c r="N95" s="10">
        <v>2.0489999999999999E-4</v>
      </c>
      <c r="O95" s="11">
        <v>1.15E-4</v>
      </c>
      <c r="P95" s="12">
        <v>2.6840000000000001E-5</v>
      </c>
      <c r="Q95" s="13">
        <v>1.467E-5</v>
      </c>
      <c r="R95" s="21">
        <v>3.51095939633489</v>
      </c>
      <c r="S95" s="22">
        <v>1.04850880344951</v>
      </c>
    </row>
    <row r="96" spans="1:19" ht="15" x14ac:dyDescent="0.25">
      <c r="A96" s="3" t="s">
        <v>3268</v>
      </c>
      <c r="B96" s="3" t="s">
        <v>3269</v>
      </c>
      <c r="C96" s="4">
        <v>455</v>
      </c>
      <c r="D96" s="5">
        <v>58882</v>
      </c>
      <c r="E96" s="3" t="s">
        <v>5459</v>
      </c>
      <c r="F96" s="4">
        <v>40</v>
      </c>
      <c r="G96" s="4">
        <v>19</v>
      </c>
      <c r="H96" s="5">
        <v>37.799999999999997</v>
      </c>
      <c r="I96" s="3" t="s">
        <v>5409</v>
      </c>
      <c r="J96" s="6">
        <v>7.95</v>
      </c>
      <c r="K96" s="7">
        <v>13.89</v>
      </c>
      <c r="L96" s="8">
        <v>14.89</v>
      </c>
      <c r="M96" s="9">
        <v>2.99</v>
      </c>
      <c r="N96" s="10">
        <v>2.7829999999999999E-6</v>
      </c>
      <c r="O96" s="11">
        <v>3.5939999999999998E-6</v>
      </c>
      <c r="P96" s="12">
        <v>9.7710000000000001E-6</v>
      </c>
      <c r="Q96" s="13">
        <v>2.9179999999999998E-6</v>
      </c>
      <c r="R96" s="21">
        <v>0.62928277752398398</v>
      </c>
      <c r="S96" s="22">
        <v>1.01439013248058</v>
      </c>
    </row>
    <row r="97" spans="1:19" ht="15" x14ac:dyDescent="0.25">
      <c r="A97" s="3" t="s">
        <v>3270</v>
      </c>
      <c r="B97" s="3" t="s">
        <v>3271</v>
      </c>
      <c r="C97" s="4">
        <v>2109</v>
      </c>
      <c r="D97" s="5">
        <v>236742</v>
      </c>
      <c r="E97" s="3" t="s">
        <v>5460</v>
      </c>
      <c r="F97" s="4">
        <v>40</v>
      </c>
      <c r="G97" s="4">
        <v>17</v>
      </c>
      <c r="H97" s="5">
        <v>8</v>
      </c>
      <c r="I97" s="3" t="s">
        <v>5414</v>
      </c>
      <c r="J97" s="6">
        <v>1</v>
      </c>
      <c r="K97" s="7">
        <v>7</v>
      </c>
      <c r="L97" s="8">
        <v>10</v>
      </c>
      <c r="M97" s="9">
        <v>21</v>
      </c>
      <c r="N97" s="10">
        <v>4.3780000000000002E-7</v>
      </c>
      <c r="O97" s="11">
        <v>7.6769999999999997E-7</v>
      </c>
      <c r="P97" s="12">
        <v>2.755E-7</v>
      </c>
      <c r="Q97" s="13">
        <v>4.4410000000000001E-7</v>
      </c>
      <c r="R97" s="21">
        <v>6.1440407903123004</v>
      </c>
      <c r="S97" s="22">
        <v>5.9432759719566599</v>
      </c>
    </row>
    <row r="98" spans="1:19" ht="15" x14ac:dyDescent="0.25">
      <c r="A98" s="3" t="s">
        <v>2183</v>
      </c>
      <c r="B98" s="3" t="s">
        <v>2184</v>
      </c>
      <c r="C98" s="4">
        <v>795</v>
      </c>
      <c r="D98" s="5">
        <v>91109.3</v>
      </c>
      <c r="E98" s="3"/>
      <c r="F98" s="4">
        <v>38</v>
      </c>
      <c r="G98" s="4">
        <v>15</v>
      </c>
      <c r="H98" s="5">
        <v>16</v>
      </c>
      <c r="I98" s="3" t="s">
        <v>5414</v>
      </c>
      <c r="J98" s="6">
        <v>4</v>
      </c>
      <c r="K98" s="7">
        <v>12</v>
      </c>
      <c r="L98" s="8">
        <v>10</v>
      </c>
      <c r="M98" s="9">
        <v>7</v>
      </c>
      <c r="N98" s="10">
        <v>3.1380000000000002E-7</v>
      </c>
      <c r="O98" s="11">
        <v>1.624E-6</v>
      </c>
      <c r="P98" s="12">
        <v>1.928E-6</v>
      </c>
      <c r="Q98" s="13">
        <v>1.8649999999999999E-6</v>
      </c>
      <c r="R98" s="21">
        <v>4.8686069511161296</v>
      </c>
      <c r="S98" s="22">
        <v>15.2868041819723</v>
      </c>
    </row>
    <row r="99" spans="1:19" ht="15" x14ac:dyDescent="0.25">
      <c r="A99" s="3" t="s">
        <v>3272</v>
      </c>
      <c r="B99" s="3" t="s">
        <v>3273</v>
      </c>
      <c r="C99" s="4">
        <v>2069</v>
      </c>
      <c r="D99" s="5">
        <v>237071</v>
      </c>
      <c r="E99" s="3"/>
      <c r="F99" s="4">
        <v>38</v>
      </c>
      <c r="G99" s="4">
        <v>20</v>
      </c>
      <c r="H99" s="5">
        <v>8.9</v>
      </c>
      <c r="I99" s="3" t="s">
        <v>5413</v>
      </c>
      <c r="J99" s="6">
        <v>2.97</v>
      </c>
      <c r="K99" s="7">
        <v>8.91</v>
      </c>
      <c r="L99" s="8">
        <v>6.94</v>
      </c>
      <c r="M99" s="9">
        <v>17.82</v>
      </c>
      <c r="N99" s="10">
        <v>3.5390000000000001E-8</v>
      </c>
      <c r="O99" s="11">
        <v>8.9080000000000001E-8</v>
      </c>
      <c r="P99" s="12">
        <v>1.723E-7</v>
      </c>
      <c r="Q99" s="13">
        <v>5.4099999999999999E-7</v>
      </c>
      <c r="R99" s="21">
        <v>34.951758481170302</v>
      </c>
      <c r="S99" s="22">
        <v>7.1055088702147504</v>
      </c>
    </row>
    <row r="100" spans="1:19" ht="15" x14ac:dyDescent="0.25">
      <c r="A100" s="3" t="s">
        <v>3274</v>
      </c>
      <c r="B100" s="3" t="s">
        <v>3275</v>
      </c>
      <c r="C100" s="4">
        <v>303</v>
      </c>
      <c r="D100" s="5">
        <v>33398.9</v>
      </c>
      <c r="E100" s="3"/>
      <c r="F100" s="4">
        <v>37</v>
      </c>
      <c r="G100" s="4">
        <v>8</v>
      </c>
      <c r="H100" s="5">
        <v>28.7</v>
      </c>
      <c r="I100" s="3" t="s">
        <v>5414</v>
      </c>
      <c r="J100" s="6">
        <v>3</v>
      </c>
      <c r="K100" s="7">
        <v>9</v>
      </c>
      <c r="L100" s="8">
        <v>12</v>
      </c>
      <c r="M100" s="9">
        <v>10</v>
      </c>
      <c r="N100" s="10">
        <v>3.213E-7</v>
      </c>
      <c r="O100" s="11">
        <v>1.5689999999999999E-6</v>
      </c>
      <c r="P100" s="12">
        <v>1.1229999999999999E-5</v>
      </c>
      <c r="Q100" s="13">
        <v>2.283E-6</v>
      </c>
      <c r="R100" s="21">
        <v>24.167318217357298</v>
      </c>
      <c r="S100" s="22">
        <v>51.576752671357802</v>
      </c>
    </row>
    <row r="101" spans="1:19" ht="15" x14ac:dyDescent="0.25">
      <c r="A101" s="3" t="s">
        <v>1463</v>
      </c>
      <c r="B101" s="3" t="s">
        <v>1464</v>
      </c>
      <c r="C101" s="4">
        <v>1002</v>
      </c>
      <c r="D101" s="5">
        <v>113305</v>
      </c>
      <c r="E101" s="3"/>
      <c r="F101" s="4">
        <v>36</v>
      </c>
      <c r="G101" s="4">
        <v>13</v>
      </c>
      <c r="H101" s="5">
        <v>15.5</v>
      </c>
      <c r="I101" s="3" t="s">
        <v>5413</v>
      </c>
      <c r="J101" s="6">
        <v>3.99</v>
      </c>
      <c r="K101" s="7">
        <v>6.98</v>
      </c>
      <c r="L101" s="8">
        <v>6.97</v>
      </c>
      <c r="M101" s="9">
        <v>14.92</v>
      </c>
      <c r="N101" s="10">
        <v>3.8369999999999999E-8</v>
      </c>
      <c r="O101" s="11">
        <v>3.3239999999999999E-7</v>
      </c>
      <c r="P101" s="12">
        <v>9.273E-7</v>
      </c>
      <c r="Q101" s="13">
        <v>1.979E-6</v>
      </c>
      <c r="R101" s="21">
        <v>9.0364474235441996</v>
      </c>
      <c r="S101" s="22">
        <v>49.197039519620198</v>
      </c>
    </row>
    <row r="102" spans="1:19" ht="15" x14ac:dyDescent="0.25">
      <c r="A102" s="3" t="s">
        <v>3094</v>
      </c>
      <c r="B102" s="3" t="s">
        <v>3095</v>
      </c>
      <c r="C102" s="4">
        <v>731</v>
      </c>
      <c r="D102" s="5">
        <v>80438.100000000006</v>
      </c>
      <c r="E102" s="3" t="s">
        <v>5461</v>
      </c>
      <c r="F102" s="4">
        <v>36</v>
      </c>
      <c r="G102" s="4">
        <v>24</v>
      </c>
      <c r="H102" s="5">
        <v>32.5</v>
      </c>
      <c r="I102" s="3" t="s">
        <v>5409</v>
      </c>
      <c r="J102" s="6">
        <v>1.68</v>
      </c>
      <c r="K102" s="7">
        <v>5.48</v>
      </c>
      <c r="L102" s="8">
        <v>6.04</v>
      </c>
      <c r="M102" s="9">
        <v>7.28</v>
      </c>
      <c r="N102" s="10">
        <v>7.1610000000000004E-8</v>
      </c>
      <c r="O102" s="11">
        <v>2.1400000000000001E-7</v>
      </c>
      <c r="P102" s="12">
        <v>6.4710000000000002E-7</v>
      </c>
      <c r="Q102" s="13">
        <v>3.523E-6</v>
      </c>
      <c r="R102" s="21">
        <v>8.6954110633578292</v>
      </c>
      <c r="S102" s="22">
        <v>14.0440870650215</v>
      </c>
    </row>
    <row r="103" spans="1:19" ht="15" x14ac:dyDescent="0.25">
      <c r="A103" s="3" t="s">
        <v>3276</v>
      </c>
      <c r="B103" s="3" t="s">
        <v>3277</v>
      </c>
      <c r="C103" s="4">
        <v>559</v>
      </c>
      <c r="D103" s="5">
        <v>55508.5</v>
      </c>
      <c r="E103" s="3" t="s">
        <v>5462</v>
      </c>
      <c r="F103" s="4">
        <v>36</v>
      </c>
      <c r="G103" s="4">
        <v>17</v>
      </c>
      <c r="H103" s="5">
        <v>42.7</v>
      </c>
      <c r="I103" s="3" t="s">
        <v>5413</v>
      </c>
      <c r="J103" s="6">
        <v>2.99</v>
      </c>
      <c r="K103" s="7">
        <v>9.93</v>
      </c>
      <c r="L103" s="8">
        <v>10.92</v>
      </c>
      <c r="M103" s="9">
        <v>9.93</v>
      </c>
      <c r="N103" s="10">
        <v>7.2129999999999998E-7</v>
      </c>
      <c r="O103" s="11">
        <v>1.7829999999999999E-6</v>
      </c>
      <c r="P103" s="12">
        <v>6.2720000000000003E-6</v>
      </c>
      <c r="Q103" s="13">
        <v>1.013E-5</v>
      </c>
      <c r="R103" s="21">
        <v>2.98395581273014</v>
      </c>
      <c r="S103" s="22">
        <v>1.6820094687006799</v>
      </c>
    </row>
    <row r="104" spans="1:19" ht="15" x14ac:dyDescent="0.25">
      <c r="A104" s="3" t="s">
        <v>1625</v>
      </c>
      <c r="B104" s="3" t="s">
        <v>1626</v>
      </c>
      <c r="C104" s="4">
        <v>631</v>
      </c>
      <c r="D104" s="5">
        <v>69421.100000000006</v>
      </c>
      <c r="E104" s="3"/>
      <c r="F104" s="4">
        <v>36</v>
      </c>
      <c r="G104" s="4">
        <v>14</v>
      </c>
      <c r="H104" s="5">
        <v>27.6</v>
      </c>
      <c r="I104" s="3" t="s">
        <v>5413</v>
      </c>
      <c r="J104" s="6">
        <v>3.96</v>
      </c>
      <c r="K104" s="7">
        <v>8.9499999999999993</v>
      </c>
      <c r="L104" s="8">
        <v>9.92</v>
      </c>
      <c r="M104" s="9">
        <v>8.93</v>
      </c>
      <c r="N104" s="10">
        <v>7.6039999999999995E-7</v>
      </c>
      <c r="O104" s="11">
        <v>1.84E-6</v>
      </c>
      <c r="P104" s="12">
        <v>2.2689999999999998E-6</v>
      </c>
      <c r="Q104" s="13">
        <v>1.279E-6</v>
      </c>
      <c r="R104" s="21">
        <v>51.200428724544501</v>
      </c>
      <c r="S104" s="22">
        <v>198.017148981779</v>
      </c>
    </row>
    <row r="105" spans="1:19" ht="15" x14ac:dyDescent="0.25">
      <c r="A105" s="3" t="s">
        <v>2049</v>
      </c>
      <c r="B105" s="3" t="s">
        <v>2050</v>
      </c>
      <c r="C105" s="4">
        <v>774</v>
      </c>
      <c r="D105" s="5">
        <v>85676.4</v>
      </c>
      <c r="E105" s="3" t="s">
        <v>5463</v>
      </c>
      <c r="F105" s="4">
        <v>36</v>
      </c>
      <c r="G105" s="4">
        <v>15</v>
      </c>
      <c r="H105" s="5">
        <v>20.8</v>
      </c>
      <c r="I105" s="3" t="s">
        <v>5414</v>
      </c>
      <c r="J105" s="6">
        <v>1</v>
      </c>
      <c r="K105" s="7">
        <v>4</v>
      </c>
      <c r="L105" s="8">
        <v>9</v>
      </c>
      <c r="M105" s="9">
        <v>15</v>
      </c>
      <c r="N105" s="10">
        <v>1.866E-8</v>
      </c>
      <c r="O105" s="11">
        <v>4.5830000000000001E-8</v>
      </c>
      <c r="P105" s="12">
        <v>9.5539999999999999E-7</v>
      </c>
      <c r="Q105" s="13">
        <v>3.6950000000000002E-6</v>
      </c>
      <c r="R105" s="21">
        <v>21.559681697612699</v>
      </c>
      <c r="S105" s="22">
        <v>47.729442970822298</v>
      </c>
    </row>
    <row r="106" spans="1:19" ht="15" x14ac:dyDescent="0.25">
      <c r="A106" s="3" t="s">
        <v>103</v>
      </c>
      <c r="B106" s="3" t="s">
        <v>104</v>
      </c>
      <c r="C106" s="4">
        <v>553</v>
      </c>
      <c r="D106" s="5">
        <v>59875.7</v>
      </c>
      <c r="E106" s="3"/>
      <c r="F106" s="4">
        <v>36</v>
      </c>
      <c r="G106" s="4">
        <v>18</v>
      </c>
      <c r="H106" s="5">
        <v>36.700000000000003</v>
      </c>
      <c r="I106" s="3" t="s">
        <v>5418</v>
      </c>
      <c r="J106" s="6">
        <v>1.96</v>
      </c>
      <c r="K106" s="7">
        <v>2.94</v>
      </c>
      <c r="L106" s="8">
        <v>15.76</v>
      </c>
      <c r="M106" s="9">
        <v>14.75</v>
      </c>
      <c r="N106" s="10">
        <v>1.885E-7</v>
      </c>
      <c r="O106" s="11">
        <v>3.5750000000000002E-7</v>
      </c>
      <c r="P106" s="12">
        <v>4.0640000000000004E-6</v>
      </c>
      <c r="Q106" s="13">
        <v>8.9970000000000004E-6</v>
      </c>
      <c r="R106" s="21">
        <v>13.0642663569493</v>
      </c>
      <c r="S106" s="22">
        <v>8.8385598141695692</v>
      </c>
    </row>
    <row r="107" spans="1:19" ht="15" x14ac:dyDescent="0.25">
      <c r="A107" s="3" t="s">
        <v>291</v>
      </c>
      <c r="B107" s="3" t="s">
        <v>292</v>
      </c>
      <c r="C107" s="4">
        <v>264</v>
      </c>
      <c r="D107" s="5">
        <v>29997.8</v>
      </c>
      <c r="E107" s="3"/>
      <c r="F107" s="4">
        <v>35</v>
      </c>
      <c r="G107" s="4">
        <v>14</v>
      </c>
      <c r="H107" s="5">
        <v>51.5</v>
      </c>
      <c r="I107" s="3" t="s">
        <v>5414</v>
      </c>
      <c r="J107" s="6">
        <v>4.8600000000000003</v>
      </c>
      <c r="K107" s="7">
        <v>14.51</v>
      </c>
      <c r="L107" s="8">
        <v>10.73</v>
      </c>
      <c r="M107" s="9">
        <v>3.87</v>
      </c>
      <c r="N107" s="10">
        <v>5.1659999999999995E-7</v>
      </c>
      <c r="O107" s="11">
        <v>4.0030000000000001E-5</v>
      </c>
      <c r="P107" s="12">
        <v>6.7490000000000001E-6</v>
      </c>
      <c r="Q107" s="13">
        <v>4.566E-6</v>
      </c>
      <c r="R107" s="21">
        <v>8.3189328482643603</v>
      </c>
      <c r="S107" s="22">
        <v>16.416552978626601</v>
      </c>
    </row>
    <row r="108" spans="1:19" ht="15" x14ac:dyDescent="0.25">
      <c r="A108" s="3" t="s">
        <v>3278</v>
      </c>
      <c r="B108" s="3" t="s">
        <v>3279</v>
      </c>
      <c r="C108" s="4">
        <v>890</v>
      </c>
      <c r="D108" s="5">
        <v>100479</v>
      </c>
      <c r="E108" s="3"/>
      <c r="F108" s="4">
        <v>34</v>
      </c>
      <c r="G108" s="4">
        <v>13</v>
      </c>
      <c r="H108" s="5">
        <v>13.1</v>
      </c>
      <c r="I108" s="3" t="s">
        <v>5418</v>
      </c>
      <c r="J108" s="6">
        <v>1</v>
      </c>
      <c r="K108" s="7">
        <v>3</v>
      </c>
      <c r="L108" s="8">
        <v>9</v>
      </c>
      <c r="M108" s="9">
        <v>18</v>
      </c>
      <c r="N108" s="10">
        <v>6.5970000000000001E-8</v>
      </c>
      <c r="O108" s="11">
        <v>5.3500000000000003E-8</v>
      </c>
      <c r="P108" s="12">
        <v>5.4880000000000004E-7</v>
      </c>
      <c r="Q108" s="13">
        <v>1.083E-6</v>
      </c>
      <c r="R108" s="21">
        <v>10.25</v>
      </c>
      <c r="S108" s="22">
        <v>13.563829787234001</v>
      </c>
    </row>
    <row r="109" spans="1:19" ht="15" x14ac:dyDescent="0.25">
      <c r="A109" s="3" t="s">
        <v>3280</v>
      </c>
      <c r="B109" s="3" t="s">
        <v>3281</v>
      </c>
      <c r="C109" s="4">
        <v>977</v>
      </c>
      <c r="D109" s="5">
        <v>105565</v>
      </c>
      <c r="E109" s="3" t="s">
        <v>5464</v>
      </c>
      <c r="F109" s="4">
        <v>34</v>
      </c>
      <c r="G109" s="4">
        <v>15</v>
      </c>
      <c r="H109" s="5">
        <v>15.1</v>
      </c>
      <c r="I109" s="3" t="s">
        <v>5413</v>
      </c>
      <c r="J109" s="6">
        <v>4</v>
      </c>
      <c r="K109" s="7">
        <v>4</v>
      </c>
      <c r="L109" s="8">
        <v>9</v>
      </c>
      <c r="M109" s="9">
        <v>8.5</v>
      </c>
      <c r="N109" s="10">
        <v>1.8799999999999999E-7</v>
      </c>
      <c r="O109" s="11">
        <v>9.8550000000000006E-8</v>
      </c>
      <c r="P109" s="12">
        <v>1.9269999999999999E-6</v>
      </c>
      <c r="Q109" s="13">
        <v>2.5500000000000001E-6</v>
      </c>
      <c r="R109" s="21">
        <v>8.8246628131021201E-2</v>
      </c>
      <c r="S109" s="22">
        <v>8.2209377007064793E-2</v>
      </c>
    </row>
    <row r="110" spans="1:19" ht="15" x14ac:dyDescent="0.25">
      <c r="A110" s="3" t="s">
        <v>539</v>
      </c>
      <c r="B110" s="3" t="s">
        <v>540</v>
      </c>
      <c r="C110" s="4">
        <v>267</v>
      </c>
      <c r="D110" s="5">
        <v>30831</v>
      </c>
      <c r="E110" s="3"/>
      <c r="F110" s="4">
        <v>34</v>
      </c>
      <c r="G110" s="4">
        <v>14</v>
      </c>
      <c r="H110" s="5">
        <v>47.6</v>
      </c>
      <c r="I110" s="3"/>
      <c r="J110" s="6">
        <v>14</v>
      </c>
      <c r="K110" s="7">
        <v>13</v>
      </c>
      <c r="L110" s="8">
        <v>2</v>
      </c>
      <c r="M110" s="9">
        <v>3</v>
      </c>
      <c r="N110" s="10">
        <v>1.5570000000000001E-6</v>
      </c>
      <c r="O110" s="11">
        <v>1.4950000000000001E-6</v>
      </c>
      <c r="P110" s="12">
        <v>1.374E-7</v>
      </c>
      <c r="Q110" s="13">
        <v>1.2800000000000001E-7</v>
      </c>
      <c r="R110" s="21">
        <v>2.3155127081507399E-2</v>
      </c>
      <c r="S110" s="22">
        <v>0.13777388255915901</v>
      </c>
    </row>
    <row r="111" spans="1:19" ht="15" x14ac:dyDescent="0.25">
      <c r="A111" s="3" t="s">
        <v>2065</v>
      </c>
      <c r="B111" s="3" t="s">
        <v>2066</v>
      </c>
      <c r="C111" s="4">
        <v>1288</v>
      </c>
      <c r="D111" s="5">
        <v>140551</v>
      </c>
      <c r="E111" s="3" t="s">
        <v>5465</v>
      </c>
      <c r="F111" s="4">
        <v>33</v>
      </c>
      <c r="G111" s="4">
        <v>16</v>
      </c>
      <c r="H111" s="5">
        <v>13.4</v>
      </c>
      <c r="I111" s="3" t="s">
        <v>5437</v>
      </c>
      <c r="J111" s="6">
        <v>2.99</v>
      </c>
      <c r="K111" s="7">
        <v>5.99</v>
      </c>
      <c r="L111" s="8">
        <v>3.99</v>
      </c>
      <c r="M111" s="9">
        <v>18.989999999999998</v>
      </c>
      <c r="N111" s="10">
        <v>5.7049999999999996E-6</v>
      </c>
      <c r="O111" s="11">
        <v>7.2499999999999994E-8</v>
      </c>
      <c r="P111" s="12">
        <v>1.321E-7</v>
      </c>
      <c r="Q111" s="13">
        <v>7.8599999999999997E-7</v>
      </c>
      <c r="R111" s="21">
        <v>1.57493188010899</v>
      </c>
      <c r="S111" s="22">
        <v>9.1961852861035407</v>
      </c>
    </row>
    <row r="112" spans="1:19" ht="15" x14ac:dyDescent="0.25">
      <c r="A112" s="3" t="s">
        <v>3282</v>
      </c>
      <c r="B112" s="3" t="s">
        <v>3283</v>
      </c>
      <c r="C112" s="4">
        <v>927</v>
      </c>
      <c r="D112" s="5">
        <v>103907</v>
      </c>
      <c r="E112" s="3" t="s">
        <v>5466</v>
      </c>
      <c r="F112" s="4">
        <v>32</v>
      </c>
      <c r="G112" s="4">
        <v>10</v>
      </c>
      <c r="H112" s="5">
        <v>10.199999999999999</v>
      </c>
      <c r="I112" s="3" t="s">
        <v>5413</v>
      </c>
      <c r="J112" s="6">
        <v>5</v>
      </c>
      <c r="K112" s="7">
        <v>14</v>
      </c>
      <c r="L112" s="8">
        <v>3</v>
      </c>
      <c r="M112" s="9">
        <v>7</v>
      </c>
      <c r="N112" s="10">
        <v>1.4679999999999999E-7</v>
      </c>
      <c r="O112" s="11">
        <v>1.091E-6</v>
      </c>
      <c r="P112" s="12">
        <v>2.3120000000000001E-7</v>
      </c>
      <c r="Q112" s="13">
        <v>1.35E-6</v>
      </c>
      <c r="R112" s="21">
        <v>7.5626178292485902</v>
      </c>
      <c r="S112" s="22">
        <v>19.162402370051201</v>
      </c>
    </row>
    <row r="113" spans="1:19" ht="15" x14ac:dyDescent="0.25">
      <c r="A113" s="3" t="s">
        <v>3218</v>
      </c>
      <c r="B113" s="3" t="s">
        <v>3219</v>
      </c>
      <c r="C113" s="4">
        <v>307</v>
      </c>
      <c r="D113" s="5">
        <v>53213.1</v>
      </c>
      <c r="E113" s="3" t="s">
        <v>5467</v>
      </c>
      <c r="F113" s="4">
        <v>32</v>
      </c>
      <c r="G113" s="4">
        <v>12</v>
      </c>
      <c r="H113" s="5">
        <v>43.6</v>
      </c>
      <c r="I113" s="3" t="s">
        <v>5414</v>
      </c>
      <c r="J113" s="6">
        <v>2</v>
      </c>
      <c r="K113" s="7">
        <v>5</v>
      </c>
      <c r="L113" s="8">
        <v>10</v>
      </c>
      <c r="M113" s="9">
        <v>12</v>
      </c>
      <c r="N113" s="10">
        <v>7.4259999999999999E-7</v>
      </c>
      <c r="O113" s="11">
        <v>1.3960000000000001E-6</v>
      </c>
      <c r="P113" s="12">
        <v>5.6160000000000001E-6</v>
      </c>
      <c r="Q113" s="13">
        <v>1.4229999999999999E-5</v>
      </c>
      <c r="R113" s="21">
        <v>45.8385093167702</v>
      </c>
      <c r="S113" s="22">
        <v>2.3407867494824002</v>
      </c>
    </row>
    <row r="114" spans="1:19" ht="15" x14ac:dyDescent="0.25">
      <c r="A114" s="3" t="s">
        <v>255</v>
      </c>
      <c r="B114" s="3" t="s">
        <v>256</v>
      </c>
      <c r="C114" s="4">
        <v>317</v>
      </c>
      <c r="D114" s="5">
        <v>34341.9</v>
      </c>
      <c r="E114" s="3"/>
      <c r="F114" s="4">
        <v>32</v>
      </c>
      <c r="G114" s="4">
        <v>10</v>
      </c>
      <c r="H114" s="5">
        <v>47.9</v>
      </c>
      <c r="I114" s="3" t="s">
        <v>5414</v>
      </c>
      <c r="J114" s="6">
        <v>4.82</v>
      </c>
      <c r="K114" s="7">
        <v>9.66</v>
      </c>
      <c r="L114" s="8">
        <v>9.69</v>
      </c>
      <c r="M114" s="9">
        <v>1.92</v>
      </c>
      <c r="N114" s="10">
        <v>2.4149999999999999E-7</v>
      </c>
      <c r="O114" s="11">
        <v>7.8779999999999998E-6</v>
      </c>
      <c r="P114" s="12">
        <v>1.1070000000000001E-5</v>
      </c>
      <c r="Q114" s="13">
        <v>5.6530000000000001E-7</v>
      </c>
      <c r="R114" s="21">
        <v>6.9682768565248701</v>
      </c>
      <c r="S114" s="22">
        <v>2.2386445565969701</v>
      </c>
    </row>
    <row r="115" spans="1:19" ht="15" x14ac:dyDescent="0.25">
      <c r="A115" s="3" t="s">
        <v>231</v>
      </c>
      <c r="B115" s="3" t="s">
        <v>232</v>
      </c>
      <c r="C115" s="4">
        <v>415</v>
      </c>
      <c r="D115" s="5">
        <v>45750.9</v>
      </c>
      <c r="E115" s="3"/>
      <c r="F115" s="4">
        <v>31</v>
      </c>
      <c r="G115" s="4">
        <v>14</v>
      </c>
      <c r="H115" s="5">
        <v>45.5</v>
      </c>
      <c r="I115" s="3" t="s">
        <v>5416</v>
      </c>
      <c r="J115" s="6">
        <v>7</v>
      </c>
      <c r="K115" s="7">
        <v>4</v>
      </c>
      <c r="L115" s="8">
        <v>9</v>
      </c>
      <c r="M115" s="9">
        <v>8</v>
      </c>
      <c r="N115" s="10">
        <v>2.774E-6</v>
      </c>
      <c r="O115" s="11">
        <v>1.984E-6</v>
      </c>
      <c r="P115" s="12">
        <v>1.933E-5</v>
      </c>
      <c r="Q115" s="13">
        <v>6.2099999999999998E-6</v>
      </c>
      <c r="R115" s="21">
        <v>21.8400940623163</v>
      </c>
      <c r="S115" s="22">
        <v>167.66607877718999</v>
      </c>
    </row>
    <row r="116" spans="1:19" ht="15" x14ac:dyDescent="0.25">
      <c r="A116" s="3" t="s">
        <v>171</v>
      </c>
      <c r="B116" s="3" t="s">
        <v>172</v>
      </c>
      <c r="C116" s="4">
        <v>953</v>
      </c>
      <c r="D116" s="5">
        <v>107344</v>
      </c>
      <c r="E116" s="3"/>
      <c r="F116" s="4">
        <v>31</v>
      </c>
      <c r="G116" s="4">
        <v>15</v>
      </c>
      <c r="H116" s="5">
        <v>18.2</v>
      </c>
      <c r="I116" s="3" t="s">
        <v>5414</v>
      </c>
      <c r="J116" s="6">
        <v>1</v>
      </c>
      <c r="K116" s="7">
        <v>5.99</v>
      </c>
      <c r="L116" s="8">
        <v>5</v>
      </c>
      <c r="M116" s="9">
        <v>15.98</v>
      </c>
      <c r="N116" s="10">
        <v>1.7010000000000001E-8</v>
      </c>
      <c r="O116" s="11">
        <v>1.008E-7</v>
      </c>
      <c r="P116" s="12">
        <v>3.7150000000000001E-7</v>
      </c>
      <c r="Q116" s="13">
        <v>2.852E-6</v>
      </c>
      <c r="R116" s="21">
        <v>4.4885714285714302</v>
      </c>
      <c r="S116" s="22">
        <v>22.0485714285714</v>
      </c>
    </row>
    <row r="117" spans="1:19" ht="15" x14ac:dyDescent="0.25">
      <c r="A117" s="3" t="s">
        <v>145</v>
      </c>
      <c r="B117" s="3" t="s">
        <v>146</v>
      </c>
      <c r="C117" s="4">
        <v>609</v>
      </c>
      <c r="D117" s="5">
        <v>69501.600000000006</v>
      </c>
      <c r="E117" s="3" t="s">
        <v>5468</v>
      </c>
      <c r="F117" s="4">
        <v>31</v>
      </c>
      <c r="G117" s="4">
        <v>11</v>
      </c>
      <c r="H117" s="5">
        <v>18.399999999999999</v>
      </c>
      <c r="I117" s="3" t="s">
        <v>5418</v>
      </c>
      <c r="J117" s="6">
        <v>6.66</v>
      </c>
      <c r="K117" s="7">
        <v>11.07</v>
      </c>
      <c r="L117" s="8">
        <v>4.41</v>
      </c>
      <c r="M117" s="9">
        <v>4.1399999999999997</v>
      </c>
      <c r="N117" s="10">
        <v>6.497E-7</v>
      </c>
      <c r="O117" s="11">
        <v>4.8950000000000004E-7</v>
      </c>
      <c r="P117" s="12">
        <v>2.572E-7</v>
      </c>
      <c r="Q117" s="13">
        <v>2.0450000000000001E-7</v>
      </c>
      <c r="R117" s="21">
        <v>7.9958942776494704</v>
      </c>
      <c r="S117" s="22">
        <v>12.399281498588699</v>
      </c>
    </row>
    <row r="118" spans="1:19" ht="15" x14ac:dyDescent="0.25">
      <c r="A118" s="3" t="s">
        <v>3284</v>
      </c>
      <c r="B118" s="3" t="s">
        <v>3285</v>
      </c>
      <c r="C118" s="4">
        <v>324</v>
      </c>
      <c r="D118" s="5">
        <v>40040.699999999997</v>
      </c>
      <c r="E118" s="3" t="s">
        <v>5469</v>
      </c>
      <c r="F118" s="4">
        <v>31</v>
      </c>
      <c r="G118" s="4">
        <v>8</v>
      </c>
      <c r="H118" s="5">
        <v>23.8</v>
      </c>
      <c r="I118" s="3" t="s">
        <v>5414</v>
      </c>
      <c r="J118" s="6">
        <v>4</v>
      </c>
      <c r="K118" s="7">
        <v>6</v>
      </c>
      <c r="L118" s="8">
        <v>6</v>
      </c>
      <c r="M118" s="9">
        <v>14</v>
      </c>
      <c r="N118" s="10">
        <v>3.4999999999999998E-7</v>
      </c>
      <c r="O118" s="11">
        <v>1.387E-6</v>
      </c>
      <c r="P118" s="12">
        <v>1.5710000000000001E-6</v>
      </c>
      <c r="Q118" s="13">
        <v>7.7170000000000008E-6</v>
      </c>
      <c r="R118" s="21">
        <v>4.4444444444444402</v>
      </c>
      <c r="S118" s="22">
        <v>27.1428571428571</v>
      </c>
    </row>
    <row r="119" spans="1:19" ht="15" x14ac:dyDescent="0.25">
      <c r="A119" s="3" t="s">
        <v>3286</v>
      </c>
      <c r="B119" s="3" t="s">
        <v>3287</v>
      </c>
      <c r="C119" s="4">
        <v>1312</v>
      </c>
      <c r="D119" s="5">
        <v>154869</v>
      </c>
      <c r="E119" s="3" t="s">
        <v>5470</v>
      </c>
      <c r="F119" s="4">
        <v>31</v>
      </c>
      <c r="G119" s="4">
        <v>13</v>
      </c>
      <c r="H119" s="5">
        <v>8.8000000000000007</v>
      </c>
      <c r="I119" s="3" t="s">
        <v>5414</v>
      </c>
      <c r="J119" s="6">
        <v>4.95</v>
      </c>
      <c r="K119" s="7">
        <v>4.95</v>
      </c>
      <c r="L119" s="8">
        <v>5.94</v>
      </c>
      <c r="M119" s="9">
        <v>14.85</v>
      </c>
      <c r="N119" s="10">
        <v>3.8969999999999998E-8</v>
      </c>
      <c r="O119" s="11">
        <v>7.945E-8</v>
      </c>
      <c r="P119" s="12">
        <v>3.1160000000000001E-7</v>
      </c>
      <c r="Q119" s="13">
        <v>4.8319999999999999E-7</v>
      </c>
      <c r="R119" s="21">
        <v>7.8438259929748702</v>
      </c>
      <c r="S119" s="22">
        <v>4.6500945690353998E-2</v>
      </c>
    </row>
    <row r="120" spans="1:19" ht="15" x14ac:dyDescent="0.25">
      <c r="A120" s="3" t="s">
        <v>3288</v>
      </c>
      <c r="B120" s="3" t="s">
        <v>3289</v>
      </c>
      <c r="C120" s="4">
        <v>1441</v>
      </c>
      <c r="D120" s="5">
        <v>160446</v>
      </c>
      <c r="E120" s="3" t="s">
        <v>5471</v>
      </c>
      <c r="F120" s="4">
        <v>31</v>
      </c>
      <c r="G120" s="4">
        <v>17</v>
      </c>
      <c r="H120" s="5">
        <v>12.8</v>
      </c>
      <c r="I120" s="3" t="s">
        <v>5428</v>
      </c>
      <c r="J120" s="6">
        <v>1.98</v>
      </c>
      <c r="K120" s="7">
        <v>6.93</v>
      </c>
      <c r="L120" s="8">
        <v>5.94</v>
      </c>
      <c r="M120" s="9">
        <v>14.85</v>
      </c>
      <c r="N120" s="10">
        <v>2.583E-8</v>
      </c>
      <c r="O120" s="11">
        <v>9.5410000000000005E-8</v>
      </c>
      <c r="P120" s="12">
        <v>1.148E-7</v>
      </c>
      <c r="Q120" s="13">
        <v>7.0110000000000005E-7</v>
      </c>
      <c r="R120" s="21">
        <v>7.25824175824176</v>
      </c>
      <c r="S120" s="22">
        <v>63.223443223443198</v>
      </c>
    </row>
    <row r="121" spans="1:19" ht="15" x14ac:dyDescent="0.25">
      <c r="A121" s="3" t="s">
        <v>3290</v>
      </c>
      <c r="B121" s="3" t="s">
        <v>3291</v>
      </c>
      <c r="C121" s="4">
        <v>208</v>
      </c>
      <c r="D121" s="5">
        <v>29279.200000000001</v>
      </c>
      <c r="E121" s="3" t="s">
        <v>5472</v>
      </c>
      <c r="F121" s="4">
        <v>30</v>
      </c>
      <c r="G121" s="4">
        <v>10</v>
      </c>
      <c r="H121" s="5">
        <v>46.2</v>
      </c>
      <c r="I121" s="3" t="s">
        <v>5437</v>
      </c>
      <c r="J121" s="6">
        <v>6.98</v>
      </c>
      <c r="K121" s="7">
        <v>6.97</v>
      </c>
      <c r="L121" s="8">
        <v>9.9600000000000009</v>
      </c>
      <c r="M121" s="9">
        <v>2</v>
      </c>
      <c r="N121" s="10">
        <v>3.7009999999999998E-6</v>
      </c>
      <c r="O121" s="11">
        <v>2.3459999999999999E-5</v>
      </c>
      <c r="P121" s="12">
        <v>2.9030000000000002E-5</v>
      </c>
      <c r="Q121" s="13">
        <v>1.7210000000000001E-7</v>
      </c>
      <c r="R121" s="34" t="s">
        <v>25</v>
      </c>
      <c r="S121" s="35" t="s">
        <v>26</v>
      </c>
    </row>
    <row r="122" spans="1:19" ht="15" x14ac:dyDescent="0.25">
      <c r="A122" s="3" t="s">
        <v>3292</v>
      </c>
      <c r="B122" s="3" t="s">
        <v>3293</v>
      </c>
      <c r="C122" s="4">
        <v>1560</v>
      </c>
      <c r="D122" s="5">
        <v>176596</v>
      </c>
      <c r="E122" s="3" t="s">
        <v>5473</v>
      </c>
      <c r="F122" s="4">
        <v>30</v>
      </c>
      <c r="G122" s="4">
        <v>15</v>
      </c>
      <c r="H122" s="5">
        <v>8.6</v>
      </c>
      <c r="I122" s="3" t="s">
        <v>5437</v>
      </c>
      <c r="J122" s="6">
        <v>0.99</v>
      </c>
      <c r="K122" s="7">
        <v>1.98</v>
      </c>
      <c r="L122" s="8">
        <v>3.96</v>
      </c>
      <c r="M122" s="9">
        <v>16.47</v>
      </c>
      <c r="N122" s="10">
        <v>1.092E-8</v>
      </c>
      <c r="O122" s="11">
        <v>6.1290000000000002E-8</v>
      </c>
      <c r="P122" s="12">
        <v>7.9259999999999996E-8</v>
      </c>
      <c r="Q122" s="13">
        <v>6.9039999999999999E-7</v>
      </c>
      <c r="R122" s="21">
        <v>4.3318430203676099</v>
      </c>
      <c r="S122" s="22">
        <v>4.63487332339791</v>
      </c>
    </row>
    <row r="123" spans="1:19" ht="15" x14ac:dyDescent="0.25">
      <c r="A123" s="3" t="s">
        <v>1305</v>
      </c>
      <c r="B123" s="3" t="s">
        <v>1306</v>
      </c>
      <c r="C123" s="4">
        <v>1962</v>
      </c>
      <c r="D123" s="5">
        <v>205584</v>
      </c>
      <c r="E123" s="3" t="s">
        <v>5474</v>
      </c>
      <c r="F123" s="4">
        <v>30</v>
      </c>
      <c r="G123" s="4">
        <v>15</v>
      </c>
      <c r="H123" s="5">
        <v>11.8</v>
      </c>
      <c r="I123" s="3" t="s">
        <v>5413</v>
      </c>
      <c r="J123" s="4"/>
      <c r="K123" s="4"/>
      <c r="L123" s="8">
        <v>6.77</v>
      </c>
      <c r="M123" s="9">
        <v>9.89</v>
      </c>
      <c r="N123" s="4"/>
      <c r="O123" s="4"/>
      <c r="P123" s="12">
        <v>1.459E-7</v>
      </c>
      <c r="Q123" s="13">
        <v>1.207E-6</v>
      </c>
      <c r="R123" s="21">
        <v>0.85924834193072996</v>
      </c>
      <c r="S123" s="22">
        <v>0.37619749447310202</v>
      </c>
    </row>
    <row r="124" spans="1:19" ht="15" x14ac:dyDescent="0.25">
      <c r="A124" s="3" t="s">
        <v>981</v>
      </c>
      <c r="B124" s="3" t="s">
        <v>982</v>
      </c>
      <c r="C124" s="4">
        <v>882</v>
      </c>
      <c r="D124" s="5">
        <v>97648</v>
      </c>
      <c r="E124" s="3"/>
      <c r="F124" s="4">
        <v>30</v>
      </c>
      <c r="G124" s="4">
        <v>10</v>
      </c>
      <c r="H124" s="5">
        <v>13.9</v>
      </c>
      <c r="I124" s="3" t="s">
        <v>5414</v>
      </c>
      <c r="J124" s="6">
        <v>3.97</v>
      </c>
      <c r="K124" s="7">
        <v>7.96</v>
      </c>
      <c r="L124" s="8">
        <v>8.9499999999999993</v>
      </c>
      <c r="M124" s="9">
        <v>3.98</v>
      </c>
      <c r="N124" s="10">
        <v>4.0260000000000002E-7</v>
      </c>
      <c r="O124" s="11">
        <v>3.826E-7</v>
      </c>
      <c r="P124" s="12">
        <v>1.7439999999999999E-6</v>
      </c>
      <c r="Q124" s="13">
        <v>1.866E-6</v>
      </c>
      <c r="R124" s="21">
        <v>10.873230954531801</v>
      </c>
      <c r="S124" s="22">
        <v>1.8717253839205099</v>
      </c>
    </row>
    <row r="125" spans="1:19" ht="15" x14ac:dyDescent="0.25">
      <c r="A125" s="3" t="s">
        <v>3294</v>
      </c>
      <c r="B125" s="3" t="s">
        <v>3295</v>
      </c>
      <c r="C125" s="4">
        <v>425</v>
      </c>
      <c r="D125" s="5">
        <v>46237.599999999999</v>
      </c>
      <c r="E125" s="3" t="s">
        <v>5475</v>
      </c>
      <c r="F125" s="4">
        <v>29</v>
      </c>
      <c r="G125" s="4">
        <v>8</v>
      </c>
      <c r="H125" s="5">
        <v>16.3</v>
      </c>
      <c r="I125" s="3" t="s">
        <v>5446</v>
      </c>
      <c r="J125" s="6">
        <v>6.89</v>
      </c>
      <c r="K125" s="7">
        <v>6.9</v>
      </c>
      <c r="L125" s="8">
        <v>6.88</v>
      </c>
      <c r="M125" s="9">
        <v>4.91</v>
      </c>
      <c r="N125" s="10">
        <v>2.7140000000000002E-6</v>
      </c>
      <c r="O125" s="11">
        <v>1.1379999999999999E-6</v>
      </c>
      <c r="P125" s="12">
        <v>2.3319999999999999E-6</v>
      </c>
      <c r="Q125" s="13">
        <v>1.0210000000000001E-6</v>
      </c>
      <c r="R125" s="21">
        <v>10.8920863309352</v>
      </c>
      <c r="S125" s="22">
        <v>11.189448441247</v>
      </c>
    </row>
    <row r="126" spans="1:19" ht="15" x14ac:dyDescent="0.25">
      <c r="A126" s="3" t="s">
        <v>3036</v>
      </c>
      <c r="B126" s="3" t="s">
        <v>3037</v>
      </c>
      <c r="C126" s="4">
        <v>159</v>
      </c>
      <c r="D126" s="5">
        <v>21675.1</v>
      </c>
      <c r="E126" s="3" t="s">
        <v>5476</v>
      </c>
      <c r="F126" s="4">
        <v>29</v>
      </c>
      <c r="G126" s="4">
        <v>5</v>
      </c>
      <c r="H126" s="5">
        <v>36.5</v>
      </c>
      <c r="I126" s="3" t="s">
        <v>5428</v>
      </c>
      <c r="J126" s="6">
        <v>6.93</v>
      </c>
      <c r="K126" s="7">
        <v>6.93</v>
      </c>
      <c r="L126" s="8">
        <v>8.91</v>
      </c>
      <c r="M126" s="9">
        <v>4.95</v>
      </c>
      <c r="N126" s="10">
        <v>3.3210000000000001E-6</v>
      </c>
      <c r="O126" s="11">
        <v>1.039E-5</v>
      </c>
      <c r="P126" s="12">
        <v>3.6109999999999998E-5</v>
      </c>
      <c r="Q126" s="13">
        <v>6.2160000000000003E-6</v>
      </c>
      <c r="R126" s="21">
        <v>8.1789137380191708</v>
      </c>
      <c r="S126" s="22">
        <v>14.862038919546899</v>
      </c>
    </row>
    <row r="127" spans="1:19" ht="15" x14ac:dyDescent="0.25">
      <c r="A127" s="3" t="s">
        <v>141</v>
      </c>
      <c r="B127" s="3" t="s">
        <v>142</v>
      </c>
      <c r="C127" s="4">
        <v>1140</v>
      </c>
      <c r="D127" s="5">
        <v>127212</v>
      </c>
      <c r="E127" s="3"/>
      <c r="F127" s="4">
        <v>29</v>
      </c>
      <c r="G127" s="4">
        <v>15</v>
      </c>
      <c r="H127" s="5">
        <v>14.1</v>
      </c>
      <c r="I127" s="3" t="s">
        <v>5414</v>
      </c>
      <c r="J127" s="6">
        <v>2.94</v>
      </c>
      <c r="K127" s="7">
        <v>9.86</v>
      </c>
      <c r="L127" s="8">
        <v>3.95</v>
      </c>
      <c r="M127" s="9">
        <v>4.93</v>
      </c>
      <c r="N127" s="10">
        <v>2.0850000000000001E-8</v>
      </c>
      <c r="O127" s="11">
        <v>7.2949999999999996E-7</v>
      </c>
      <c r="P127" s="12">
        <v>2.2709999999999999E-7</v>
      </c>
      <c r="Q127" s="13">
        <v>2.333E-7</v>
      </c>
      <c r="R127" s="21">
        <v>10.5853658536585</v>
      </c>
      <c r="S127" s="22">
        <v>15.258536585365899</v>
      </c>
    </row>
    <row r="128" spans="1:19" ht="15" x14ac:dyDescent="0.25">
      <c r="A128" s="3" t="s">
        <v>3296</v>
      </c>
      <c r="B128" s="3" t="s">
        <v>3297</v>
      </c>
      <c r="C128" s="4">
        <v>522</v>
      </c>
      <c r="D128" s="5">
        <v>56193.3</v>
      </c>
      <c r="E128" s="3"/>
      <c r="F128" s="4">
        <v>28</v>
      </c>
      <c r="G128" s="4">
        <v>12</v>
      </c>
      <c r="H128" s="5">
        <v>19</v>
      </c>
      <c r="I128" s="3" t="s">
        <v>5428</v>
      </c>
      <c r="J128" s="6">
        <v>3</v>
      </c>
      <c r="K128" s="7">
        <v>7</v>
      </c>
      <c r="L128" s="8">
        <v>5</v>
      </c>
      <c r="M128" s="9">
        <v>9</v>
      </c>
      <c r="N128" s="10">
        <v>3.4429999999999998E-7</v>
      </c>
      <c r="O128" s="11">
        <v>1.623E-6</v>
      </c>
      <c r="P128" s="12">
        <v>2.8159999999999998E-6</v>
      </c>
      <c r="Q128" s="13">
        <v>5.1170000000000003E-6</v>
      </c>
      <c r="R128" s="21">
        <v>0.585131540053207</v>
      </c>
      <c r="S128" s="22">
        <v>4.9453148093408199</v>
      </c>
    </row>
    <row r="129" spans="1:19" ht="15" x14ac:dyDescent="0.25">
      <c r="A129" s="3" t="s">
        <v>641</v>
      </c>
      <c r="B129" s="3" t="s">
        <v>642</v>
      </c>
      <c r="C129" s="4">
        <v>163</v>
      </c>
      <c r="D129" s="5">
        <v>24641.9</v>
      </c>
      <c r="E129" s="3" t="s">
        <v>5477</v>
      </c>
      <c r="F129" s="4">
        <v>28</v>
      </c>
      <c r="G129" s="4">
        <v>8</v>
      </c>
      <c r="H129" s="5">
        <v>43.6</v>
      </c>
      <c r="I129" s="3" t="s">
        <v>5414</v>
      </c>
      <c r="J129" s="6">
        <v>0.99</v>
      </c>
      <c r="K129" s="7">
        <v>5.91</v>
      </c>
      <c r="L129" s="8">
        <v>11.88</v>
      </c>
      <c r="M129" s="9">
        <v>7.9</v>
      </c>
      <c r="N129" s="10">
        <v>1.0249999999999999E-6</v>
      </c>
      <c r="O129" s="11">
        <v>2.1889999999999999E-5</v>
      </c>
      <c r="P129" s="12">
        <v>1.0849999999999999E-5</v>
      </c>
      <c r="Q129" s="13">
        <v>1.5639999999999999E-5</v>
      </c>
      <c r="R129" s="21">
        <v>14.8632668144863</v>
      </c>
      <c r="S129" s="22">
        <v>36.031042128603097</v>
      </c>
    </row>
    <row r="130" spans="1:19" ht="15" x14ac:dyDescent="0.25">
      <c r="A130" s="3" t="s">
        <v>3298</v>
      </c>
      <c r="B130" s="3" t="s">
        <v>3299</v>
      </c>
      <c r="C130" s="4">
        <v>499</v>
      </c>
      <c r="D130" s="5">
        <v>55565.5</v>
      </c>
      <c r="E130" s="3"/>
      <c r="F130" s="4">
        <v>28</v>
      </c>
      <c r="G130" s="4">
        <v>12</v>
      </c>
      <c r="H130" s="5">
        <v>27.1</v>
      </c>
      <c r="I130" s="3" t="s">
        <v>5414</v>
      </c>
      <c r="J130" s="6">
        <v>4.9000000000000004</v>
      </c>
      <c r="K130" s="7">
        <v>11.81</v>
      </c>
      <c r="L130" s="8">
        <v>5.9</v>
      </c>
      <c r="M130" s="9">
        <v>4.91</v>
      </c>
      <c r="N130" s="10">
        <v>6.7660000000000001E-7</v>
      </c>
      <c r="O130" s="11">
        <v>3.0819999999999999E-6</v>
      </c>
      <c r="P130" s="12">
        <v>3.9589999999999999E-7</v>
      </c>
      <c r="Q130" s="13">
        <v>3.3459999999999998E-6</v>
      </c>
      <c r="R130" s="21">
        <v>2.4019323671497599</v>
      </c>
      <c r="S130" s="22">
        <v>18.0579710144928</v>
      </c>
    </row>
    <row r="131" spans="1:19" ht="15" x14ac:dyDescent="0.25">
      <c r="A131" s="3" t="s">
        <v>217</v>
      </c>
      <c r="B131" s="3" t="s">
        <v>218</v>
      </c>
      <c r="C131" s="4">
        <v>1394</v>
      </c>
      <c r="D131" s="5">
        <v>158219</v>
      </c>
      <c r="E131" s="3"/>
      <c r="F131" s="4">
        <v>28</v>
      </c>
      <c r="G131" s="4">
        <v>16</v>
      </c>
      <c r="H131" s="5">
        <v>10.9</v>
      </c>
      <c r="I131" s="3" t="s">
        <v>5418</v>
      </c>
      <c r="J131" s="6">
        <v>2</v>
      </c>
      <c r="K131" s="7">
        <v>2</v>
      </c>
      <c r="L131" s="8">
        <v>4</v>
      </c>
      <c r="M131" s="9">
        <v>19</v>
      </c>
      <c r="N131" s="10">
        <v>1.3529999999999999E-8</v>
      </c>
      <c r="O131" s="11">
        <v>1.6020000000000001E-8</v>
      </c>
      <c r="P131" s="12">
        <v>2.0109999999999999E-7</v>
      </c>
      <c r="Q131" s="13">
        <v>4.8749999999999999E-7</v>
      </c>
      <c r="R131" s="21">
        <v>1.98940677966102</v>
      </c>
      <c r="S131" s="22">
        <v>17.2754237288136</v>
      </c>
    </row>
    <row r="132" spans="1:19" ht="15" x14ac:dyDescent="0.25">
      <c r="A132" s="3" t="s">
        <v>101</v>
      </c>
      <c r="B132" s="3" t="s">
        <v>102</v>
      </c>
      <c r="C132" s="4">
        <v>472</v>
      </c>
      <c r="D132" s="5">
        <v>51655.5</v>
      </c>
      <c r="E132" s="3"/>
      <c r="F132" s="4">
        <v>27</v>
      </c>
      <c r="G132" s="4">
        <v>25</v>
      </c>
      <c r="H132" s="5">
        <v>46.6</v>
      </c>
      <c r="I132" s="3" t="s">
        <v>5414</v>
      </c>
      <c r="J132" s="6">
        <v>4.5</v>
      </c>
      <c r="K132" s="7">
        <v>5.5</v>
      </c>
      <c r="L132" s="8">
        <v>5</v>
      </c>
      <c r="M132" s="9">
        <v>8</v>
      </c>
      <c r="N132" s="10">
        <v>1.0349999999999999E-7</v>
      </c>
      <c r="O132" s="11">
        <v>2.5530000000000002E-7</v>
      </c>
      <c r="P132" s="12">
        <v>2.4859999999999999E-7</v>
      </c>
      <c r="Q132" s="13">
        <v>1.869E-6</v>
      </c>
      <c r="R132" s="21">
        <v>80.994280686317595</v>
      </c>
      <c r="S132" s="22">
        <v>194.324681038275</v>
      </c>
    </row>
    <row r="133" spans="1:19" ht="15" x14ac:dyDescent="0.25">
      <c r="A133" s="3" t="s">
        <v>3300</v>
      </c>
      <c r="B133" s="3" t="s">
        <v>3301</v>
      </c>
      <c r="C133" s="4">
        <v>1927</v>
      </c>
      <c r="D133" s="5">
        <v>214561</v>
      </c>
      <c r="E133" s="3" t="s">
        <v>5478</v>
      </c>
      <c r="F133" s="4">
        <v>26</v>
      </c>
      <c r="G133" s="4">
        <v>11</v>
      </c>
      <c r="H133" s="5">
        <v>7</v>
      </c>
      <c r="I133" s="3" t="s">
        <v>5414</v>
      </c>
      <c r="J133" s="6">
        <v>1.98</v>
      </c>
      <c r="K133" s="7">
        <v>8.9700000000000006</v>
      </c>
      <c r="L133" s="8">
        <v>3.97</v>
      </c>
      <c r="M133" s="9">
        <v>5.95</v>
      </c>
      <c r="N133" s="10">
        <v>2.36E-8</v>
      </c>
      <c r="O133" s="11">
        <v>4.4060000000000001E-7</v>
      </c>
      <c r="P133" s="12">
        <v>4.695E-8</v>
      </c>
      <c r="Q133" s="13">
        <v>4.0769999999999998E-7</v>
      </c>
      <c r="R133" s="21">
        <v>2.2886662492172798</v>
      </c>
      <c r="S133" s="22">
        <v>0.20306825297432701</v>
      </c>
    </row>
    <row r="134" spans="1:19" ht="15" x14ac:dyDescent="0.25">
      <c r="A134" s="3" t="s">
        <v>2421</v>
      </c>
      <c r="B134" s="3" t="s">
        <v>2422</v>
      </c>
      <c r="C134" s="4">
        <v>669</v>
      </c>
      <c r="D134" s="5">
        <v>69647</v>
      </c>
      <c r="E134" s="3"/>
      <c r="F134" s="4">
        <v>26</v>
      </c>
      <c r="G134" s="4">
        <v>10</v>
      </c>
      <c r="H134" s="5">
        <v>16.600000000000001</v>
      </c>
      <c r="I134" s="3" t="s">
        <v>5437</v>
      </c>
      <c r="J134" s="6">
        <v>0.99</v>
      </c>
      <c r="K134" s="7">
        <v>7.97</v>
      </c>
      <c r="L134" s="8">
        <v>6.96</v>
      </c>
      <c r="M134" s="9">
        <v>7.98</v>
      </c>
      <c r="N134" s="10">
        <v>2.2729999999999999E-8</v>
      </c>
      <c r="O134" s="11">
        <v>1.029E-6</v>
      </c>
      <c r="P134" s="12">
        <v>1.841E-6</v>
      </c>
      <c r="Q134" s="13">
        <v>4.4170000000000002E-6</v>
      </c>
      <c r="R134" s="21">
        <v>43.596837944664003</v>
      </c>
      <c r="S134" s="22">
        <v>18.4716732542819</v>
      </c>
    </row>
    <row r="135" spans="1:19" ht="15" x14ac:dyDescent="0.25">
      <c r="A135" s="3" t="s">
        <v>127</v>
      </c>
      <c r="B135" s="3" t="s">
        <v>128</v>
      </c>
      <c r="C135" s="4">
        <v>103</v>
      </c>
      <c r="D135" s="5">
        <v>11378.4</v>
      </c>
      <c r="E135" s="3"/>
      <c r="F135" s="4">
        <v>25</v>
      </c>
      <c r="G135" s="4">
        <v>4</v>
      </c>
      <c r="H135" s="5">
        <v>38.799999999999997</v>
      </c>
      <c r="I135" s="3" t="s">
        <v>5418</v>
      </c>
      <c r="J135" s="6">
        <v>6</v>
      </c>
      <c r="K135" s="7">
        <v>6</v>
      </c>
      <c r="L135" s="8">
        <v>9</v>
      </c>
      <c r="M135" s="9">
        <v>3</v>
      </c>
      <c r="N135" s="10">
        <v>1.5970000000000001E-5</v>
      </c>
      <c r="O135" s="11">
        <v>1.414E-5</v>
      </c>
      <c r="P135" s="12">
        <v>3.6550000000000001E-5</v>
      </c>
      <c r="Q135" s="13">
        <v>3.2430000000000001E-6</v>
      </c>
      <c r="R135" s="34" t="s">
        <v>25</v>
      </c>
      <c r="S135" s="35" t="s">
        <v>26</v>
      </c>
    </row>
    <row r="136" spans="1:19" ht="15" x14ac:dyDescent="0.25">
      <c r="A136" s="3" t="s">
        <v>1065</v>
      </c>
      <c r="B136" s="3" t="s">
        <v>1066</v>
      </c>
      <c r="C136" s="4">
        <v>711</v>
      </c>
      <c r="D136" s="5">
        <v>83713.399999999994</v>
      </c>
      <c r="E136" s="3" t="s">
        <v>5479</v>
      </c>
      <c r="F136" s="4">
        <v>25</v>
      </c>
      <c r="G136" s="4">
        <v>13</v>
      </c>
      <c r="H136" s="5">
        <v>19.7</v>
      </c>
      <c r="I136" s="3" t="s">
        <v>5418</v>
      </c>
      <c r="J136" s="6">
        <v>2</v>
      </c>
      <c r="K136" s="7">
        <v>6</v>
      </c>
      <c r="L136" s="8">
        <v>7</v>
      </c>
      <c r="M136" s="9">
        <v>7</v>
      </c>
      <c r="N136" s="10">
        <v>7.5899999999999998E-8</v>
      </c>
      <c r="O136" s="11">
        <v>6.609E-7</v>
      </c>
      <c r="P136" s="12">
        <v>3.309E-6</v>
      </c>
      <c r="Q136" s="13">
        <v>1.4020000000000001E-6</v>
      </c>
      <c r="R136" s="21">
        <v>2.3748495788207</v>
      </c>
      <c r="S136" s="22">
        <v>0.110589651022864</v>
      </c>
    </row>
    <row r="137" spans="1:19" ht="15" x14ac:dyDescent="0.25">
      <c r="A137" s="3" t="s">
        <v>2924</v>
      </c>
      <c r="B137" s="3" t="s">
        <v>2925</v>
      </c>
      <c r="C137" s="4">
        <v>572</v>
      </c>
      <c r="D137" s="5">
        <v>58056.1</v>
      </c>
      <c r="E137" s="3" t="s">
        <v>5480</v>
      </c>
      <c r="F137" s="4">
        <v>25</v>
      </c>
      <c r="G137" s="4">
        <v>13</v>
      </c>
      <c r="H137" s="5">
        <v>23.9</v>
      </c>
      <c r="I137" s="3" t="s">
        <v>5418</v>
      </c>
      <c r="J137" s="4"/>
      <c r="K137" s="7">
        <v>10.94</v>
      </c>
      <c r="L137" s="8">
        <v>5.96</v>
      </c>
      <c r="M137" s="9">
        <v>6.97</v>
      </c>
      <c r="N137" s="4"/>
      <c r="O137" s="11">
        <v>1.3740000000000001E-6</v>
      </c>
      <c r="P137" s="12">
        <v>2.2749999999999998E-6</v>
      </c>
      <c r="Q137" s="13">
        <v>1.0410000000000001E-6</v>
      </c>
      <c r="R137" s="21">
        <v>3.73089564502876</v>
      </c>
      <c r="S137" s="22">
        <v>41.659819227608899</v>
      </c>
    </row>
    <row r="138" spans="1:19" ht="15" x14ac:dyDescent="0.25">
      <c r="A138" s="3" t="s">
        <v>46</v>
      </c>
      <c r="B138" s="3" t="s">
        <v>47</v>
      </c>
      <c r="C138" s="4">
        <v>465</v>
      </c>
      <c r="D138" s="5">
        <v>54281.4</v>
      </c>
      <c r="E138" s="3"/>
      <c r="F138" s="4">
        <v>25</v>
      </c>
      <c r="G138" s="4">
        <v>10</v>
      </c>
      <c r="H138" s="5">
        <v>18.100000000000001</v>
      </c>
      <c r="I138" s="3" t="s">
        <v>5414</v>
      </c>
      <c r="J138" s="6">
        <v>5</v>
      </c>
      <c r="K138" s="7">
        <v>7.98</v>
      </c>
      <c r="L138" s="8">
        <v>6.98</v>
      </c>
      <c r="M138" s="9">
        <v>3</v>
      </c>
      <c r="N138" s="10">
        <v>1.6619999999999999E-6</v>
      </c>
      <c r="O138" s="11">
        <v>2.4040000000000002E-6</v>
      </c>
      <c r="P138" s="12">
        <v>3.9469999999999996E-6</v>
      </c>
      <c r="Q138" s="13">
        <v>1.8379999999999999E-7</v>
      </c>
      <c r="R138" s="21">
        <v>57.841766843723804</v>
      </c>
      <c r="S138" s="22">
        <v>78.082191780821901</v>
      </c>
    </row>
    <row r="139" spans="1:19" ht="15" x14ac:dyDescent="0.25">
      <c r="A139" s="3" t="s">
        <v>3302</v>
      </c>
      <c r="B139" s="3" t="s">
        <v>3303</v>
      </c>
      <c r="C139" s="4">
        <v>437</v>
      </c>
      <c r="D139" s="5">
        <v>50713.4</v>
      </c>
      <c r="E139" s="3" t="s">
        <v>5481</v>
      </c>
      <c r="F139" s="4">
        <v>25</v>
      </c>
      <c r="G139" s="4">
        <v>14</v>
      </c>
      <c r="H139" s="5">
        <v>27.3</v>
      </c>
      <c r="I139" s="3" t="s">
        <v>5414</v>
      </c>
      <c r="J139" s="6">
        <v>2.98</v>
      </c>
      <c r="K139" s="7">
        <v>8.9700000000000006</v>
      </c>
      <c r="L139" s="8">
        <v>3</v>
      </c>
      <c r="M139" s="9">
        <v>7.97</v>
      </c>
      <c r="N139" s="10">
        <v>2.4340000000000002E-7</v>
      </c>
      <c r="O139" s="11">
        <v>2.4880000000000001E-6</v>
      </c>
      <c r="P139" s="12">
        <v>9.0810000000000004E-7</v>
      </c>
      <c r="Q139" s="13">
        <v>1.0139999999999999E-5</v>
      </c>
      <c r="R139" s="21">
        <v>16.203453858607698</v>
      </c>
      <c r="S139" s="22">
        <v>43.982730706961704</v>
      </c>
    </row>
    <row r="140" spans="1:19" ht="15" x14ac:dyDescent="0.25">
      <c r="A140" s="3" t="s">
        <v>67</v>
      </c>
      <c r="B140" s="3" t="s">
        <v>68</v>
      </c>
      <c r="C140" s="4">
        <v>646</v>
      </c>
      <c r="D140" s="5">
        <v>71034.3</v>
      </c>
      <c r="E140" s="3"/>
      <c r="F140" s="4">
        <v>25</v>
      </c>
      <c r="G140" s="4">
        <v>18</v>
      </c>
      <c r="H140" s="5">
        <v>30.2</v>
      </c>
      <c r="I140" s="3" t="s">
        <v>5414</v>
      </c>
      <c r="J140" s="6">
        <v>2.91</v>
      </c>
      <c r="K140" s="7">
        <v>5.84</v>
      </c>
      <c r="L140" s="8">
        <v>2.92</v>
      </c>
      <c r="M140" s="9">
        <v>9.73</v>
      </c>
      <c r="N140" s="10">
        <v>3.5770000000000002E-8</v>
      </c>
      <c r="O140" s="11">
        <v>3.756E-7</v>
      </c>
      <c r="P140" s="12">
        <v>2.069E-6</v>
      </c>
      <c r="Q140" s="13">
        <v>2.7930000000000002E-6</v>
      </c>
      <c r="R140" s="21">
        <v>2.80409395092508</v>
      </c>
      <c r="S140" s="22">
        <v>3.0389712636136998</v>
      </c>
    </row>
    <row r="141" spans="1:19" ht="15" x14ac:dyDescent="0.25">
      <c r="A141" s="3" t="s">
        <v>321</v>
      </c>
      <c r="B141" s="3" t="s">
        <v>322</v>
      </c>
      <c r="C141" s="4">
        <v>745</v>
      </c>
      <c r="D141" s="5">
        <v>81908.899999999994</v>
      </c>
      <c r="E141" s="3"/>
      <c r="F141" s="4">
        <v>25</v>
      </c>
      <c r="G141" s="4">
        <v>18</v>
      </c>
      <c r="H141" s="5">
        <v>29.5</v>
      </c>
      <c r="I141" s="3" t="s">
        <v>5414</v>
      </c>
      <c r="J141" s="6">
        <v>2</v>
      </c>
      <c r="K141" s="7">
        <v>1</v>
      </c>
      <c r="L141" s="8">
        <v>3</v>
      </c>
      <c r="M141" s="9">
        <v>15</v>
      </c>
      <c r="N141" s="10">
        <v>3.7060000000000002E-8</v>
      </c>
      <c r="O141" s="11">
        <v>6.4329999999999994E-8</v>
      </c>
      <c r="P141" s="12">
        <v>6.0050000000000001E-7</v>
      </c>
      <c r="Q141" s="13">
        <v>1.6300000000000001E-6</v>
      </c>
      <c r="R141" s="21">
        <v>4.9434026017908401</v>
      </c>
      <c r="S141" s="22">
        <v>47.170130089542198</v>
      </c>
    </row>
    <row r="142" spans="1:19" ht="15" x14ac:dyDescent="0.25">
      <c r="A142" s="3" t="s">
        <v>3024</v>
      </c>
      <c r="B142" s="3" t="s">
        <v>3025</v>
      </c>
      <c r="C142" s="4">
        <v>2028</v>
      </c>
      <c r="D142" s="5">
        <v>229120</v>
      </c>
      <c r="E142" s="3" t="s">
        <v>5482</v>
      </c>
      <c r="F142" s="4">
        <v>25</v>
      </c>
      <c r="G142" s="4">
        <v>25</v>
      </c>
      <c r="H142" s="5">
        <v>11.2</v>
      </c>
      <c r="I142" s="3" t="s">
        <v>5413</v>
      </c>
      <c r="J142" s="6">
        <v>1.98</v>
      </c>
      <c r="K142" s="7">
        <v>1.97</v>
      </c>
      <c r="L142" s="8">
        <v>10.88</v>
      </c>
      <c r="M142" s="9">
        <v>8.9</v>
      </c>
      <c r="N142" s="10">
        <v>7.6210000000000005E-8</v>
      </c>
      <c r="O142" s="11">
        <v>1.03E-8</v>
      </c>
      <c r="P142" s="12">
        <v>2.1369999999999999E-7</v>
      </c>
      <c r="Q142" s="13">
        <v>2.3160000000000001E-7</v>
      </c>
      <c r="R142" s="21">
        <v>16.498962655601701</v>
      </c>
      <c r="S142" s="22">
        <v>13.2728215767635</v>
      </c>
    </row>
    <row r="143" spans="1:19" ht="15" x14ac:dyDescent="0.25">
      <c r="A143" s="3" t="s">
        <v>303</v>
      </c>
      <c r="B143" s="3" t="s">
        <v>304</v>
      </c>
      <c r="C143" s="4">
        <v>138</v>
      </c>
      <c r="D143" s="5">
        <v>14748.7</v>
      </c>
      <c r="E143" s="3"/>
      <c r="F143" s="4">
        <v>24</v>
      </c>
      <c r="G143" s="4">
        <v>6</v>
      </c>
      <c r="H143" s="5">
        <v>42.8</v>
      </c>
      <c r="I143" s="3"/>
      <c r="J143" s="6">
        <v>5</v>
      </c>
      <c r="K143" s="7">
        <v>6</v>
      </c>
      <c r="L143" s="8">
        <v>4</v>
      </c>
      <c r="M143" s="9">
        <v>6</v>
      </c>
      <c r="N143" s="10">
        <v>3.6780000000000002E-6</v>
      </c>
      <c r="O143" s="11">
        <v>3.4429999999999999E-6</v>
      </c>
      <c r="P143" s="12">
        <v>4.7230000000000004E-6</v>
      </c>
      <c r="Q143" s="13">
        <v>4.1099999999999996E-6</v>
      </c>
      <c r="R143" s="21">
        <v>77.857570317175302</v>
      </c>
      <c r="S143" s="22">
        <v>10.7899461400359</v>
      </c>
    </row>
    <row r="144" spans="1:19" ht="15" x14ac:dyDescent="0.25">
      <c r="A144" s="3" t="s">
        <v>949</v>
      </c>
      <c r="B144" s="3" t="s">
        <v>950</v>
      </c>
      <c r="C144" s="4">
        <v>1508</v>
      </c>
      <c r="D144" s="5">
        <v>168933</v>
      </c>
      <c r="E144" s="3"/>
      <c r="F144" s="4">
        <v>24</v>
      </c>
      <c r="G144" s="4">
        <v>13</v>
      </c>
      <c r="H144" s="5">
        <v>8.3000000000000007</v>
      </c>
      <c r="I144" s="3"/>
      <c r="J144" s="6">
        <v>1</v>
      </c>
      <c r="K144" s="7">
        <v>2</v>
      </c>
      <c r="L144" s="8">
        <v>3</v>
      </c>
      <c r="M144" s="9">
        <v>18</v>
      </c>
      <c r="N144" s="10">
        <v>5.9189999999999999E-9</v>
      </c>
      <c r="O144" s="11">
        <v>2.0359999999999998E-8</v>
      </c>
      <c r="P144" s="12">
        <v>2.9259999999999999E-8</v>
      </c>
      <c r="Q144" s="13">
        <v>2.7920000000000001E-7</v>
      </c>
      <c r="R144" s="34" t="s">
        <v>25</v>
      </c>
      <c r="S144" s="35" t="s">
        <v>26</v>
      </c>
    </row>
    <row r="145" spans="1:19" ht="15" x14ac:dyDescent="0.25">
      <c r="A145" s="3" t="s">
        <v>437</v>
      </c>
      <c r="B145" s="3" t="s">
        <v>438</v>
      </c>
      <c r="C145" s="4">
        <v>845</v>
      </c>
      <c r="D145" s="5">
        <v>91898.4</v>
      </c>
      <c r="E145" s="3" t="s">
        <v>5483</v>
      </c>
      <c r="F145" s="4">
        <v>24</v>
      </c>
      <c r="G145" s="4">
        <v>9</v>
      </c>
      <c r="H145" s="5">
        <v>10.199999999999999</v>
      </c>
      <c r="I145" s="3" t="s">
        <v>5414</v>
      </c>
      <c r="J145" s="6">
        <v>2</v>
      </c>
      <c r="K145" s="7">
        <v>4</v>
      </c>
      <c r="L145" s="8">
        <v>6.51</v>
      </c>
      <c r="M145" s="9">
        <v>8</v>
      </c>
      <c r="N145" s="10">
        <v>1.9280000000000001E-7</v>
      </c>
      <c r="O145" s="11">
        <v>5.1900000000000003E-7</v>
      </c>
      <c r="P145" s="12">
        <v>3.1810000000000001E-6</v>
      </c>
      <c r="Q145" s="13">
        <v>2.559E-6</v>
      </c>
      <c r="R145" s="21">
        <v>7.0836956521739103E-2</v>
      </c>
      <c r="S145" s="22">
        <v>2.10760869565217</v>
      </c>
    </row>
    <row r="146" spans="1:19" ht="15" x14ac:dyDescent="0.25">
      <c r="A146" s="3" t="s">
        <v>3304</v>
      </c>
      <c r="B146" s="3" t="s">
        <v>3305</v>
      </c>
      <c r="C146" s="4">
        <v>255</v>
      </c>
      <c r="D146" s="5">
        <v>30465.1</v>
      </c>
      <c r="E146" s="3" t="s">
        <v>5484</v>
      </c>
      <c r="F146" s="4">
        <v>24</v>
      </c>
      <c r="G146" s="4">
        <v>6</v>
      </c>
      <c r="H146" s="5">
        <v>27.1</v>
      </c>
      <c r="I146" s="3"/>
      <c r="J146" s="6">
        <v>3</v>
      </c>
      <c r="K146" s="7">
        <v>7</v>
      </c>
      <c r="L146" s="8">
        <v>6</v>
      </c>
      <c r="M146" s="9">
        <v>5.99</v>
      </c>
      <c r="N146" s="10">
        <v>1.6710000000000001E-7</v>
      </c>
      <c r="O146" s="11">
        <v>7.6680000000000001E-6</v>
      </c>
      <c r="P146" s="12">
        <v>1.3010000000000001E-5</v>
      </c>
      <c r="Q146" s="13">
        <v>1.8029999999999999E-6</v>
      </c>
      <c r="R146" s="21">
        <v>15.8042895442359</v>
      </c>
      <c r="S146" s="22">
        <v>166.86327077748001</v>
      </c>
    </row>
    <row r="147" spans="1:19" ht="15" x14ac:dyDescent="0.25">
      <c r="A147" s="3" t="s">
        <v>345</v>
      </c>
      <c r="B147" s="3" t="s">
        <v>346</v>
      </c>
      <c r="C147" s="4">
        <v>681</v>
      </c>
      <c r="D147" s="5">
        <v>103913</v>
      </c>
      <c r="E147" s="3" t="s">
        <v>5485</v>
      </c>
      <c r="F147" s="4">
        <v>24</v>
      </c>
      <c r="G147" s="4">
        <v>15</v>
      </c>
      <c r="H147" s="5">
        <v>22.5</v>
      </c>
      <c r="I147" s="3" t="s">
        <v>5413</v>
      </c>
      <c r="J147" s="4"/>
      <c r="K147" s="7">
        <v>5</v>
      </c>
      <c r="L147" s="8">
        <v>13</v>
      </c>
      <c r="M147" s="9">
        <v>4</v>
      </c>
      <c r="N147" s="4"/>
      <c r="O147" s="11">
        <v>1.3930000000000001E-7</v>
      </c>
      <c r="P147" s="12">
        <v>2.7539999999999998E-6</v>
      </c>
      <c r="Q147" s="13">
        <v>2.04E-6</v>
      </c>
      <c r="R147" s="21">
        <v>14.244069159630101</v>
      </c>
      <c r="S147" s="22">
        <v>25.211097708082001</v>
      </c>
    </row>
    <row r="148" spans="1:19" ht="15" x14ac:dyDescent="0.25">
      <c r="A148" s="3" t="s">
        <v>3306</v>
      </c>
      <c r="B148" s="3" t="s">
        <v>3307</v>
      </c>
      <c r="C148" s="4">
        <v>2054</v>
      </c>
      <c r="D148" s="5">
        <v>231691</v>
      </c>
      <c r="E148" s="3" t="s">
        <v>5486</v>
      </c>
      <c r="F148" s="4">
        <v>24</v>
      </c>
      <c r="G148" s="4">
        <v>8</v>
      </c>
      <c r="H148" s="5">
        <v>4</v>
      </c>
      <c r="I148" s="3" t="s">
        <v>5418</v>
      </c>
      <c r="J148" s="6">
        <v>1.98</v>
      </c>
      <c r="K148" s="7">
        <v>0.99</v>
      </c>
      <c r="L148" s="8">
        <v>0.99</v>
      </c>
      <c r="M148" s="9">
        <v>6.94</v>
      </c>
      <c r="N148" s="10">
        <v>9.2000000000000003E-8</v>
      </c>
      <c r="O148" s="11">
        <v>5.2669999999999997E-7</v>
      </c>
      <c r="P148" s="12">
        <v>6.5169999999999997E-9</v>
      </c>
      <c r="Q148" s="13">
        <v>1.9390000000000001E-7</v>
      </c>
      <c r="R148" s="21">
        <v>2.4189357134787</v>
      </c>
      <c r="S148" s="22">
        <v>3.1680036154106903E-2</v>
      </c>
    </row>
    <row r="149" spans="1:19" ht="15" x14ac:dyDescent="0.25">
      <c r="A149" s="3" t="s">
        <v>341</v>
      </c>
      <c r="B149" s="3" t="s">
        <v>342</v>
      </c>
      <c r="C149" s="4">
        <v>1253</v>
      </c>
      <c r="D149" s="5">
        <v>145449</v>
      </c>
      <c r="E149" s="3"/>
      <c r="F149" s="4">
        <v>24</v>
      </c>
      <c r="G149" s="4">
        <v>13</v>
      </c>
      <c r="H149" s="5">
        <v>11.7</v>
      </c>
      <c r="I149" s="3" t="s">
        <v>5414</v>
      </c>
      <c r="J149" s="6">
        <v>0.53</v>
      </c>
      <c r="K149" s="7">
        <v>3.06</v>
      </c>
      <c r="L149" s="8">
        <v>2.0499999999999998</v>
      </c>
      <c r="M149" s="9">
        <v>10.199999999999999</v>
      </c>
      <c r="N149" s="10">
        <v>3.7300000000000001E-9</v>
      </c>
      <c r="O149" s="11">
        <v>3.3760000000000001E-7</v>
      </c>
      <c r="P149" s="12">
        <v>5.8950000000000002E-8</v>
      </c>
      <c r="Q149" s="13">
        <v>6.2239999999999996E-7</v>
      </c>
      <c r="R149" s="21">
        <v>62.4622531939605</v>
      </c>
      <c r="S149" s="22">
        <v>169.17537746805999</v>
      </c>
    </row>
    <row r="150" spans="1:19" ht="15" x14ac:dyDescent="0.25">
      <c r="A150" s="3" t="s">
        <v>3308</v>
      </c>
      <c r="B150" s="3" t="s">
        <v>3309</v>
      </c>
      <c r="C150" s="4">
        <v>794</v>
      </c>
      <c r="D150" s="5">
        <v>89773.9</v>
      </c>
      <c r="E150" s="3"/>
      <c r="F150" s="4">
        <v>24</v>
      </c>
      <c r="G150" s="4">
        <v>12</v>
      </c>
      <c r="H150" s="5">
        <v>13.2</v>
      </c>
      <c r="I150" s="3" t="s">
        <v>5420</v>
      </c>
      <c r="J150" s="6">
        <v>1</v>
      </c>
      <c r="K150" s="7">
        <v>7.96</v>
      </c>
      <c r="L150" s="8">
        <v>8.9700000000000006</v>
      </c>
      <c r="M150" s="9">
        <v>5.96</v>
      </c>
      <c r="N150" s="10">
        <v>9.9480000000000001E-8</v>
      </c>
      <c r="O150" s="11">
        <v>1.3400000000000001E-6</v>
      </c>
      <c r="P150" s="12">
        <v>1.4169999999999999E-6</v>
      </c>
      <c r="Q150" s="13">
        <v>2.508E-6</v>
      </c>
      <c r="R150" s="21">
        <v>9.9777382012466607</v>
      </c>
      <c r="S150" s="22">
        <v>59.416740872662501</v>
      </c>
    </row>
    <row r="151" spans="1:19" ht="15" x14ac:dyDescent="0.25">
      <c r="A151" s="3" t="s">
        <v>269</v>
      </c>
      <c r="B151" s="3" t="s">
        <v>270</v>
      </c>
      <c r="C151" s="4">
        <v>194</v>
      </c>
      <c r="D151" s="5">
        <v>22631.599999999999</v>
      </c>
      <c r="E151" s="3"/>
      <c r="F151" s="4">
        <v>24</v>
      </c>
      <c r="G151" s="4">
        <v>11</v>
      </c>
      <c r="H151" s="5">
        <v>46.9</v>
      </c>
      <c r="I151" s="3" t="s">
        <v>5418</v>
      </c>
      <c r="J151" s="6">
        <v>5</v>
      </c>
      <c r="K151" s="7">
        <v>7.99</v>
      </c>
      <c r="L151" s="8">
        <v>8</v>
      </c>
      <c r="M151" s="9">
        <v>1</v>
      </c>
      <c r="N151" s="10">
        <v>8.8510000000000005E-6</v>
      </c>
      <c r="O151" s="11">
        <v>2.9519999999999999E-5</v>
      </c>
      <c r="P151" s="12">
        <v>2.141E-5</v>
      </c>
      <c r="Q151" s="13">
        <v>2.804E-7</v>
      </c>
      <c r="R151" s="21">
        <v>4.3302063789868699</v>
      </c>
      <c r="S151" s="22">
        <v>1.9392120075046899</v>
      </c>
    </row>
    <row r="152" spans="1:19" ht="15" x14ac:dyDescent="0.25">
      <c r="A152" s="3" t="s">
        <v>2097</v>
      </c>
      <c r="B152" s="3" t="s">
        <v>2098</v>
      </c>
      <c r="C152" s="4">
        <v>472</v>
      </c>
      <c r="D152" s="5">
        <v>49324.5</v>
      </c>
      <c r="E152" s="3" t="s">
        <v>5487</v>
      </c>
      <c r="F152" s="4">
        <v>23</v>
      </c>
      <c r="G152" s="4">
        <v>18</v>
      </c>
      <c r="H152" s="5">
        <v>51.9</v>
      </c>
      <c r="I152" s="3" t="s">
        <v>5416</v>
      </c>
      <c r="J152" s="6">
        <v>2.9</v>
      </c>
      <c r="K152" s="7">
        <v>4.7699999999999996</v>
      </c>
      <c r="L152" s="8">
        <v>5.76</v>
      </c>
      <c r="M152" s="9">
        <v>8.68</v>
      </c>
      <c r="N152" s="10">
        <v>4.3049999999999998E-8</v>
      </c>
      <c r="O152" s="11">
        <v>1.186E-6</v>
      </c>
      <c r="P152" s="12">
        <v>2.689E-6</v>
      </c>
      <c r="Q152" s="13">
        <v>7.2830000000000004E-6</v>
      </c>
      <c r="R152" s="32" t="s">
        <v>64</v>
      </c>
      <c r="S152" s="22">
        <v>1.0756252949504499</v>
      </c>
    </row>
    <row r="153" spans="1:19" ht="15" x14ac:dyDescent="0.25">
      <c r="A153" s="3" t="s">
        <v>3310</v>
      </c>
      <c r="B153" s="3" t="s">
        <v>3311</v>
      </c>
      <c r="C153" s="4">
        <v>2804</v>
      </c>
      <c r="D153" s="5">
        <v>304946</v>
      </c>
      <c r="E153" s="3" t="s">
        <v>5488</v>
      </c>
      <c r="F153" s="4">
        <v>23</v>
      </c>
      <c r="G153" s="4">
        <v>10</v>
      </c>
      <c r="H153" s="5">
        <v>3.7</v>
      </c>
      <c r="I153" s="3" t="s">
        <v>5414</v>
      </c>
      <c r="J153" s="6">
        <v>1</v>
      </c>
      <c r="K153" s="7">
        <v>4</v>
      </c>
      <c r="L153" s="8">
        <v>4</v>
      </c>
      <c r="M153" s="9">
        <v>13</v>
      </c>
      <c r="N153" s="10">
        <v>4.4919999999999998E-9</v>
      </c>
      <c r="O153" s="11">
        <v>3.2369999999999998E-8</v>
      </c>
      <c r="P153" s="12">
        <v>4.482E-8</v>
      </c>
      <c r="Q153" s="13">
        <v>2.6689999999999999E-7</v>
      </c>
      <c r="R153" s="21">
        <v>5.6879136189480999</v>
      </c>
      <c r="S153" s="22">
        <v>1.7997213514454899</v>
      </c>
    </row>
    <row r="154" spans="1:19" ht="15" x14ac:dyDescent="0.25">
      <c r="A154" s="3" t="s">
        <v>859</v>
      </c>
      <c r="B154" s="3" t="s">
        <v>860</v>
      </c>
      <c r="C154" s="4">
        <v>266</v>
      </c>
      <c r="D154" s="5">
        <v>30049.1</v>
      </c>
      <c r="E154" s="3"/>
      <c r="F154" s="4">
        <v>23</v>
      </c>
      <c r="G154" s="4">
        <v>8</v>
      </c>
      <c r="H154" s="5">
        <v>33.1</v>
      </c>
      <c r="I154" s="3" t="s">
        <v>5428</v>
      </c>
      <c r="J154" s="6">
        <v>3.97</v>
      </c>
      <c r="K154" s="7">
        <v>5.98</v>
      </c>
      <c r="L154" s="8">
        <v>5.98</v>
      </c>
      <c r="M154" s="9">
        <v>1.98</v>
      </c>
      <c r="N154" s="10">
        <v>2.6649999999999999E-6</v>
      </c>
      <c r="O154" s="11">
        <v>5.3020000000000002E-6</v>
      </c>
      <c r="P154" s="12">
        <v>1.154E-5</v>
      </c>
      <c r="Q154" s="13">
        <v>5.1680000000000003E-6</v>
      </c>
      <c r="R154" s="21">
        <v>3.0891114209658999</v>
      </c>
      <c r="S154" s="22">
        <v>1.9888452275320101</v>
      </c>
    </row>
    <row r="155" spans="1:19" ht="15" x14ac:dyDescent="0.25">
      <c r="A155" s="3" t="s">
        <v>3312</v>
      </c>
      <c r="B155" s="3" t="s">
        <v>3313</v>
      </c>
      <c r="C155" s="4">
        <v>1689</v>
      </c>
      <c r="D155" s="5">
        <v>190011</v>
      </c>
      <c r="E155" s="3" t="s">
        <v>5489</v>
      </c>
      <c r="F155" s="4">
        <v>23</v>
      </c>
      <c r="G155" s="4">
        <v>16</v>
      </c>
      <c r="H155" s="5">
        <v>7.9</v>
      </c>
      <c r="I155" s="3" t="s">
        <v>5428</v>
      </c>
      <c r="J155" s="6">
        <v>4.93</v>
      </c>
      <c r="K155" s="7">
        <v>9.8800000000000008</v>
      </c>
      <c r="L155" s="4"/>
      <c r="M155" s="9">
        <v>4.93</v>
      </c>
      <c r="N155" s="10">
        <v>8.4759999999999999E-8</v>
      </c>
      <c r="O155" s="11">
        <v>1.6290000000000001E-7</v>
      </c>
      <c r="P155" s="4"/>
      <c r="Q155" s="13">
        <v>9.1170000000000002E-8</v>
      </c>
      <c r="R155" s="21">
        <v>0.52620967741935498</v>
      </c>
      <c r="S155" s="22">
        <v>3.7039170506912397E-2</v>
      </c>
    </row>
    <row r="156" spans="1:19" ht="15" x14ac:dyDescent="0.25">
      <c r="A156" s="3" t="s">
        <v>3314</v>
      </c>
      <c r="B156" s="3" t="s">
        <v>3315</v>
      </c>
      <c r="C156" s="4">
        <v>675</v>
      </c>
      <c r="D156" s="5">
        <v>74454.8</v>
      </c>
      <c r="E156" s="3" t="s">
        <v>5490</v>
      </c>
      <c r="F156" s="4">
        <v>23</v>
      </c>
      <c r="G156" s="4">
        <v>18</v>
      </c>
      <c r="H156" s="5">
        <v>26.8</v>
      </c>
      <c r="I156" s="3" t="s">
        <v>5418</v>
      </c>
      <c r="J156" s="6">
        <v>3</v>
      </c>
      <c r="K156" s="7">
        <v>6</v>
      </c>
      <c r="L156" s="8">
        <v>7</v>
      </c>
      <c r="M156" s="9">
        <v>6</v>
      </c>
      <c r="N156" s="10">
        <v>2.8710000000000002E-7</v>
      </c>
      <c r="O156" s="11">
        <v>3.7710000000000001E-7</v>
      </c>
      <c r="P156" s="12">
        <v>1.6330000000000001E-6</v>
      </c>
      <c r="Q156" s="13">
        <v>5.1669999999999996E-7</v>
      </c>
      <c r="R156" s="21">
        <v>1.82537196554424</v>
      </c>
      <c r="S156" s="22">
        <v>8.1440877055599099</v>
      </c>
    </row>
    <row r="157" spans="1:19" ht="15" x14ac:dyDescent="0.25">
      <c r="A157" s="3" t="s">
        <v>2133</v>
      </c>
      <c r="B157" s="3" t="s">
        <v>2134</v>
      </c>
      <c r="C157" s="4">
        <v>453</v>
      </c>
      <c r="D157" s="5">
        <v>48539</v>
      </c>
      <c r="E157" s="3"/>
      <c r="F157" s="4">
        <v>23</v>
      </c>
      <c r="G157" s="4">
        <v>9</v>
      </c>
      <c r="H157" s="5">
        <v>22.1</v>
      </c>
      <c r="I157" s="3" t="s">
        <v>5414</v>
      </c>
      <c r="J157" s="6">
        <v>2.96</v>
      </c>
      <c r="K157" s="7">
        <v>2.96</v>
      </c>
      <c r="L157" s="8">
        <v>8.9</v>
      </c>
      <c r="M157" s="9">
        <v>3.96</v>
      </c>
      <c r="N157" s="10">
        <v>7.8889999999999998E-7</v>
      </c>
      <c r="O157" s="11">
        <v>1.522E-6</v>
      </c>
      <c r="P157" s="12">
        <v>2.4370000000000001E-6</v>
      </c>
      <c r="Q157" s="13">
        <v>1.5689999999999999E-6</v>
      </c>
      <c r="R157" s="21">
        <v>2.4695734373153702</v>
      </c>
      <c r="S157" s="22">
        <v>0.83126550868486304</v>
      </c>
    </row>
    <row r="158" spans="1:19" ht="15" x14ac:dyDescent="0.25">
      <c r="A158" s="3" t="s">
        <v>1655</v>
      </c>
      <c r="B158" s="3" t="s">
        <v>1656</v>
      </c>
      <c r="C158" s="4">
        <v>808</v>
      </c>
      <c r="D158" s="5">
        <v>91158.2</v>
      </c>
      <c r="E158" s="3"/>
      <c r="F158" s="4">
        <v>23</v>
      </c>
      <c r="G158" s="4">
        <v>13</v>
      </c>
      <c r="H158" s="5">
        <v>15.2</v>
      </c>
      <c r="I158" s="3" t="s">
        <v>5446</v>
      </c>
      <c r="J158" s="6">
        <v>7.92</v>
      </c>
      <c r="K158" s="7">
        <v>8.92</v>
      </c>
      <c r="L158" s="8">
        <v>2.99</v>
      </c>
      <c r="M158" s="9">
        <v>0.99</v>
      </c>
      <c r="N158" s="10">
        <v>3.4719999999999999E-7</v>
      </c>
      <c r="O158" s="11">
        <v>4.3459999999999999E-7</v>
      </c>
      <c r="P158" s="12">
        <v>1.8269999999999999E-7</v>
      </c>
      <c r="Q158" s="13">
        <v>1.2860000000000001E-8</v>
      </c>
      <c r="R158" s="21">
        <v>44.909485879797302</v>
      </c>
      <c r="S158" s="22">
        <v>19.058653149891398</v>
      </c>
    </row>
    <row r="159" spans="1:19" ht="15" x14ac:dyDescent="0.25">
      <c r="A159" s="3" t="s">
        <v>569</v>
      </c>
      <c r="B159" s="3" t="s">
        <v>570</v>
      </c>
      <c r="C159" s="4">
        <v>124</v>
      </c>
      <c r="D159" s="5">
        <v>23471</v>
      </c>
      <c r="E159" s="3" t="s">
        <v>5491</v>
      </c>
      <c r="F159" s="4">
        <v>22</v>
      </c>
      <c r="G159" s="4">
        <v>7</v>
      </c>
      <c r="H159" s="5">
        <v>54</v>
      </c>
      <c r="I159" s="3" t="s">
        <v>5428</v>
      </c>
      <c r="J159" s="6">
        <v>4</v>
      </c>
      <c r="K159" s="7">
        <v>4</v>
      </c>
      <c r="L159" s="8">
        <v>7</v>
      </c>
      <c r="M159" s="9">
        <v>3</v>
      </c>
      <c r="N159" s="10">
        <v>1.277E-6</v>
      </c>
      <c r="O159" s="11">
        <v>1.094E-5</v>
      </c>
      <c r="P159" s="12">
        <v>2.3309999999999998E-6</v>
      </c>
      <c r="Q159" s="13">
        <v>1.04E-5</v>
      </c>
      <c r="R159" s="21">
        <v>9.3018532622493009</v>
      </c>
      <c r="S159" s="22">
        <v>56.105610561056103</v>
      </c>
    </row>
    <row r="160" spans="1:19" ht="15" x14ac:dyDescent="0.25">
      <c r="A160" s="3" t="s">
        <v>631</v>
      </c>
      <c r="B160" s="3" t="s">
        <v>632</v>
      </c>
      <c r="C160" s="4">
        <v>204</v>
      </c>
      <c r="D160" s="5">
        <v>24185.1</v>
      </c>
      <c r="E160" s="3"/>
      <c r="F160" s="4">
        <v>22</v>
      </c>
      <c r="G160" s="4">
        <v>4</v>
      </c>
      <c r="H160" s="5">
        <v>18.100000000000001</v>
      </c>
      <c r="I160" s="3" t="s">
        <v>5457</v>
      </c>
      <c r="J160" s="6">
        <v>4.95</v>
      </c>
      <c r="K160" s="7">
        <v>5.92</v>
      </c>
      <c r="L160" s="8">
        <v>4.97</v>
      </c>
      <c r="M160" s="9">
        <v>3.96</v>
      </c>
      <c r="N160" s="10">
        <v>8.4630000000000001E-6</v>
      </c>
      <c r="O160" s="11">
        <v>1.683E-5</v>
      </c>
      <c r="P160" s="12">
        <v>2.09E-5</v>
      </c>
      <c r="Q160" s="13">
        <v>7.0350000000000004E-6</v>
      </c>
      <c r="R160" s="21">
        <v>1.1221610461114899</v>
      </c>
      <c r="S160" s="22">
        <v>2.4580178940123898</v>
      </c>
    </row>
    <row r="161" spans="1:19" ht="15" x14ac:dyDescent="0.25">
      <c r="A161" s="3" t="s">
        <v>1247</v>
      </c>
      <c r="B161" s="3" t="s">
        <v>1248</v>
      </c>
      <c r="C161" s="4">
        <v>373</v>
      </c>
      <c r="D161" s="5">
        <v>57198.5</v>
      </c>
      <c r="E161" s="3" t="s">
        <v>5492</v>
      </c>
      <c r="F161" s="4">
        <v>22</v>
      </c>
      <c r="G161" s="4">
        <v>8</v>
      </c>
      <c r="H161" s="5">
        <v>25.5</v>
      </c>
      <c r="I161" s="3" t="s">
        <v>5428</v>
      </c>
      <c r="J161" s="6">
        <v>0.99</v>
      </c>
      <c r="K161" s="7">
        <v>2.98</v>
      </c>
      <c r="L161" s="8">
        <v>6.94</v>
      </c>
      <c r="M161" s="9">
        <v>9.9</v>
      </c>
      <c r="N161" s="10">
        <v>1.381E-7</v>
      </c>
      <c r="O161" s="11">
        <v>3.2309999999999997E-7</v>
      </c>
      <c r="P161" s="12">
        <v>6.2020000000000001E-6</v>
      </c>
      <c r="Q161" s="13">
        <v>2.632E-6</v>
      </c>
      <c r="R161" s="21">
        <v>8.7078456368061205E-2</v>
      </c>
      <c r="S161" s="22">
        <v>0.17487542009502799</v>
      </c>
    </row>
    <row r="162" spans="1:19" ht="15" x14ac:dyDescent="0.25">
      <c r="A162" s="3" t="s">
        <v>3316</v>
      </c>
      <c r="B162" s="3" t="s">
        <v>3317</v>
      </c>
      <c r="C162" s="4">
        <v>1768</v>
      </c>
      <c r="D162" s="5">
        <v>187338</v>
      </c>
      <c r="E162" s="3" t="s">
        <v>5493</v>
      </c>
      <c r="F162" s="4">
        <v>22</v>
      </c>
      <c r="G162" s="4">
        <v>12</v>
      </c>
      <c r="H162" s="5">
        <v>7.9</v>
      </c>
      <c r="I162" s="3" t="s">
        <v>5457</v>
      </c>
      <c r="J162" s="6">
        <v>2</v>
      </c>
      <c r="K162" s="7">
        <v>3</v>
      </c>
      <c r="L162" s="8">
        <v>5</v>
      </c>
      <c r="M162" s="9">
        <v>10</v>
      </c>
      <c r="N162" s="10">
        <v>7.8779999999999995E-9</v>
      </c>
      <c r="O162" s="11">
        <v>2.3689999999999999E-8</v>
      </c>
      <c r="P162" s="12">
        <v>7.3280000000000005E-8</v>
      </c>
      <c r="Q162" s="13">
        <v>4.4200000000000001E-7</v>
      </c>
      <c r="R162" s="21">
        <v>0.48878020713463699</v>
      </c>
      <c r="S162" s="22">
        <v>0.23196202531645599</v>
      </c>
    </row>
    <row r="163" spans="1:19" ht="15" x14ac:dyDescent="0.25">
      <c r="A163" s="3" t="s">
        <v>3318</v>
      </c>
      <c r="B163" s="3" t="s">
        <v>3319</v>
      </c>
      <c r="C163" s="4">
        <v>2502</v>
      </c>
      <c r="D163" s="5">
        <v>317658</v>
      </c>
      <c r="E163" s="3" t="s">
        <v>5494</v>
      </c>
      <c r="F163" s="4">
        <v>22</v>
      </c>
      <c r="G163" s="4">
        <v>10</v>
      </c>
      <c r="H163" s="5">
        <v>4.0999999999999996</v>
      </c>
      <c r="I163" s="3" t="s">
        <v>5414</v>
      </c>
      <c r="J163" s="6">
        <v>1.99</v>
      </c>
      <c r="K163" s="7">
        <v>4.9800000000000004</v>
      </c>
      <c r="L163" s="8">
        <v>2.99</v>
      </c>
      <c r="M163" s="9">
        <v>6.97</v>
      </c>
      <c r="N163" s="10">
        <v>2.906E-8</v>
      </c>
      <c r="O163" s="11">
        <v>5.0750000000000001E-8</v>
      </c>
      <c r="P163" s="12">
        <v>3.2609999999999999E-8</v>
      </c>
      <c r="Q163" s="13">
        <v>7.1429999999999998E-8</v>
      </c>
      <c r="R163" s="34" t="s">
        <v>25</v>
      </c>
      <c r="S163" s="35" t="s">
        <v>26</v>
      </c>
    </row>
    <row r="164" spans="1:19" ht="15" x14ac:dyDescent="0.25">
      <c r="A164" s="3" t="s">
        <v>151</v>
      </c>
      <c r="B164" s="3" t="s">
        <v>152</v>
      </c>
      <c r="C164" s="4">
        <v>214</v>
      </c>
      <c r="D164" s="5">
        <v>24567.5</v>
      </c>
      <c r="E164" s="3"/>
      <c r="F164" s="4">
        <v>21</v>
      </c>
      <c r="G164" s="4">
        <v>6</v>
      </c>
      <c r="H164" s="5">
        <v>26.2</v>
      </c>
      <c r="I164" s="3"/>
      <c r="J164" s="6">
        <v>3</v>
      </c>
      <c r="K164" s="7">
        <v>3</v>
      </c>
      <c r="L164" s="8">
        <v>5</v>
      </c>
      <c r="M164" s="9">
        <v>6</v>
      </c>
      <c r="N164" s="10">
        <v>2.4169999999999999E-6</v>
      </c>
      <c r="O164" s="11">
        <v>1.494E-7</v>
      </c>
      <c r="P164" s="12">
        <v>2.7250000000000002E-6</v>
      </c>
      <c r="Q164" s="13">
        <v>6.1070000000000001E-6</v>
      </c>
      <c r="R164" s="21">
        <v>9.1092098641167603</v>
      </c>
      <c r="S164" s="22">
        <v>0.64318067438349302</v>
      </c>
    </row>
    <row r="165" spans="1:19" ht="15" x14ac:dyDescent="0.25">
      <c r="A165" s="3" t="s">
        <v>3320</v>
      </c>
      <c r="B165" s="3" t="s">
        <v>3321</v>
      </c>
      <c r="C165" s="4">
        <v>330</v>
      </c>
      <c r="D165" s="5">
        <v>36386.5</v>
      </c>
      <c r="E165" s="3" t="s">
        <v>5495</v>
      </c>
      <c r="F165" s="4">
        <v>21</v>
      </c>
      <c r="G165" s="4">
        <v>7</v>
      </c>
      <c r="H165" s="5">
        <v>26.6</v>
      </c>
      <c r="I165" s="3" t="s">
        <v>5428</v>
      </c>
      <c r="J165" s="6">
        <v>9</v>
      </c>
      <c r="K165" s="7">
        <v>6</v>
      </c>
      <c r="L165" s="8">
        <v>2</v>
      </c>
      <c r="M165" s="9">
        <v>3</v>
      </c>
      <c r="N165" s="10">
        <v>8.6289999999999999E-6</v>
      </c>
      <c r="O165" s="11">
        <v>8.5900000000000008E-6</v>
      </c>
      <c r="P165" s="12">
        <v>7.5140000000000002E-7</v>
      </c>
      <c r="Q165" s="13">
        <v>1.5090000000000001E-6</v>
      </c>
      <c r="R165" s="21">
        <v>1.8252225176280199</v>
      </c>
      <c r="S165" s="22">
        <v>6.9968789735290704</v>
      </c>
    </row>
    <row r="166" spans="1:19" ht="15" x14ac:dyDescent="0.25">
      <c r="A166" s="3" t="s">
        <v>435</v>
      </c>
      <c r="B166" s="3" t="s">
        <v>436</v>
      </c>
      <c r="C166" s="4">
        <v>257</v>
      </c>
      <c r="D166" s="5">
        <v>28079.3</v>
      </c>
      <c r="E166" s="3"/>
      <c r="F166" s="4">
        <v>21</v>
      </c>
      <c r="G166" s="4">
        <v>8</v>
      </c>
      <c r="H166" s="5">
        <v>24.1</v>
      </c>
      <c r="I166" s="3"/>
      <c r="J166" s="6">
        <v>3.95</v>
      </c>
      <c r="K166" s="7">
        <v>6.91</v>
      </c>
      <c r="L166" s="8">
        <v>0.99</v>
      </c>
      <c r="M166" s="9">
        <v>3.95</v>
      </c>
      <c r="N166" s="10">
        <v>3.4759999999999998E-6</v>
      </c>
      <c r="O166" s="11">
        <v>9.2669999999999995E-6</v>
      </c>
      <c r="P166" s="12">
        <v>1.699E-6</v>
      </c>
      <c r="Q166" s="13">
        <v>8.0630000000000001E-7</v>
      </c>
      <c r="R166" s="21">
        <v>1.5515923566879</v>
      </c>
      <c r="S166" s="22">
        <v>18.133757961783399</v>
      </c>
    </row>
    <row r="167" spans="1:19" ht="15" x14ac:dyDescent="0.25">
      <c r="A167" s="3" t="s">
        <v>3322</v>
      </c>
      <c r="B167" s="3" t="s">
        <v>3323</v>
      </c>
      <c r="C167" s="4">
        <v>2671</v>
      </c>
      <c r="D167" s="5">
        <v>304705</v>
      </c>
      <c r="E167" s="3"/>
      <c r="F167" s="4">
        <v>21</v>
      </c>
      <c r="G167" s="4">
        <v>21</v>
      </c>
      <c r="H167" s="5">
        <v>7.7</v>
      </c>
      <c r="I167" s="3" t="s">
        <v>5414</v>
      </c>
      <c r="J167" s="4"/>
      <c r="K167" s="7">
        <v>1</v>
      </c>
      <c r="L167" s="8">
        <v>2</v>
      </c>
      <c r="M167" s="9">
        <v>17</v>
      </c>
      <c r="N167" s="4"/>
      <c r="O167" s="11">
        <v>2.6099999999999999E-9</v>
      </c>
      <c r="P167" s="12">
        <v>9.2089999999999999E-9</v>
      </c>
      <c r="Q167" s="13">
        <v>1.008E-7</v>
      </c>
      <c r="R167" s="34" t="s">
        <v>25</v>
      </c>
      <c r="S167" s="35" t="s">
        <v>26</v>
      </c>
    </row>
    <row r="168" spans="1:19" ht="15" x14ac:dyDescent="0.25">
      <c r="A168" s="3" t="s">
        <v>309</v>
      </c>
      <c r="B168" s="3" t="s">
        <v>310</v>
      </c>
      <c r="C168" s="4">
        <v>195</v>
      </c>
      <c r="D168" s="5">
        <v>31376.6</v>
      </c>
      <c r="E168" s="3" t="s">
        <v>5496</v>
      </c>
      <c r="F168" s="4">
        <v>21</v>
      </c>
      <c r="G168" s="4">
        <v>9</v>
      </c>
      <c r="H168" s="5">
        <v>40</v>
      </c>
      <c r="I168" s="3" t="s">
        <v>5428</v>
      </c>
      <c r="J168" s="6">
        <v>3.96</v>
      </c>
      <c r="K168" s="7">
        <v>6.93</v>
      </c>
      <c r="L168" s="8">
        <v>5.94</v>
      </c>
      <c r="M168" s="9">
        <v>1.98</v>
      </c>
      <c r="N168" s="10">
        <v>1.9870000000000002E-6</v>
      </c>
      <c r="O168" s="11">
        <v>1.0360000000000001E-5</v>
      </c>
      <c r="P168" s="12">
        <v>1.8099999999999999E-5</v>
      </c>
      <c r="Q168" s="13">
        <v>1.2780000000000001E-6</v>
      </c>
      <c r="R168" s="21">
        <v>7.1838653798564698</v>
      </c>
      <c r="S168" s="22">
        <v>101.633259094284</v>
      </c>
    </row>
    <row r="169" spans="1:19" ht="15" x14ac:dyDescent="0.25">
      <c r="A169" s="3" t="s">
        <v>3324</v>
      </c>
      <c r="B169" s="3" t="s">
        <v>3325</v>
      </c>
      <c r="C169" s="4">
        <v>564</v>
      </c>
      <c r="D169" s="5">
        <v>60150.400000000001</v>
      </c>
      <c r="E169" s="3"/>
      <c r="F169" s="4">
        <v>21</v>
      </c>
      <c r="G169" s="4">
        <v>26</v>
      </c>
      <c r="H169" s="5">
        <v>37.200000000000003</v>
      </c>
      <c r="I169" s="3" t="s">
        <v>5414</v>
      </c>
      <c r="J169" s="6">
        <v>3.97</v>
      </c>
      <c r="K169" s="7">
        <v>5.94</v>
      </c>
      <c r="L169" s="8">
        <v>3.97</v>
      </c>
      <c r="M169" s="9">
        <v>4.95</v>
      </c>
      <c r="N169" s="10">
        <v>8.6509999999999998E-8</v>
      </c>
      <c r="O169" s="11">
        <v>4.545E-7</v>
      </c>
      <c r="P169" s="12">
        <v>1.579E-7</v>
      </c>
      <c r="Q169" s="13">
        <v>6.0529999999999995E-7</v>
      </c>
      <c r="R169" s="21">
        <v>1.69810426540284</v>
      </c>
      <c r="S169" s="22">
        <v>1.64218009478673</v>
      </c>
    </row>
    <row r="170" spans="1:19" ht="15" x14ac:dyDescent="0.25">
      <c r="A170" s="3" t="s">
        <v>2824</v>
      </c>
      <c r="B170" s="3" t="s">
        <v>2825</v>
      </c>
      <c r="C170" s="4">
        <v>1430</v>
      </c>
      <c r="D170" s="5">
        <v>160561</v>
      </c>
      <c r="E170" s="3"/>
      <c r="F170" s="4">
        <v>21</v>
      </c>
      <c r="G170" s="4">
        <v>12</v>
      </c>
      <c r="H170" s="5">
        <v>8.6</v>
      </c>
      <c r="I170" s="3" t="s">
        <v>5414</v>
      </c>
      <c r="J170" s="6">
        <v>2</v>
      </c>
      <c r="K170" s="7">
        <v>3</v>
      </c>
      <c r="L170" s="8">
        <v>3.99</v>
      </c>
      <c r="M170" s="9">
        <v>9.99</v>
      </c>
      <c r="N170" s="10">
        <v>1.5700000000000002E-8</v>
      </c>
      <c r="O170" s="11">
        <v>4.7640000000000002E-8</v>
      </c>
      <c r="P170" s="12">
        <v>2.4360000000000001E-8</v>
      </c>
      <c r="Q170" s="13">
        <v>2.847E-7</v>
      </c>
      <c r="R170" s="21">
        <v>2.98466505246166</v>
      </c>
      <c r="S170" s="22">
        <v>10.3510895883777</v>
      </c>
    </row>
    <row r="171" spans="1:19" ht="15" x14ac:dyDescent="0.25">
      <c r="A171" s="3" t="s">
        <v>3326</v>
      </c>
      <c r="B171" s="3" t="s">
        <v>3327</v>
      </c>
      <c r="C171" s="4">
        <v>627</v>
      </c>
      <c r="D171" s="5">
        <v>70865.7</v>
      </c>
      <c r="E171" s="3"/>
      <c r="F171" s="4">
        <v>21</v>
      </c>
      <c r="G171" s="4">
        <v>15</v>
      </c>
      <c r="H171" s="5">
        <v>25.5</v>
      </c>
      <c r="I171" s="3" t="s">
        <v>5414</v>
      </c>
      <c r="J171" s="4"/>
      <c r="K171" s="7">
        <v>3.95</v>
      </c>
      <c r="L171" s="8">
        <v>5.92</v>
      </c>
      <c r="M171" s="9">
        <v>8.8699999999999992</v>
      </c>
      <c r="N171" s="4"/>
      <c r="O171" s="11">
        <v>3.1800000000000002E-7</v>
      </c>
      <c r="P171" s="12">
        <v>7.8859999999999995E-7</v>
      </c>
      <c r="Q171" s="13">
        <v>2.836E-6</v>
      </c>
      <c r="R171" s="21">
        <v>3.6725007416197002</v>
      </c>
      <c r="S171" s="22">
        <v>15.808365470186899</v>
      </c>
    </row>
    <row r="172" spans="1:19" ht="15" x14ac:dyDescent="0.25">
      <c r="A172" s="3" t="s">
        <v>267</v>
      </c>
      <c r="B172" s="3" t="s">
        <v>268</v>
      </c>
      <c r="C172" s="4">
        <v>1852</v>
      </c>
      <c r="D172" s="5">
        <v>219027</v>
      </c>
      <c r="E172" s="3" t="s">
        <v>5497</v>
      </c>
      <c r="F172" s="4">
        <v>21</v>
      </c>
      <c r="G172" s="4">
        <v>19</v>
      </c>
      <c r="H172" s="5">
        <v>9.5</v>
      </c>
      <c r="I172" s="3" t="s">
        <v>5416</v>
      </c>
      <c r="J172" s="6">
        <v>1</v>
      </c>
      <c r="K172" s="7">
        <v>3</v>
      </c>
      <c r="L172" s="8">
        <v>3</v>
      </c>
      <c r="M172" s="9">
        <v>9.98</v>
      </c>
      <c r="N172" s="10">
        <v>4.0409999999999996E-9</v>
      </c>
      <c r="O172" s="11">
        <v>4.1000000000000003E-8</v>
      </c>
      <c r="P172" s="12">
        <v>2.9029999999999999E-8</v>
      </c>
      <c r="Q172" s="13">
        <v>4.1069999999999999E-7</v>
      </c>
      <c r="R172" s="34" t="s">
        <v>25</v>
      </c>
      <c r="S172" s="35" t="s">
        <v>26</v>
      </c>
    </row>
    <row r="173" spans="1:19" ht="15" x14ac:dyDescent="0.25">
      <c r="A173" s="3" t="s">
        <v>3328</v>
      </c>
      <c r="B173" s="3" t="s">
        <v>3329</v>
      </c>
      <c r="C173" s="4">
        <v>2752</v>
      </c>
      <c r="D173" s="5">
        <v>300248</v>
      </c>
      <c r="E173" s="3"/>
      <c r="F173" s="4">
        <v>21</v>
      </c>
      <c r="G173" s="4">
        <v>12</v>
      </c>
      <c r="H173" s="5">
        <v>4.9000000000000004</v>
      </c>
      <c r="I173" s="3" t="s">
        <v>5418</v>
      </c>
      <c r="J173" s="6">
        <v>3</v>
      </c>
      <c r="K173" s="7">
        <v>6</v>
      </c>
      <c r="L173" s="8">
        <v>4</v>
      </c>
      <c r="M173" s="9">
        <v>4</v>
      </c>
      <c r="N173" s="10">
        <v>2.11E-8</v>
      </c>
      <c r="O173" s="11">
        <v>6.4179999999999996E-8</v>
      </c>
      <c r="P173" s="12">
        <v>3.5829999999999997E-8</v>
      </c>
      <c r="Q173" s="13">
        <v>3.4650000000000003E-8</v>
      </c>
      <c r="R173" s="21">
        <v>25.152129817444202</v>
      </c>
      <c r="S173" s="22">
        <v>2.4137931034482798</v>
      </c>
    </row>
    <row r="174" spans="1:19" ht="15" x14ac:dyDescent="0.25">
      <c r="A174" s="3" t="s">
        <v>395</v>
      </c>
      <c r="B174" s="3" t="s">
        <v>396</v>
      </c>
      <c r="C174" s="4">
        <v>508</v>
      </c>
      <c r="D174" s="5">
        <v>57671.6</v>
      </c>
      <c r="E174" s="3"/>
      <c r="F174" s="4">
        <v>21</v>
      </c>
      <c r="G174" s="4">
        <v>10</v>
      </c>
      <c r="H174" s="5">
        <v>16.7</v>
      </c>
      <c r="I174" s="3" t="s">
        <v>5498</v>
      </c>
      <c r="J174" s="6">
        <v>2.96</v>
      </c>
      <c r="K174" s="7">
        <v>4.92</v>
      </c>
      <c r="L174" s="8">
        <v>4.93</v>
      </c>
      <c r="M174" s="9">
        <v>4.9400000000000004</v>
      </c>
      <c r="N174" s="10">
        <v>2.4779999999999998E-7</v>
      </c>
      <c r="O174" s="11">
        <v>4.5740000000000001E-7</v>
      </c>
      <c r="P174" s="12">
        <v>7.3959999999999998E-7</v>
      </c>
      <c r="Q174" s="13">
        <v>2.565E-6</v>
      </c>
      <c r="R174" s="21">
        <v>3.4445534838076499</v>
      </c>
      <c r="S174" s="22">
        <v>1.9201831861301899</v>
      </c>
    </row>
    <row r="175" spans="1:19" ht="15" x14ac:dyDescent="0.25">
      <c r="A175" s="3" t="s">
        <v>307</v>
      </c>
      <c r="B175" s="3" t="s">
        <v>308</v>
      </c>
      <c r="C175" s="4">
        <v>437</v>
      </c>
      <c r="D175" s="5">
        <v>50213.2</v>
      </c>
      <c r="E175" s="3"/>
      <c r="F175" s="4">
        <v>21</v>
      </c>
      <c r="G175" s="4">
        <v>9</v>
      </c>
      <c r="H175" s="5">
        <v>18.3</v>
      </c>
      <c r="I175" s="3" t="s">
        <v>5499</v>
      </c>
      <c r="J175" s="6">
        <v>3</v>
      </c>
      <c r="K175" s="7">
        <v>2</v>
      </c>
      <c r="L175" s="8">
        <v>4</v>
      </c>
      <c r="M175" s="9">
        <v>9</v>
      </c>
      <c r="N175" s="10">
        <v>3.3710000000000002E-7</v>
      </c>
      <c r="O175" s="11">
        <v>5.7710000000000005E-7</v>
      </c>
      <c r="P175" s="12">
        <v>1.238E-6</v>
      </c>
      <c r="Q175" s="13">
        <v>5.3290000000000001E-6</v>
      </c>
      <c r="R175" s="21">
        <v>206.70958996950199</v>
      </c>
      <c r="S175" s="22">
        <v>407.31955269400203</v>
      </c>
    </row>
    <row r="176" spans="1:19" ht="15" x14ac:dyDescent="0.25">
      <c r="A176" s="3" t="s">
        <v>665</v>
      </c>
      <c r="B176" s="3" t="s">
        <v>666</v>
      </c>
      <c r="C176" s="4">
        <v>1166</v>
      </c>
      <c r="D176" s="5">
        <v>129699</v>
      </c>
      <c r="E176" s="3" t="s">
        <v>5500</v>
      </c>
      <c r="F176" s="4">
        <v>20</v>
      </c>
      <c r="G176" s="4">
        <v>12</v>
      </c>
      <c r="H176" s="5">
        <v>10.1</v>
      </c>
      <c r="I176" s="3" t="s">
        <v>5418</v>
      </c>
      <c r="J176" s="4"/>
      <c r="K176" s="7">
        <v>1</v>
      </c>
      <c r="L176" s="8">
        <v>6</v>
      </c>
      <c r="M176" s="9">
        <v>12</v>
      </c>
      <c r="N176" s="4"/>
      <c r="O176" s="11">
        <v>1.144E-8</v>
      </c>
      <c r="P176" s="12">
        <v>3.4519999999999999E-7</v>
      </c>
      <c r="Q176" s="13">
        <v>8.09E-7</v>
      </c>
      <c r="R176" s="21">
        <v>4.7978766843609604</v>
      </c>
      <c r="S176" s="22">
        <v>21.837484687627601</v>
      </c>
    </row>
    <row r="177" spans="1:19" ht="15" x14ac:dyDescent="0.25">
      <c r="A177" s="3" t="s">
        <v>3162</v>
      </c>
      <c r="B177" s="3" t="s">
        <v>3163</v>
      </c>
      <c r="C177" s="4">
        <v>709</v>
      </c>
      <c r="D177" s="5">
        <v>81222.5</v>
      </c>
      <c r="E177" s="3"/>
      <c r="F177" s="4">
        <v>20</v>
      </c>
      <c r="G177" s="4">
        <v>10</v>
      </c>
      <c r="H177" s="5">
        <v>13.5</v>
      </c>
      <c r="I177" s="3" t="s">
        <v>5499</v>
      </c>
      <c r="J177" s="6">
        <v>2</v>
      </c>
      <c r="K177" s="7">
        <v>5</v>
      </c>
      <c r="L177" s="8">
        <v>10</v>
      </c>
      <c r="M177" s="9">
        <v>2</v>
      </c>
      <c r="N177" s="10">
        <v>6.9020000000000005E-8</v>
      </c>
      <c r="O177" s="11">
        <v>2.8780000000000002E-7</v>
      </c>
      <c r="P177" s="12">
        <v>1.736E-6</v>
      </c>
      <c r="Q177" s="13">
        <v>1.666E-7</v>
      </c>
      <c r="R177" s="21">
        <v>77.255204317656094</v>
      </c>
      <c r="S177" s="22">
        <v>10.501156515034699</v>
      </c>
    </row>
    <row r="178" spans="1:19" ht="15" x14ac:dyDescent="0.25">
      <c r="A178" s="3" t="s">
        <v>3330</v>
      </c>
      <c r="B178" s="3" t="s">
        <v>3331</v>
      </c>
      <c r="C178" s="4">
        <v>596</v>
      </c>
      <c r="D178" s="5">
        <v>91857.600000000006</v>
      </c>
      <c r="E178" s="3" t="s">
        <v>5501</v>
      </c>
      <c r="F178" s="4">
        <v>20</v>
      </c>
      <c r="G178" s="4">
        <v>7</v>
      </c>
      <c r="H178" s="5">
        <v>13.1</v>
      </c>
      <c r="I178" s="3" t="s">
        <v>5414</v>
      </c>
      <c r="J178" s="6">
        <v>2</v>
      </c>
      <c r="K178" s="7">
        <v>7</v>
      </c>
      <c r="L178" s="8">
        <v>6</v>
      </c>
      <c r="M178" s="9">
        <v>3</v>
      </c>
      <c r="N178" s="10">
        <v>6.1139999999999998E-7</v>
      </c>
      <c r="O178" s="11">
        <v>2.108E-6</v>
      </c>
      <c r="P178" s="12">
        <v>2.1059999999999998E-6</v>
      </c>
      <c r="Q178" s="13">
        <v>1.1739999999999999E-6</v>
      </c>
      <c r="R178" s="34" t="s">
        <v>25</v>
      </c>
      <c r="S178" s="35" t="s">
        <v>26</v>
      </c>
    </row>
    <row r="179" spans="1:19" ht="15" x14ac:dyDescent="0.25">
      <c r="A179" s="3" t="s">
        <v>3332</v>
      </c>
      <c r="B179" s="3" t="s">
        <v>3333</v>
      </c>
      <c r="C179" s="4">
        <v>614</v>
      </c>
      <c r="D179" s="5">
        <v>69284.800000000003</v>
      </c>
      <c r="E179" s="3"/>
      <c r="F179" s="4">
        <v>20</v>
      </c>
      <c r="G179" s="4">
        <v>19</v>
      </c>
      <c r="H179" s="5">
        <v>28.7</v>
      </c>
      <c r="I179" s="3" t="s">
        <v>5416</v>
      </c>
      <c r="J179" s="6">
        <v>0.98</v>
      </c>
      <c r="K179" s="7">
        <v>5.91</v>
      </c>
      <c r="L179" s="8">
        <v>3.95</v>
      </c>
      <c r="M179" s="9">
        <v>8.86</v>
      </c>
      <c r="N179" s="10">
        <v>8.8529999999999999E-9</v>
      </c>
      <c r="O179" s="11">
        <v>9.6099999999999999E-7</v>
      </c>
      <c r="P179" s="12">
        <v>1.8300000000000001E-6</v>
      </c>
      <c r="Q179" s="13">
        <v>3.6059999999999999E-6</v>
      </c>
      <c r="R179" s="21">
        <v>0.47384615384615397</v>
      </c>
      <c r="S179" s="22">
        <v>29.743589743589698</v>
      </c>
    </row>
    <row r="180" spans="1:19" ht="15" x14ac:dyDescent="0.25">
      <c r="A180" s="3" t="s">
        <v>3334</v>
      </c>
      <c r="B180" s="3" t="s">
        <v>3335</v>
      </c>
      <c r="C180" s="4">
        <v>1281</v>
      </c>
      <c r="D180" s="5">
        <v>142271</v>
      </c>
      <c r="E180" s="3" t="s">
        <v>5502</v>
      </c>
      <c r="F180" s="4">
        <v>20</v>
      </c>
      <c r="G180" s="4">
        <v>12</v>
      </c>
      <c r="H180" s="5">
        <v>11.6</v>
      </c>
      <c r="I180" s="3" t="s">
        <v>5418</v>
      </c>
      <c r="J180" s="6">
        <v>1.96</v>
      </c>
      <c r="K180" s="7">
        <v>2.94</v>
      </c>
      <c r="L180" s="8">
        <v>3.92</v>
      </c>
      <c r="M180" s="9">
        <v>7.87</v>
      </c>
      <c r="N180" s="10">
        <v>2.449E-8</v>
      </c>
      <c r="O180" s="11">
        <v>8.3659999999999996E-8</v>
      </c>
      <c r="P180" s="12">
        <v>1.175E-7</v>
      </c>
      <c r="Q180" s="13">
        <v>5.3480000000000005E-7</v>
      </c>
      <c r="R180" s="21">
        <v>3.8966131907308399</v>
      </c>
      <c r="S180" s="22">
        <v>4.6238859180035598E-2</v>
      </c>
    </row>
    <row r="181" spans="1:19" ht="15" x14ac:dyDescent="0.25">
      <c r="A181" s="3" t="s">
        <v>563</v>
      </c>
      <c r="B181" s="3" t="s">
        <v>564</v>
      </c>
      <c r="C181" s="4">
        <v>298</v>
      </c>
      <c r="D181" s="5">
        <v>32903.199999999997</v>
      </c>
      <c r="E181" s="3"/>
      <c r="F181" s="4">
        <v>20</v>
      </c>
      <c r="G181" s="4">
        <v>14</v>
      </c>
      <c r="H181" s="5">
        <v>46</v>
      </c>
      <c r="I181" s="3" t="s">
        <v>5420</v>
      </c>
      <c r="J181" s="6">
        <v>3</v>
      </c>
      <c r="K181" s="7">
        <v>6.5</v>
      </c>
      <c r="L181" s="8">
        <v>4</v>
      </c>
      <c r="M181" s="9">
        <v>5</v>
      </c>
      <c r="N181" s="10">
        <v>1.297E-7</v>
      </c>
      <c r="O181" s="11">
        <v>6.46E-6</v>
      </c>
      <c r="P181" s="12">
        <v>1.0020000000000001E-5</v>
      </c>
      <c r="Q181" s="13">
        <v>1.362E-6</v>
      </c>
      <c r="R181" s="21">
        <v>54.144204851752001</v>
      </c>
      <c r="S181" s="22">
        <v>20.603099730458201</v>
      </c>
    </row>
    <row r="182" spans="1:19" ht="15" x14ac:dyDescent="0.25">
      <c r="A182" s="3" t="s">
        <v>44</v>
      </c>
      <c r="B182" s="3" t="s">
        <v>45</v>
      </c>
      <c r="C182" s="4">
        <v>1922</v>
      </c>
      <c r="D182" s="5">
        <v>208855</v>
      </c>
      <c r="E182" s="3" t="s">
        <v>5503</v>
      </c>
      <c r="F182" s="4">
        <v>20</v>
      </c>
      <c r="G182" s="4">
        <v>12</v>
      </c>
      <c r="H182" s="5">
        <v>7.1</v>
      </c>
      <c r="I182" s="3" t="s">
        <v>5414</v>
      </c>
      <c r="J182" s="4"/>
      <c r="K182" s="4"/>
      <c r="L182" s="8">
        <v>7</v>
      </c>
      <c r="M182" s="9">
        <v>11.48</v>
      </c>
      <c r="N182" s="4"/>
      <c r="O182" s="4"/>
      <c r="P182" s="12">
        <v>1.158E-7</v>
      </c>
      <c r="Q182" s="13">
        <v>4.4210000000000002E-7</v>
      </c>
      <c r="R182" s="21">
        <v>3.0072689511941899</v>
      </c>
      <c r="S182" s="22">
        <v>13.3333333333333</v>
      </c>
    </row>
    <row r="183" spans="1:19" ht="15" x14ac:dyDescent="0.25">
      <c r="A183" s="3" t="s">
        <v>2219</v>
      </c>
      <c r="B183" s="3" t="s">
        <v>2220</v>
      </c>
      <c r="C183" s="4">
        <v>746</v>
      </c>
      <c r="D183" s="5">
        <v>85268.3</v>
      </c>
      <c r="E183" s="3" t="s">
        <v>5504</v>
      </c>
      <c r="F183" s="4">
        <v>19</v>
      </c>
      <c r="G183" s="4">
        <v>11</v>
      </c>
      <c r="H183" s="5">
        <v>14.6</v>
      </c>
      <c r="I183" s="3" t="s">
        <v>5428</v>
      </c>
      <c r="J183" s="6">
        <v>3</v>
      </c>
      <c r="K183" s="7">
        <v>2</v>
      </c>
      <c r="L183" s="8">
        <v>1</v>
      </c>
      <c r="M183" s="9">
        <v>6</v>
      </c>
      <c r="N183" s="10">
        <v>3.8999999999999998E-8</v>
      </c>
      <c r="O183" s="11">
        <v>9.4269999999999996E-8</v>
      </c>
      <c r="P183" s="12">
        <v>1.8480000000000001E-8</v>
      </c>
      <c r="Q183" s="13">
        <v>1.1599999999999999E-6</v>
      </c>
      <c r="R183" s="21">
        <v>5.2040816326530601</v>
      </c>
      <c r="S183" s="22">
        <v>8.3035714285714306</v>
      </c>
    </row>
    <row r="184" spans="1:19" ht="15" x14ac:dyDescent="0.25">
      <c r="A184" s="3" t="s">
        <v>537</v>
      </c>
      <c r="B184" s="3" t="s">
        <v>538</v>
      </c>
      <c r="C184" s="4">
        <v>736</v>
      </c>
      <c r="D184" s="5">
        <v>79852.399999999994</v>
      </c>
      <c r="E184" s="3"/>
      <c r="F184" s="4">
        <v>19</v>
      </c>
      <c r="G184" s="4">
        <v>9</v>
      </c>
      <c r="H184" s="5">
        <v>17.5</v>
      </c>
      <c r="I184" s="3"/>
      <c r="J184" s="6">
        <v>2.99</v>
      </c>
      <c r="K184" s="7">
        <v>4.97</v>
      </c>
      <c r="L184" s="8">
        <v>3.98</v>
      </c>
      <c r="M184" s="9">
        <v>1</v>
      </c>
      <c r="N184" s="10">
        <v>5.6100000000000001E-7</v>
      </c>
      <c r="O184" s="11">
        <v>8.0169999999999999E-7</v>
      </c>
      <c r="P184" s="12">
        <v>2.1859999999999999E-6</v>
      </c>
      <c r="Q184" s="13">
        <v>2.5939999999999999E-8</v>
      </c>
      <c r="R184" s="21">
        <v>34.935064935064901</v>
      </c>
      <c r="S184" s="22">
        <v>4.2016806722689104</v>
      </c>
    </row>
    <row r="185" spans="1:19" ht="15" x14ac:dyDescent="0.25">
      <c r="A185" s="3" t="s">
        <v>3336</v>
      </c>
      <c r="B185" s="3" t="s">
        <v>3337</v>
      </c>
      <c r="C185" s="4">
        <v>683</v>
      </c>
      <c r="D185" s="5">
        <v>75607.7</v>
      </c>
      <c r="E185" s="3" t="s">
        <v>5505</v>
      </c>
      <c r="F185" s="4">
        <v>19</v>
      </c>
      <c r="G185" s="4">
        <v>9</v>
      </c>
      <c r="H185" s="5">
        <v>16</v>
      </c>
      <c r="I185" s="3" t="s">
        <v>5418</v>
      </c>
      <c r="J185" s="6">
        <v>3</v>
      </c>
      <c r="K185" s="7">
        <v>1.99</v>
      </c>
      <c r="L185" s="8">
        <v>5.99</v>
      </c>
      <c r="M185" s="9">
        <v>5</v>
      </c>
      <c r="N185" s="10">
        <v>5.9359999999999997E-8</v>
      </c>
      <c r="O185" s="11">
        <v>1.082E-7</v>
      </c>
      <c r="P185" s="12">
        <v>3.2140000000000001E-6</v>
      </c>
      <c r="Q185" s="13">
        <v>1.223E-6</v>
      </c>
      <c r="R185" s="21">
        <v>3.70693512304251</v>
      </c>
      <c r="S185" s="22">
        <v>2.5447427293064901</v>
      </c>
    </row>
    <row r="186" spans="1:19" ht="15" x14ac:dyDescent="0.25">
      <c r="A186" s="3" t="s">
        <v>3338</v>
      </c>
      <c r="B186" s="3" t="s">
        <v>3339</v>
      </c>
      <c r="C186" s="4">
        <v>1556</v>
      </c>
      <c r="D186" s="5">
        <v>179042</v>
      </c>
      <c r="E186" s="3"/>
      <c r="F186" s="4">
        <v>19</v>
      </c>
      <c r="G186" s="4">
        <v>10</v>
      </c>
      <c r="H186" s="5">
        <v>7.1</v>
      </c>
      <c r="I186" s="3" t="s">
        <v>5428</v>
      </c>
      <c r="J186" s="6">
        <v>2</v>
      </c>
      <c r="K186" s="7">
        <v>4</v>
      </c>
      <c r="L186" s="8">
        <v>3</v>
      </c>
      <c r="M186" s="9">
        <v>9</v>
      </c>
      <c r="N186" s="10">
        <v>2.8889999999999999E-8</v>
      </c>
      <c r="O186" s="11">
        <v>4.084E-8</v>
      </c>
      <c r="P186" s="12">
        <v>8.6879999999999994E-8</v>
      </c>
      <c r="Q186" s="13">
        <v>3.8519999999999998E-7</v>
      </c>
      <c r="R186" s="34" t="s">
        <v>25</v>
      </c>
      <c r="S186" s="35" t="s">
        <v>26</v>
      </c>
    </row>
    <row r="187" spans="1:19" ht="15" x14ac:dyDescent="0.25">
      <c r="A187" s="3" t="s">
        <v>333</v>
      </c>
      <c r="B187" s="3" t="s">
        <v>334</v>
      </c>
      <c r="C187" s="4">
        <v>814</v>
      </c>
      <c r="D187" s="5">
        <v>99219.199999999997</v>
      </c>
      <c r="E187" s="3" t="s">
        <v>5506</v>
      </c>
      <c r="F187" s="4">
        <v>18</v>
      </c>
      <c r="G187" s="4">
        <v>9</v>
      </c>
      <c r="H187" s="5">
        <v>10.7</v>
      </c>
      <c r="I187" s="3" t="s">
        <v>5428</v>
      </c>
      <c r="J187" s="6">
        <v>2.99</v>
      </c>
      <c r="K187" s="7">
        <v>3.99</v>
      </c>
      <c r="L187" s="8">
        <v>5</v>
      </c>
      <c r="M187" s="9">
        <v>4.99</v>
      </c>
      <c r="N187" s="10">
        <v>2.3519999999999999E-7</v>
      </c>
      <c r="O187" s="11">
        <v>7.9830000000000005E-7</v>
      </c>
      <c r="P187" s="12">
        <v>1.2240000000000001E-6</v>
      </c>
      <c r="Q187" s="13">
        <v>1.9530000000000002E-6</v>
      </c>
      <c r="R187" s="34" t="s">
        <v>25</v>
      </c>
      <c r="S187" s="35" t="s">
        <v>26</v>
      </c>
    </row>
    <row r="188" spans="1:19" ht="15" x14ac:dyDescent="0.25">
      <c r="A188" s="3" t="s">
        <v>825</v>
      </c>
      <c r="B188" s="3" t="s">
        <v>826</v>
      </c>
      <c r="C188" s="4">
        <v>178</v>
      </c>
      <c r="D188" s="5">
        <v>20275.7</v>
      </c>
      <c r="E188" s="3"/>
      <c r="F188" s="4">
        <v>18</v>
      </c>
      <c r="G188" s="4">
        <v>8</v>
      </c>
      <c r="H188" s="5">
        <v>43.8</v>
      </c>
      <c r="I188" s="3" t="s">
        <v>5416</v>
      </c>
      <c r="J188" s="6">
        <v>1</v>
      </c>
      <c r="K188" s="7">
        <v>2.96</v>
      </c>
      <c r="L188" s="8">
        <v>3.97</v>
      </c>
      <c r="M188" s="9">
        <v>3.97</v>
      </c>
      <c r="N188" s="10">
        <v>2.6179999999999998E-7</v>
      </c>
      <c r="O188" s="11">
        <v>2.2609999999999999E-5</v>
      </c>
      <c r="P188" s="12">
        <v>9.1460000000000002E-6</v>
      </c>
      <c r="Q188" s="13">
        <v>1.1000000000000001E-6</v>
      </c>
      <c r="R188" s="21">
        <v>19.339794064203499</v>
      </c>
      <c r="S188" s="22">
        <v>106.32949727437899</v>
      </c>
    </row>
    <row r="189" spans="1:19" ht="15" x14ac:dyDescent="0.25">
      <c r="A189" s="3" t="s">
        <v>3340</v>
      </c>
      <c r="B189" s="3" t="s">
        <v>3341</v>
      </c>
      <c r="C189" s="4">
        <v>3062</v>
      </c>
      <c r="D189" s="5">
        <v>325252</v>
      </c>
      <c r="E189" s="3" t="s">
        <v>5507</v>
      </c>
      <c r="F189" s="4">
        <v>18</v>
      </c>
      <c r="G189" s="4">
        <v>8</v>
      </c>
      <c r="H189" s="5">
        <v>2.8</v>
      </c>
      <c r="I189" s="3"/>
      <c r="J189" s="6">
        <v>2.99</v>
      </c>
      <c r="K189" s="7">
        <v>1.99</v>
      </c>
      <c r="L189" s="8">
        <v>5.99</v>
      </c>
      <c r="M189" s="9">
        <v>5.96</v>
      </c>
      <c r="N189" s="10">
        <v>1.7879999999999999E-8</v>
      </c>
      <c r="O189" s="11">
        <v>3.6169999999999999E-8</v>
      </c>
      <c r="P189" s="12">
        <v>6.6279999999999995E-8</v>
      </c>
      <c r="Q189" s="13">
        <v>4.5499999999999997E-8</v>
      </c>
      <c r="R189" s="34" t="s">
        <v>25</v>
      </c>
      <c r="S189" s="35" t="s">
        <v>26</v>
      </c>
    </row>
    <row r="190" spans="1:19" ht="15" x14ac:dyDescent="0.25">
      <c r="A190" s="3" t="s">
        <v>3342</v>
      </c>
      <c r="B190" s="3" t="s">
        <v>3343</v>
      </c>
      <c r="C190" s="4">
        <v>3056</v>
      </c>
      <c r="D190" s="5">
        <v>351390</v>
      </c>
      <c r="E190" s="3"/>
      <c r="F190" s="4">
        <v>18</v>
      </c>
      <c r="G190" s="4">
        <v>11</v>
      </c>
      <c r="H190" s="5">
        <v>3.2</v>
      </c>
      <c r="I190" s="3" t="s">
        <v>5414</v>
      </c>
      <c r="J190" s="4"/>
      <c r="K190" s="7">
        <v>1</v>
      </c>
      <c r="L190" s="8">
        <v>1</v>
      </c>
      <c r="M190" s="9">
        <v>12</v>
      </c>
      <c r="N190" s="4"/>
      <c r="O190" s="11">
        <v>4.5589999999999997E-9</v>
      </c>
      <c r="P190" s="12">
        <v>7.5580000000000006E-9</v>
      </c>
      <c r="Q190" s="13">
        <v>8.4919999999999995E-8</v>
      </c>
      <c r="R190" s="21">
        <v>0.33809710258418202</v>
      </c>
      <c r="S190" s="22">
        <v>2.21574001566171</v>
      </c>
    </row>
    <row r="191" spans="1:19" ht="15" x14ac:dyDescent="0.25">
      <c r="A191" s="3" t="s">
        <v>183</v>
      </c>
      <c r="B191" s="3" t="s">
        <v>184</v>
      </c>
      <c r="C191" s="4">
        <v>2214</v>
      </c>
      <c r="D191" s="5">
        <v>248915</v>
      </c>
      <c r="E191" s="3"/>
      <c r="F191" s="4">
        <v>18</v>
      </c>
      <c r="G191" s="4">
        <v>11</v>
      </c>
      <c r="H191" s="5">
        <v>5.2</v>
      </c>
      <c r="I191" s="3"/>
      <c r="J191" s="4"/>
      <c r="K191" s="4"/>
      <c r="L191" s="8">
        <v>4</v>
      </c>
      <c r="M191" s="9">
        <v>12</v>
      </c>
      <c r="N191" s="4"/>
      <c r="O191" s="4"/>
      <c r="P191" s="12">
        <v>3.8579999999999999E-8</v>
      </c>
      <c r="Q191" s="13">
        <v>1.3379999999999999E-7</v>
      </c>
      <c r="R191" s="21">
        <v>4.3597989949748701</v>
      </c>
      <c r="S191" s="22">
        <v>4.7256281407035203</v>
      </c>
    </row>
    <row r="192" spans="1:19" ht="15" x14ac:dyDescent="0.25">
      <c r="A192" s="3" t="s">
        <v>3344</v>
      </c>
      <c r="B192" s="3" t="s">
        <v>3345</v>
      </c>
      <c r="C192" s="4">
        <v>634</v>
      </c>
      <c r="D192" s="5">
        <v>74097.899999999994</v>
      </c>
      <c r="E192" s="3"/>
      <c r="F192" s="4">
        <v>18</v>
      </c>
      <c r="G192" s="4">
        <v>14</v>
      </c>
      <c r="H192" s="5">
        <v>22.4</v>
      </c>
      <c r="I192" s="3" t="s">
        <v>5414</v>
      </c>
      <c r="J192" s="6">
        <v>0.99</v>
      </c>
      <c r="K192" s="7">
        <v>0.99</v>
      </c>
      <c r="L192" s="8">
        <v>5.95</v>
      </c>
      <c r="M192" s="9">
        <v>7.92</v>
      </c>
      <c r="N192" s="10">
        <v>3.3020000000000001E-8</v>
      </c>
      <c r="O192" s="11">
        <v>6.9839999999999995E-8</v>
      </c>
      <c r="P192" s="12">
        <v>6.3860000000000001E-7</v>
      </c>
      <c r="Q192" s="13">
        <v>3.5109999999999999E-6</v>
      </c>
      <c r="R192" s="21">
        <v>11.372549019607799</v>
      </c>
      <c r="S192" s="22">
        <v>11.348039215686301</v>
      </c>
    </row>
    <row r="193" spans="1:19" ht="15" x14ac:dyDescent="0.25">
      <c r="A193" s="3" t="s">
        <v>1571</v>
      </c>
      <c r="B193" s="3" t="s">
        <v>1572</v>
      </c>
      <c r="C193" s="4">
        <v>505</v>
      </c>
      <c r="D193" s="5">
        <v>55318.9</v>
      </c>
      <c r="E193" s="3"/>
      <c r="F193" s="4">
        <v>18</v>
      </c>
      <c r="G193" s="4">
        <v>7</v>
      </c>
      <c r="H193" s="5">
        <v>13.1</v>
      </c>
      <c r="I193" s="3" t="s">
        <v>5437</v>
      </c>
      <c r="J193" s="4"/>
      <c r="K193" s="7">
        <v>6</v>
      </c>
      <c r="L193" s="8">
        <v>4</v>
      </c>
      <c r="M193" s="9">
        <v>7</v>
      </c>
      <c r="N193" s="4"/>
      <c r="O193" s="11">
        <v>5.9940000000000003E-7</v>
      </c>
      <c r="P193" s="12">
        <v>2.0770000000000002E-6</v>
      </c>
      <c r="Q193" s="13">
        <v>3.2600000000000001E-6</v>
      </c>
      <c r="R193" s="21">
        <v>30.642006802721099</v>
      </c>
      <c r="S193" s="22">
        <v>131.37755102040799</v>
      </c>
    </row>
    <row r="194" spans="1:19" ht="15" x14ac:dyDescent="0.25">
      <c r="A194" s="3" t="s">
        <v>3346</v>
      </c>
      <c r="B194" s="3" t="s">
        <v>3347</v>
      </c>
      <c r="C194" s="4">
        <v>3210</v>
      </c>
      <c r="D194" s="5">
        <v>368491</v>
      </c>
      <c r="E194" s="3"/>
      <c r="F194" s="4">
        <v>18</v>
      </c>
      <c r="G194" s="4">
        <v>10</v>
      </c>
      <c r="H194" s="5">
        <v>3.4</v>
      </c>
      <c r="I194" s="3" t="s">
        <v>5418</v>
      </c>
      <c r="J194" s="6">
        <v>3</v>
      </c>
      <c r="K194" s="7">
        <v>5</v>
      </c>
      <c r="L194" s="8">
        <v>1</v>
      </c>
      <c r="M194" s="9">
        <v>9</v>
      </c>
      <c r="N194" s="10">
        <v>2.5539999999999999E-8</v>
      </c>
      <c r="O194" s="11">
        <v>4.2480000000000001E-8</v>
      </c>
      <c r="P194" s="12">
        <v>8.6349999999999992E-9</v>
      </c>
      <c r="Q194" s="13">
        <v>5.6589999999999999E-8</v>
      </c>
      <c r="R194" s="21">
        <v>23.325842696629199</v>
      </c>
      <c r="S194" s="22">
        <v>42.314606741573002</v>
      </c>
    </row>
    <row r="195" spans="1:19" ht="15" x14ac:dyDescent="0.25">
      <c r="A195" s="3" t="s">
        <v>3348</v>
      </c>
      <c r="B195" s="3" t="s">
        <v>3349</v>
      </c>
      <c r="C195" s="4">
        <v>826</v>
      </c>
      <c r="D195" s="5">
        <v>93847.8</v>
      </c>
      <c r="E195" s="3"/>
      <c r="F195" s="4">
        <v>17</v>
      </c>
      <c r="G195" s="4">
        <v>7</v>
      </c>
      <c r="H195" s="5">
        <v>7.5</v>
      </c>
      <c r="I195" s="3" t="s">
        <v>5437</v>
      </c>
      <c r="J195" s="6">
        <v>3</v>
      </c>
      <c r="K195" s="7">
        <v>4</v>
      </c>
      <c r="L195" s="8">
        <v>2</v>
      </c>
      <c r="M195" s="9">
        <v>7</v>
      </c>
      <c r="N195" s="10">
        <v>4.9749999999999999E-8</v>
      </c>
      <c r="O195" s="11">
        <v>1.328E-7</v>
      </c>
      <c r="P195" s="12">
        <v>2.1689999999999999E-7</v>
      </c>
      <c r="Q195" s="13">
        <v>2.3510000000000001E-7</v>
      </c>
      <c r="R195" s="34" t="s">
        <v>25</v>
      </c>
      <c r="S195" s="35" t="s">
        <v>26</v>
      </c>
    </row>
    <row r="196" spans="1:19" ht="15" x14ac:dyDescent="0.25">
      <c r="A196" s="3" t="s">
        <v>1249</v>
      </c>
      <c r="B196" s="3" t="s">
        <v>1250</v>
      </c>
      <c r="C196" s="4">
        <v>895</v>
      </c>
      <c r="D196" s="5">
        <v>94816.9</v>
      </c>
      <c r="E196" s="3" t="s">
        <v>5508</v>
      </c>
      <c r="F196" s="4">
        <v>17</v>
      </c>
      <c r="G196" s="4">
        <v>12</v>
      </c>
      <c r="H196" s="5">
        <v>16.399999999999999</v>
      </c>
      <c r="I196" s="3" t="s">
        <v>5418</v>
      </c>
      <c r="J196" s="6">
        <v>1.98</v>
      </c>
      <c r="K196" s="7">
        <v>2.97</v>
      </c>
      <c r="L196" s="8">
        <v>4.93</v>
      </c>
      <c r="M196" s="9">
        <v>3.94</v>
      </c>
      <c r="N196" s="10">
        <v>1.2240000000000001E-7</v>
      </c>
      <c r="O196" s="11">
        <v>5.1780000000000004E-7</v>
      </c>
      <c r="P196" s="12">
        <v>1.392E-6</v>
      </c>
      <c r="Q196" s="13">
        <v>1.389E-6</v>
      </c>
      <c r="R196" s="34" t="s">
        <v>25</v>
      </c>
      <c r="S196" s="35" t="s">
        <v>26</v>
      </c>
    </row>
    <row r="197" spans="1:19" ht="15" x14ac:dyDescent="0.25">
      <c r="A197" s="3" t="s">
        <v>3350</v>
      </c>
      <c r="B197" s="3" t="s">
        <v>3351</v>
      </c>
      <c r="C197" s="4">
        <v>895</v>
      </c>
      <c r="D197" s="5">
        <v>100417</v>
      </c>
      <c r="E197" s="3"/>
      <c r="F197" s="4">
        <v>17</v>
      </c>
      <c r="G197" s="4">
        <v>8</v>
      </c>
      <c r="H197" s="5">
        <v>8.4</v>
      </c>
      <c r="I197" s="3" t="s">
        <v>5457</v>
      </c>
      <c r="J197" s="6">
        <v>1.96</v>
      </c>
      <c r="K197" s="7">
        <v>7.86</v>
      </c>
      <c r="L197" s="8">
        <v>2.95</v>
      </c>
      <c r="M197" s="9">
        <v>1.96</v>
      </c>
      <c r="N197" s="10">
        <v>2.3520000000000001E-8</v>
      </c>
      <c r="O197" s="11">
        <v>1.6640000000000001E-6</v>
      </c>
      <c r="P197" s="12">
        <v>7.2070000000000004E-7</v>
      </c>
      <c r="Q197" s="13">
        <v>3.0900000000000001E-6</v>
      </c>
      <c r="R197" s="21">
        <v>85.458377239199194</v>
      </c>
      <c r="S197" s="22">
        <v>360.37934668071699</v>
      </c>
    </row>
    <row r="198" spans="1:19" ht="15" x14ac:dyDescent="0.25">
      <c r="A198" s="3" t="s">
        <v>869</v>
      </c>
      <c r="B198" s="3" t="s">
        <v>870</v>
      </c>
      <c r="C198" s="4">
        <v>1096</v>
      </c>
      <c r="D198" s="5">
        <v>116681</v>
      </c>
      <c r="E198" s="3" t="s">
        <v>5509</v>
      </c>
      <c r="F198" s="4">
        <v>17</v>
      </c>
      <c r="G198" s="4">
        <v>8</v>
      </c>
      <c r="H198" s="5">
        <v>8.6</v>
      </c>
      <c r="I198" s="3" t="s">
        <v>5414</v>
      </c>
      <c r="J198" s="6">
        <v>0.99</v>
      </c>
      <c r="K198" s="7">
        <v>2.98</v>
      </c>
      <c r="L198" s="8">
        <v>4.97</v>
      </c>
      <c r="M198" s="9">
        <v>6.96</v>
      </c>
      <c r="N198" s="10">
        <v>1.335E-8</v>
      </c>
      <c r="O198" s="11">
        <v>6.4570000000000002E-8</v>
      </c>
      <c r="P198" s="12">
        <v>3.114E-7</v>
      </c>
      <c r="Q198" s="13">
        <v>5.6489999999999998E-7</v>
      </c>
      <c r="R198" s="21">
        <v>2.3509762408845001</v>
      </c>
      <c r="S198" s="32" t="s">
        <v>64</v>
      </c>
    </row>
    <row r="199" spans="1:19" ht="15" x14ac:dyDescent="0.25">
      <c r="A199" s="3" t="s">
        <v>2832</v>
      </c>
      <c r="B199" s="3" t="s">
        <v>2833</v>
      </c>
      <c r="C199" s="4">
        <v>4834</v>
      </c>
      <c r="D199" s="5">
        <v>528336</v>
      </c>
      <c r="E199" s="3"/>
      <c r="F199" s="4">
        <v>17</v>
      </c>
      <c r="G199" s="4">
        <v>13</v>
      </c>
      <c r="H199" s="5">
        <v>2.7</v>
      </c>
      <c r="I199" s="3" t="s">
        <v>5428</v>
      </c>
      <c r="J199" s="4"/>
      <c r="K199" s="7">
        <v>1</v>
      </c>
      <c r="L199" s="8">
        <v>2</v>
      </c>
      <c r="M199" s="9">
        <v>12</v>
      </c>
      <c r="N199" s="4"/>
      <c r="O199" s="11">
        <v>9.1279999999999999E-10</v>
      </c>
      <c r="P199" s="12">
        <v>7.0019999999999996E-9</v>
      </c>
      <c r="Q199" s="13">
        <v>5.6150000000000003E-8</v>
      </c>
      <c r="R199" s="34" t="s">
        <v>25</v>
      </c>
      <c r="S199" s="35" t="s">
        <v>26</v>
      </c>
    </row>
    <row r="200" spans="1:19" ht="15" x14ac:dyDescent="0.25">
      <c r="A200" s="3" t="s">
        <v>3352</v>
      </c>
      <c r="B200" s="3" t="s">
        <v>3353</v>
      </c>
      <c r="C200" s="4">
        <v>589</v>
      </c>
      <c r="D200" s="5">
        <v>68005.2</v>
      </c>
      <c r="E200" s="3"/>
      <c r="F200" s="4">
        <v>17</v>
      </c>
      <c r="G200" s="4">
        <v>6</v>
      </c>
      <c r="H200" s="5">
        <v>8.5</v>
      </c>
      <c r="I200" s="3" t="s">
        <v>5428</v>
      </c>
      <c r="J200" s="4"/>
      <c r="K200" s="7">
        <v>1</v>
      </c>
      <c r="L200" s="8">
        <v>2</v>
      </c>
      <c r="M200" s="9">
        <v>10</v>
      </c>
      <c r="N200" s="4"/>
      <c r="O200" s="11">
        <v>2.056E-8</v>
      </c>
      <c r="P200" s="12">
        <v>4.425E-7</v>
      </c>
      <c r="Q200" s="13">
        <v>1.02E-6</v>
      </c>
      <c r="R200" s="21">
        <v>3.4482758620689703E-2</v>
      </c>
      <c r="S200" s="22">
        <v>1.5094452773613201</v>
      </c>
    </row>
    <row r="201" spans="1:19" ht="15" x14ac:dyDescent="0.25">
      <c r="A201" s="3" t="s">
        <v>143</v>
      </c>
      <c r="B201" s="3" t="s">
        <v>144</v>
      </c>
      <c r="C201" s="4">
        <v>654</v>
      </c>
      <c r="D201" s="5">
        <v>72468.5</v>
      </c>
      <c r="E201" s="3"/>
      <c r="F201" s="4">
        <v>17</v>
      </c>
      <c r="G201" s="4">
        <v>15</v>
      </c>
      <c r="H201" s="5">
        <v>22.9</v>
      </c>
      <c r="I201" s="3"/>
      <c r="J201" s="6">
        <v>1</v>
      </c>
      <c r="K201" s="7">
        <v>4</v>
      </c>
      <c r="L201" s="8">
        <v>2</v>
      </c>
      <c r="M201" s="9">
        <v>7</v>
      </c>
      <c r="N201" s="10">
        <v>3.7959999999999997E-9</v>
      </c>
      <c r="O201" s="11">
        <v>1.8309999999999999E-7</v>
      </c>
      <c r="P201" s="12">
        <v>3.2440000000000002E-7</v>
      </c>
      <c r="Q201" s="13">
        <v>1.3680000000000001E-6</v>
      </c>
      <c r="R201" s="34" t="s">
        <v>25</v>
      </c>
      <c r="S201" s="35" t="s">
        <v>26</v>
      </c>
    </row>
    <row r="202" spans="1:19" ht="15" x14ac:dyDescent="0.25">
      <c r="A202" s="3" t="s">
        <v>705</v>
      </c>
      <c r="B202" s="3" t="s">
        <v>706</v>
      </c>
      <c r="C202" s="4">
        <v>211</v>
      </c>
      <c r="D202" s="5">
        <v>24300.6</v>
      </c>
      <c r="E202" s="3"/>
      <c r="F202" s="4">
        <v>17</v>
      </c>
      <c r="G202" s="4">
        <v>10</v>
      </c>
      <c r="H202" s="5">
        <v>41.2</v>
      </c>
      <c r="I202" s="3" t="s">
        <v>5418</v>
      </c>
      <c r="J202" s="6">
        <v>7.98</v>
      </c>
      <c r="K202" s="7">
        <v>3</v>
      </c>
      <c r="L202" s="8">
        <v>3.98</v>
      </c>
      <c r="M202" s="4"/>
      <c r="N202" s="10">
        <v>4.2509999999999996E-6</v>
      </c>
      <c r="O202" s="11">
        <v>4.3680000000000004E-6</v>
      </c>
      <c r="P202" s="12">
        <v>9.9939999999999995E-6</v>
      </c>
      <c r="Q202" s="4"/>
      <c r="R202" s="34" t="s">
        <v>25</v>
      </c>
      <c r="S202" s="35" t="s">
        <v>26</v>
      </c>
    </row>
    <row r="203" spans="1:19" ht="15" x14ac:dyDescent="0.25">
      <c r="A203" s="3" t="s">
        <v>487</v>
      </c>
      <c r="B203" s="3" t="s">
        <v>488</v>
      </c>
      <c r="C203" s="4">
        <v>165</v>
      </c>
      <c r="D203" s="5">
        <v>17843.599999999999</v>
      </c>
      <c r="E203" s="3"/>
      <c r="F203" s="4">
        <v>17</v>
      </c>
      <c r="G203" s="4">
        <v>6</v>
      </c>
      <c r="H203" s="5">
        <v>50.3</v>
      </c>
      <c r="I203" s="3" t="s">
        <v>5450</v>
      </c>
      <c r="J203" s="4"/>
      <c r="K203" s="7">
        <v>5</v>
      </c>
      <c r="L203" s="8">
        <v>8</v>
      </c>
      <c r="M203" s="9">
        <v>3</v>
      </c>
      <c r="N203" s="4"/>
      <c r="O203" s="11">
        <v>9.679E-6</v>
      </c>
      <c r="P203" s="12">
        <v>1.9049999999999999E-5</v>
      </c>
      <c r="Q203" s="13">
        <v>5.6000000000000004E-7</v>
      </c>
      <c r="R203" s="21">
        <v>4.9651409518035798</v>
      </c>
      <c r="S203" s="32" t="s">
        <v>64</v>
      </c>
    </row>
    <row r="204" spans="1:19" ht="15" x14ac:dyDescent="0.25">
      <c r="A204" s="3" t="s">
        <v>457</v>
      </c>
      <c r="B204" s="3" t="s">
        <v>458</v>
      </c>
      <c r="C204" s="4">
        <v>734</v>
      </c>
      <c r="D204" s="5">
        <v>82449.3</v>
      </c>
      <c r="E204" s="3"/>
      <c r="F204" s="4">
        <v>17</v>
      </c>
      <c r="G204" s="4">
        <v>9</v>
      </c>
      <c r="H204" s="5">
        <v>13.1</v>
      </c>
      <c r="I204" s="3" t="s">
        <v>5450</v>
      </c>
      <c r="J204" s="6">
        <v>5.99</v>
      </c>
      <c r="K204" s="7">
        <v>6.98</v>
      </c>
      <c r="L204" s="8">
        <v>1</v>
      </c>
      <c r="M204" s="9">
        <v>2</v>
      </c>
      <c r="N204" s="10">
        <v>3.3350000000000002E-7</v>
      </c>
      <c r="O204" s="11">
        <v>5.6899999999999997E-7</v>
      </c>
      <c r="P204" s="12">
        <v>1.15E-8</v>
      </c>
      <c r="Q204" s="13">
        <v>5.0340000000000002E-7</v>
      </c>
      <c r="R204" s="21">
        <v>5.6690821256038602</v>
      </c>
      <c r="S204" s="22">
        <v>21.364734299516901</v>
      </c>
    </row>
    <row r="205" spans="1:19" ht="15" x14ac:dyDescent="0.25">
      <c r="A205" s="3" t="s">
        <v>601</v>
      </c>
      <c r="B205" s="3" t="s">
        <v>602</v>
      </c>
      <c r="C205" s="4">
        <v>297</v>
      </c>
      <c r="D205" s="5">
        <v>34412.699999999997</v>
      </c>
      <c r="E205" s="3"/>
      <c r="F205" s="4">
        <v>17</v>
      </c>
      <c r="G205" s="4">
        <v>8</v>
      </c>
      <c r="H205" s="5">
        <v>29</v>
      </c>
      <c r="I205" s="3" t="s">
        <v>5414</v>
      </c>
      <c r="J205" s="4"/>
      <c r="K205" s="7">
        <v>6</v>
      </c>
      <c r="L205" s="8">
        <v>6</v>
      </c>
      <c r="M205" s="9">
        <v>4</v>
      </c>
      <c r="N205" s="4"/>
      <c r="O205" s="11">
        <v>9.4630000000000007E-6</v>
      </c>
      <c r="P205" s="12">
        <v>1.59E-5</v>
      </c>
      <c r="Q205" s="13">
        <v>6.2129999999999996E-6</v>
      </c>
      <c r="R205" s="21">
        <v>0.34996168582375498</v>
      </c>
      <c r="S205" s="22">
        <v>8.1379310344827598</v>
      </c>
    </row>
    <row r="206" spans="1:19" ht="15" x14ac:dyDescent="0.25">
      <c r="A206" s="3" t="s">
        <v>227</v>
      </c>
      <c r="B206" s="3" t="s">
        <v>228</v>
      </c>
      <c r="C206" s="4">
        <v>773</v>
      </c>
      <c r="D206" s="5">
        <v>86399.7</v>
      </c>
      <c r="E206" s="3" t="s">
        <v>5510</v>
      </c>
      <c r="F206" s="4">
        <v>16</v>
      </c>
      <c r="G206" s="4">
        <v>11</v>
      </c>
      <c r="H206" s="5">
        <v>14.2</v>
      </c>
      <c r="I206" s="3" t="s">
        <v>5414</v>
      </c>
      <c r="J206" s="4"/>
      <c r="K206" s="7">
        <v>1</v>
      </c>
      <c r="L206" s="8">
        <v>5</v>
      </c>
      <c r="M206" s="9">
        <v>10</v>
      </c>
      <c r="N206" s="4"/>
      <c r="O206" s="11">
        <v>2.8979999999999999E-8</v>
      </c>
      <c r="P206" s="12">
        <v>5.2129999999999999E-7</v>
      </c>
      <c r="Q206" s="13">
        <v>4.5719999999999996E-6</v>
      </c>
      <c r="R206" s="21">
        <v>543.66008698561404</v>
      </c>
      <c r="S206" s="22">
        <v>487.78855804616899</v>
      </c>
    </row>
    <row r="207" spans="1:19" ht="15" x14ac:dyDescent="0.25">
      <c r="A207" s="3" t="s">
        <v>493</v>
      </c>
      <c r="B207" s="3" t="s">
        <v>494</v>
      </c>
      <c r="C207" s="4">
        <v>152</v>
      </c>
      <c r="D207" s="5">
        <v>17743.900000000001</v>
      </c>
      <c r="E207" s="3"/>
      <c r="F207" s="4">
        <v>16</v>
      </c>
      <c r="G207" s="4">
        <v>9</v>
      </c>
      <c r="H207" s="5">
        <v>36.200000000000003</v>
      </c>
      <c r="I207" s="3"/>
      <c r="J207" s="6">
        <v>3</v>
      </c>
      <c r="K207" s="7">
        <v>6</v>
      </c>
      <c r="L207" s="8">
        <v>7</v>
      </c>
      <c r="M207" s="4"/>
      <c r="N207" s="10">
        <v>3.2990000000000001E-6</v>
      </c>
      <c r="O207" s="11">
        <v>3.3090000000000003E-5</v>
      </c>
      <c r="P207" s="12">
        <v>1.6379999999999999E-5</v>
      </c>
      <c r="Q207" s="4"/>
      <c r="R207" s="21">
        <v>5.6297502714440801</v>
      </c>
      <c r="S207" s="22">
        <v>0.51172638436482099</v>
      </c>
    </row>
    <row r="208" spans="1:19" ht="15" x14ac:dyDescent="0.25">
      <c r="A208" s="3" t="s">
        <v>2139</v>
      </c>
      <c r="B208" s="3" t="s">
        <v>2140</v>
      </c>
      <c r="C208" s="4">
        <v>592</v>
      </c>
      <c r="D208" s="5">
        <v>61683.1</v>
      </c>
      <c r="E208" s="3" t="s">
        <v>5511</v>
      </c>
      <c r="F208" s="4">
        <v>16</v>
      </c>
      <c r="G208" s="4">
        <v>8</v>
      </c>
      <c r="H208" s="5">
        <v>23.3</v>
      </c>
      <c r="I208" s="3"/>
      <c r="J208" s="6">
        <v>0.99</v>
      </c>
      <c r="K208" s="7">
        <v>4.95</v>
      </c>
      <c r="L208" s="8">
        <v>3.96</v>
      </c>
      <c r="M208" s="9">
        <v>4.95</v>
      </c>
      <c r="N208" s="10">
        <v>1.656E-7</v>
      </c>
      <c r="O208" s="11">
        <v>1.3349999999999999E-6</v>
      </c>
      <c r="P208" s="12">
        <v>9.3880000000000002E-7</v>
      </c>
      <c r="Q208" s="13">
        <v>3.5379999999999998E-6</v>
      </c>
      <c r="R208" s="21">
        <v>2.1190565331336599</v>
      </c>
      <c r="S208" s="22">
        <v>0.37008611007113401</v>
      </c>
    </row>
    <row r="209" spans="1:19" ht="15" x14ac:dyDescent="0.25">
      <c r="A209" s="3" t="s">
        <v>177</v>
      </c>
      <c r="B209" s="3" t="s">
        <v>178</v>
      </c>
      <c r="C209" s="4">
        <v>473</v>
      </c>
      <c r="D209" s="5">
        <v>51362.3</v>
      </c>
      <c r="E209" s="3"/>
      <c r="F209" s="4">
        <v>16</v>
      </c>
      <c r="G209" s="4">
        <v>21</v>
      </c>
      <c r="H209" s="5">
        <v>39.700000000000003</v>
      </c>
      <c r="I209" s="3" t="s">
        <v>5414</v>
      </c>
      <c r="J209" s="6">
        <v>2.5</v>
      </c>
      <c r="K209" s="7">
        <v>4</v>
      </c>
      <c r="L209" s="8">
        <v>0.5</v>
      </c>
      <c r="M209" s="9">
        <v>2.5</v>
      </c>
      <c r="N209" s="10">
        <v>1.3050000000000001E-7</v>
      </c>
      <c r="O209" s="11">
        <v>2.7739999999999998E-7</v>
      </c>
      <c r="P209" s="12">
        <v>4.5669999999999998E-8</v>
      </c>
      <c r="Q209" s="13">
        <v>1.062E-6</v>
      </c>
      <c r="R209" s="32" t="s">
        <v>64</v>
      </c>
      <c r="S209" s="22">
        <v>18.361276365603</v>
      </c>
    </row>
    <row r="210" spans="1:19" ht="15" x14ac:dyDescent="0.25">
      <c r="A210" s="3" t="s">
        <v>2091</v>
      </c>
      <c r="B210" s="3" t="s">
        <v>2092</v>
      </c>
      <c r="C210" s="4">
        <v>456</v>
      </c>
      <c r="D210" s="5">
        <v>50895</v>
      </c>
      <c r="E210" s="3"/>
      <c r="F210" s="4">
        <v>16</v>
      </c>
      <c r="G210" s="4">
        <v>7</v>
      </c>
      <c r="H210" s="5">
        <v>14.9</v>
      </c>
      <c r="I210" s="3"/>
      <c r="J210" s="6">
        <v>0.99</v>
      </c>
      <c r="K210" s="7">
        <v>1.99</v>
      </c>
      <c r="L210" s="8">
        <v>5.99</v>
      </c>
      <c r="M210" s="9">
        <v>5.99</v>
      </c>
      <c r="N210" s="10">
        <v>2.9889999999999999E-9</v>
      </c>
      <c r="O210" s="11">
        <v>1.119E-7</v>
      </c>
      <c r="P210" s="12">
        <v>1.6249999999999999E-6</v>
      </c>
      <c r="Q210" s="13">
        <v>1.4580000000000001E-6</v>
      </c>
      <c r="R210" s="21">
        <v>36.145333825156797</v>
      </c>
      <c r="S210" s="22">
        <v>3.04647731464404</v>
      </c>
    </row>
    <row r="211" spans="1:19" ht="15" x14ac:dyDescent="0.25">
      <c r="A211" s="3" t="s">
        <v>561</v>
      </c>
      <c r="B211" s="3" t="s">
        <v>562</v>
      </c>
      <c r="C211" s="4">
        <v>203</v>
      </c>
      <c r="D211" s="5">
        <v>23616.400000000001</v>
      </c>
      <c r="E211" s="3"/>
      <c r="F211" s="4">
        <v>16</v>
      </c>
      <c r="G211" s="4">
        <v>6</v>
      </c>
      <c r="H211" s="5">
        <v>29.1</v>
      </c>
      <c r="I211" s="3" t="s">
        <v>5512</v>
      </c>
      <c r="J211" s="6">
        <v>4</v>
      </c>
      <c r="K211" s="7">
        <v>3</v>
      </c>
      <c r="L211" s="8">
        <v>5</v>
      </c>
      <c r="M211" s="9">
        <v>4</v>
      </c>
      <c r="N211" s="10">
        <v>1.8419999999999999E-6</v>
      </c>
      <c r="O211" s="11">
        <v>4.6210000000000003E-6</v>
      </c>
      <c r="P211" s="12">
        <v>1.0370000000000001E-5</v>
      </c>
      <c r="Q211" s="13">
        <v>9.4259999999999998E-7</v>
      </c>
      <c r="R211" s="21">
        <v>3.1442307692307701</v>
      </c>
      <c r="S211" s="22">
        <v>0.17708333333333301</v>
      </c>
    </row>
    <row r="212" spans="1:19" ht="15" x14ac:dyDescent="0.25">
      <c r="A212" s="3" t="s">
        <v>1943</v>
      </c>
      <c r="B212" s="3" t="s">
        <v>1944</v>
      </c>
      <c r="C212" s="4">
        <v>137</v>
      </c>
      <c r="D212" s="5">
        <v>15773.7</v>
      </c>
      <c r="E212" s="3"/>
      <c r="F212" s="4">
        <v>16</v>
      </c>
      <c r="G212" s="4">
        <v>7</v>
      </c>
      <c r="H212" s="5">
        <v>43.1</v>
      </c>
      <c r="I212" s="3" t="s">
        <v>5416</v>
      </c>
      <c r="J212" s="6">
        <v>2.94</v>
      </c>
      <c r="K212" s="7">
        <v>5.91</v>
      </c>
      <c r="L212" s="8">
        <v>2.95</v>
      </c>
      <c r="M212" s="9">
        <v>2.94</v>
      </c>
      <c r="N212" s="10">
        <v>5.3419999999999998E-6</v>
      </c>
      <c r="O212" s="11">
        <v>1.8620000000000001E-5</v>
      </c>
      <c r="P212" s="12">
        <v>1.132E-5</v>
      </c>
      <c r="Q212" s="13">
        <v>1.9769999999999999E-6</v>
      </c>
      <c r="R212" s="21">
        <v>10.2740830310359</v>
      </c>
      <c r="S212" s="22">
        <v>36.029826682789199</v>
      </c>
    </row>
    <row r="213" spans="1:19" ht="15" x14ac:dyDescent="0.25">
      <c r="A213" s="3" t="s">
        <v>2974</v>
      </c>
      <c r="B213" s="3" t="s">
        <v>2975</v>
      </c>
      <c r="C213" s="4">
        <v>1588</v>
      </c>
      <c r="D213" s="5">
        <v>185070</v>
      </c>
      <c r="E213" s="3" t="s">
        <v>5513</v>
      </c>
      <c r="F213" s="4">
        <v>16</v>
      </c>
      <c r="G213" s="4">
        <v>15</v>
      </c>
      <c r="H213" s="5">
        <v>8.6</v>
      </c>
      <c r="I213" s="3" t="s">
        <v>5418</v>
      </c>
      <c r="J213" s="6">
        <v>1</v>
      </c>
      <c r="K213" s="7">
        <v>3</v>
      </c>
      <c r="L213" s="4"/>
      <c r="M213" s="9">
        <v>9</v>
      </c>
      <c r="N213" s="10">
        <v>7.3959999999999997E-9</v>
      </c>
      <c r="O213" s="11">
        <v>1.803E-8</v>
      </c>
      <c r="P213" s="4"/>
      <c r="Q213" s="13">
        <v>1.3580000000000001E-7</v>
      </c>
      <c r="R213" s="21">
        <v>2.5426695842450799</v>
      </c>
      <c r="S213" s="22">
        <v>8.7045951859956201</v>
      </c>
    </row>
    <row r="214" spans="1:19" ht="15" x14ac:dyDescent="0.25">
      <c r="A214" s="3" t="s">
        <v>411</v>
      </c>
      <c r="B214" s="3" t="s">
        <v>412</v>
      </c>
      <c r="C214" s="4">
        <v>217</v>
      </c>
      <c r="D214" s="5">
        <v>24869.599999999999</v>
      </c>
      <c r="E214" s="3"/>
      <c r="F214" s="4">
        <v>15</v>
      </c>
      <c r="G214" s="4">
        <v>7</v>
      </c>
      <c r="H214" s="5">
        <v>35.5</v>
      </c>
      <c r="I214" s="3" t="s">
        <v>5414</v>
      </c>
      <c r="J214" s="6">
        <v>2</v>
      </c>
      <c r="K214" s="7">
        <v>5</v>
      </c>
      <c r="L214" s="8">
        <v>4</v>
      </c>
      <c r="M214" s="9">
        <v>2</v>
      </c>
      <c r="N214" s="10">
        <v>2.7109999999999999E-7</v>
      </c>
      <c r="O214" s="11">
        <v>7.8429999999999993E-6</v>
      </c>
      <c r="P214" s="12">
        <v>9.7990000000000005E-6</v>
      </c>
      <c r="Q214" s="13">
        <v>8.259E-7</v>
      </c>
      <c r="R214" s="34" t="s">
        <v>25</v>
      </c>
      <c r="S214" s="35" t="s">
        <v>26</v>
      </c>
    </row>
    <row r="215" spans="1:19" ht="15" x14ac:dyDescent="0.25">
      <c r="A215" s="3" t="s">
        <v>419</v>
      </c>
      <c r="B215" s="3" t="s">
        <v>420</v>
      </c>
      <c r="C215" s="4">
        <v>249</v>
      </c>
      <c r="D215" s="5">
        <v>28735</v>
      </c>
      <c r="E215" s="3"/>
      <c r="F215" s="4">
        <v>15</v>
      </c>
      <c r="G215" s="4">
        <v>5</v>
      </c>
      <c r="H215" s="5">
        <v>23.7</v>
      </c>
      <c r="I215" s="3" t="s">
        <v>5413</v>
      </c>
      <c r="J215" s="6">
        <v>2</v>
      </c>
      <c r="K215" s="7">
        <v>2.99</v>
      </c>
      <c r="L215" s="8">
        <v>5.99</v>
      </c>
      <c r="M215" s="9">
        <v>3</v>
      </c>
      <c r="N215" s="10">
        <v>1.2480000000000001E-5</v>
      </c>
      <c r="O215" s="11">
        <v>2.9090000000000001E-5</v>
      </c>
      <c r="P215" s="12">
        <v>3.9239999999999997E-5</v>
      </c>
      <c r="Q215" s="13">
        <v>2.21E-6</v>
      </c>
      <c r="R215" s="21">
        <v>1.4700193423597701</v>
      </c>
      <c r="S215" s="22">
        <v>8.5986460348162499</v>
      </c>
    </row>
    <row r="216" spans="1:19" ht="15" x14ac:dyDescent="0.25">
      <c r="A216" s="3" t="s">
        <v>2902</v>
      </c>
      <c r="B216" s="3" t="s">
        <v>2903</v>
      </c>
      <c r="C216" s="4">
        <v>870</v>
      </c>
      <c r="D216" s="5">
        <v>98168.3</v>
      </c>
      <c r="E216" s="3" t="s">
        <v>5514</v>
      </c>
      <c r="F216" s="4">
        <v>15</v>
      </c>
      <c r="G216" s="4">
        <v>9</v>
      </c>
      <c r="H216" s="5">
        <v>9.6</v>
      </c>
      <c r="I216" s="3" t="s">
        <v>5444</v>
      </c>
      <c r="J216" s="6">
        <v>1</v>
      </c>
      <c r="K216" s="7">
        <v>2.99</v>
      </c>
      <c r="L216" s="8">
        <v>1.99</v>
      </c>
      <c r="M216" s="9">
        <v>4.9800000000000004</v>
      </c>
      <c r="N216" s="10">
        <v>2.4809999999999998E-8</v>
      </c>
      <c r="O216" s="11">
        <v>9.9999999999999995E-8</v>
      </c>
      <c r="P216" s="12">
        <v>2.5489999999999999E-7</v>
      </c>
      <c r="Q216" s="13">
        <v>8.9390000000000003E-7</v>
      </c>
      <c r="R216" s="21">
        <v>2.0021607605877301</v>
      </c>
      <c r="S216" s="22">
        <v>3.99092480553155</v>
      </c>
    </row>
    <row r="217" spans="1:19" ht="15" x14ac:dyDescent="0.25">
      <c r="A217" s="3" t="s">
        <v>3354</v>
      </c>
      <c r="B217" s="3" t="s">
        <v>3355</v>
      </c>
      <c r="C217" s="4">
        <v>478</v>
      </c>
      <c r="D217" s="5">
        <v>85034.1</v>
      </c>
      <c r="E217" s="3" t="s">
        <v>5515</v>
      </c>
      <c r="F217" s="4">
        <v>15</v>
      </c>
      <c r="G217" s="4">
        <v>7</v>
      </c>
      <c r="H217" s="5">
        <v>15.3</v>
      </c>
      <c r="I217" s="3"/>
      <c r="J217" s="6">
        <v>3</v>
      </c>
      <c r="K217" s="4"/>
      <c r="L217" s="8">
        <v>3</v>
      </c>
      <c r="M217" s="9">
        <v>5</v>
      </c>
      <c r="N217" s="10">
        <v>9.1399999999999998E-8</v>
      </c>
      <c r="O217" s="4"/>
      <c r="P217" s="12">
        <v>2.3239999999999999E-7</v>
      </c>
      <c r="Q217" s="13">
        <v>7.9559999999999995E-7</v>
      </c>
      <c r="R217" s="21">
        <v>0.88911704312115003</v>
      </c>
      <c r="S217" s="22">
        <v>13.431439653205601</v>
      </c>
    </row>
    <row r="218" spans="1:19" ht="15" x14ac:dyDescent="0.25">
      <c r="A218" s="3" t="s">
        <v>3356</v>
      </c>
      <c r="B218" s="3" t="s">
        <v>3357</v>
      </c>
      <c r="C218" s="4">
        <v>2701</v>
      </c>
      <c r="D218" s="5">
        <v>308677</v>
      </c>
      <c r="E218" s="3"/>
      <c r="F218" s="4">
        <v>15</v>
      </c>
      <c r="G218" s="4">
        <v>15</v>
      </c>
      <c r="H218" s="5">
        <v>5.4</v>
      </c>
      <c r="I218" s="3" t="s">
        <v>5414</v>
      </c>
      <c r="J218" s="4"/>
      <c r="K218" s="7">
        <v>2</v>
      </c>
      <c r="L218" s="8">
        <v>1</v>
      </c>
      <c r="M218" s="9">
        <v>10</v>
      </c>
      <c r="N218" s="4"/>
      <c r="O218" s="11">
        <v>1.469E-8</v>
      </c>
      <c r="P218" s="12">
        <v>5.5269999999999996E-9</v>
      </c>
      <c r="Q218" s="13">
        <v>1.31E-7</v>
      </c>
      <c r="R218" s="34" t="s">
        <v>25</v>
      </c>
      <c r="S218" s="35" t="s">
        <v>26</v>
      </c>
    </row>
    <row r="219" spans="1:19" ht="15" x14ac:dyDescent="0.25">
      <c r="A219" s="3" t="s">
        <v>3358</v>
      </c>
      <c r="B219" s="3" t="s">
        <v>3359</v>
      </c>
      <c r="C219" s="4">
        <v>1821</v>
      </c>
      <c r="D219" s="5">
        <v>207100</v>
      </c>
      <c r="E219" s="3"/>
      <c r="F219" s="4">
        <v>15</v>
      </c>
      <c r="G219" s="4">
        <v>8</v>
      </c>
      <c r="H219" s="5">
        <v>3.9</v>
      </c>
      <c r="I219" s="3" t="s">
        <v>5414</v>
      </c>
      <c r="J219" s="6">
        <v>2</v>
      </c>
      <c r="K219" s="7">
        <v>3.98</v>
      </c>
      <c r="L219" s="8">
        <v>1.99</v>
      </c>
      <c r="M219" s="9">
        <v>4.95</v>
      </c>
      <c r="N219" s="10">
        <v>1.034E-8</v>
      </c>
      <c r="O219" s="11">
        <v>5.7480000000000003E-8</v>
      </c>
      <c r="P219" s="12">
        <v>1.52E-8</v>
      </c>
      <c r="Q219" s="13">
        <v>8.8909999999999993E-8</v>
      </c>
      <c r="R219" s="34" t="s">
        <v>25</v>
      </c>
      <c r="S219" s="35" t="s">
        <v>26</v>
      </c>
    </row>
    <row r="220" spans="1:19" ht="15" x14ac:dyDescent="0.25">
      <c r="A220" s="3" t="s">
        <v>50</v>
      </c>
      <c r="B220" s="3" t="s">
        <v>51</v>
      </c>
      <c r="C220" s="4">
        <v>342</v>
      </c>
      <c r="D220" s="5">
        <v>36791.1</v>
      </c>
      <c r="E220" s="3"/>
      <c r="F220" s="4">
        <v>15</v>
      </c>
      <c r="G220" s="4">
        <v>4</v>
      </c>
      <c r="H220" s="5">
        <v>14.9</v>
      </c>
      <c r="I220" s="3" t="s">
        <v>5428</v>
      </c>
      <c r="J220" s="6">
        <v>3</v>
      </c>
      <c r="K220" s="7">
        <v>1.99</v>
      </c>
      <c r="L220" s="8">
        <v>4.99</v>
      </c>
      <c r="M220" s="9">
        <v>2.99</v>
      </c>
      <c r="N220" s="10">
        <v>2.3140000000000002E-6</v>
      </c>
      <c r="O220" s="11">
        <v>2.1689999999999999E-6</v>
      </c>
      <c r="P220" s="12">
        <v>4.6330000000000004E-6</v>
      </c>
      <c r="Q220" s="13">
        <v>9.2350000000000005E-6</v>
      </c>
      <c r="R220" s="21">
        <v>6.7117678476054801</v>
      </c>
      <c r="S220" s="22">
        <v>0.14434751646786501</v>
      </c>
    </row>
    <row r="221" spans="1:19" ht="15" x14ac:dyDescent="0.25">
      <c r="A221" s="3" t="s">
        <v>187</v>
      </c>
      <c r="B221" s="3" t="s">
        <v>188</v>
      </c>
      <c r="C221" s="4">
        <v>1512</v>
      </c>
      <c r="D221" s="5">
        <v>170933</v>
      </c>
      <c r="E221" s="3"/>
      <c r="F221" s="4">
        <v>15</v>
      </c>
      <c r="G221" s="4">
        <v>7</v>
      </c>
      <c r="H221" s="5">
        <v>4.4000000000000004</v>
      </c>
      <c r="I221" s="3" t="s">
        <v>5428</v>
      </c>
      <c r="J221" s="6">
        <v>2</v>
      </c>
      <c r="K221" s="7">
        <v>2</v>
      </c>
      <c r="L221" s="8">
        <v>2</v>
      </c>
      <c r="M221" s="9">
        <v>9</v>
      </c>
      <c r="N221" s="10">
        <v>4.3830000000000003E-8</v>
      </c>
      <c r="O221" s="11">
        <v>3.1230000000000002E-8</v>
      </c>
      <c r="P221" s="12">
        <v>3.8969999999999998E-8</v>
      </c>
      <c r="Q221" s="13">
        <v>5.8869999999999997E-7</v>
      </c>
      <c r="R221" s="21">
        <v>21.239263803680998</v>
      </c>
      <c r="S221" s="22">
        <v>0.29601226993864999</v>
      </c>
    </row>
    <row r="222" spans="1:19" ht="15" x14ac:dyDescent="0.25">
      <c r="A222" s="3" t="s">
        <v>191</v>
      </c>
      <c r="B222" s="3" t="s">
        <v>192</v>
      </c>
      <c r="C222" s="4">
        <v>222</v>
      </c>
      <c r="D222" s="5">
        <v>26056.3</v>
      </c>
      <c r="E222" s="3"/>
      <c r="F222" s="4">
        <v>14</v>
      </c>
      <c r="G222" s="4">
        <v>5</v>
      </c>
      <c r="H222" s="5">
        <v>21.2</v>
      </c>
      <c r="I222" s="3"/>
      <c r="J222" s="6">
        <v>4</v>
      </c>
      <c r="K222" s="7">
        <v>3</v>
      </c>
      <c r="L222" s="8">
        <v>3</v>
      </c>
      <c r="M222" s="9">
        <v>1</v>
      </c>
      <c r="N222" s="10">
        <v>1.934E-6</v>
      </c>
      <c r="O222" s="11">
        <v>8.7059999999999997E-7</v>
      </c>
      <c r="P222" s="12">
        <v>9.8390000000000002E-7</v>
      </c>
      <c r="Q222" s="13">
        <v>4.355E-7</v>
      </c>
      <c r="R222" s="21">
        <v>38.905013192612103</v>
      </c>
      <c r="S222" s="22">
        <v>7.0514511873350898</v>
      </c>
    </row>
    <row r="223" spans="1:19" ht="15" x14ac:dyDescent="0.25">
      <c r="A223" s="3" t="s">
        <v>2041</v>
      </c>
      <c r="B223" s="3" t="s">
        <v>2042</v>
      </c>
      <c r="C223" s="4">
        <v>311</v>
      </c>
      <c r="D223" s="5">
        <v>34081.1</v>
      </c>
      <c r="E223" s="3"/>
      <c r="F223" s="4">
        <v>14</v>
      </c>
      <c r="G223" s="4">
        <v>5</v>
      </c>
      <c r="H223" s="5">
        <v>15.1</v>
      </c>
      <c r="I223" s="3" t="s">
        <v>5418</v>
      </c>
      <c r="J223" s="4"/>
      <c r="K223" s="4"/>
      <c r="L223" s="8">
        <v>4</v>
      </c>
      <c r="M223" s="9">
        <v>8</v>
      </c>
      <c r="N223" s="4"/>
      <c r="O223" s="4"/>
      <c r="P223" s="12">
        <v>4.6430000000000003E-6</v>
      </c>
      <c r="Q223" s="13">
        <v>3.6950000000000002E-6</v>
      </c>
      <c r="R223" s="21">
        <v>4.0589660743134104</v>
      </c>
      <c r="S223" s="22">
        <v>15.0201938610662</v>
      </c>
    </row>
    <row r="224" spans="1:19" ht="15" x14ac:dyDescent="0.25">
      <c r="A224" s="3" t="s">
        <v>469</v>
      </c>
      <c r="B224" s="3" t="s">
        <v>470</v>
      </c>
      <c r="C224" s="4">
        <v>208</v>
      </c>
      <c r="D224" s="5">
        <v>24244.2</v>
      </c>
      <c r="E224" s="3"/>
      <c r="F224" s="4">
        <v>14</v>
      </c>
      <c r="G224" s="4">
        <v>8</v>
      </c>
      <c r="H224" s="5">
        <v>47.1</v>
      </c>
      <c r="I224" s="3" t="s">
        <v>5450</v>
      </c>
      <c r="J224" s="4"/>
      <c r="K224" s="7">
        <v>2</v>
      </c>
      <c r="L224" s="8">
        <v>7</v>
      </c>
      <c r="M224" s="9">
        <v>5</v>
      </c>
      <c r="N224" s="4"/>
      <c r="O224" s="11">
        <v>3.9570000000000004E-6</v>
      </c>
      <c r="P224" s="12">
        <v>2.7190000000000001E-6</v>
      </c>
      <c r="Q224" s="13">
        <v>8.0639999999999994E-6</v>
      </c>
      <c r="R224" s="21">
        <v>6.2124938514510601</v>
      </c>
      <c r="S224" s="22">
        <v>14.2482374159698</v>
      </c>
    </row>
    <row r="225" spans="1:19" ht="15" x14ac:dyDescent="0.25">
      <c r="A225" s="3" t="s">
        <v>355</v>
      </c>
      <c r="B225" s="3" t="s">
        <v>356</v>
      </c>
      <c r="C225" s="4">
        <v>123</v>
      </c>
      <c r="D225" s="5">
        <v>15414.5</v>
      </c>
      <c r="E225" s="3" t="s">
        <v>5516</v>
      </c>
      <c r="F225" s="4">
        <v>14</v>
      </c>
      <c r="G225" s="4">
        <v>4</v>
      </c>
      <c r="H225" s="5">
        <v>29.3</v>
      </c>
      <c r="I225" s="3" t="s">
        <v>5517</v>
      </c>
      <c r="J225" s="6">
        <v>3</v>
      </c>
      <c r="K225" s="7">
        <v>4</v>
      </c>
      <c r="L225" s="8">
        <v>2</v>
      </c>
      <c r="M225" s="9">
        <v>1</v>
      </c>
      <c r="N225" s="10">
        <v>5.6169999999999998E-6</v>
      </c>
      <c r="O225" s="11">
        <v>5.1440000000000002E-5</v>
      </c>
      <c r="P225" s="12">
        <v>3.7700000000000002E-5</v>
      </c>
      <c r="Q225" s="13">
        <v>8.1080000000000003E-7</v>
      </c>
      <c r="R225" s="21">
        <v>9.1152764761012204</v>
      </c>
      <c r="S225" s="22">
        <v>8.1012183692596107</v>
      </c>
    </row>
    <row r="226" spans="1:19" ht="15" x14ac:dyDescent="0.25">
      <c r="A226" s="3" t="s">
        <v>567</v>
      </c>
      <c r="B226" s="3" t="s">
        <v>568</v>
      </c>
      <c r="C226" s="4">
        <v>288</v>
      </c>
      <c r="D226" s="5">
        <v>32779.699999999997</v>
      </c>
      <c r="E226" s="3"/>
      <c r="F226" s="4">
        <v>14</v>
      </c>
      <c r="G226" s="4">
        <v>9</v>
      </c>
      <c r="H226" s="5">
        <v>25.3</v>
      </c>
      <c r="I226" s="3"/>
      <c r="J226" s="6">
        <v>2</v>
      </c>
      <c r="K226" s="7">
        <v>3.98</v>
      </c>
      <c r="L226" s="8">
        <v>4</v>
      </c>
      <c r="M226" s="9">
        <v>1</v>
      </c>
      <c r="N226" s="10">
        <v>1.6299999999999999E-7</v>
      </c>
      <c r="O226" s="11">
        <v>1.385E-5</v>
      </c>
      <c r="P226" s="12">
        <v>3.4620000000000001E-6</v>
      </c>
      <c r="Q226" s="13">
        <v>4.8249999999999999E-8</v>
      </c>
      <c r="R226" s="21">
        <v>5.6278772378516599</v>
      </c>
      <c r="S226" s="22">
        <v>4.8772378516623999E-2</v>
      </c>
    </row>
    <row r="227" spans="1:19" ht="15" x14ac:dyDescent="0.25">
      <c r="A227" s="3" t="s">
        <v>3360</v>
      </c>
      <c r="B227" s="3" t="s">
        <v>3361</v>
      </c>
      <c r="C227" s="4">
        <v>949</v>
      </c>
      <c r="D227" s="5">
        <v>103768</v>
      </c>
      <c r="E227" s="3" t="s">
        <v>5518</v>
      </c>
      <c r="F227" s="4">
        <v>14</v>
      </c>
      <c r="G227" s="4">
        <v>8</v>
      </c>
      <c r="H227" s="5">
        <v>8.6999999999999993</v>
      </c>
      <c r="I227" s="3" t="s">
        <v>5428</v>
      </c>
      <c r="J227" s="6">
        <v>1.34</v>
      </c>
      <c r="K227" s="7">
        <v>2.0099999999999998</v>
      </c>
      <c r="L227" s="8">
        <v>5.34</v>
      </c>
      <c r="M227" s="9">
        <v>1.67</v>
      </c>
      <c r="N227" s="10">
        <v>1.5160000000000001E-8</v>
      </c>
      <c r="O227" s="11">
        <v>9.4839999999999994E-8</v>
      </c>
      <c r="P227" s="12">
        <v>5.8979999999999995E-7</v>
      </c>
      <c r="Q227" s="13">
        <v>1.069E-7</v>
      </c>
      <c r="R227" s="21">
        <v>5.8582348853370396</v>
      </c>
      <c r="S227" s="22">
        <v>4.7486680565207298</v>
      </c>
    </row>
    <row r="228" spans="1:19" ht="15" x14ac:dyDescent="0.25">
      <c r="A228" s="3" t="s">
        <v>3362</v>
      </c>
      <c r="B228" s="3" t="s">
        <v>3363</v>
      </c>
      <c r="C228" s="4">
        <v>1903</v>
      </c>
      <c r="D228" s="5">
        <v>211173</v>
      </c>
      <c r="E228" s="3" t="s">
        <v>5519</v>
      </c>
      <c r="F228" s="4">
        <v>14</v>
      </c>
      <c r="G228" s="4">
        <v>8</v>
      </c>
      <c r="H228" s="5">
        <v>3.8</v>
      </c>
      <c r="I228" s="3" t="s">
        <v>5413</v>
      </c>
      <c r="J228" s="6">
        <v>1</v>
      </c>
      <c r="K228" s="7">
        <v>3</v>
      </c>
      <c r="L228" s="8">
        <v>3</v>
      </c>
      <c r="M228" s="9">
        <v>6</v>
      </c>
      <c r="N228" s="10">
        <v>2.4760000000000001E-8</v>
      </c>
      <c r="O228" s="11">
        <v>9.6250000000000005E-8</v>
      </c>
      <c r="P228" s="12">
        <v>1.0050000000000001E-7</v>
      </c>
      <c r="Q228" s="13">
        <v>3.7189999999999999E-7</v>
      </c>
      <c r="R228" s="21">
        <v>11.087144089732501</v>
      </c>
      <c r="S228" s="22">
        <v>3.6177739430543601</v>
      </c>
    </row>
    <row r="229" spans="1:19" ht="15" x14ac:dyDescent="0.25">
      <c r="A229" s="3" t="s">
        <v>3364</v>
      </c>
      <c r="B229" s="3" t="s">
        <v>3365</v>
      </c>
      <c r="C229" s="4">
        <v>1810</v>
      </c>
      <c r="D229" s="5">
        <v>198431</v>
      </c>
      <c r="E229" s="3" t="s">
        <v>5520</v>
      </c>
      <c r="F229" s="4">
        <v>14</v>
      </c>
      <c r="G229" s="4">
        <v>7</v>
      </c>
      <c r="H229" s="5">
        <v>4.3</v>
      </c>
      <c r="I229" s="3" t="s">
        <v>5517</v>
      </c>
      <c r="J229" s="6">
        <v>2</v>
      </c>
      <c r="K229" s="7">
        <v>3</v>
      </c>
      <c r="L229" s="8">
        <v>4</v>
      </c>
      <c r="M229" s="9">
        <v>5</v>
      </c>
      <c r="N229" s="10">
        <v>6.0989999999999997E-9</v>
      </c>
      <c r="O229" s="11">
        <v>1.672E-8</v>
      </c>
      <c r="P229" s="12">
        <v>3.7889999999999997E-8</v>
      </c>
      <c r="Q229" s="13">
        <v>8.6900000000000004E-8</v>
      </c>
      <c r="R229" s="21">
        <v>0.65692460976419798</v>
      </c>
      <c r="S229" s="22">
        <v>2.51909664563268</v>
      </c>
    </row>
    <row r="230" spans="1:19" ht="15" x14ac:dyDescent="0.25">
      <c r="A230" s="3" t="s">
        <v>1523</v>
      </c>
      <c r="B230" s="3" t="s">
        <v>1524</v>
      </c>
      <c r="C230" s="4">
        <v>134</v>
      </c>
      <c r="D230" s="5">
        <v>25515.200000000001</v>
      </c>
      <c r="E230" s="3" t="s">
        <v>5521</v>
      </c>
      <c r="F230" s="4">
        <v>14</v>
      </c>
      <c r="G230" s="4">
        <v>4</v>
      </c>
      <c r="H230" s="5">
        <v>29.1</v>
      </c>
      <c r="I230" s="3" t="s">
        <v>5498</v>
      </c>
      <c r="J230" s="6">
        <v>1.98</v>
      </c>
      <c r="K230" s="7">
        <v>3.97</v>
      </c>
      <c r="L230" s="8">
        <v>2.97</v>
      </c>
      <c r="M230" s="9">
        <v>2.98</v>
      </c>
      <c r="N230" s="10">
        <v>1.0669999999999999E-6</v>
      </c>
      <c r="O230" s="11">
        <v>4.3120000000000004E-6</v>
      </c>
      <c r="P230" s="12">
        <v>9.7259999999999997E-6</v>
      </c>
      <c r="Q230" s="13">
        <v>8.6440000000000006E-6</v>
      </c>
      <c r="R230" s="34" t="s">
        <v>25</v>
      </c>
      <c r="S230" s="35" t="s">
        <v>26</v>
      </c>
    </row>
    <row r="231" spans="1:19" ht="15" x14ac:dyDescent="0.25">
      <c r="A231" s="3" t="s">
        <v>643</v>
      </c>
      <c r="B231" s="3" t="s">
        <v>644</v>
      </c>
      <c r="C231" s="4">
        <v>154</v>
      </c>
      <c r="D231" s="5">
        <v>20784.900000000001</v>
      </c>
      <c r="E231" s="3" t="s">
        <v>5522</v>
      </c>
      <c r="F231" s="4">
        <v>14</v>
      </c>
      <c r="G231" s="4">
        <v>5</v>
      </c>
      <c r="H231" s="5">
        <v>32.6</v>
      </c>
      <c r="I231" s="3" t="s">
        <v>5414</v>
      </c>
      <c r="J231" s="6">
        <v>2</v>
      </c>
      <c r="K231" s="7">
        <v>3</v>
      </c>
      <c r="L231" s="8">
        <v>7</v>
      </c>
      <c r="M231" s="9">
        <v>1</v>
      </c>
      <c r="N231" s="10">
        <v>7.8199999999999997E-6</v>
      </c>
      <c r="O231" s="11">
        <v>1.4409999999999999E-5</v>
      </c>
      <c r="P231" s="12">
        <v>4.401E-5</v>
      </c>
      <c r="Q231" s="13">
        <v>3.8140000000000001E-7</v>
      </c>
      <c r="R231" s="21">
        <v>1.82277859597447</v>
      </c>
      <c r="S231" s="22">
        <v>8.6794305351006393</v>
      </c>
    </row>
    <row r="232" spans="1:19" ht="15" x14ac:dyDescent="0.25">
      <c r="A232" s="3" t="s">
        <v>3366</v>
      </c>
      <c r="B232" s="3" t="s">
        <v>3367</v>
      </c>
      <c r="C232" s="4">
        <v>1357</v>
      </c>
      <c r="D232" s="5">
        <v>150638</v>
      </c>
      <c r="E232" s="3" t="s">
        <v>5523</v>
      </c>
      <c r="F232" s="4">
        <v>14</v>
      </c>
      <c r="G232" s="4">
        <v>6</v>
      </c>
      <c r="H232" s="5">
        <v>4.3</v>
      </c>
      <c r="I232" s="3"/>
      <c r="J232" s="6">
        <v>2</v>
      </c>
      <c r="K232" s="7">
        <v>1</v>
      </c>
      <c r="L232" s="8">
        <v>1.98</v>
      </c>
      <c r="M232" s="9">
        <v>2.98</v>
      </c>
      <c r="N232" s="10">
        <v>8.6339999999999998E-9</v>
      </c>
      <c r="O232" s="11">
        <v>1.479E-9</v>
      </c>
      <c r="P232" s="12">
        <v>5.058E-8</v>
      </c>
      <c r="Q232" s="13">
        <v>4.1000000000000003E-8</v>
      </c>
      <c r="R232" s="21">
        <v>0.312784588441331</v>
      </c>
      <c r="S232" s="22">
        <v>1.0901926444833601</v>
      </c>
    </row>
    <row r="233" spans="1:19" ht="15" x14ac:dyDescent="0.25">
      <c r="A233" s="3" t="s">
        <v>3368</v>
      </c>
      <c r="B233" s="3" t="s">
        <v>3369</v>
      </c>
      <c r="C233" s="4">
        <v>939</v>
      </c>
      <c r="D233" s="5">
        <v>73262.399999999994</v>
      </c>
      <c r="E233" s="3" t="s">
        <v>5524</v>
      </c>
      <c r="F233" s="4">
        <v>14</v>
      </c>
      <c r="G233" s="4">
        <v>8</v>
      </c>
      <c r="H233" s="5">
        <v>11.1</v>
      </c>
      <c r="I233" s="3" t="s">
        <v>5413</v>
      </c>
      <c r="J233" s="6">
        <v>1</v>
      </c>
      <c r="K233" s="7">
        <v>2</v>
      </c>
      <c r="L233" s="8">
        <v>2</v>
      </c>
      <c r="M233" s="9">
        <v>3.48</v>
      </c>
      <c r="N233" s="10">
        <v>1.159E-7</v>
      </c>
      <c r="O233" s="11">
        <v>3.6300000000000001E-8</v>
      </c>
      <c r="P233" s="12">
        <v>1.285E-6</v>
      </c>
      <c r="Q233" s="13">
        <v>4.193E-7</v>
      </c>
      <c r="R233" s="21">
        <v>5.0494186046511604</v>
      </c>
      <c r="S233" s="32" t="s">
        <v>64</v>
      </c>
    </row>
    <row r="234" spans="1:19" ht="15" x14ac:dyDescent="0.25">
      <c r="A234" s="3" t="s">
        <v>153</v>
      </c>
      <c r="B234" s="3" t="s">
        <v>154</v>
      </c>
      <c r="C234" s="4">
        <v>1742</v>
      </c>
      <c r="D234" s="5">
        <v>203204</v>
      </c>
      <c r="E234" s="3"/>
      <c r="F234" s="4">
        <v>14</v>
      </c>
      <c r="G234" s="4">
        <v>10</v>
      </c>
      <c r="H234" s="5">
        <v>5.7</v>
      </c>
      <c r="I234" s="3" t="s">
        <v>5416</v>
      </c>
      <c r="J234" s="6">
        <v>2.97</v>
      </c>
      <c r="K234" s="7">
        <v>3.97</v>
      </c>
      <c r="L234" s="8">
        <v>1.98</v>
      </c>
      <c r="M234" s="9">
        <v>3.96</v>
      </c>
      <c r="N234" s="10">
        <v>3.0110000000000003E-8</v>
      </c>
      <c r="O234" s="11">
        <v>7.9300000000000002E-8</v>
      </c>
      <c r="P234" s="12">
        <v>1.9779999999999999E-8</v>
      </c>
      <c r="Q234" s="13">
        <v>7.5849999999999994E-8</v>
      </c>
      <c r="R234" s="34" t="s">
        <v>25</v>
      </c>
      <c r="S234" s="35" t="s">
        <v>26</v>
      </c>
    </row>
    <row r="235" spans="1:19" ht="15" x14ac:dyDescent="0.25">
      <c r="A235" s="3" t="s">
        <v>3370</v>
      </c>
      <c r="B235" s="3" t="s">
        <v>3371</v>
      </c>
      <c r="C235" s="4">
        <v>392</v>
      </c>
      <c r="D235" s="5">
        <v>46593.7</v>
      </c>
      <c r="E235" s="3"/>
      <c r="F235" s="4">
        <v>14</v>
      </c>
      <c r="G235" s="4">
        <v>7</v>
      </c>
      <c r="H235" s="5">
        <v>16.100000000000001</v>
      </c>
      <c r="I235" s="3" t="s">
        <v>5414</v>
      </c>
      <c r="J235" s="4"/>
      <c r="K235" s="7">
        <v>1.98</v>
      </c>
      <c r="L235" s="8">
        <v>4.97</v>
      </c>
      <c r="M235" s="9">
        <v>5.97</v>
      </c>
      <c r="N235" s="4"/>
      <c r="O235" s="11">
        <v>1.9009999999999999E-7</v>
      </c>
      <c r="P235" s="12">
        <v>8.6919999999999997E-7</v>
      </c>
      <c r="Q235" s="13">
        <v>1.654E-6</v>
      </c>
      <c r="R235" s="34" t="s">
        <v>25</v>
      </c>
      <c r="S235" s="35" t="s">
        <v>26</v>
      </c>
    </row>
    <row r="236" spans="1:19" ht="15" x14ac:dyDescent="0.25">
      <c r="A236" s="3" t="s">
        <v>3372</v>
      </c>
      <c r="B236" s="3" t="s">
        <v>3373</v>
      </c>
      <c r="C236" s="4">
        <v>1507</v>
      </c>
      <c r="D236" s="5">
        <v>118467</v>
      </c>
      <c r="E236" s="3" t="s">
        <v>5525</v>
      </c>
      <c r="F236" s="4">
        <v>14</v>
      </c>
      <c r="G236" s="4">
        <v>7</v>
      </c>
      <c r="H236" s="5">
        <v>6</v>
      </c>
      <c r="I236" s="3" t="s">
        <v>5498</v>
      </c>
      <c r="J236" s="6">
        <v>1.98</v>
      </c>
      <c r="K236" s="7">
        <v>0.99</v>
      </c>
      <c r="L236" s="8">
        <v>2.97</v>
      </c>
      <c r="M236" s="9">
        <v>4.95</v>
      </c>
      <c r="N236" s="10">
        <v>2.037E-8</v>
      </c>
      <c r="O236" s="11">
        <v>3.5819999999999998E-9</v>
      </c>
      <c r="P236" s="12">
        <v>3.7130000000000002E-8</v>
      </c>
      <c r="Q236" s="13">
        <v>1.7679999999999999E-7</v>
      </c>
      <c r="R236" s="21">
        <v>37.108364472549603</v>
      </c>
      <c r="S236" s="22">
        <v>10.9643575740155</v>
      </c>
    </row>
    <row r="237" spans="1:19" ht="15" x14ac:dyDescent="0.25">
      <c r="A237" s="3" t="s">
        <v>793</v>
      </c>
      <c r="B237" s="3" t="s">
        <v>794</v>
      </c>
      <c r="C237" s="4">
        <v>480</v>
      </c>
      <c r="D237" s="5">
        <v>52738.5</v>
      </c>
      <c r="E237" s="3"/>
      <c r="F237" s="4">
        <v>14</v>
      </c>
      <c r="G237" s="4">
        <v>8</v>
      </c>
      <c r="H237" s="5">
        <v>11.7</v>
      </c>
      <c r="I237" s="3" t="s">
        <v>5414</v>
      </c>
      <c r="J237" s="6">
        <v>1</v>
      </c>
      <c r="K237" s="7">
        <v>3</v>
      </c>
      <c r="L237" s="8">
        <v>3</v>
      </c>
      <c r="M237" s="9">
        <v>5</v>
      </c>
      <c r="N237" s="10">
        <v>1.142E-6</v>
      </c>
      <c r="O237" s="11">
        <v>1.9850000000000001E-6</v>
      </c>
      <c r="P237" s="12">
        <v>3.572E-7</v>
      </c>
      <c r="Q237" s="13">
        <v>1.2449999999999999E-6</v>
      </c>
      <c r="R237" s="21">
        <v>6.8944099378881996</v>
      </c>
      <c r="S237" s="22">
        <v>2.4813664596273299</v>
      </c>
    </row>
    <row r="238" spans="1:19" ht="15" x14ac:dyDescent="0.25">
      <c r="A238" s="3" t="s">
        <v>1645</v>
      </c>
      <c r="B238" s="3" t="s">
        <v>1646</v>
      </c>
      <c r="C238" s="4">
        <v>160</v>
      </c>
      <c r="D238" s="5">
        <v>18589.099999999999</v>
      </c>
      <c r="E238" s="3"/>
      <c r="F238" s="4">
        <v>14</v>
      </c>
      <c r="G238" s="4">
        <v>5</v>
      </c>
      <c r="H238" s="5">
        <v>30</v>
      </c>
      <c r="I238" s="3" t="s">
        <v>5418</v>
      </c>
      <c r="J238" s="6">
        <v>3</v>
      </c>
      <c r="K238" s="7">
        <v>3</v>
      </c>
      <c r="L238" s="8">
        <v>5</v>
      </c>
      <c r="M238" s="4"/>
      <c r="N238" s="10">
        <v>1.376E-5</v>
      </c>
      <c r="O238" s="11">
        <v>4.0409999999999999E-6</v>
      </c>
      <c r="P238" s="12">
        <v>6.9480000000000006E-5</v>
      </c>
      <c r="Q238" s="4"/>
      <c r="R238" s="21">
        <v>0.69101762364980102</v>
      </c>
      <c r="S238" s="22">
        <v>3.3598635588402499</v>
      </c>
    </row>
    <row r="239" spans="1:19" ht="15" x14ac:dyDescent="0.25">
      <c r="A239" s="3" t="s">
        <v>2886</v>
      </c>
      <c r="B239" s="3" t="s">
        <v>2887</v>
      </c>
      <c r="C239" s="4">
        <v>3433</v>
      </c>
      <c r="D239" s="5">
        <v>395749</v>
      </c>
      <c r="E239" s="3" t="s">
        <v>5526</v>
      </c>
      <c r="F239" s="4">
        <v>14</v>
      </c>
      <c r="G239" s="4">
        <v>10</v>
      </c>
      <c r="H239" s="5">
        <v>2.9</v>
      </c>
      <c r="I239" s="3" t="s">
        <v>5414</v>
      </c>
      <c r="J239" s="4"/>
      <c r="K239" s="7">
        <v>3</v>
      </c>
      <c r="L239" s="8">
        <v>2</v>
      </c>
      <c r="M239" s="9">
        <v>8.99</v>
      </c>
      <c r="N239" s="4"/>
      <c r="O239" s="11">
        <v>7.5520000000000004E-9</v>
      </c>
      <c r="P239" s="12">
        <v>6.0989999999999997E-9</v>
      </c>
      <c r="Q239" s="13">
        <v>7.4280000000000001E-8</v>
      </c>
      <c r="R239" s="21">
        <v>0.37094017094017101</v>
      </c>
      <c r="S239" s="22">
        <v>1.41880341880342</v>
      </c>
    </row>
    <row r="240" spans="1:19" ht="15" x14ac:dyDescent="0.25">
      <c r="A240" s="3" t="s">
        <v>293</v>
      </c>
      <c r="B240" s="3" t="s">
        <v>294</v>
      </c>
      <c r="C240" s="4">
        <v>987</v>
      </c>
      <c r="D240" s="5">
        <v>108445</v>
      </c>
      <c r="E240" s="3" t="s">
        <v>5527</v>
      </c>
      <c r="F240" s="4">
        <v>13</v>
      </c>
      <c r="G240" s="4">
        <v>8</v>
      </c>
      <c r="H240" s="5">
        <v>6.9</v>
      </c>
      <c r="I240" s="3" t="s">
        <v>5418</v>
      </c>
      <c r="J240" s="4"/>
      <c r="K240" s="7">
        <v>3</v>
      </c>
      <c r="L240" s="8">
        <v>3</v>
      </c>
      <c r="M240" s="9">
        <v>3</v>
      </c>
      <c r="N240" s="4"/>
      <c r="O240" s="11">
        <v>3.037E-7</v>
      </c>
      <c r="P240" s="12">
        <v>6.285E-7</v>
      </c>
      <c r="Q240" s="13">
        <v>4.3500000000000002E-7</v>
      </c>
      <c r="R240" s="21">
        <v>38.060147380999801</v>
      </c>
      <c r="S240" s="22">
        <v>380.80063732324197</v>
      </c>
    </row>
    <row r="241" spans="1:19" ht="15" x14ac:dyDescent="0.25">
      <c r="A241" s="3" t="s">
        <v>3374</v>
      </c>
      <c r="B241" s="3" t="s">
        <v>3375</v>
      </c>
      <c r="C241" s="4">
        <v>580</v>
      </c>
      <c r="D241" s="5">
        <v>65817.5</v>
      </c>
      <c r="E241" s="3"/>
      <c r="F241" s="4">
        <v>13</v>
      </c>
      <c r="G241" s="4">
        <v>7</v>
      </c>
      <c r="H241" s="5">
        <v>12.8</v>
      </c>
      <c r="I241" s="3" t="s">
        <v>5414</v>
      </c>
      <c r="J241" s="6">
        <v>2</v>
      </c>
      <c r="K241" s="7">
        <v>4</v>
      </c>
      <c r="L241" s="8">
        <v>5</v>
      </c>
      <c r="M241" s="9">
        <v>2</v>
      </c>
      <c r="N241" s="10">
        <v>6.9580000000000005E-8</v>
      </c>
      <c r="O241" s="11">
        <v>1.0470000000000001E-6</v>
      </c>
      <c r="P241" s="12">
        <v>2.582E-6</v>
      </c>
      <c r="Q241" s="13">
        <v>7.6290000000000004E-7</v>
      </c>
      <c r="R241" s="34" t="s">
        <v>25</v>
      </c>
      <c r="S241" s="35" t="s">
        <v>26</v>
      </c>
    </row>
    <row r="242" spans="1:19" ht="15" x14ac:dyDescent="0.25">
      <c r="A242" s="3" t="s">
        <v>1425</v>
      </c>
      <c r="B242" s="3" t="s">
        <v>1426</v>
      </c>
      <c r="C242" s="4">
        <v>740</v>
      </c>
      <c r="D242" s="5">
        <v>82595.899999999994</v>
      </c>
      <c r="E242" s="3"/>
      <c r="F242" s="4">
        <v>13</v>
      </c>
      <c r="G242" s="4">
        <v>11</v>
      </c>
      <c r="H242" s="5">
        <v>16.2</v>
      </c>
      <c r="I242" s="3" t="s">
        <v>5428</v>
      </c>
      <c r="J242" s="6">
        <v>1</v>
      </c>
      <c r="K242" s="7">
        <v>2</v>
      </c>
      <c r="L242" s="8">
        <v>6</v>
      </c>
      <c r="M242" s="9">
        <v>3</v>
      </c>
      <c r="N242" s="10">
        <v>1.61E-7</v>
      </c>
      <c r="O242" s="11">
        <v>3.1689999999999999E-7</v>
      </c>
      <c r="P242" s="12">
        <v>1.11E-6</v>
      </c>
      <c r="Q242" s="13">
        <v>3.995E-7</v>
      </c>
      <c r="R242" s="21">
        <v>1.5156973751930001</v>
      </c>
      <c r="S242" s="22">
        <v>5.1168296448790498</v>
      </c>
    </row>
    <row r="243" spans="1:19" ht="15" x14ac:dyDescent="0.25">
      <c r="A243" s="3" t="s">
        <v>3376</v>
      </c>
      <c r="B243" s="3" t="s">
        <v>3377</v>
      </c>
      <c r="C243" s="4">
        <v>2000</v>
      </c>
      <c r="D243" s="5">
        <v>233503</v>
      </c>
      <c r="E243" s="3" t="s">
        <v>5528</v>
      </c>
      <c r="F243" s="4">
        <v>13</v>
      </c>
      <c r="G243" s="4">
        <v>19</v>
      </c>
      <c r="H243" s="5">
        <v>9.9</v>
      </c>
      <c r="I243" s="3" t="s">
        <v>5414</v>
      </c>
      <c r="J243" s="6">
        <v>3.5</v>
      </c>
      <c r="K243" s="7">
        <v>3.5</v>
      </c>
      <c r="L243" s="8">
        <v>1</v>
      </c>
      <c r="M243" s="9">
        <v>3</v>
      </c>
      <c r="N243" s="10">
        <v>3.5180000000000001E-8</v>
      </c>
      <c r="O243" s="11">
        <v>4.1490000000000003E-8</v>
      </c>
      <c r="P243" s="12">
        <v>2.4310000000000001E-8</v>
      </c>
      <c r="Q243" s="13">
        <v>1.182E-7</v>
      </c>
      <c r="R243" s="21">
        <v>1.8141479099678499</v>
      </c>
      <c r="S243" s="22">
        <v>40.3215434083601</v>
      </c>
    </row>
    <row r="244" spans="1:19" ht="15" x14ac:dyDescent="0.25">
      <c r="A244" s="3" t="s">
        <v>1401</v>
      </c>
      <c r="B244" s="3" t="s">
        <v>1402</v>
      </c>
      <c r="C244" s="4">
        <v>344</v>
      </c>
      <c r="D244" s="5">
        <v>38485.699999999997</v>
      </c>
      <c r="E244" s="3" t="s">
        <v>5529</v>
      </c>
      <c r="F244" s="4">
        <v>13</v>
      </c>
      <c r="G244" s="4">
        <v>4</v>
      </c>
      <c r="H244" s="5">
        <v>9.6</v>
      </c>
      <c r="I244" s="3"/>
      <c r="J244" s="6">
        <v>1.98</v>
      </c>
      <c r="K244" s="7">
        <v>2.98</v>
      </c>
      <c r="L244" s="8">
        <v>0.99</v>
      </c>
      <c r="M244" s="9">
        <v>4.96</v>
      </c>
      <c r="N244" s="10">
        <v>1.17E-6</v>
      </c>
      <c r="O244" s="11">
        <v>4.3880000000000002E-6</v>
      </c>
      <c r="P244" s="12">
        <v>4.34E-7</v>
      </c>
      <c r="Q244" s="13">
        <v>1.66E-6</v>
      </c>
      <c r="R244" s="21">
        <v>1.52715877437326</v>
      </c>
      <c r="S244" s="22">
        <v>4.1805942432683398</v>
      </c>
    </row>
    <row r="245" spans="1:19" ht="15" x14ac:dyDescent="0.25">
      <c r="A245" s="3" t="s">
        <v>607</v>
      </c>
      <c r="B245" s="3" t="s">
        <v>608</v>
      </c>
      <c r="C245" s="4">
        <v>550</v>
      </c>
      <c r="D245" s="5">
        <v>57575.6</v>
      </c>
      <c r="E245" s="3" t="s">
        <v>5530</v>
      </c>
      <c r="F245" s="4">
        <v>13</v>
      </c>
      <c r="G245" s="4">
        <v>8</v>
      </c>
      <c r="H245" s="5">
        <v>14</v>
      </c>
      <c r="I245" s="3"/>
      <c r="J245" s="6">
        <v>0.99</v>
      </c>
      <c r="K245" s="7">
        <v>2.99</v>
      </c>
      <c r="L245" s="8">
        <v>1</v>
      </c>
      <c r="M245" s="9">
        <v>2.98</v>
      </c>
      <c r="N245" s="10">
        <v>5.0209999999999999E-9</v>
      </c>
      <c r="O245" s="11">
        <v>6.3990000000000001E-7</v>
      </c>
      <c r="P245" s="12">
        <v>1.9110000000000001E-7</v>
      </c>
      <c r="Q245" s="13">
        <v>1.9120000000000001E-6</v>
      </c>
      <c r="R245" s="21">
        <v>35.819826611383299</v>
      </c>
      <c r="S245" s="22">
        <v>72.823218997361494</v>
      </c>
    </row>
    <row r="246" spans="1:19" ht="15" x14ac:dyDescent="0.25">
      <c r="A246" s="3" t="s">
        <v>3378</v>
      </c>
      <c r="B246" s="3" t="s">
        <v>3379</v>
      </c>
      <c r="C246" s="4">
        <v>1084</v>
      </c>
      <c r="D246" s="5">
        <v>169216</v>
      </c>
      <c r="E246" s="3" t="s">
        <v>5531</v>
      </c>
      <c r="F246" s="4">
        <v>13</v>
      </c>
      <c r="G246" s="4">
        <v>12</v>
      </c>
      <c r="H246" s="5">
        <v>10.1</v>
      </c>
      <c r="I246" s="3" t="s">
        <v>5414</v>
      </c>
      <c r="J246" s="4"/>
      <c r="K246" s="4"/>
      <c r="L246" s="8">
        <v>1</v>
      </c>
      <c r="M246" s="9">
        <v>7.28</v>
      </c>
      <c r="N246" s="4"/>
      <c r="O246" s="4"/>
      <c r="P246" s="12">
        <v>1.796E-8</v>
      </c>
      <c r="Q246" s="13">
        <v>1.9850000000000001E-7</v>
      </c>
      <c r="R246" s="34" t="s">
        <v>25</v>
      </c>
      <c r="S246" s="35" t="s">
        <v>26</v>
      </c>
    </row>
    <row r="247" spans="1:19" ht="15" x14ac:dyDescent="0.25">
      <c r="A247" s="3" t="s">
        <v>3380</v>
      </c>
      <c r="B247" s="3" t="s">
        <v>3381</v>
      </c>
      <c r="C247" s="4">
        <v>2127</v>
      </c>
      <c r="D247" s="5">
        <v>243448</v>
      </c>
      <c r="E247" s="3" t="s">
        <v>5532</v>
      </c>
      <c r="F247" s="4">
        <v>13</v>
      </c>
      <c r="G247" s="4">
        <v>7</v>
      </c>
      <c r="H247" s="5">
        <v>3.5</v>
      </c>
      <c r="I247" s="3" t="s">
        <v>5414</v>
      </c>
      <c r="J247" s="6">
        <v>2</v>
      </c>
      <c r="K247" s="7">
        <v>4</v>
      </c>
      <c r="L247" s="8">
        <v>1</v>
      </c>
      <c r="M247" s="9">
        <v>6</v>
      </c>
      <c r="N247" s="10">
        <v>1.9429999999999999E-8</v>
      </c>
      <c r="O247" s="11">
        <v>4.7909999999999997E-8</v>
      </c>
      <c r="P247" s="12">
        <v>2.9449999999999999E-8</v>
      </c>
      <c r="Q247" s="13">
        <v>9.942E-8</v>
      </c>
      <c r="R247" s="34" t="s">
        <v>25</v>
      </c>
      <c r="S247" s="35" t="s">
        <v>26</v>
      </c>
    </row>
    <row r="248" spans="1:19" ht="15" x14ac:dyDescent="0.25">
      <c r="A248" s="3" t="s">
        <v>3382</v>
      </c>
      <c r="B248" s="3" t="s">
        <v>3383</v>
      </c>
      <c r="C248" s="4">
        <v>362</v>
      </c>
      <c r="D248" s="5">
        <v>56668.7</v>
      </c>
      <c r="E248" s="3" t="s">
        <v>5533</v>
      </c>
      <c r="F248" s="4">
        <v>13</v>
      </c>
      <c r="G248" s="4">
        <v>6</v>
      </c>
      <c r="H248" s="5">
        <v>22.4</v>
      </c>
      <c r="I248" s="3" t="s">
        <v>5418</v>
      </c>
      <c r="J248" s="6">
        <v>1.99</v>
      </c>
      <c r="K248" s="7">
        <v>1.99</v>
      </c>
      <c r="L248" s="8">
        <v>2.98</v>
      </c>
      <c r="M248" s="9">
        <v>5.95</v>
      </c>
      <c r="N248" s="10">
        <v>1.5550000000000001E-7</v>
      </c>
      <c r="O248" s="11">
        <v>9.062E-8</v>
      </c>
      <c r="P248" s="12">
        <v>2.8210000000000002E-7</v>
      </c>
      <c r="Q248" s="13">
        <v>6.2700000000000001E-6</v>
      </c>
      <c r="R248" s="21">
        <v>10.408163265306101</v>
      </c>
      <c r="S248" s="22">
        <v>24.557823129251702</v>
      </c>
    </row>
    <row r="249" spans="1:19" ht="15" x14ac:dyDescent="0.25">
      <c r="A249" s="3" t="s">
        <v>3384</v>
      </c>
      <c r="B249" s="3" t="s">
        <v>3385</v>
      </c>
      <c r="C249" s="4">
        <v>1099</v>
      </c>
      <c r="D249" s="5">
        <v>324789</v>
      </c>
      <c r="E249" s="3" t="s">
        <v>5534</v>
      </c>
      <c r="F249" s="4">
        <v>13</v>
      </c>
      <c r="G249" s="4">
        <v>6</v>
      </c>
      <c r="H249" s="5">
        <v>4.7</v>
      </c>
      <c r="I249" s="3" t="s">
        <v>5439</v>
      </c>
      <c r="J249" s="6">
        <v>1.96</v>
      </c>
      <c r="K249" s="7">
        <v>0.99</v>
      </c>
      <c r="L249" s="8">
        <v>1.97</v>
      </c>
      <c r="M249" s="9">
        <v>5.93</v>
      </c>
      <c r="N249" s="10">
        <v>4.3079999999999999E-8</v>
      </c>
      <c r="O249" s="11">
        <v>1.8769999999999999E-8</v>
      </c>
      <c r="P249" s="12">
        <v>6.5789999999999996E-8</v>
      </c>
      <c r="Q249" s="13">
        <v>1.801E-7</v>
      </c>
      <c r="R249" s="21">
        <v>5.2436010591350397E-2</v>
      </c>
      <c r="S249" s="22">
        <v>4.8411297440423599E-2</v>
      </c>
    </row>
    <row r="250" spans="1:19" ht="15" x14ac:dyDescent="0.25">
      <c r="A250" s="3" t="s">
        <v>3386</v>
      </c>
      <c r="B250" s="3" t="s">
        <v>3387</v>
      </c>
      <c r="C250" s="4">
        <v>427</v>
      </c>
      <c r="D250" s="5">
        <v>49224</v>
      </c>
      <c r="E250" s="3"/>
      <c r="F250" s="4">
        <v>13</v>
      </c>
      <c r="G250" s="4">
        <v>7</v>
      </c>
      <c r="H250" s="5">
        <v>16.399999999999999</v>
      </c>
      <c r="I250" s="3" t="s">
        <v>5414</v>
      </c>
      <c r="J250" s="6">
        <v>0.99</v>
      </c>
      <c r="K250" s="7">
        <v>1.98</v>
      </c>
      <c r="L250" s="8">
        <v>1.95</v>
      </c>
      <c r="M250" s="9">
        <v>4.91</v>
      </c>
      <c r="N250" s="10">
        <v>2.653E-8</v>
      </c>
      <c r="O250" s="11">
        <v>4.3579999999999997E-8</v>
      </c>
      <c r="P250" s="12">
        <v>9.5030000000000003E-7</v>
      </c>
      <c r="Q250" s="13">
        <v>1.9319999999999999E-6</v>
      </c>
      <c r="R250" s="34" t="s">
        <v>25</v>
      </c>
      <c r="S250" s="35" t="s">
        <v>26</v>
      </c>
    </row>
    <row r="251" spans="1:19" ht="15" x14ac:dyDescent="0.25">
      <c r="A251" s="3" t="s">
        <v>3388</v>
      </c>
      <c r="B251" s="3" t="s">
        <v>3389</v>
      </c>
      <c r="C251" s="4">
        <v>6885</v>
      </c>
      <c r="D251" s="5">
        <v>377929</v>
      </c>
      <c r="E251" s="3" t="s">
        <v>5535</v>
      </c>
      <c r="F251" s="4">
        <v>13</v>
      </c>
      <c r="G251" s="4">
        <v>11</v>
      </c>
      <c r="H251" s="5">
        <v>2.9</v>
      </c>
      <c r="I251" s="3" t="s">
        <v>5414</v>
      </c>
      <c r="J251" s="4"/>
      <c r="K251" s="7">
        <v>1.98</v>
      </c>
      <c r="L251" s="8">
        <v>1.97</v>
      </c>
      <c r="M251" s="9">
        <v>4.95</v>
      </c>
      <c r="N251" s="4"/>
      <c r="O251" s="11">
        <v>6.526E-9</v>
      </c>
      <c r="P251" s="12">
        <v>5.3860000000000001E-8</v>
      </c>
      <c r="Q251" s="13">
        <v>1.6689999999999999E-8</v>
      </c>
      <c r="R251" s="21">
        <v>2.0775538894095602</v>
      </c>
      <c r="S251" s="22">
        <v>10.2061855670103</v>
      </c>
    </row>
    <row r="252" spans="1:19" ht="15" x14ac:dyDescent="0.25">
      <c r="A252" s="3" t="s">
        <v>219</v>
      </c>
      <c r="B252" s="3" t="s">
        <v>220</v>
      </c>
      <c r="C252" s="4">
        <v>759</v>
      </c>
      <c r="D252" s="5">
        <v>85387.5</v>
      </c>
      <c r="E252" s="3" t="s">
        <v>5536</v>
      </c>
      <c r="F252" s="4">
        <v>13</v>
      </c>
      <c r="G252" s="4">
        <v>10</v>
      </c>
      <c r="H252" s="5">
        <v>14.8</v>
      </c>
      <c r="I252" s="3" t="s">
        <v>5414</v>
      </c>
      <c r="J252" s="4"/>
      <c r="K252" s="7">
        <v>0.99</v>
      </c>
      <c r="L252" s="8">
        <v>3.96</v>
      </c>
      <c r="M252" s="9">
        <v>5.94</v>
      </c>
      <c r="N252" s="4"/>
      <c r="O252" s="11">
        <v>6.3489999999999995E-8</v>
      </c>
      <c r="P252" s="12">
        <v>1.0410000000000001E-6</v>
      </c>
      <c r="Q252" s="13">
        <v>8.5349999999999996E-7</v>
      </c>
      <c r="R252" s="34" t="s">
        <v>25</v>
      </c>
      <c r="S252" s="35" t="s">
        <v>26</v>
      </c>
    </row>
    <row r="253" spans="1:19" ht="15" x14ac:dyDescent="0.25">
      <c r="A253" s="3" t="s">
        <v>773</v>
      </c>
      <c r="B253" s="3" t="s">
        <v>774</v>
      </c>
      <c r="C253" s="4">
        <v>298</v>
      </c>
      <c r="D253" s="5">
        <v>32917.199999999997</v>
      </c>
      <c r="E253" s="3"/>
      <c r="F253" s="4">
        <v>13</v>
      </c>
      <c r="G253" s="4">
        <v>11</v>
      </c>
      <c r="H253" s="5">
        <v>31.5</v>
      </c>
      <c r="I253" s="3" t="s">
        <v>5414</v>
      </c>
      <c r="J253" s="6">
        <v>1</v>
      </c>
      <c r="K253" s="7">
        <v>2</v>
      </c>
      <c r="L253" s="8">
        <v>3</v>
      </c>
      <c r="M253" s="9">
        <v>5</v>
      </c>
      <c r="N253" s="10">
        <v>2.2049999999999999E-8</v>
      </c>
      <c r="O253" s="11">
        <v>3.4970000000000001E-8</v>
      </c>
      <c r="P253" s="12">
        <v>2.2950000000000001E-7</v>
      </c>
      <c r="Q253" s="13">
        <v>5.4150000000000002E-7</v>
      </c>
      <c r="R253" s="32"/>
      <c r="S253" s="35" t="s">
        <v>26</v>
      </c>
    </row>
    <row r="254" spans="1:19" ht="15" x14ac:dyDescent="0.25">
      <c r="A254" s="3" t="s">
        <v>375</v>
      </c>
      <c r="B254" s="3" t="s">
        <v>376</v>
      </c>
      <c r="C254" s="4">
        <v>114</v>
      </c>
      <c r="D254" s="5">
        <v>14992.5</v>
      </c>
      <c r="E254" s="3" t="s">
        <v>5537</v>
      </c>
      <c r="F254" s="4">
        <v>13</v>
      </c>
      <c r="G254" s="4">
        <v>2</v>
      </c>
      <c r="H254" s="5">
        <v>14</v>
      </c>
      <c r="I254" s="3"/>
      <c r="J254" s="6">
        <v>4</v>
      </c>
      <c r="K254" s="7">
        <v>2</v>
      </c>
      <c r="L254" s="8">
        <v>2</v>
      </c>
      <c r="M254" s="9">
        <v>3</v>
      </c>
      <c r="N254" s="10">
        <v>1.133E-5</v>
      </c>
      <c r="O254" s="11">
        <v>5.9599999999999999E-7</v>
      </c>
      <c r="P254" s="12">
        <v>5.9409999999999995E-7</v>
      </c>
      <c r="Q254" s="13">
        <v>5.4850000000000002E-7</v>
      </c>
      <c r="R254" s="34" t="s">
        <v>25</v>
      </c>
      <c r="S254" s="35" t="s">
        <v>26</v>
      </c>
    </row>
    <row r="255" spans="1:19" ht="15" x14ac:dyDescent="0.25">
      <c r="A255" s="3" t="s">
        <v>3390</v>
      </c>
      <c r="B255" s="3" t="s">
        <v>3391</v>
      </c>
      <c r="C255" s="4">
        <v>1590</v>
      </c>
      <c r="D255" s="5">
        <v>179638</v>
      </c>
      <c r="E255" s="3" t="s">
        <v>5538</v>
      </c>
      <c r="F255" s="4">
        <v>12</v>
      </c>
      <c r="G255" s="4">
        <v>12</v>
      </c>
      <c r="H255" s="5">
        <v>7.3</v>
      </c>
      <c r="I255" s="3" t="s">
        <v>5414</v>
      </c>
      <c r="J255" s="4"/>
      <c r="K255" s="7">
        <v>3.5</v>
      </c>
      <c r="L255" s="8">
        <v>1.5</v>
      </c>
      <c r="M255" s="9">
        <v>2.5</v>
      </c>
      <c r="N255" s="4"/>
      <c r="O255" s="11">
        <v>2.6149999999999999E-8</v>
      </c>
      <c r="P255" s="12">
        <v>1.3960000000000001E-8</v>
      </c>
      <c r="Q255" s="13">
        <v>6.6740000000000001E-8</v>
      </c>
      <c r="R255" s="32" t="s">
        <v>64</v>
      </c>
      <c r="S255" s="22">
        <v>7.57240788346187</v>
      </c>
    </row>
    <row r="256" spans="1:19" ht="15" x14ac:dyDescent="0.25">
      <c r="A256" s="3" t="s">
        <v>3392</v>
      </c>
      <c r="B256" s="3" t="s">
        <v>3393</v>
      </c>
      <c r="C256" s="4">
        <v>1647</v>
      </c>
      <c r="D256" s="5">
        <v>188517</v>
      </c>
      <c r="E256" s="3" t="s">
        <v>5539</v>
      </c>
      <c r="F256" s="4">
        <v>12</v>
      </c>
      <c r="G256" s="4">
        <v>12</v>
      </c>
      <c r="H256" s="5">
        <v>7.7</v>
      </c>
      <c r="I256" s="3" t="s">
        <v>5414</v>
      </c>
      <c r="J256" s="6">
        <v>1</v>
      </c>
      <c r="K256" s="7">
        <v>4.5</v>
      </c>
      <c r="L256" s="8">
        <v>1.5</v>
      </c>
      <c r="M256" s="9">
        <v>2.5</v>
      </c>
      <c r="N256" s="10">
        <v>4.2679999999999997E-9</v>
      </c>
      <c r="O256" s="11">
        <v>2.0359999999999998E-8</v>
      </c>
      <c r="P256" s="12">
        <v>8.8669999999999993E-9</v>
      </c>
      <c r="Q256" s="13">
        <v>4.3560000000000001E-8</v>
      </c>
      <c r="R256" s="21">
        <v>8.1671309192200603</v>
      </c>
      <c r="S256" s="32" t="s">
        <v>64</v>
      </c>
    </row>
    <row r="257" spans="1:19" ht="15" x14ac:dyDescent="0.25">
      <c r="A257" s="3" t="s">
        <v>3394</v>
      </c>
      <c r="B257" s="3" t="s">
        <v>3395</v>
      </c>
      <c r="C257" s="4">
        <v>1068</v>
      </c>
      <c r="D257" s="5">
        <v>119621</v>
      </c>
      <c r="E257" s="3"/>
      <c r="F257" s="4">
        <v>12</v>
      </c>
      <c r="G257" s="4">
        <v>9</v>
      </c>
      <c r="H257" s="5">
        <v>8.8000000000000007</v>
      </c>
      <c r="I257" s="3" t="s">
        <v>5540</v>
      </c>
      <c r="J257" s="4"/>
      <c r="K257" s="7">
        <v>2</v>
      </c>
      <c r="L257" s="8">
        <v>4</v>
      </c>
      <c r="M257" s="9">
        <v>5</v>
      </c>
      <c r="N257" s="4"/>
      <c r="O257" s="11">
        <v>6.493E-8</v>
      </c>
      <c r="P257" s="12">
        <v>2.9009999999999998E-7</v>
      </c>
      <c r="Q257" s="13">
        <v>1.8799999999999999E-7</v>
      </c>
      <c r="R257" s="21">
        <v>29.153693744692902</v>
      </c>
      <c r="S257" s="22">
        <v>0.45796773280498199</v>
      </c>
    </row>
    <row r="258" spans="1:19" ht="15" x14ac:dyDescent="0.25">
      <c r="A258" s="3" t="s">
        <v>58</v>
      </c>
      <c r="B258" s="3" t="s">
        <v>59</v>
      </c>
      <c r="C258" s="4">
        <v>1286</v>
      </c>
      <c r="D258" s="5">
        <v>148943</v>
      </c>
      <c r="E258" s="3" t="s">
        <v>5541</v>
      </c>
      <c r="F258" s="4">
        <v>12</v>
      </c>
      <c r="G258" s="4">
        <v>14</v>
      </c>
      <c r="H258" s="5">
        <v>11.6</v>
      </c>
      <c r="I258" s="3" t="s">
        <v>5414</v>
      </c>
      <c r="J258" s="4"/>
      <c r="K258" s="4"/>
      <c r="L258" s="4"/>
      <c r="M258" s="9">
        <v>11</v>
      </c>
      <c r="N258" s="4"/>
      <c r="O258" s="4"/>
      <c r="P258" s="4"/>
      <c r="Q258" s="13">
        <v>4.439E-7</v>
      </c>
      <c r="R258" s="34" t="s">
        <v>25</v>
      </c>
      <c r="S258" s="35" t="s">
        <v>26</v>
      </c>
    </row>
    <row r="259" spans="1:19" ht="15" x14ac:dyDescent="0.25">
      <c r="A259" s="3" t="s">
        <v>3064</v>
      </c>
      <c r="B259" s="3" t="s">
        <v>3065</v>
      </c>
      <c r="C259" s="4">
        <v>778</v>
      </c>
      <c r="D259" s="5">
        <v>100406</v>
      </c>
      <c r="E259" s="3" t="s">
        <v>5542</v>
      </c>
      <c r="F259" s="4">
        <v>12</v>
      </c>
      <c r="G259" s="4">
        <v>6</v>
      </c>
      <c r="H259" s="5">
        <v>8</v>
      </c>
      <c r="I259" s="3"/>
      <c r="J259" s="4"/>
      <c r="K259" s="7">
        <v>2</v>
      </c>
      <c r="L259" s="8">
        <v>4.99</v>
      </c>
      <c r="M259" s="9">
        <v>2</v>
      </c>
      <c r="N259" s="4"/>
      <c r="O259" s="11">
        <v>2.7099999999999998E-7</v>
      </c>
      <c r="P259" s="12">
        <v>8.3279999999999999E-7</v>
      </c>
      <c r="Q259" s="13">
        <v>1.79E-7</v>
      </c>
      <c r="R259" s="34" t="s">
        <v>25</v>
      </c>
      <c r="S259" s="35" t="s">
        <v>26</v>
      </c>
    </row>
    <row r="260" spans="1:19" ht="15" x14ac:dyDescent="0.25">
      <c r="A260" s="3" t="s">
        <v>3396</v>
      </c>
      <c r="B260" s="3" t="s">
        <v>3397</v>
      </c>
      <c r="C260" s="4">
        <v>1619</v>
      </c>
      <c r="D260" s="5">
        <v>144751</v>
      </c>
      <c r="E260" s="3" t="s">
        <v>5543</v>
      </c>
      <c r="F260" s="4">
        <v>12</v>
      </c>
      <c r="G260" s="4">
        <v>10</v>
      </c>
      <c r="H260" s="5">
        <v>7.4</v>
      </c>
      <c r="I260" s="3" t="s">
        <v>5428</v>
      </c>
      <c r="J260" s="6">
        <v>2</v>
      </c>
      <c r="K260" s="7">
        <v>3</v>
      </c>
      <c r="L260" s="4"/>
      <c r="M260" s="9">
        <v>4</v>
      </c>
      <c r="N260" s="10">
        <v>1.167E-8</v>
      </c>
      <c r="O260" s="11">
        <v>2.3129999999999999E-8</v>
      </c>
      <c r="P260" s="4"/>
      <c r="Q260" s="13">
        <v>8.8370000000000003E-8</v>
      </c>
      <c r="R260" s="32" t="s">
        <v>64</v>
      </c>
      <c r="S260" s="32" t="s">
        <v>64</v>
      </c>
    </row>
    <row r="261" spans="1:19" ht="15" x14ac:dyDescent="0.25">
      <c r="A261" s="3" t="s">
        <v>2349</v>
      </c>
      <c r="B261" s="3" t="s">
        <v>2350</v>
      </c>
      <c r="C261" s="4">
        <v>194</v>
      </c>
      <c r="D261" s="5">
        <v>23505.3</v>
      </c>
      <c r="E261" s="3" t="s">
        <v>5544</v>
      </c>
      <c r="F261" s="4">
        <v>12</v>
      </c>
      <c r="G261" s="4">
        <v>7</v>
      </c>
      <c r="H261" s="5">
        <v>31.6</v>
      </c>
      <c r="I261" s="3" t="s">
        <v>5418</v>
      </c>
      <c r="J261" s="6">
        <v>2</v>
      </c>
      <c r="K261" s="7">
        <v>4</v>
      </c>
      <c r="L261" s="8">
        <v>4</v>
      </c>
      <c r="M261" s="4"/>
      <c r="N261" s="10">
        <v>1.795E-6</v>
      </c>
      <c r="O261" s="11">
        <v>7.1420000000000004E-6</v>
      </c>
      <c r="P261" s="12">
        <v>1.466E-5</v>
      </c>
      <c r="Q261" s="4"/>
      <c r="R261" s="21">
        <v>20.051662899580201</v>
      </c>
      <c r="S261" s="22">
        <v>13.296738779464</v>
      </c>
    </row>
    <row r="262" spans="1:19" ht="15" x14ac:dyDescent="0.25">
      <c r="A262" s="3" t="s">
        <v>2305</v>
      </c>
      <c r="B262" s="3" t="s">
        <v>2306</v>
      </c>
      <c r="C262" s="4">
        <v>253</v>
      </c>
      <c r="D262" s="5">
        <v>27799.9</v>
      </c>
      <c r="E262" s="3" t="s">
        <v>5545</v>
      </c>
      <c r="F262" s="4">
        <v>12</v>
      </c>
      <c r="G262" s="4">
        <v>8</v>
      </c>
      <c r="H262" s="5">
        <v>29</v>
      </c>
      <c r="I262" s="3" t="s">
        <v>5414</v>
      </c>
      <c r="J262" s="6">
        <v>1.98</v>
      </c>
      <c r="K262" s="7">
        <v>1.98</v>
      </c>
      <c r="L262" s="8">
        <v>2.97</v>
      </c>
      <c r="M262" s="9">
        <v>1.98</v>
      </c>
      <c r="N262" s="10">
        <v>3.5330000000000002E-7</v>
      </c>
      <c r="O262" s="11">
        <v>1.142E-6</v>
      </c>
      <c r="P262" s="12">
        <v>1.03E-5</v>
      </c>
      <c r="Q262" s="13">
        <v>1.6180000000000001E-7</v>
      </c>
      <c r="R262" s="21">
        <v>20.857360461320901</v>
      </c>
      <c r="S262" s="22">
        <v>4.8601893156348597</v>
      </c>
    </row>
    <row r="263" spans="1:19" ht="15" x14ac:dyDescent="0.25">
      <c r="A263" s="3" t="s">
        <v>357</v>
      </c>
      <c r="B263" s="3" t="s">
        <v>358</v>
      </c>
      <c r="C263" s="4">
        <v>129</v>
      </c>
      <c r="D263" s="5">
        <v>16471.099999999999</v>
      </c>
      <c r="E263" s="3" t="s">
        <v>5546</v>
      </c>
      <c r="F263" s="4">
        <v>12</v>
      </c>
      <c r="G263" s="4">
        <v>6</v>
      </c>
      <c r="H263" s="5">
        <v>45.7</v>
      </c>
      <c r="I263" s="3" t="s">
        <v>5428</v>
      </c>
      <c r="J263" s="4"/>
      <c r="K263" s="7">
        <v>2.98</v>
      </c>
      <c r="L263" s="8">
        <v>4.96</v>
      </c>
      <c r="M263" s="9">
        <v>1.98</v>
      </c>
      <c r="N263" s="4"/>
      <c r="O263" s="11">
        <v>6.3759999999999996E-6</v>
      </c>
      <c r="P263" s="12">
        <v>1.3920000000000001E-5</v>
      </c>
      <c r="Q263" s="13">
        <v>4.5779999999999998E-7</v>
      </c>
      <c r="R263" s="21">
        <v>4.8601214040644001</v>
      </c>
      <c r="S263" s="22">
        <v>10.2889944576405</v>
      </c>
    </row>
    <row r="264" spans="1:19" ht="15" x14ac:dyDescent="0.25">
      <c r="A264" s="3" t="s">
        <v>3398</v>
      </c>
      <c r="B264" s="3" t="s">
        <v>3399</v>
      </c>
      <c r="C264" s="4">
        <v>1838</v>
      </c>
      <c r="D264" s="5">
        <v>205538</v>
      </c>
      <c r="E264" s="3"/>
      <c r="F264" s="4">
        <v>12</v>
      </c>
      <c r="G264" s="4">
        <v>11</v>
      </c>
      <c r="H264" s="5">
        <v>5.9</v>
      </c>
      <c r="I264" s="3" t="s">
        <v>5414</v>
      </c>
      <c r="J264" s="4"/>
      <c r="K264" s="7">
        <v>0.99</v>
      </c>
      <c r="L264" s="8">
        <v>1.99</v>
      </c>
      <c r="M264" s="9">
        <v>6.99</v>
      </c>
      <c r="N264" s="4"/>
      <c r="O264" s="11">
        <v>3.1100000000000001E-8</v>
      </c>
      <c r="P264" s="12">
        <v>2.3739999999999999E-8</v>
      </c>
      <c r="Q264" s="13">
        <v>1.525E-7</v>
      </c>
      <c r="R264" s="21">
        <v>32.7299654434754</v>
      </c>
      <c r="S264" s="22">
        <v>6.5114365640941303</v>
      </c>
    </row>
    <row r="265" spans="1:19" ht="15" x14ac:dyDescent="0.25">
      <c r="A265" s="3" t="s">
        <v>433</v>
      </c>
      <c r="B265" s="3" t="s">
        <v>434</v>
      </c>
      <c r="C265" s="4">
        <v>1663</v>
      </c>
      <c r="D265" s="5">
        <v>187516</v>
      </c>
      <c r="E265" s="3"/>
      <c r="F265" s="4">
        <v>12</v>
      </c>
      <c r="G265" s="4">
        <v>9</v>
      </c>
      <c r="H265" s="5">
        <v>5.2</v>
      </c>
      <c r="I265" s="3"/>
      <c r="J265" s="6">
        <v>7</v>
      </c>
      <c r="K265" s="7">
        <v>3</v>
      </c>
      <c r="L265" s="4"/>
      <c r="M265" s="4"/>
      <c r="N265" s="10">
        <v>1.751E-7</v>
      </c>
      <c r="O265" s="11">
        <v>2.8789999999999998E-8</v>
      </c>
      <c r="P265" s="4"/>
      <c r="Q265" s="4"/>
      <c r="R265" s="21">
        <v>1.76646706586826</v>
      </c>
      <c r="S265" s="22">
        <v>8.98046013236684</v>
      </c>
    </row>
    <row r="266" spans="1:19" ht="15" x14ac:dyDescent="0.25">
      <c r="A266" s="3" t="s">
        <v>3400</v>
      </c>
      <c r="B266" s="3" t="s">
        <v>3401</v>
      </c>
      <c r="C266" s="4">
        <v>572</v>
      </c>
      <c r="D266" s="5">
        <v>61764.3</v>
      </c>
      <c r="E266" s="3"/>
      <c r="F266" s="4">
        <v>12</v>
      </c>
      <c r="G266" s="4">
        <v>8</v>
      </c>
      <c r="H266" s="5">
        <v>13.3</v>
      </c>
      <c r="I266" s="3" t="s">
        <v>5414</v>
      </c>
      <c r="J266" s="6">
        <v>1</v>
      </c>
      <c r="K266" s="7">
        <v>3.98</v>
      </c>
      <c r="L266" s="8">
        <v>2.99</v>
      </c>
      <c r="M266" s="9">
        <v>3.98</v>
      </c>
      <c r="N266" s="10">
        <v>6.1939999999999997E-8</v>
      </c>
      <c r="O266" s="11">
        <v>2.8379999999999999E-7</v>
      </c>
      <c r="P266" s="12">
        <v>1.2419999999999999E-6</v>
      </c>
      <c r="Q266" s="13">
        <v>8.2360000000000004E-7</v>
      </c>
      <c r="R266" s="34" t="s">
        <v>25</v>
      </c>
      <c r="S266" s="35" t="s">
        <v>26</v>
      </c>
    </row>
    <row r="267" spans="1:19" ht="15" x14ac:dyDescent="0.25">
      <c r="A267" s="3" t="s">
        <v>551</v>
      </c>
      <c r="B267" s="3" t="s">
        <v>552</v>
      </c>
      <c r="C267" s="4">
        <v>463</v>
      </c>
      <c r="D267" s="5">
        <v>51250.6</v>
      </c>
      <c r="E267" s="3"/>
      <c r="F267" s="4">
        <v>12</v>
      </c>
      <c r="G267" s="4">
        <v>5</v>
      </c>
      <c r="H267" s="5">
        <v>12.3</v>
      </c>
      <c r="I267" s="3"/>
      <c r="J267" s="6">
        <v>0.99</v>
      </c>
      <c r="K267" s="7">
        <v>3.97</v>
      </c>
      <c r="L267" s="8">
        <v>2.97</v>
      </c>
      <c r="M267" s="9">
        <v>1.98</v>
      </c>
      <c r="N267" s="10">
        <v>9.1909999999999994E-8</v>
      </c>
      <c r="O267" s="11">
        <v>3.403E-7</v>
      </c>
      <c r="P267" s="12">
        <v>1.917E-6</v>
      </c>
      <c r="Q267" s="13">
        <v>4.467E-7</v>
      </c>
      <c r="R267" s="34" t="s">
        <v>25</v>
      </c>
      <c r="S267" s="35" t="s">
        <v>26</v>
      </c>
    </row>
    <row r="268" spans="1:19" ht="15" x14ac:dyDescent="0.25">
      <c r="A268" s="3" t="s">
        <v>475</v>
      </c>
      <c r="B268" s="3" t="s">
        <v>476</v>
      </c>
      <c r="C268" s="4">
        <v>456</v>
      </c>
      <c r="D268" s="5">
        <v>50322.400000000001</v>
      </c>
      <c r="E268" s="3"/>
      <c r="F268" s="4">
        <v>12</v>
      </c>
      <c r="G268" s="4">
        <v>6</v>
      </c>
      <c r="H268" s="5">
        <v>16.7</v>
      </c>
      <c r="I268" s="3"/>
      <c r="J268" s="6">
        <v>0.98</v>
      </c>
      <c r="K268" s="7">
        <v>2.97</v>
      </c>
      <c r="L268" s="8">
        <v>1.97</v>
      </c>
      <c r="M268" s="9">
        <v>3.95</v>
      </c>
      <c r="N268" s="10">
        <v>7.5779999999999994E-8</v>
      </c>
      <c r="O268" s="11">
        <v>9.3859999999999995E-8</v>
      </c>
      <c r="P268" s="12">
        <v>3.6829999999999998E-7</v>
      </c>
      <c r="Q268" s="13">
        <v>7.7970000000000003E-7</v>
      </c>
      <c r="R268" s="21">
        <v>0.88774485183325003</v>
      </c>
      <c r="S268" s="22">
        <v>0.15153189352084401</v>
      </c>
    </row>
    <row r="269" spans="1:19" ht="15" x14ac:dyDescent="0.25">
      <c r="A269" s="3" t="s">
        <v>467</v>
      </c>
      <c r="B269" s="3" t="s">
        <v>468</v>
      </c>
      <c r="C269" s="4">
        <v>874</v>
      </c>
      <c r="D269" s="5">
        <v>97907.6</v>
      </c>
      <c r="E269" s="3"/>
      <c r="F269" s="4">
        <v>12</v>
      </c>
      <c r="G269" s="4">
        <v>9</v>
      </c>
      <c r="H269" s="5">
        <v>10.1</v>
      </c>
      <c r="I269" s="3" t="s">
        <v>5547</v>
      </c>
      <c r="J269" s="6">
        <v>1</v>
      </c>
      <c r="K269" s="7">
        <v>1</v>
      </c>
      <c r="L269" s="8">
        <v>5</v>
      </c>
      <c r="M269" s="9">
        <v>3.5</v>
      </c>
      <c r="N269" s="10">
        <v>6.0769999999999994E-8</v>
      </c>
      <c r="O269" s="11">
        <v>8.0669999999999994E-8</v>
      </c>
      <c r="P269" s="12">
        <v>1.9889999999999999E-6</v>
      </c>
      <c r="Q269" s="13">
        <v>3.9569999999999998E-7</v>
      </c>
      <c r="R269" s="34" t="s">
        <v>25</v>
      </c>
      <c r="S269" s="35" t="s">
        <v>26</v>
      </c>
    </row>
    <row r="270" spans="1:19" ht="15" x14ac:dyDescent="0.25">
      <c r="A270" s="3" t="s">
        <v>75</v>
      </c>
      <c r="B270" s="3" t="s">
        <v>76</v>
      </c>
      <c r="C270" s="4">
        <v>1154</v>
      </c>
      <c r="D270" s="5">
        <v>133533</v>
      </c>
      <c r="E270" s="3"/>
      <c r="F270" s="4">
        <v>12</v>
      </c>
      <c r="G270" s="4">
        <v>7</v>
      </c>
      <c r="H270" s="5">
        <v>5.8</v>
      </c>
      <c r="I270" s="3"/>
      <c r="J270" s="6">
        <v>2</v>
      </c>
      <c r="K270" s="7">
        <v>2</v>
      </c>
      <c r="L270" s="8">
        <v>3</v>
      </c>
      <c r="M270" s="9">
        <v>3</v>
      </c>
      <c r="N270" s="10">
        <v>6.346E-8</v>
      </c>
      <c r="O270" s="11">
        <v>7.4320000000000006E-8</v>
      </c>
      <c r="P270" s="12">
        <v>1.121E-7</v>
      </c>
      <c r="Q270" s="13">
        <v>5.6990000000000004E-7</v>
      </c>
      <c r="R270" s="34" t="s">
        <v>25</v>
      </c>
      <c r="S270" s="35" t="s">
        <v>26</v>
      </c>
    </row>
    <row r="271" spans="1:19" ht="15" x14ac:dyDescent="0.25">
      <c r="A271" s="3" t="s">
        <v>279</v>
      </c>
      <c r="B271" s="3" t="s">
        <v>280</v>
      </c>
      <c r="C271" s="4">
        <v>190</v>
      </c>
      <c r="D271" s="5">
        <v>21309.9</v>
      </c>
      <c r="E271" s="3"/>
      <c r="F271" s="4">
        <v>11</v>
      </c>
      <c r="G271" s="4">
        <v>2</v>
      </c>
      <c r="H271" s="5">
        <v>11.1</v>
      </c>
      <c r="I271" s="3" t="s">
        <v>5414</v>
      </c>
      <c r="J271" s="6">
        <v>1</v>
      </c>
      <c r="K271" s="7">
        <v>3</v>
      </c>
      <c r="L271" s="8">
        <v>2</v>
      </c>
      <c r="M271" s="9">
        <v>2</v>
      </c>
      <c r="N271" s="10">
        <v>6.9289999999999994E-8</v>
      </c>
      <c r="O271" s="11">
        <v>2.509E-7</v>
      </c>
      <c r="P271" s="12">
        <v>3.361E-7</v>
      </c>
      <c r="Q271" s="13">
        <v>2.0629999999999999E-7</v>
      </c>
      <c r="R271" s="34" t="s">
        <v>25</v>
      </c>
      <c r="S271" s="35" t="s">
        <v>26</v>
      </c>
    </row>
    <row r="272" spans="1:19" ht="15" x14ac:dyDescent="0.25">
      <c r="A272" s="3" t="s">
        <v>3146</v>
      </c>
      <c r="B272" s="3" t="s">
        <v>3147</v>
      </c>
      <c r="C272" s="4">
        <v>783</v>
      </c>
      <c r="D272" s="5">
        <v>79805.5</v>
      </c>
      <c r="E272" s="3" t="s">
        <v>5548</v>
      </c>
      <c r="F272" s="4">
        <v>11</v>
      </c>
      <c r="G272" s="4">
        <v>8</v>
      </c>
      <c r="H272" s="5">
        <v>12</v>
      </c>
      <c r="I272" s="3" t="s">
        <v>5428</v>
      </c>
      <c r="J272" s="4"/>
      <c r="K272" s="7">
        <v>2</v>
      </c>
      <c r="L272" s="8">
        <v>4</v>
      </c>
      <c r="M272" s="9">
        <v>5</v>
      </c>
      <c r="N272" s="4"/>
      <c r="O272" s="11">
        <v>2.0989999999999999E-7</v>
      </c>
      <c r="P272" s="12">
        <v>2.1770000000000001E-6</v>
      </c>
      <c r="Q272" s="13">
        <v>8.8380000000000001E-7</v>
      </c>
      <c r="R272" s="21">
        <v>6.7709351580319304</v>
      </c>
      <c r="S272" s="22">
        <v>2.0377973281199102</v>
      </c>
    </row>
    <row r="273" spans="1:19" ht="15" x14ac:dyDescent="0.25">
      <c r="A273" s="3" t="s">
        <v>5549</v>
      </c>
      <c r="B273" s="3" t="s">
        <v>5550</v>
      </c>
      <c r="C273" s="4">
        <v>4870</v>
      </c>
      <c r="D273" s="5">
        <v>552590</v>
      </c>
      <c r="E273" s="3" t="s">
        <v>5551</v>
      </c>
      <c r="F273" s="4">
        <v>11</v>
      </c>
      <c r="G273" s="4">
        <v>2</v>
      </c>
      <c r="H273" s="5">
        <v>0.4</v>
      </c>
      <c r="I273" s="3" t="s">
        <v>5418</v>
      </c>
      <c r="J273" s="4"/>
      <c r="K273" s="4"/>
      <c r="L273" s="8">
        <v>1</v>
      </c>
      <c r="M273" s="4"/>
      <c r="N273" s="4"/>
      <c r="O273" s="4"/>
      <c r="P273" s="12">
        <v>1.6000000000000001E-8</v>
      </c>
      <c r="Q273" s="4"/>
      <c r="R273" s="34" t="s">
        <v>25</v>
      </c>
      <c r="S273" s="35" t="s">
        <v>26</v>
      </c>
    </row>
    <row r="274" spans="1:19" ht="15" x14ac:dyDescent="0.25">
      <c r="A274" s="3" t="s">
        <v>3402</v>
      </c>
      <c r="B274" s="3" t="s">
        <v>3403</v>
      </c>
      <c r="C274" s="4">
        <v>1428</v>
      </c>
      <c r="D274" s="5">
        <v>161879</v>
      </c>
      <c r="E274" s="3" t="s">
        <v>5552</v>
      </c>
      <c r="F274" s="4">
        <v>11</v>
      </c>
      <c r="G274" s="4">
        <v>7</v>
      </c>
      <c r="H274" s="5">
        <v>5.2</v>
      </c>
      <c r="I274" s="3"/>
      <c r="J274" s="4"/>
      <c r="K274" s="7">
        <v>2</v>
      </c>
      <c r="L274" s="8">
        <v>1</v>
      </c>
      <c r="M274" s="9">
        <v>7</v>
      </c>
      <c r="N274" s="4"/>
      <c r="O274" s="11">
        <v>2.4599999999999999E-8</v>
      </c>
      <c r="P274" s="12">
        <v>1.705E-8</v>
      </c>
      <c r="Q274" s="13">
        <v>1.119E-7</v>
      </c>
      <c r="R274" s="34" t="s">
        <v>25</v>
      </c>
      <c r="S274" s="35" t="s">
        <v>26</v>
      </c>
    </row>
    <row r="275" spans="1:19" ht="15" x14ac:dyDescent="0.25">
      <c r="A275" s="3" t="s">
        <v>3404</v>
      </c>
      <c r="B275" s="3" t="s">
        <v>3405</v>
      </c>
      <c r="C275" s="4">
        <v>726</v>
      </c>
      <c r="D275" s="5">
        <v>100424</v>
      </c>
      <c r="E275" s="3" t="s">
        <v>5553</v>
      </c>
      <c r="F275" s="4">
        <v>11</v>
      </c>
      <c r="G275" s="4">
        <v>5</v>
      </c>
      <c r="H275" s="5">
        <v>6.1</v>
      </c>
      <c r="I275" s="3" t="s">
        <v>5418</v>
      </c>
      <c r="J275" s="6">
        <v>4.95</v>
      </c>
      <c r="K275" s="7">
        <v>0.99</v>
      </c>
      <c r="L275" s="8">
        <v>0.99</v>
      </c>
      <c r="M275" s="9">
        <v>0.99</v>
      </c>
      <c r="N275" s="10">
        <v>3.9820000000000001E-7</v>
      </c>
      <c r="O275" s="11">
        <v>1.3519999999999999E-7</v>
      </c>
      <c r="P275" s="12">
        <v>3.5349999999999998E-7</v>
      </c>
      <c r="Q275" s="13">
        <v>6.0339999999999996E-8</v>
      </c>
      <c r="R275" s="34" t="s">
        <v>25</v>
      </c>
      <c r="S275" s="35" t="s">
        <v>26</v>
      </c>
    </row>
    <row r="276" spans="1:19" ht="15" x14ac:dyDescent="0.25">
      <c r="A276" s="3" t="s">
        <v>3406</v>
      </c>
      <c r="B276" s="3" t="s">
        <v>3407</v>
      </c>
      <c r="C276" s="4">
        <v>284</v>
      </c>
      <c r="D276" s="5">
        <v>30842.400000000001</v>
      </c>
      <c r="E276" s="3" t="s">
        <v>5554</v>
      </c>
      <c r="F276" s="4">
        <v>11</v>
      </c>
      <c r="G276" s="4">
        <v>5</v>
      </c>
      <c r="H276" s="5">
        <v>26.5</v>
      </c>
      <c r="I276" s="3" t="s">
        <v>5428</v>
      </c>
      <c r="J276" s="4"/>
      <c r="K276" s="7">
        <v>3</v>
      </c>
      <c r="L276" s="8">
        <v>2</v>
      </c>
      <c r="M276" s="9">
        <v>3</v>
      </c>
      <c r="N276" s="4"/>
      <c r="O276" s="11">
        <v>2.582E-6</v>
      </c>
      <c r="P276" s="12">
        <v>1.079E-6</v>
      </c>
      <c r="Q276" s="13">
        <v>9.6430000000000003E-7</v>
      </c>
      <c r="R276" s="21">
        <v>9.1688741721854292</v>
      </c>
      <c r="S276" s="22">
        <v>1.5264900662251699</v>
      </c>
    </row>
    <row r="277" spans="1:19" ht="15" x14ac:dyDescent="0.25">
      <c r="A277" s="3" t="s">
        <v>3408</v>
      </c>
      <c r="B277" s="3" t="s">
        <v>3409</v>
      </c>
      <c r="C277" s="4">
        <v>615</v>
      </c>
      <c r="D277" s="5">
        <v>70838.100000000006</v>
      </c>
      <c r="E277" s="3"/>
      <c r="F277" s="4">
        <v>11</v>
      </c>
      <c r="G277" s="4">
        <v>5</v>
      </c>
      <c r="H277" s="5">
        <v>7.3</v>
      </c>
      <c r="I277" s="3"/>
      <c r="J277" s="4"/>
      <c r="K277" s="7">
        <v>1</v>
      </c>
      <c r="L277" s="8">
        <v>3</v>
      </c>
      <c r="M277" s="9">
        <v>3</v>
      </c>
      <c r="N277" s="4"/>
      <c r="O277" s="11">
        <v>3.0120000000000001E-8</v>
      </c>
      <c r="P277" s="12">
        <v>1.3179999999999999E-6</v>
      </c>
      <c r="Q277" s="13">
        <v>1.9599999999999999E-6</v>
      </c>
      <c r="R277" s="21">
        <v>28.944954128440401</v>
      </c>
      <c r="S277" s="22">
        <v>43.669724770642198</v>
      </c>
    </row>
    <row r="278" spans="1:19" ht="15" x14ac:dyDescent="0.25">
      <c r="A278" s="3" t="s">
        <v>3410</v>
      </c>
      <c r="B278" s="3" t="s">
        <v>3411</v>
      </c>
      <c r="C278" s="4">
        <v>1868</v>
      </c>
      <c r="D278" s="5">
        <v>211474</v>
      </c>
      <c r="E278" s="3" t="s">
        <v>5555</v>
      </c>
      <c r="F278" s="4">
        <v>11</v>
      </c>
      <c r="G278" s="4">
        <v>9</v>
      </c>
      <c r="H278" s="5">
        <v>4.0999999999999996</v>
      </c>
      <c r="I278" s="3" t="s">
        <v>5418</v>
      </c>
      <c r="J278" s="4"/>
      <c r="K278" s="7">
        <v>3</v>
      </c>
      <c r="L278" s="8">
        <v>1</v>
      </c>
      <c r="M278" s="9">
        <v>3.64</v>
      </c>
      <c r="N278" s="4"/>
      <c r="O278" s="11">
        <v>2.5819999999999999E-8</v>
      </c>
      <c r="P278" s="12">
        <v>4.4720000000000003E-9</v>
      </c>
      <c r="Q278" s="13">
        <v>9.2669999999999995E-8</v>
      </c>
      <c r="R278" s="34" t="s">
        <v>25</v>
      </c>
      <c r="S278" s="35" t="s">
        <v>26</v>
      </c>
    </row>
    <row r="279" spans="1:19" ht="15" x14ac:dyDescent="0.25">
      <c r="A279" s="3" t="s">
        <v>3412</v>
      </c>
      <c r="B279" s="3" t="s">
        <v>3413</v>
      </c>
      <c r="C279" s="4">
        <v>649</v>
      </c>
      <c r="D279" s="5">
        <v>76450.8</v>
      </c>
      <c r="E279" s="3" t="s">
        <v>5556</v>
      </c>
      <c r="F279" s="4">
        <v>11</v>
      </c>
      <c r="G279" s="4">
        <v>4</v>
      </c>
      <c r="H279" s="5">
        <v>6.5</v>
      </c>
      <c r="I279" s="3" t="s">
        <v>5416</v>
      </c>
      <c r="J279" s="6">
        <v>1</v>
      </c>
      <c r="K279" s="7">
        <v>1.99</v>
      </c>
      <c r="L279" s="8">
        <v>2.99</v>
      </c>
      <c r="M279" s="9">
        <v>2.99</v>
      </c>
      <c r="N279" s="10">
        <v>3.0689999999999998E-7</v>
      </c>
      <c r="O279" s="11">
        <v>7.9739999999999998E-7</v>
      </c>
      <c r="P279" s="12">
        <v>2.0779999999999998E-6</v>
      </c>
      <c r="Q279" s="13">
        <v>6.2539999999999998E-7</v>
      </c>
      <c r="R279" s="34" t="s">
        <v>25</v>
      </c>
      <c r="S279" s="35" t="s">
        <v>26</v>
      </c>
    </row>
    <row r="280" spans="1:19" ht="15" x14ac:dyDescent="0.25">
      <c r="A280" s="3" t="s">
        <v>2922</v>
      </c>
      <c r="B280" s="3" t="s">
        <v>2923</v>
      </c>
      <c r="C280" s="4">
        <v>633</v>
      </c>
      <c r="D280" s="5">
        <v>60059.9</v>
      </c>
      <c r="E280" s="3" t="s">
        <v>5557</v>
      </c>
      <c r="F280" s="4">
        <v>11</v>
      </c>
      <c r="G280" s="4">
        <v>5</v>
      </c>
      <c r="H280" s="5">
        <v>10.5</v>
      </c>
      <c r="I280" s="3" t="s">
        <v>5428</v>
      </c>
      <c r="J280" s="4"/>
      <c r="K280" s="7">
        <v>1.49</v>
      </c>
      <c r="L280" s="8">
        <v>2.48</v>
      </c>
      <c r="M280" s="9">
        <v>2.98</v>
      </c>
      <c r="N280" s="4"/>
      <c r="O280" s="11">
        <v>7.4360000000000004E-9</v>
      </c>
      <c r="P280" s="12">
        <v>5.3639999999999996E-7</v>
      </c>
      <c r="Q280" s="13">
        <v>1.097E-6</v>
      </c>
      <c r="R280" s="21">
        <v>6.8481451828129201</v>
      </c>
      <c r="S280" s="22">
        <v>7.4726447824926601E-2</v>
      </c>
    </row>
    <row r="281" spans="1:19" ht="15" x14ac:dyDescent="0.25">
      <c r="A281" s="3" t="s">
        <v>3414</v>
      </c>
      <c r="B281" s="3" t="s">
        <v>3415</v>
      </c>
      <c r="C281" s="4">
        <v>1454</v>
      </c>
      <c r="D281" s="5">
        <v>160936</v>
      </c>
      <c r="E281" s="3"/>
      <c r="F281" s="4">
        <v>11</v>
      </c>
      <c r="G281" s="4">
        <v>6</v>
      </c>
      <c r="H281" s="5">
        <v>3.9</v>
      </c>
      <c r="I281" s="3" t="s">
        <v>5414</v>
      </c>
      <c r="J281" s="4"/>
      <c r="K281" s="7">
        <v>1</v>
      </c>
      <c r="L281" s="8">
        <v>2</v>
      </c>
      <c r="M281" s="9">
        <v>5</v>
      </c>
      <c r="N281" s="4"/>
      <c r="O281" s="11">
        <v>8.8770000000000007E-9</v>
      </c>
      <c r="P281" s="12">
        <v>9.7569999999999993E-9</v>
      </c>
      <c r="Q281" s="13">
        <v>9.6079999999999997E-8</v>
      </c>
      <c r="R281" s="34" t="s">
        <v>25</v>
      </c>
      <c r="S281" s="35" t="s">
        <v>26</v>
      </c>
    </row>
    <row r="282" spans="1:19" ht="15" x14ac:dyDescent="0.25">
      <c r="A282" s="3" t="s">
        <v>3416</v>
      </c>
      <c r="B282" s="3" t="s">
        <v>3417</v>
      </c>
      <c r="C282" s="4">
        <v>483</v>
      </c>
      <c r="D282" s="5">
        <v>55982.400000000001</v>
      </c>
      <c r="E282" s="3"/>
      <c r="F282" s="4">
        <v>11</v>
      </c>
      <c r="G282" s="4">
        <v>7</v>
      </c>
      <c r="H282" s="5">
        <v>14.1</v>
      </c>
      <c r="I282" s="3" t="s">
        <v>5428</v>
      </c>
      <c r="J282" s="4"/>
      <c r="K282" s="7">
        <v>2</v>
      </c>
      <c r="L282" s="8">
        <v>2</v>
      </c>
      <c r="M282" s="9">
        <v>6</v>
      </c>
      <c r="N282" s="4"/>
      <c r="O282" s="11">
        <v>3.009E-7</v>
      </c>
      <c r="P282" s="12">
        <v>2.0179999999999999E-7</v>
      </c>
      <c r="Q282" s="13">
        <v>3.23E-6</v>
      </c>
      <c r="R282" s="21">
        <v>34.906166219839101</v>
      </c>
      <c r="S282" s="22">
        <v>69.946380697050898</v>
      </c>
    </row>
    <row r="283" spans="1:19" ht="15" x14ac:dyDescent="0.25">
      <c r="A283" s="3" t="s">
        <v>5558</v>
      </c>
      <c r="B283" s="3" t="s">
        <v>5559</v>
      </c>
      <c r="C283" s="4">
        <v>505</v>
      </c>
      <c r="D283" s="5">
        <v>55036.9</v>
      </c>
      <c r="E283" s="3" t="s">
        <v>5560</v>
      </c>
      <c r="F283" s="4">
        <v>11</v>
      </c>
      <c r="G283" s="4">
        <v>11</v>
      </c>
      <c r="H283" s="5">
        <v>20.2</v>
      </c>
      <c r="I283" s="3" t="s">
        <v>5414</v>
      </c>
      <c r="J283" s="4"/>
      <c r="K283" s="4"/>
      <c r="L283" s="4"/>
      <c r="M283" s="9">
        <v>8.3699999999999992</v>
      </c>
      <c r="N283" s="4"/>
      <c r="O283" s="4"/>
      <c r="P283" s="4"/>
      <c r="Q283" s="13">
        <v>4.756E-7</v>
      </c>
      <c r="R283" s="21">
        <v>11.855005753739899</v>
      </c>
      <c r="S283" s="22">
        <v>4.7134637514384297</v>
      </c>
    </row>
    <row r="284" spans="1:19" ht="15" x14ac:dyDescent="0.25">
      <c r="A284" s="3" t="s">
        <v>2279</v>
      </c>
      <c r="B284" s="3" t="s">
        <v>2280</v>
      </c>
      <c r="C284" s="4">
        <v>797</v>
      </c>
      <c r="D284" s="5">
        <v>87263.1</v>
      </c>
      <c r="E284" s="3"/>
      <c r="F284" s="4">
        <v>11</v>
      </c>
      <c r="G284" s="4">
        <v>7</v>
      </c>
      <c r="H284" s="5">
        <v>8.8000000000000007</v>
      </c>
      <c r="I284" s="3" t="s">
        <v>5428</v>
      </c>
      <c r="J284" s="6">
        <v>1</v>
      </c>
      <c r="K284" s="7">
        <v>4</v>
      </c>
      <c r="L284" s="8">
        <v>3</v>
      </c>
      <c r="M284" s="9">
        <v>3</v>
      </c>
      <c r="N284" s="10">
        <v>9.0600000000000004E-8</v>
      </c>
      <c r="O284" s="11">
        <v>1.212E-6</v>
      </c>
      <c r="P284" s="12">
        <v>8.3070000000000005E-7</v>
      </c>
      <c r="Q284" s="13">
        <v>1.3829999999999999E-7</v>
      </c>
      <c r="R284" s="21">
        <v>1.6375</v>
      </c>
      <c r="S284" s="22">
        <v>69.446428571428598</v>
      </c>
    </row>
    <row r="285" spans="1:19" ht="15" x14ac:dyDescent="0.25">
      <c r="A285" s="3" t="s">
        <v>3418</v>
      </c>
      <c r="B285" s="3" t="s">
        <v>3419</v>
      </c>
      <c r="C285" s="4">
        <v>1047</v>
      </c>
      <c r="D285" s="5">
        <v>120145</v>
      </c>
      <c r="E285" s="3"/>
      <c r="F285" s="4">
        <v>11</v>
      </c>
      <c r="G285" s="4">
        <v>7</v>
      </c>
      <c r="H285" s="5">
        <v>6.9</v>
      </c>
      <c r="I285" s="3" t="s">
        <v>5499</v>
      </c>
      <c r="J285" s="6">
        <v>1</v>
      </c>
      <c r="K285" s="7">
        <v>1</v>
      </c>
      <c r="L285" s="8">
        <v>2</v>
      </c>
      <c r="M285" s="9">
        <v>2</v>
      </c>
      <c r="N285" s="10">
        <v>1.308E-8</v>
      </c>
      <c r="O285" s="11">
        <v>4.8680000000000003E-8</v>
      </c>
      <c r="P285" s="12">
        <v>3.7860000000000002E-7</v>
      </c>
      <c r="Q285" s="13">
        <v>5.7120000000000003E-7</v>
      </c>
      <c r="R285" s="32" t="s">
        <v>64</v>
      </c>
      <c r="S285" s="22">
        <v>1.66576004835298E-4</v>
      </c>
    </row>
    <row r="286" spans="1:19" ht="15" x14ac:dyDescent="0.25">
      <c r="A286" s="3" t="s">
        <v>3420</v>
      </c>
      <c r="B286" s="3" t="s">
        <v>3421</v>
      </c>
      <c r="C286" s="4">
        <v>2492</v>
      </c>
      <c r="D286" s="5">
        <v>265974</v>
      </c>
      <c r="E286" s="3" t="s">
        <v>5561</v>
      </c>
      <c r="F286" s="4">
        <v>11</v>
      </c>
      <c r="G286" s="4">
        <v>9</v>
      </c>
      <c r="H286" s="5">
        <v>4.2</v>
      </c>
      <c r="I286" s="3" t="s">
        <v>5418</v>
      </c>
      <c r="J286" s="4"/>
      <c r="K286" s="7">
        <v>3</v>
      </c>
      <c r="L286" s="8">
        <v>3</v>
      </c>
      <c r="M286" s="9">
        <v>3</v>
      </c>
      <c r="N286" s="4"/>
      <c r="O286" s="11">
        <v>8.8959999999999997E-8</v>
      </c>
      <c r="P286" s="12">
        <v>3.3409999999999999E-8</v>
      </c>
      <c r="Q286" s="13">
        <v>1.448E-8</v>
      </c>
      <c r="R286" s="34" t="s">
        <v>25</v>
      </c>
      <c r="S286" s="35" t="s">
        <v>26</v>
      </c>
    </row>
    <row r="287" spans="1:19" ht="15" x14ac:dyDescent="0.25">
      <c r="A287" s="3" t="s">
        <v>2025</v>
      </c>
      <c r="B287" s="3" t="s">
        <v>2026</v>
      </c>
      <c r="C287" s="4">
        <v>796</v>
      </c>
      <c r="D287" s="5">
        <v>91883.1</v>
      </c>
      <c r="E287" s="3"/>
      <c r="F287" s="4">
        <v>10</v>
      </c>
      <c r="G287" s="4">
        <v>6</v>
      </c>
      <c r="H287" s="5">
        <v>7.4</v>
      </c>
      <c r="I287" s="3"/>
      <c r="J287" s="4"/>
      <c r="K287" s="7">
        <v>3</v>
      </c>
      <c r="L287" s="8">
        <v>2</v>
      </c>
      <c r="M287" s="9">
        <v>4</v>
      </c>
      <c r="N287" s="4"/>
      <c r="O287" s="11">
        <v>7.7950000000000006E-8</v>
      </c>
      <c r="P287" s="12">
        <v>5.9279999999999996E-7</v>
      </c>
      <c r="Q287" s="13">
        <v>6.4359999999999997E-7</v>
      </c>
      <c r="R287" s="21">
        <v>0.26686329828161098</v>
      </c>
      <c r="S287" s="22">
        <v>0.111143883046935</v>
      </c>
    </row>
    <row r="288" spans="1:19" ht="15" x14ac:dyDescent="0.25">
      <c r="A288" s="3" t="s">
        <v>3422</v>
      </c>
      <c r="B288" s="3" t="s">
        <v>3423</v>
      </c>
      <c r="C288" s="4">
        <v>377</v>
      </c>
      <c r="D288" s="5">
        <v>41161.4</v>
      </c>
      <c r="E288" s="3" t="s">
        <v>5562</v>
      </c>
      <c r="F288" s="4">
        <v>10</v>
      </c>
      <c r="G288" s="4">
        <v>4</v>
      </c>
      <c r="H288" s="5">
        <v>8.8000000000000007</v>
      </c>
      <c r="I288" s="3" t="s">
        <v>5413</v>
      </c>
      <c r="J288" s="6">
        <v>1.98</v>
      </c>
      <c r="K288" s="7">
        <v>1.98</v>
      </c>
      <c r="L288" s="8">
        <v>3.96</v>
      </c>
      <c r="M288" s="9">
        <v>0.99</v>
      </c>
      <c r="N288" s="10">
        <v>3.7469999999999999E-7</v>
      </c>
      <c r="O288" s="11">
        <v>8.4040000000000003E-7</v>
      </c>
      <c r="P288" s="12">
        <v>2.5660000000000001E-6</v>
      </c>
      <c r="Q288" s="13">
        <v>2.7999999999999999E-8</v>
      </c>
      <c r="R288" s="34" t="s">
        <v>25</v>
      </c>
      <c r="S288" s="35" t="s">
        <v>26</v>
      </c>
    </row>
    <row r="289" spans="1:19" ht="15" x14ac:dyDescent="0.25">
      <c r="A289" s="3" t="s">
        <v>3424</v>
      </c>
      <c r="B289" s="3" t="s">
        <v>3425</v>
      </c>
      <c r="C289" s="4">
        <v>607</v>
      </c>
      <c r="D289" s="5">
        <v>61118.8</v>
      </c>
      <c r="E289" s="3" t="s">
        <v>5563</v>
      </c>
      <c r="F289" s="4">
        <v>10</v>
      </c>
      <c r="G289" s="4">
        <v>5</v>
      </c>
      <c r="H289" s="5">
        <v>8.6999999999999993</v>
      </c>
      <c r="I289" s="3"/>
      <c r="J289" s="4"/>
      <c r="K289" s="7">
        <v>3.96</v>
      </c>
      <c r="L289" s="8">
        <v>3.96</v>
      </c>
      <c r="M289" s="9">
        <v>1.98</v>
      </c>
      <c r="N289" s="4"/>
      <c r="O289" s="11">
        <v>8.7199999999999997E-7</v>
      </c>
      <c r="P289" s="12">
        <v>1.1310000000000001E-6</v>
      </c>
      <c r="Q289" s="13">
        <v>1.808E-7</v>
      </c>
      <c r="R289" s="34" t="s">
        <v>25</v>
      </c>
      <c r="S289" s="35" t="s">
        <v>26</v>
      </c>
    </row>
    <row r="290" spans="1:19" ht="15" x14ac:dyDescent="0.25">
      <c r="A290" s="3" t="s">
        <v>3426</v>
      </c>
      <c r="B290" s="3" t="s">
        <v>3427</v>
      </c>
      <c r="C290" s="4">
        <v>221</v>
      </c>
      <c r="D290" s="5">
        <v>32904.199999999997</v>
      </c>
      <c r="E290" s="3" t="s">
        <v>5564</v>
      </c>
      <c r="F290" s="4">
        <v>10</v>
      </c>
      <c r="G290" s="4">
        <v>4</v>
      </c>
      <c r="H290" s="5">
        <v>18.100000000000001</v>
      </c>
      <c r="I290" s="3" t="s">
        <v>5428</v>
      </c>
      <c r="J290" s="6">
        <v>1.99</v>
      </c>
      <c r="K290" s="7">
        <v>1.99</v>
      </c>
      <c r="L290" s="8">
        <v>2.96</v>
      </c>
      <c r="M290" s="9">
        <v>1.98</v>
      </c>
      <c r="N290" s="10">
        <v>3.7300000000000003E-8</v>
      </c>
      <c r="O290" s="11">
        <v>4.5670000000000001E-7</v>
      </c>
      <c r="P290" s="12">
        <v>1.302E-6</v>
      </c>
      <c r="Q290" s="13">
        <v>2.6089999999999999E-6</v>
      </c>
      <c r="R290" s="21">
        <v>2.6956037840845899</v>
      </c>
      <c r="S290" s="22">
        <v>3.6399554813578199</v>
      </c>
    </row>
    <row r="291" spans="1:19" ht="15" x14ac:dyDescent="0.25">
      <c r="A291" s="3" t="s">
        <v>1051</v>
      </c>
      <c r="B291" s="3" t="s">
        <v>1052</v>
      </c>
      <c r="C291" s="4">
        <v>825</v>
      </c>
      <c r="D291" s="5">
        <v>89158.3</v>
      </c>
      <c r="E291" s="3" t="s">
        <v>5565</v>
      </c>
      <c r="F291" s="4">
        <v>10</v>
      </c>
      <c r="G291" s="4">
        <v>3</v>
      </c>
      <c r="H291" s="5">
        <v>3.1</v>
      </c>
      <c r="I291" s="3"/>
      <c r="J291" s="6">
        <v>1.98</v>
      </c>
      <c r="K291" s="7">
        <v>1.99</v>
      </c>
      <c r="L291" s="8">
        <v>2.97</v>
      </c>
      <c r="M291" s="9">
        <v>1.98</v>
      </c>
      <c r="N291" s="10">
        <v>4.3450000000000002E-8</v>
      </c>
      <c r="O291" s="11">
        <v>3.8529999999999999E-7</v>
      </c>
      <c r="P291" s="12">
        <v>5.1509999999999995E-7</v>
      </c>
      <c r="Q291" s="13">
        <v>2.0480000000000001E-7</v>
      </c>
      <c r="R291" s="21">
        <v>3.588133640553</v>
      </c>
      <c r="S291" s="22">
        <v>10.933179723502301</v>
      </c>
    </row>
    <row r="292" spans="1:19" ht="15" x14ac:dyDescent="0.25">
      <c r="A292" s="3" t="s">
        <v>3428</v>
      </c>
      <c r="B292" s="3" t="s">
        <v>3429</v>
      </c>
      <c r="C292" s="4">
        <v>508</v>
      </c>
      <c r="D292" s="5">
        <v>71786.5</v>
      </c>
      <c r="E292" s="3" t="s">
        <v>5566</v>
      </c>
      <c r="F292" s="4">
        <v>10</v>
      </c>
      <c r="G292" s="4">
        <v>3</v>
      </c>
      <c r="H292" s="5">
        <v>6.1</v>
      </c>
      <c r="I292" s="3" t="s">
        <v>5418</v>
      </c>
      <c r="J292" s="6">
        <v>1</v>
      </c>
      <c r="K292" s="7">
        <v>4</v>
      </c>
      <c r="L292" s="8">
        <v>1</v>
      </c>
      <c r="M292" s="9">
        <v>4</v>
      </c>
      <c r="N292" s="10">
        <v>1.1199999999999999E-8</v>
      </c>
      <c r="O292" s="11">
        <v>1.695E-7</v>
      </c>
      <c r="P292" s="12">
        <v>1.8340000000000001E-8</v>
      </c>
      <c r="Q292" s="13">
        <v>7.7779999999999999E-7</v>
      </c>
      <c r="R292" s="34" t="s">
        <v>25</v>
      </c>
      <c r="S292" s="35" t="s">
        <v>26</v>
      </c>
    </row>
    <row r="293" spans="1:19" ht="15" x14ac:dyDescent="0.25">
      <c r="A293" s="3" t="s">
        <v>3430</v>
      </c>
      <c r="B293" s="3" t="s">
        <v>3431</v>
      </c>
      <c r="C293" s="4">
        <v>1954</v>
      </c>
      <c r="D293" s="5">
        <v>223485</v>
      </c>
      <c r="E293" s="3"/>
      <c r="F293" s="4">
        <v>10</v>
      </c>
      <c r="G293" s="4">
        <v>20</v>
      </c>
      <c r="H293" s="5">
        <v>11</v>
      </c>
      <c r="I293" s="3" t="s">
        <v>5414</v>
      </c>
      <c r="J293" s="6">
        <v>3.97</v>
      </c>
      <c r="K293" s="4"/>
      <c r="L293" s="4"/>
      <c r="M293" s="9">
        <v>1.99</v>
      </c>
      <c r="N293" s="10">
        <v>3.3090000000000003E-5</v>
      </c>
      <c r="O293" s="4"/>
      <c r="P293" s="4"/>
      <c r="Q293" s="13">
        <v>5.512E-9</v>
      </c>
      <c r="R293" s="32" t="s">
        <v>64</v>
      </c>
      <c r="S293" s="22">
        <v>19.009855603942199</v>
      </c>
    </row>
    <row r="294" spans="1:19" ht="15" x14ac:dyDescent="0.25">
      <c r="A294" s="3" t="s">
        <v>3432</v>
      </c>
      <c r="B294" s="3" t="s">
        <v>3433</v>
      </c>
      <c r="C294" s="4">
        <v>953</v>
      </c>
      <c r="D294" s="5">
        <v>107678</v>
      </c>
      <c r="E294" s="3"/>
      <c r="F294" s="4">
        <v>10</v>
      </c>
      <c r="G294" s="4">
        <v>3</v>
      </c>
      <c r="H294" s="5">
        <v>3.3</v>
      </c>
      <c r="I294" s="3"/>
      <c r="J294" s="4"/>
      <c r="K294" s="7">
        <v>1.98</v>
      </c>
      <c r="L294" s="8">
        <v>2.97</v>
      </c>
      <c r="M294" s="9">
        <v>1.98</v>
      </c>
      <c r="N294" s="4"/>
      <c r="O294" s="11">
        <v>2.1570000000000001E-8</v>
      </c>
      <c r="P294" s="12">
        <v>8.2150000000000004E-8</v>
      </c>
      <c r="Q294" s="13">
        <v>4.4209999999999997E-8</v>
      </c>
      <c r="R294" s="32" t="s">
        <v>64</v>
      </c>
      <c r="S294" s="22">
        <v>25.5173841059603</v>
      </c>
    </row>
    <row r="295" spans="1:19" ht="15" x14ac:dyDescent="0.25">
      <c r="A295" s="3" t="s">
        <v>283</v>
      </c>
      <c r="B295" s="3" t="s">
        <v>284</v>
      </c>
      <c r="C295" s="4">
        <v>664</v>
      </c>
      <c r="D295" s="5">
        <v>69387.399999999994</v>
      </c>
      <c r="E295" s="3" t="s">
        <v>5567</v>
      </c>
      <c r="F295" s="4">
        <v>10</v>
      </c>
      <c r="G295" s="4">
        <v>8</v>
      </c>
      <c r="H295" s="5">
        <v>13.6</v>
      </c>
      <c r="I295" s="3"/>
      <c r="J295" s="6">
        <v>4</v>
      </c>
      <c r="K295" s="7">
        <v>2</v>
      </c>
      <c r="L295" s="8">
        <v>1</v>
      </c>
      <c r="M295" s="9">
        <v>2</v>
      </c>
      <c r="N295" s="10">
        <v>7.7980000000000003E-7</v>
      </c>
      <c r="O295" s="11">
        <v>5.7620000000000002E-8</v>
      </c>
      <c r="P295" s="12">
        <v>2.0809999999999999E-7</v>
      </c>
      <c r="Q295" s="13">
        <v>8.6669999999999995E-8</v>
      </c>
      <c r="R295" s="32"/>
      <c r="S295" s="35" t="s">
        <v>26</v>
      </c>
    </row>
    <row r="296" spans="1:19" ht="15" x14ac:dyDescent="0.25">
      <c r="A296" s="3" t="s">
        <v>3434</v>
      </c>
      <c r="B296" s="3" t="s">
        <v>3435</v>
      </c>
      <c r="C296" s="4">
        <v>1447</v>
      </c>
      <c r="D296" s="5">
        <v>158594</v>
      </c>
      <c r="E296" s="3" t="s">
        <v>5568</v>
      </c>
      <c r="F296" s="4">
        <v>10</v>
      </c>
      <c r="G296" s="4">
        <v>6</v>
      </c>
      <c r="H296" s="5">
        <v>4.3</v>
      </c>
      <c r="I296" s="3" t="s">
        <v>5418</v>
      </c>
      <c r="J296" s="4"/>
      <c r="K296" s="4"/>
      <c r="L296" s="8">
        <v>2</v>
      </c>
      <c r="M296" s="9">
        <v>7</v>
      </c>
      <c r="N296" s="4"/>
      <c r="O296" s="4"/>
      <c r="P296" s="12">
        <v>2.1419999999999999E-8</v>
      </c>
      <c r="Q296" s="13">
        <v>9.8410000000000006E-8</v>
      </c>
      <c r="R296" s="32" t="s">
        <v>64</v>
      </c>
      <c r="S296" s="22">
        <v>10.709790209790199</v>
      </c>
    </row>
    <row r="297" spans="1:19" ht="15" x14ac:dyDescent="0.25">
      <c r="A297" s="3" t="s">
        <v>125</v>
      </c>
      <c r="B297" s="3" t="s">
        <v>126</v>
      </c>
      <c r="C297" s="4">
        <v>444</v>
      </c>
      <c r="D297" s="5">
        <v>49765</v>
      </c>
      <c r="E297" s="3"/>
      <c r="F297" s="4">
        <v>10</v>
      </c>
      <c r="G297" s="4">
        <v>14</v>
      </c>
      <c r="H297" s="5">
        <v>39.4</v>
      </c>
      <c r="I297" s="3" t="s">
        <v>5414</v>
      </c>
      <c r="J297" s="4"/>
      <c r="K297" s="7">
        <v>1.97</v>
      </c>
      <c r="L297" s="8">
        <v>4.93</v>
      </c>
      <c r="M297" s="9">
        <v>1.98</v>
      </c>
      <c r="N297" s="4"/>
      <c r="O297" s="11">
        <v>3.4580000000000003E-8</v>
      </c>
      <c r="P297" s="12">
        <v>6.3659999999999997E-7</v>
      </c>
      <c r="Q297" s="13">
        <v>4.3630000000000004E-6</v>
      </c>
      <c r="R297" s="34" t="s">
        <v>25</v>
      </c>
      <c r="S297" s="35" t="s">
        <v>26</v>
      </c>
    </row>
    <row r="298" spans="1:19" ht="15" x14ac:dyDescent="0.25">
      <c r="A298" s="3" t="s">
        <v>3436</v>
      </c>
      <c r="B298" s="3" t="s">
        <v>3437</v>
      </c>
      <c r="C298" s="4">
        <v>2240</v>
      </c>
      <c r="D298" s="5">
        <v>244390</v>
      </c>
      <c r="E298" s="3"/>
      <c r="F298" s="4">
        <v>10</v>
      </c>
      <c r="G298" s="4">
        <v>3</v>
      </c>
      <c r="H298" s="5">
        <v>1.2</v>
      </c>
      <c r="I298" s="3"/>
      <c r="J298" s="6">
        <v>1</v>
      </c>
      <c r="K298" s="7">
        <v>3</v>
      </c>
      <c r="L298" s="8">
        <v>2</v>
      </c>
      <c r="M298" s="9">
        <v>2</v>
      </c>
      <c r="N298" s="10">
        <v>1.7970000000000001E-8</v>
      </c>
      <c r="O298" s="11">
        <v>3.6349999999999998E-8</v>
      </c>
      <c r="P298" s="12">
        <v>4.8440000000000002E-8</v>
      </c>
      <c r="Q298" s="13">
        <v>6.5410000000000001E-8</v>
      </c>
      <c r="R298" s="21">
        <v>5.7297120418848202</v>
      </c>
      <c r="S298" s="22">
        <v>4.1132198952879602</v>
      </c>
    </row>
    <row r="299" spans="1:19" ht="15" x14ac:dyDescent="0.25">
      <c r="A299" s="3" t="s">
        <v>3438</v>
      </c>
      <c r="B299" s="3" t="s">
        <v>3439</v>
      </c>
      <c r="C299" s="4">
        <v>2210</v>
      </c>
      <c r="D299" s="5">
        <v>243095</v>
      </c>
      <c r="E299" s="3"/>
      <c r="F299" s="4">
        <v>9</v>
      </c>
      <c r="G299" s="4">
        <v>3</v>
      </c>
      <c r="H299" s="5">
        <v>1.2</v>
      </c>
      <c r="I299" s="3"/>
      <c r="J299" s="6">
        <v>2</v>
      </c>
      <c r="K299" s="7">
        <v>3</v>
      </c>
      <c r="L299" s="8">
        <v>1</v>
      </c>
      <c r="M299" s="9">
        <v>2</v>
      </c>
      <c r="N299" s="10">
        <v>1.7360000000000001E-8</v>
      </c>
      <c r="O299" s="11">
        <v>4.709E-8</v>
      </c>
      <c r="P299" s="12">
        <v>6.2289999999999997E-8</v>
      </c>
      <c r="Q299" s="13">
        <v>1.8979999999999999E-7</v>
      </c>
      <c r="R299" s="34" t="s">
        <v>25</v>
      </c>
      <c r="S299" s="35" t="s">
        <v>26</v>
      </c>
    </row>
    <row r="300" spans="1:19" ht="15" x14ac:dyDescent="0.25">
      <c r="A300" s="3" t="s">
        <v>3440</v>
      </c>
      <c r="B300" s="3" t="s">
        <v>3441</v>
      </c>
      <c r="C300" s="4">
        <v>531</v>
      </c>
      <c r="D300" s="5">
        <v>46429.5</v>
      </c>
      <c r="E300" s="3" t="s">
        <v>5569</v>
      </c>
      <c r="F300" s="4">
        <v>9</v>
      </c>
      <c r="G300" s="4">
        <v>4</v>
      </c>
      <c r="H300" s="5">
        <v>9.3000000000000007</v>
      </c>
      <c r="I300" s="3"/>
      <c r="J300" s="4"/>
      <c r="K300" s="7">
        <v>1.98</v>
      </c>
      <c r="L300" s="8">
        <v>2.97</v>
      </c>
      <c r="M300" s="9">
        <v>3.96</v>
      </c>
      <c r="N300" s="4"/>
      <c r="O300" s="11">
        <v>9.104E-8</v>
      </c>
      <c r="P300" s="12">
        <v>9.5499999999999996E-7</v>
      </c>
      <c r="Q300" s="13">
        <v>2.5310000000000001E-7</v>
      </c>
      <c r="R300" s="34" t="s">
        <v>25</v>
      </c>
      <c r="S300" s="35" t="s">
        <v>26</v>
      </c>
    </row>
    <row r="301" spans="1:19" ht="15" x14ac:dyDescent="0.25">
      <c r="A301" s="3" t="s">
        <v>1183</v>
      </c>
      <c r="B301" s="3" t="s">
        <v>1184</v>
      </c>
      <c r="C301" s="4">
        <v>1699</v>
      </c>
      <c r="D301" s="5">
        <v>203206</v>
      </c>
      <c r="E301" s="3" t="s">
        <v>5570</v>
      </c>
      <c r="F301" s="4">
        <v>9</v>
      </c>
      <c r="G301" s="4">
        <v>6</v>
      </c>
      <c r="H301" s="5">
        <v>3.8</v>
      </c>
      <c r="I301" s="3" t="s">
        <v>5414</v>
      </c>
      <c r="J301" s="6">
        <v>0.99</v>
      </c>
      <c r="K301" s="7">
        <v>0.99</v>
      </c>
      <c r="L301" s="4"/>
      <c r="M301" s="9">
        <v>3.98</v>
      </c>
      <c r="N301" s="10">
        <v>4.3629999999999999E-9</v>
      </c>
      <c r="O301" s="11">
        <v>5.1870000000000004E-9</v>
      </c>
      <c r="P301" s="4"/>
      <c r="Q301" s="13">
        <v>8.294E-8</v>
      </c>
      <c r="R301" s="34" t="s">
        <v>25</v>
      </c>
      <c r="S301" s="35" t="s">
        <v>26</v>
      </c>
    </row>
    <row r="302" spans="1:19" ht="15" x14ac:dyDescent="0.25">
      <c r="A302" s="3" t="s">
        <v>3442</v>
      </c>
      <c r="B302" s="3" t="s">
        <v>3443</v>
      </c>
      <c r="C302" s="4">
        <v>1233</v>
      </c>
      <c r="D302" s="5">
        <v>143504</v>
      </c>
      <c r="E302" s="3"/>
      <c r="F302" s="4">
        <v>9</v>
      </c>
      <c r="G302" s="4">
        <v>4</v>
      </c>
      <c r="H302" s="5">
        <v>3.1</v>
      </c>
      <c r="I302" s="3"/>
      <c r="J302" s="6">
        <v>1</v>
      </c>
      <c r="K302" s="7">
        <v>1</v>
      </c>
      <c r="L302" s="4"/>
      <c r="M302" s="9">
        <v>4.99</v>
      </c>
      <c r="N302" s="10">
        <v>2.4159999999999999E-8</v>
      </c>
      <c r="O302" s="11">
        <v>1.5209999999999999E-8</v>
      </c>
      <c r="P302" s="4"/>
      <c r="Q302" s="13">
        <v>6.1650000000000005E-7</v>
      </c>
      <c r="R302" s="34" t="s">
        <v>25</v>
      </c>
      <c r="S302" s="35" t="s">
        <v>26</v>
      </c>
    </row>
    <row r="303" spans="1:19" ht="15" x14ac:dyDescent="0.25">
      <c r="A303" s="3" t="s">
        <v>3444</v>
      </c>
      <c r="B303" s="3" t="s">
        <v>3445</v>
      </c>
      <c r="C303" s="4">
        <v>1252</v>
      </c>
      <c r="D303" s="5">
        <v>149670</v>
      </c>
      <c r="E303" s="3" t="s">
        <v>5571</v>
      </c>
      <c r="F303" s="4">
        <v>9</v>
      </c>
      <c r="G303" s="4">
        <v>8</v>
      </c>
      <c r="H303" s="5">
        <v>5.8</v>
      </c>
      <c r="I303" s="3"/>
      <c r="J303" s="4"/>
      <c r="K303" s="4"/>
      <c r="L303" s="4"/>
      <c r="M303" s="9">
        <v>8</v>
      </c>
      <c r="N303" s="4"/>
      <c r="O303" s="4"/>
      <c r="P303" s="4"/>
      <c r="Q303" s="13">
        <v>1.687E-7</v>
      </c>
      <c r="R303" s="21">
        <v>1.3684210526315801</v>
      </c>
      <c r="S303" s="22">
        <v>2.2682813227759699</v>
      </c>
    </row>
    <row r="304" spans="1:19" ht="15" x14ac:dyDescent="0.25">
      <c r="A304" s="3" t="s">
        <v>957</v>
      </c>
      <c r="B304" s="3" t="s">
        <v>958</v>
      </c>
      <c r="C304" s="4">
        <v>4678</v>
      </c>
      <c r="D304" s="5">
        <v>510770</v>
      </c>
      <c r="E304" s="3" t="s">
        <v>5572</v>
      </c>
      <c r="F304" s="4">
        <v>9</v>
      </c>
      <c r="G304" s="4">
        <v>6</v>
      </c>
      <c r="H304" s="5">
        <v>1.2</v>
      </c>
      <c r="I304" s="3" t="s">
        <v>5414</v>
      </c>
      <c r="J304" s="6">
        <v>1</v>
      </c>
      <c r="K304" s="7">
        <v>2</v>
      </c>
      <c r="L304" s="4"/>
      <c r="M304" s="9">
        <v>3</v>
      </c>
      <c r="N304" s="10">
        <v>2.86E-9</v>
      </c>
      <c r="O304" s="11">
        <v>6.669E-9</v>
      </c>
      <c r="P304" s="4"/>
      <c r="Q304" s="13">
        <v>3.0629999999999997E-8</v>
      </c>
      <c r="R304" s="21">
        <v>25.9559239028066</v>
      </c>
      <c r="S304" s="22">
        <v>14.0403089093991</v>
      </c>
    </row>
    <row r="305" spans="1:19" ht="15" x14ac:dyDescent="0.25">
      <c r="A305" s="3" t="s">
        <v>1691</v>
      </c>
      <c r="B305" s="3" t="s">
        <v>1692</v>
      </c>
      <c r="C305" s="4">
        <v>200</v>
      </c>
      <c r="D305" s="5">
        <v>22916.1</v>
      </c>
      <c r="E305" s="3" t="s">
        <v>5573</v>
      </c>
      <c r="F305" s="4">
        <v>9</v>
      </c>
      <c r="G305" s="4">
        <v>8</v>
      </c>
      <c r="H305" s="5">
        <v>31.5</v>
      </c>
      <c r="I305" s="3" t="s">
        <v>5450</v>
      </c>
      <c r="J305" s="4"/>
      <c r="K305" s="7">
        <v>5</v>
      </c>
      <c r="L305" s="8">
        <v>2</v>
      </c>
      <c r="M305" s="9">
        <v>1</v>
      </c>
      <c r="N305" s="4"/>
      <c r="O305" s="11">
        <v>1.4970000000000001E-5</v>
      </c>
      <c r="P305" s="12">
        <v>1.8839999999999999E-5</v>
      </c>
      <c r="Q305" s="13">
        <v>6.703E-6</v>
      </c>
      <c r="R305" s="32"/>
      <c r="S305" s="35" t="s">
        <v>26</v>
      </c>
    </row>
    <row r="306" spans="1:19" ht="15" x14ac:dyDescent="0.25">
      <c r="A306" s="3" t="s">
        <v>3446</v>
      </c>
      <c r="B306" s="3" t="s">
        <v>3447</v>
      </c>
      <c r="C306" s="4">
        <v>706</v>
      </c>
      <c r="D306" s="5">
        <v>77898.600000000006</v>
      </c>
      <c r="E306" s="3" t="s">
        <v>5574</v>
      </c>
      <c r="F306" s="4">
        <v>9</v>
      </c>
      <c r="G306" s="4">
        <v>6</v>
      </c>
      <c r="H306" s="5">
        <v>8.1999999999999993</v>
      </c>
      <c r="I306" s="3" t="s">
        <v>5428</v>
      </c>
      <c r="J306" s="6">
        <v>1</v>
      </c>
      <c r="K306" s="7">
        <v>4</v>
      </c>
      <c r="L306" s="8">
        <v>1</v>
      </c>
      <c r="M306" s="9">
        <v>3</v>
      </c>
      <c r="N306" s="10">
        <v>3.0559999999999997E-8</v>
      </c>
      <c r="O306" s="11">
        <v>4.298E-7</v>
      </c>
      <c r="P306" s="12">
        <v>1.751E-7</v>
      </c>
      <c r="Q306" s="13">
        <v>1.2569999999999999E-7</v>
      </c>
      <c r="R306" s="34" t="s">
        <v>25</v>
      </c>
      <c r="S306" s="35" t="s">
        <v>26</v>
      </c>
    </row>
    <row r="307" spans="1:19" ht="15" x14ac:dyDescent="0.25">
      <c r="A307" s="3" t="s">
        <v>3448</v>
      </c>
      <c r="B307" s="3" t="s">
        <v>3449</v>
      </c>
      <c r="C307" s="4">
        <v>1801</v>
      </c>
      <c r="D307" s="5">
        <v>125478</v>
      </c>
      <c r="E307" s="3" t="s">
        <v>5575</v>
      </c>
      <c r="F307" s="4">
        <v>9</v>
      </c>
      <c r="G307" s="4">
        <v>5</v>
      </c>
      <c r="H307" s="5">
        <v>4.2</v>
      </c>
      <c r="I307" s="3"/>
      <c r="J307" s="4"/>
      <c r="K307" s="7">
        <v>1</v>
      </c>
      <c r="L307" s="8">
        <v>2</v>
      </c>
      <c r="M307" s="9">
        <v>3</v>
      </c>
      <c r="N307" s="4"/>
      <c r="O307" s="11">
        <v>1.181E-8</v>
      </c>
      <c r="P307" s="12">
        <v>5.5999999999999999E-8</v>
      </c>
      <c r="Q307" s="13">
        <v>1.7679999999999999E-7</v>
      </c>
      <c r="R307" s="21">
        <v>4.1244239631336397</v>
      </c>
      <c r="S307" s="22">
        <v>12.4672102091457</v>
      </c>
    </row>
    <row r="308" spans="1:19" ht="15" x14ac:dyDescent="0.25">
      <c r="A308" s="3" t="s">
        <v>3450</v>
      </c>
      <c r="B308" s="3" t="s">
        <v>3451</v>
      </c>
      <c r="C308" s="4">
        <v>432</v>
      </c>
      <c r="D308" s="5">
        <v>42208</v>
      </c>
      <c r="E308" s="3" t="s">
        <v>5576</v>
      </c>
      <c r="F308" s="4">
        <v>9</v>
      </c>
      <c r="G308" s="4">
        <v>5</v>
      </c>
      <c r="H308" s="5">
        <v>10.7</v>
      </c>
      <c r="I308" s="3"/>
      <c r="J308" s="4"/>
      <c r="K308" s="7">
        <v>1</v>
      </c>
      <c r="L308" s="8">
        <v>2</v>
      </c>
      <c r="M308" s="9">
        <v>5</v>
      </c>
      <c r="N308" s="4"/>
      <c r="O308" s="11">
        <v>1.8610000000000001E-7</v>
      </c>
      <c r="P308" s="12">
        <v>1.202E-7</v>
      </c>
      <c r="Q308" s="13">
        <v>6.1230000000000005E-7</v>
      </c>
      <c r="R308" s="21">
        <v>0.55570197668525101</v>
      </c>
      <c r="S308" s="22">
        <v>0.57567156614293002</v>
      </c>
    </row>
    <row r="309" spans="1:19" ht="15" x14ac:dyDescent="0.25">
      <c r="A309" s="3" t="s">
        <v>857</v>
      </c>
      <c r="B309" s="3" t="s">
        <v>858</v>
      </c>
      <c r="C309" s="4">
        <v>578</v>
      </c>
      <c r="D309" s="5">
        <v>62025.599999999999</v>
      </c>
      <c r="E309" s="3"/>
      <c r="F309" s="4">
        <v>9</v>
      </c>
      <c r="G309" s="4">
        <v>13</v>
      </c>
      <c r="H309" s="5">
        <v>19</v>
      </c>
      <c r="I309" s="3" t="s">
        <v>5418</v>
      </c>
      <c r="J309" s="4"/>
      <c r="K309" s="7">
        <v>5</v>
      </c>
      <c r="L309" s="8">
        <v>3</v>
      </c>
      <c r="M309" s="9">
        <v>1</v>
      </c>
      <c r="N309" s="4"/>
      <c r="O309" s="11">
        <v>2.015E-7</v>
      </c>
      <c r="P309" s="12">
        <v>6.7679999999999995E-8</v>
      </c>
      <c r="Q309" s="13">
        <v>2.4949999999999998E-8</v>
      </c>
      <c r="R309" s="34" t="s">
        <v>25</v>
      </c>
      <c r="S309" s="35" t="s">
        <v>26</v>
      </c>
    </row>
    <row r="310" spans="1:19" ht="15" x14ac:dyDescent="0.25">
      <c r="A310" s="3" t="s">
        <v>3452</v>
      </c>
      <c r="B310" s="3" t="s">
        <v>3453</v>
      </c>
      <c r="C310" s="4">
        <v>797</v>
      </c>
      <c r="D310" s="5">
        <v>88762.3</v>
      </c>
      <c r="E310" s="3"/>
      <c r="F310" s="4">
        <v>9</v>
      </c>
      <c r="G310" s="4">
        <v>4</v>
      </c>
      <c r="H310" s="5">
        <v>4.5</v>
      </c>
      <c r="I310" s="3"/>
      <c r="J310" s="4"/>
      <c r="K310" s="7">
        <v>1</v>
      </c>
      <c r="L310" s="8">
        <v>3</v>
      </c>
      <c r="M310" s="9">
        <v>1</v>
      </c>
      <c r="N310" s="4"/>
      <c r="O310" s="11">
        <v>6.5530000000000005E-8</v>
      </c>
      <c r="P310" s="12">
        <v>4.4649999999999998E-7</v>
      </c>
      <c r="Q310" s="13">
        <v>1.0239999999999999E-8</v>
      </c>
      <c r="R310" s="34" t="s">
        <v>25</v>
      </c>
      <c r="S310" s="35" t="s">
        <v>26</v>
      </c>
    </row>
    <row r="311" spans="1:19" ht="15" x14ac:dyDescent="0.25">
      <c r="A311" s="3" t="s">
        <v>2517</v>
      </c>
      <c r="B311" s="3" t="s">
        <v>2518</v>
      </c>
      <c r="C311" s="4">
        <v>1609</v>
      </c>
      <c r="D311" s="5">
        <v>177957</v>
      </c>
      <c r="E311" s="3"/>
      <c r="F311" s="4">
        <v>9</v>
      </c>
      <c r="G311" s="4">
        <v>3</v>
      </c>
      <c r="H311" s="5">
        <v>2.1</v>
      </c>
      <c r="I311" s="3" t="s">
        <v>5428</v>
      </c>
      <c r="J311" s="6">
        <v>2</v>
      </c>
      <c r="K311" s="7">
        <v>2</v>
      </c>
      <c r="L311" s="8">
        <v>2</v>
      </c>
      <c r="M311" s="9">
        <v>2</v>
      </c>
      <c r="N311" s="10">
        <v>2.147E-8</v>
      </c>
      <c r="O311" s="11">
        <v>3.0670000000000003E-8</v>
      </c>
      <c r="P311" s="12">
        <v>2.9379999999999999E-8</v>
      </c>
      <c r="Q311" s="13">
        <v>4.8699999999999999E-8</v>
      </c>
      <c r="R311" s="34" t="s">
        <v>25</v>
      </c>
      <c r="S311" s="35" t="s">
        <v>26</v>
      </c>
    </row>
    <row r="312" spans="1:19" ht="15" x14ac:dyDescent="0.25">
      <c r="A312" s="3" t="s">
        <v>1749</v>
      </c>
      <c r="B312" s="3" t="s">
        <v>1750</v>
      </c>
      <c r="C312" s="4">
        <v>707</v>
      </c>
      <c r="D312" s="5">
        <v>76299.7</v>
      </c>
      <c r="E312" s="3"/>
      <c r="F312" s="4">
        <v>9</v>
      </c>
      <c r="G312" s="4">
        <v>6</v>
      </c>
      <c r="H312" s="5">
        <v>7.6</v>
      </c>
      <c r="I312" s="3"/>
      <c r="J312" s="6">
        <v>1</v>
      </c>
      <c r="K312" s="7">
        <v>1.96</v>
      </c>
      <c r="L312" s="8">
        <v>2.98</v>
      </c>
      <c r="M312" s="9">
        <v>3</v>
      </c>
      <c r="N312" s="10">
        <v>5.3090000000000001E-8</v>
      </c>
      <c r="O312" s="11">
        <v>5.0080000000000004E-7</v>
      </c>
      <c r="P312" s="12">
        <v>1.378E-6</v>
      </c>
      <c r="Q312" s="13">
        <v>7.4539999999999999E-7</v>
      </c>
      <c r="R312" s="21">
        <v>6.9822365765038397</v>
      </c>
      <c r="S312" s="22">
        <v>0.73627371820750898</v>
      </c>
    </row>
    <row r="313" spans="1:19" ht="15" x14ac:dyDescent="0.25">
      <c r="A313" s="3" t="s">
        <v>3454</v>
      </c>
      <c r="B313" s="3" t="s">
        <v>3455</v>
      </c>
      <c r="C313" s="4">
        <v>2549</v>
      </c>
      <c r="D313" s="5">
        <v>289463</v>
      </c>
      <c r="E313" s="3"/>
      <c r="F313" s="4">
        <v>9</v>
      </c>
      <c r="G313" s="4">
        <v>10</v>
      </c>
      <c r="H313" s="5">
        <v>4.0999999999999996</v>
      </c>
      <c r="I313" s="3" t="s">
        <v>5414</v>
      </c>
      <c r="J313" s="4"/>
      <c r="K313" s="7">
        <v>1</v>
      </c>
      <c r="L313" s="4"/>
      <c r="M313" s="9">
        <v>6</v>
      </c>
      <c r="N313" s="4"/>
      <c r="O313" s="11">
        <v>4.067E-8</v>
      </c>
      <c r="P313" s="4"/>
      <c r="Q313" s="13">
        <v>4.772E-8</v>
      </c>
      <c r="R313" s="34" t="s">
        <v>25</v>
      </c>
      <c r="S313" s="35" t="s">
        <v>26</v>
      </c>
    </row>
    <row r="314" spans="1:19" ht="15" x14ac:dyDescent="0.25">
      <c r="A314" s="3" t="s">
        <v>3456</v>
      </c>
      <c r="B314" s="3" t="s">
        <v>3457</v>
      </c>
      <c r="C314" s="4">
        <v>673</v>
      </c>
      <c r="D314" s="5">
        <v>74376.100000000006</v>
      </c>
      <c r="E314" s="3"/>
      <c r="F314" s="4">
        <v>8</v>
      </c>
      <c r="G314" s="4">
        <v>3</v>
      </c>
      <c r="H314" s="5">
        <v>5.9</v>
      </c>
      <c r="I314" s="3"/>
      <c r="J314" s="4"/>
      <c r="K314" s="7">
        <v>1.96</v>
      </c>
      <c r="L314" s="8">
        <v>1.96</v>
      </c>
      <c r="M314" s="9">
        <v>1.98</v>
      </c>
      <c r="N314" s="4"/>
      <c r="O314" s="11">
        <v>1.1939999999999999E-6</v>
      </c>
      <c r="P314" s="12">
        <v>1.888E-6</v>
      </c>
      <c r="Q314" s="13">
        <v>1.5949999999999999E-7</v>
      </c>
      <c r="R314" s="21">
        <v>3.2164948453608302</v>
      </c>
      <c r="S314" s="22">
        <v>1.30412371134021</v>
      </c>
    </row>
    <row r="315" spans="1:19" ht="15" x14ac:dyDescent="0.25">
      <c r="A315" s="3" t="s">
        <v>3458</v>
      </c>
      <c r="B315" s="3" t="s">
        <v>3459</v>
      </c>
      <c r="C315" s="4">
        <v>1160</v>
      </c>
      <c r="D315" s="5">
        <v>193225</v>
      </c>
      <c r="E315" s="3" t="s">
        <v>5577</v>
      </c>
      <c r="F315" s="4">
        <v>8</v>
      </c>
      <c r="G315" s="4">
        <v>4</v>
      </c>
      <c r="H315" s="5">
        <v>3.4</v>
      </c>
      <c r="I315" s="3"/>
      <c r="J315" s="6">
        <v>1</v>
      </c>
      <c r="K315" s="7">
        <v>3</v>
      </c>
      <c r="L315" s="8">
        <v>1</v>
      </c>
      <c r="M315" s="9">
        <v>2</v>
      </c>
      <c r="N315" s="10">
        <v>5.6420000000000002E-9</v>
      </c>
      <c r="O315" s="11">
        <v>3.9510000000000001E-8</v>
      </c>
      <c r="P315" s="12">
        <v>2.3269999999999999E-8</v>
      </c>
      <c r="Q315" s="13">
        <v>7.0340000000000006E-8</v>
      </c>
      <c r="R315" s="34" t="s">
        <v>25</v>
      </c>
      <c r="S315" s="35" t="s">
        <v>26</v>
      </c>
    </row>
    <row r="316" spans="1:19" ht="15" x14ac:dyDescent="0.25">
      <c r="A316" s="3" t="s">
        <v>3460</v>
      </c>
      <c r="B316" s="3" t="s">
        <v>3461</v>
      </c>
      <c r="C316" s="4">
        <v>3230</v>
      </c>
      <c r="D316" s="5">
        <v>328554</v>
      </c>
      <c r="E316" s="3" t="s">
        <v>5578</v>
      </c>
      <c r="F316" s="4">
        <v>8</v>
      </c>
      <c r="G316" s="4">
        <v>6</v>
      </c>
      <c r="H316" s="5">
        <v>1.7</v>
      </c>
      <c r="I316" s="3"/>
      <c r="J316" s="6">
        <v>2</v>
      </c>
      <c r="K316" s="7">
        <v>2</v>
      </c>
      <c r="L316" s="8">
        <v>2</v>
      </c>
      <c r="M316" s="9">
        <v>1</v>
      </c>
      <c r="N316" s="10">
        <v>9.8649999999999993E-9</v>
      </c>
      <c r="O316" s="11">
        <v>1.2720000000000001E-8</v>
      </c>
      <c r="P316" s="12">
        <v>5.4819999999999999E-9</v>
      </c>
      <c r="Q316" s="13">
        <v>5.6789999999999999E-9</v>
      </c>
      <c r="R316" s="21">
        <v>16.804007109387602</v>
      </c>
      <c r="S316" s="32" t="s">
        <v>64</v>
      </c>
    </row>
    <row r="317" spans="1:19" ht="15" x14ac:dyDescent="0.25">
      <c r="A317" s="3" t="s">
        <v>983</v>
      </c>
      <c r="B317" s="3" t="s">
        <v>984</v>
      </c>
      <c r="C317" s="4">
        <v>145</v>
      </c>
      <c r="D317" s="5">
        <v>22200.2</v>
      </c>
      <c r="E317" s="3" t="s">
        <v>5579</v>
      </c>
      <c r="F317" s="4">
        <v>8</v>
      </c>
      <c r="G317" s="4">
        <v>3</v>
      </c>
      <c r="H317" s="5">
        <v>21.9</v>
      </c>
      <c r="I317" s="3" t="s">
        <v>5418</v>
      </c>
      <c r="J317" s="4"/>
      <c r="K317" s="7">
        <v>1</v>
      </c>
      <c r="L317" s="8">
        <v>3</v>
      </c>
      <c r="M317" s="9">
        <v>3</v>
      </c>
      <c r="N317" s="4"/>
      <c r="O317" s="11">
        <v>1.7219999999999999E-7</v>
      </c>
      <c r="P317" s="12">
        <v>1.271E-6</v>
      </c>
      <c r="Q317" s="13">
        <v>2.6869999999999999E-6</v>
      </c>
      <c r="R317" s="21">
        <v>42.296918767507002</v>
      </c>
      <c r="S317" s="22">
        <v>11.8487394957983</v>
      </c>
    </row>
    <row r="318" spans="1:19" ht="15" x14ac:dyDescent="0.25">
      <c r="A318" s="3" t="s">
        <v>3462</v>
      </c>
      <c r="B318" s="3" t="s">
        <v>3463</v>
      </c>
      <c r="C318" s="4">
        <v>841</v>
      </c>
      <c r="D318" s="5">
        <v>100438</v>
      </c>
      <c r="E318" s="3" t="s">
        <v>5580</v>
      </c>
      <c r="F318" s="4">
        <v>8</v>
      </c>
      <c r="G318" s="4">
        <v>5</v>
      </c>
      <c r="H318" s="5">
        <v>6.8</v>
      </c>
      <c r="I318" s="3"/>
      <c r="J318" s="4"/>
      <c r="K318" s="7">
        <v>1</v>
      </c>
      <c r="L318" s="8">
        <v>3</v>
      </c>
      <c r="M318" s="9">
        <v>4</v>
      </c>
      <c r="N318" s="4"/>
      <c r="O318" s="11">
        <v>6.4249999999999996E-8</v>
      </c>
      <c r="P318" s="12">
        <v>2.9330000000000001E-7</v>
      </c>
      <c r="Q318" s="13">
        <v>5.552E-7</v>
      </c>
      <c r="R318" s="21">
        <v>2.4421641791044801</v>
      </c>
      <c r="S318" s="22">
        <v>1.8656716417910399</v>
      </c>
    </row>
    <row r="319" spans="1:19" ht="15" x14ac:dyDescent="0.25">
      <c r="A319" s="3" t="s">
        <v>3464</v>
      </c>
      <c r="B319" s="3" t="s">
        <v>3465</v>
      </c>
      <c r="C319" s="4">
        <v>2490</v>
      </c>
      <c r="D319" s="5">
        <v>247300</v>
      </c>
      <c r="E319" s="3" t="s">
        <v>5581</v>
      </c>
      <c r="F319" s="4">
        <v>8</v>
      </c>
      <c r="G319" s="4">
        <v>4</v>
      </c>
      <c r="H319" s="5">
        <v>2</v>
      </c>
      <c r="I319" s="3" t="s">
        <v>5428</v>
      </c>
      <c r="J319" s="4"/>
      <c r="K319" s="4"/>
      <c r="L319" s="8">
        <v>1.98</v>
      </c>
      <c r="M319" s="9">
        <v>5.94</v>
      </c>
      <c r="N319" s="4"/>
      <c r="O319" s="4"/>
      <c r="P319" s="12">
        <v>1.3130000000000001E-8</v>
      </c>
      <c r="Q319" s="13">
        <v>3.6309999999999999E-8</v>
      </c>
      <c r="R319" s="34" t="s">
        <v>25</v>
      </c>
      <c r="S319" s="35" t="s">
        <v>26</v>
      </c>
    </row>
    <row r="320" spans="1:19" ht="15" x14ac:dyDescent="0.25">
      <c r="A320" s="3" t="s">
        <v>3466</v>
      </c>
      <c r="B320" s="3" t="s">
        <v>3467</v>
      </c>
      <c r="C320" s="4">
        <v>686</v>
      </c>
      <c r="D320" s="5">
        <v>75813.899999999994</v>
      </c>
      <c r="E320" s="3"/>
      <c r="F320" s="4">
        <v>8</v>
      </c>
      <c r="G320" s="4">
        <v>4</v>
      </c>
      <c r="H320" s="5">
        <v>5.4</v>
      </c>
      <c r="I320" s="3"/>
      <c r="J320" s="6">
        <v>0.99</v>
      </c>
      <c r="K320" s="7">
        <v>0.99</v>
      </c>
      <c r="L320" s="8">
        <v>1.98</v>
      </c>
      <c r="M320" s="9">
        <v>1.98</v>
      </c>
      <c r="N320" s="10">
        <v>9.9079999999999998E-8</v>
      </c>
      <c r="O320" s="11">
        <v>1.2499999999999999E-7</v>
      </c>
      <c r="P320" s="12">
        <v>6.9179999999999999E-7</v>
      </c>
      <c r="Q320" s="13">
        <v>7.2950000000000001E-8</v>
      </c>
      <c r="R320" s="34" t="s">
        <v>25</v>
      </c>
      <c r="S320" s="35" t="s">
        <v>26</v>
      </c>
    </row>
    <row r="321" spans="1:19" ht="15" x14ac:dyDescent="0.25">
      <c r="A321" s="3" t="s">
        <v>3468</v>
      </c>
      <c r="B321" s="3" t="s">
        <v>3469</v>
      </c>
      <c r="C321" s="4">
        <v>1992</v>
      </c>
      <c r="D321" s="5">
        <v>192458</v>
      </c>
      <c r="E321" s="3" t="s">
        <v>5582</v>
      </c>
      <c r="F321" s="4">
        <v>8</v>
      </c>
      <c r="G321" s="4">
        <v>3</v>
      </c>
      <c r="H321" s="5">
        <v>2</v>
      </c>
      <c r="I321" s="3"/>
      <c r="J321" s="4"/>
      <c r="K321" s="7">
        <v>1</v>
      </c>
      <c r="L321" s="8">
        <v>2</v>
      </c>
      <c r="M321" s="9">
        <v>5</v>
      </c>
      <c r="N321" s="4"/>
      <c r="O321" s="11">
        <v>2.9199999999999998E-9</v>
      </c>
      <c r="P321" s="12">
        <v>3.6300000000000001E-8</v>
      </c>
      <c r="Q321" s="13">
        <v>1.1529999999999999E-7</v>
      </c>
      <c r="R321" s="34" t="s">
        <v>25</v>
      </c>
      <c r="S321" s="35" t="s">
        <v>26</v>
      </c>
    </row>
    <row r="322" spans="1:19" ht="15" x14ac:dyDescent="0.25">
      <c r="A322" s="3" t="s">
        <v>3470</v>
      </c>
      <c r="B322" s="3" t="s">
        <v>3471</v>
      </c>
      <c r="C322" s="4">
        <v>751</v>
      </c>
      <c r="D322" s="5">
        <v>108854</v>
      </c>
      <c r="E322" s="3" t="s">
        <v>5583</v>
      </c>
      <c r="F322" s="4">
        <v>8</v>
      </c>
      <c r="G322" s="4">
        <v>6</v>
      </c>
      <c r="H322" s="5">
        <v>7.6</v>
      </c>
      <c r="I322" s="3"/>
      <c r="J322" s="6">
        <v>1</v>
      </c>
      <c r="K322" s="7">
        <v>2</v>
      </c>
      <c r="L322" s="8">
        <v>4</v>
      </c>
      <c r="M322" s="9">
        <v>1</v>
      </c>
      <c r="N322" s="10">
        <v>1.5519999999999999E-7</v>
      </c>
      <c r="O322" s="11">
        <v>4.7459999999999997E-7</v>
      </c>
      <c r="P322" s="12">
        <v>4.9920000000000002E-7</v>
      </c>
      <c r="Q322" s="13">
        <v>2.0240000000000001E-7</v>
      </c>
      <c r="R322" s="32"/>
      <c r="S322" s="35" t="s">
        <v>26</v>
      </c>
    </row>
    <row r="323" spans="1:19" ht="15" x14ac:dyDescent="0.25">
      <c r="A323" s="3" t="s">
        <v>765</v>
      </c>
      <c r="B323" s="3" t="s">
        <v>766</v>
      </c>
      <c r="C323" s="4">
        <v>822</v>
      </c>
      <c r="D323" s="5">
        <v>107344</v>
      </c>
      <c r="E323" s="3" t="s">
        <v>5584</v>
      </c>
      <c r="F323" s="4">
        <v>8</v>
      </c>
      <c r="G323" s="4">
        <v>7</v>
      </c>
      <c r="H323" s="5">
        <v>8.1999999999999993</v>
      </c>
      <c r="I323" s="3" t="s">
        <v>5418</v>
      </c>
      <c r="J323" s="4"/>
      <c r="K323" s="7">
        <v>0.97</v>
      </c>
      <c r="L323" s="8">
        <v>1.96</v>
      </c>
      <c r="M323" s="9">
        <v>4.92</v>
      </c>
      <c r="N323" s="4"/>
      <c r="O323" s="11">
        <v>1.7599999999999999E-8</v>
      </c>
      <c r="P323" s="12">
        <v>2.241E-7</v>
      </c>
      <c r="Q323" s="13">
        <v>3.6890000000000002E-6</v>
      </c>
      <c r="R323" s="34" t="s">
        <v>25</v>
      </c>
      <c r="S323" s="35" t="s">
        <v>26</v>
      </c>
    </row>
    <row r="324" spans="1:19" ht="15" x14ac:dyDescent="0.25">
      <c r="A324" s="3" t="s">
        <v>2467</v>
      </c>
      <c r="B324" s="3" t="s">
        <v>2468</v>
      </c>
      <c r="C324" s="4">
        <v>130</v>
      </c>
      <c r="D324" s="5">
        <v>14022.9</v>
      </c>
      <c r="E324" s="3"/>
      <c r="F324" s="4">
        <v>8</v>
      </c>
      <c r="G324" s="4">
        <v>4</v>
      </c>
      <c r="H324" s="5">
        <v>23.1</v>
      </c>
      <c r="I324" s="3"/>
      <c r="J324" s="6">
        <v>0.99</v>
      </c>
      <c r="K324" s="7">
        <v>3.93</v>
      </c>
      <c r="L324" s="8">
        <v>1.96</v>
      </c>
      <c r="M324" s="4"/>
      <c r="N324" s="10">
        <v>6.1890000000000002E-7</v>
      </c>
      <c r="O324" s="11">
        <v>1.3149999999999999E-5</v>
      </c>
      <c r="P324" s="12">
        <v>1.04E-5</v>
      </c>
      <c r="Q324" s="4"/>
      <c r="R324" s="21">
        <v>0.84146012931034497</v>
      </c>
      <c r="S324" s="32" t="s">
        <v>64</v>
      </c>
    </row>
    <row r="325" spans="1:19" ht="15" x14ac:dyDescent="0.25">
      <c r="A325" s="3" t="s">
        <v>209</v>
      </c>
      <c r="B325" s="3" t="s">
        <v>210</v>
      </c>
      <c r="C325" s="4">
        <v>534</v>
      </c>
      <c r="D325" s="5">
        <v>61083.6</v>
      </c>
      <c r="E325" s="3"/>
      <c r="F325" s="4">
        <v>8</v>
      </c>
      <c r="G325" s="4">
        <v>4</v>
      </c>
      <c r="H325" s="5">
        <v>8.1</v>
      </c>
      <c r="I325" s="3"/>
      <c r="J325" s="6">
        <v>1</v>
      </c>
      <c r="K325" s="7">
        <v>3</v>
      </c>
      <c r="L325" s="8">
        <v>1</v>
      </c>
      <c r="M325" s="9">
        <v>2</v>
      </c>
      <c r="N325" s="10">
        <v>1.4279999999999999E-8</v>
      </c>
      <c r="O325" s="11">
        <v>3.1390000000000002E-7</v>
      </c>
      <c r="P325" s="12">
        <v>6.0399999999999996E-7</v>
      </c>
      <c r="Q325" s="13">
        <v>1.6920000000000001E-7</v>
      </c>
      <c r="R325" s="34" t="s">
        <v>25</v>
      </c>
      <c r="S325" s="35" t="s">
        <v>26</v>
      </c>
    </row>
    <row r="326" spans="1:19" ht="15" x14ac:dyDescent="0.25">
      <c r="A326" s="3" t="s">
        <v>3472</v>
      </c>
      <c r="B326" s="3" t="s">
        <v>3473</v>
      </c>
      <c r="C326" s="4">
        <v>401</v>
      </c>
      <c r="D326" s="5">
        <v>45042</v>
      </c>
      <c r="E326" s="3"/>
      <c r="F326" s="4">
        <v>8</v>
      </c>
      <c r="G326" s="4">
        <v>5</v>
      </c>
      <c r="H326" s="5">
        <v>10.7</v>
      </c>
      <c r="I326" s="3" t="s">
        <v>5428</v>
      </c>
      <c r="J326" s="6">
        <v>1</v>
      </c>
      <c r="K326" s="7">
        <v>3</v>
      </c>
      <c r="L326" s="8">
        <v>2</v>
      </c>
      <c r="M326" s="9">
        <v>2</v>
      </c>
      <c r="N326" s="10">
        <v>5.3600000000000004E-7</v>
      </c>
      <c r="O326" s="11">
        <v>1.7460000000000001E-6</v>
      </c>
      <c r="P326" s="12">
        <v>1.3090000000000001E-6</v>
      </c>
      <c r="Q326" s="13">
        <v>9.9999999999999995E-7</v>
      </c>
      <c r="R326" s="34" t="s">
        <v>25</v>
      </c>
      <c r="S326" s="35" t="s">
        <v>26</v>
      </c>
    </row>
    <row r="327" spans="1:19" ht="15" x14ac:dyDescent="0.25">
      <c r="A327" s="3" t="s">
        <v>3474</v>
      </c>
      <c r="B327" s="3" t="s">
        <v>3475</v>
      </c>
      <c r="C327" s="4">
        <v>820</v>
      </c>
      <c r="D327" s="5">
        <v>95758</v>
      </c>
      <c r="E327" s="3"/>
      <c r="F327" s="4">
        <v>8</v>
      </c>
      <c r="G327" s="4">
        <v>6</v>
      </c>
      <c r="H327" s="5">
        <v>7.3</v>
      </c>
      <c r="I327" s="3" t="s">
        <v>5498</v>
      </c>
      <c r="J327" s="4"/>
      <c r="K327" s="7">
        <v>2</v>
      </c>
      <c r="L327" s="8">
        <v>1</v>
      </c>
      <c r="M327" s="9">
        <v>3</v>
      </c>
      <c r="N327" s="4"/>
      <c r="O327" s="11">
        <v>1.084E-7</v>
      </c>
      <c r="P327" s="12">
        <v>1.9710000000000001E-7</v>
      </c>
      <c r="Q327" s="13">
        <v>3.847E-7</v>
      </c>
      <c r="R327" s="21">
        <v>1.92630676949443</v>
      </c>
      <c r="S327" s="22">
        <v>23.971722365038602</v>
      </c>
    </row>
    <row r="328" spans="1:19" ht="15" x14ac:dyDescent="0.25">
      <c r="A328" s="3" t="s">
        <v>3476</v>
      </c>
      <c r="B328" s="3" t="s">
        <v>3477</v>
      </c>
      <c r="C328" s="4">
        <v>589</v>
      </c>
      <c r="D328" s="5">
        <v>66235.600000000006</v>
      </c>
      <c r="E328" s="3"/>
      <c r="F328" s="4">
        <v>8</v>
      </c>
      <c r="G328" s="4">
        <v>5</v>
      </c>
      <c r="H328" s="5">
        <v>9</v>
      </c>
      <c r="I328" s="3" t="s">
        <v>5428</v>
      </c>
      <c r="J328" s="4"/>
      <c r="K328" s="7">
        <v>1</v>
      </c>
      <c r="L328" s="8">
        <v>1</v>
      </c>
      <c r="M328" s="9">
        <v>3</v>
      </c>
      <c r="N328" s="4"/>
      <c r="O328" s="11">
        <v>9.425E-8</v>
      </c>
      <c r="P328" s="12">
        <v>4.901E-8</v>
      </c>
      <c r="Q328" s="13">
        <v>2.135E-7</v>
      </c>
      <c r="R328" s="21">
        <v>3.9124690338563202</v>
      </c>
      <c r="S328" s="32" t="s">
        <v>64</v>
      </c>
    </row>
    <row r="329" spans="1:19" ht="15" x14ac:dyDescent="0.25">
      <c r="A329" s="3" t="s">
        <v>547</v>
      </c>
      <c r="B329" s="3" t="s">
        <v>548</v>
      </c>
      <c r="C329" s="4">
        <v>1118</v>
      </c>
      <c r="D329" s="5">
        <v>125535</v>
      </c>
      <c r="E329" s="3" t="s">
        <v>5585</v>
      </c>
      <c r="F329" s="4">
        <v>8</v>
      </c>
      <c r="G329" s="4">
        <v>6</v>
      </c>
      <c r="H329" s="5">
        <v>6.5</v>
      </c>
      <c r="I329" s="3"/>
      <c r="J329" s="4"/>
      <c r="K329" s="7">
        <v>2</v>
      </c>
      <c r="L329" s="8">
        <v>1</v>
      </c>
      <c r="M329" s="9">
        <v>3</v>
      </c>
      <c r="N329" s="4"/>
      <c r="O329" s="11">
        <v>8.3939999999999996E-8</v>
      </c>
      <c r="P329" s="12">
        <v>2.5650000000000001E-8</v>
      </c>
      <c r="Q329" s="13">
        <v>5.1190000000000002E-7</v>
      </c>
      <c r="R329" s="32"/>
      <c r="S329" s="35" t="s">
        <v>26</v>
      </c>
    </row>
    <row r="330" spans="1:19" ht="15" x14ac:dyDescent="0.25">
      <c r="A330" s="3" t="s">
        <v>715</v>
      </c>
      <c r="B330" s="3" t="s">
        <v>716</v>
      </c>
      <c r="C330" s="4">
        <v>475</v>
      </c>
      <c r="D330" s="5">
        <v>54579.8</v>
      </c>
      <c r="E330" s="3"/>
      <c r="F330" s="4">
        <v>8</v>
      </c>
      <c r="G330" s="4">
        <v>5</v>
      </c>
      <c r="H330" s="5">
        <v>9.5</v>
      </c>
      <c r="I330" s="3"/>
      <c r="J330" s="4"/>
      <c r="K330" s="4"/>
      <c r="L330" s="4"/>
      <c r="M330" s="9">
        <v>5.97</v>
      </c>
      <c r="N330" s="4"/>
      <c r="O330" s="4"/>
      <c r="P330" s="4"/>
      <c r="Q330" s="13">
        <v>4.7259999999999998E-7</v>
      </c>
      <c r="R330" s="21">
        <v>0.133271846898778</v>
      </c>
      <c r="S330" s="32" t="s">
        <v>64</v>
      </c>
    </row>
    <row r="331" spans="1:19" ht="15" x14ac:dyDescent="0.25">
      <c r="A331" s="3" t="s">
        <v>353</v>
      </c>
      <c r="B331" s="3" t="s">
        <v>354</v>
      </c>
      <c r="C331" s="4">
        <v>780</v>
      </c>
      <c r="D331" s="5">
        <v>93446.6</v>
      </c>
      <c r="E331" s="3" t="s">
        <v>5586</v>
      </c>
      <c r="F331" s="4">
        <v>8</v>
      </c>
      <c r="G331" s="4">
        <v>8</v>
      </c>
      <c r="H331" s="5">
        <v>10.5</v>
      </c>
      <c r="I331" s="3"/>
      <c r="J331" s="4"/>
      <c r="K331" s="7">
        <v>1.98</v>
      </c>
      <c r="L331" s="8">
        <v>2.96</v>
      </c>
      <c r="M331" s="9">
        <v>0.99</v>
      </c>
      <c r="N331" s="4"/>
      <c r="O331" s="11">
        <v>3.6320000000000002E-7</v>
      </c>
      <c r="P331" s="12">
        <v>4.9829999999999996E-7</v>
      </c>
      <c r="Q331" s="13">
        <v>4.3529999999999999E-7</v>
      </c>
      <c r="R331" s="32" t="s">
        <v>64</v>
      </c>
      <c r="S331" s="32" t="s">
        <v>64</v>
      </c>
    </row>
    <row r="332" spans="1:19" ht="15" x14ac:dyDescent="0.25">
      <c r="A332" s="3" t="s">
        <v>3478</v>
      </c>
      <c r="B332" s="3" t="s">
        <v>3479</v>
      </c>
      <c r="C332" s="4">
        <v>482</v>
      </c>
      <c r="D332" s="5">
        <v>53597</v>
      </c>
      <c r="E332" s="3"/>
      <c r="F332" s="4">
        <v>8</v>
      </c>
      <c r="G332" s="4">
        <v>2</v>
      </c>
      <c r="H332" s="5">
        <v>3.7</v>
      </c>
      <c r="I332" s="3" t="s">
        <v>5418</v>
      </c>
      <c r="J332" s="6">
        <v>3</v>
      </c>
      <c r="K332" s="7">
        <v>3</v>
      </c>
      <c r="L332" s="8">
        <v>1</v>
      </c>
      <c r="M332" s="4"/>
      <c r="N332" s="10">
        <v>7.4239999999999998E-7</v>
      </c>
      <c r="O332" s="11">
        <v>5.7670000000000002E-7</v>
      </c>
      <c r="P332" s="12">
        <v>6.2470000000000003E-7</v>
      </c>
      <c r="Q332" s="4"/>
      <c r="R332" s="32" t="s">
        <v>64</v>
      </c>
      <c r="S332" s="22">
        <v>6.8618968386023299E-2</v>
      </c>
    </row>
    <row r="333" spans="1:19" ht="15" x14ac:dyDescent="0.25">
      <c r="A333" s="3" t="s">
        <v>2267</v>
      </c>
      <c r="B333" s="3" t="s">
        <v>2268</v>
      </c>
      <c r="C333" s="4">
        <v>469</v>
      </c>
      <c r="D333" s="5">
        <v>52069.4</v>
      </c>
      <c r="E333" s="3"/>
      <c r="F333" s="4">
        <v>8</v>
      </c>
      <c r="G333" s="4">
        <v>5</v>
      </c>
      <c r="H333" s="5">
        <v>10.7</v>
      </c>
      <c r="I333" s="3" t="s">
        <v>5428</v>
      </c>
      <c r="J333" s="4"/>
      <c r="K333" s="7">
        <v>1</v>
      </c>
      <c r="L333" s="8">
        <v>1</v>
      </c>
      <c r="M333" s="9">
        <v>3</v>
      </c>
      <c r="N333" s="4"/>
      <c r="O333" s="11">
        <v>7.1340000000000002E-8</v>
      </c>
      <c r="P333" s="12">
        <v>1.751E-7</v>
      </c>
      <c r="Q333" s="13">
        <v>1.1489999999999999E-6</v>
      </c>
      <c r="R333" s="34" t="s">
        <v>25</v>
      </c>
      <c r="S333" s="35" t="s">
        <v>26</v>
      </c>
    </row>
    <row r="334" spans="1:19" ht="15" x14ac:dyDescent="0.25">
      <c r="A334" s="3" t="s">
        <v>3480</v>
      </c>
      <c r="B334" s="3" t="s">
        <v>3481</v>
      </c>
      <c r="C334" s="4">
        <v>1323</v>
      </c>
      <c r="D334" s="5">
        <v>107058</v>
      </c>
      <c r="E334" s="3" t="s">
        <v>5587</v>
      </c>
      <c r="F334" s="4">
        <v>8</v>
      </c>
      <c r="G334" s="4">
        <v>3</v>
      </c>
      <c r="H334" s="5">
        <v>3.5</v>
      </c>
      <c r="I334" s="3"/>
      <c r="J334" s="4"/>
      <c r="K334" s="4"/>
      <c r="L334" s="8">
        <v>1.99</v>
      </c>
      <c r="M334" s="9">
        <v>1.99</v>
      </c>
      <c r="N334" s="4"/>
      <c r="O334" s="4"/>
      <c r="P334" s="12">
        <v>1.007E-8</v>
      </c>
      <c r="Q334" s="13">
        <v>2.7570000000000001E-8</v>
      </c>
      <c r="R334" s="34" t="s">
        <v>25</v>
      </c>
      <c r="S334" s="35" t="s">
        <v>26</v>
      </c>
    </row>
    <row r="335" spans="1:19" ht="15" x14ac:dyDescent="0.25">
      <c r="A335" s="3" t="s">
        <v>657</v>
      </c>
      <c r="B335" s="3" t="s">
        <v>658</v>
      </c>
      <c r="C335" s="4">
        <v>1970</v>
      </c>
      <c r="D335" s="5">
        <v>217615</v>
      </c>
      <c r="E335" s="3"/>
      <c r="F335" s="4">
        <v>8</v>
      </c>
      <c r="G335" s="4">
        <v>5</v>
      </c>
      <c r="H335" s="5">
        <v>2.2000000000000002</v>
      </c>
      <c r="I335" s="3"/>
      <c r="J335" s="6">
        <v>1</v>
      </c>
      <c r="K335" s="7">
        <v>1</v>
      </c>
      <c r="L335" s="8">
        <v>1</v>
      </c>
      <c r="M335" s="9">
        <v>3</v>
      </c>
      <c r="N335" s="10">
        <v>4.668E-9</v>
      </c>
      <c r="O335" s="11">
        <v>7.1980000000000002E-9</v>
      </c>
      <c r="P335" s="12">
        <v>8.9920000000000004E-9</v>
      </c>
      <c r="Q335" s="13">
        <v>1.119E-7</v>
      </c>
      <c r="R335" s="34" t="s">
        <v>25</v>
      </c>
      <c r="S335" s="35" t="s">
        <v>26</v>
      </c>
    </row>
    <row r="336" spans="1:19" ht="15" x14ac:dyDescent="0.25">
      <c r="A336" s="3" t="s">
        <v>3084</v>
      </c>
      <c r="B336" s="3" t="s">
        <v>3085</v>
      </c>
      <c r="C336" s="4">
        <v>194</v>
      </c>
      <c r="D336" s="5">
        <v>17720.2</v>
      </c>
      <c r="E336" s="3" t="s">
        <v>5588</v>
      </c>
      <c r="F336" s="4">
        <v>7</v>
      </c>
      <c r="G336" s="4">
        <v>2</v>
      </c>
      <c r="H336" s="5">
        <v>34.299999999999997</v>
      </c>
      <c r="I336" s="3"/>
      <c r="J336" s="6">
        <v>2</v>
      </c>
      <c r="K336" s="7">
        <v>1</v>
      </c>
      <c r="L336" s="8">
        <v>2</v>
      </c>
      <c r="M336" s="4"/>
      <c r="N336" s="10">
        <v>6.0549999999999996E-7</v>
      </c>
      <c r="O336" s="11">
        <v>2.1349999999999999E-6</v>
      </c>
      <c r="P336" s="12">
        <v>2.3690000000000001E-6</v>
      </c>
      <c r="Q336" s="4"/>
      <c r="R336" s="34" t="s">
        <v>25</v>
      </c>
      <c r="S336" s="35" t="s">
        <v>26</v>
      </c>
    </row>
    <row r="337" spans="1:19" ht="15" x14ac:dyDescent="0.25">
      <c r="A337" s="3" t="s">
        <v>2035</v>
      </c>
      <c r="B337" s="3" t="s">
        <v>2036</v>
      </c>
      <c r="C337" s="4">
        <v>1327</v>
      </c>
      <c r="D337" s="5">
        <v>149317</v>
      </c>
      <c r="E337" s="3" t="s">
        <v>5589</v>
      </c>
      <c r="F337" s="4">
        <v>7</v>
      </c>
      <c r="G337" s="4">
        <v>5</v>
      </c>
      <c r="H337" s="5">
        <v>3.8</v>
      </c>
      <c r="I337" s="3" t="s">
        <v>5428</v>
      </c>
      <c r="J337" s="4"/>
      <c r="K337" s="7">
        <v>1</v>
      </c>
      <c r="L337" s="4"/>
      <c r="M337" s="9">
        <v>6</v>
      </c>
      <c r="N337" s="4"/>
      <c r="O337" s="11">
        <v>9.0020000000000001E-9</v>
      </c>
      <c r="P337" s="4"/>
      <c r="Q337" s="13">
        <v>7.7849999999999999E-8</v>
      </c>
      <c r="R337" s="34" t="s">
        <v>25</v>
      </c>
      <c r="S337" s="35" t="s">
        <v>26</v>
      </c>
    </row>
    <row r="338" spans="1:19" ht="15" x14ac:dyDescent="0.25">
      <c r="A338" s="3" t="s">
        <v>1145</v>
      </c>
      <c r="B338" s="3" t="s">
        <v>1146</v>
      </c>
      <c r="C338" s="4">
        <v>205</v>
      </c>
      <c r="D338" s="5">
        <v>47746.6</v>
      </c>
      <c r="E338" s="3" t="s">
        <v>5590</v>
      </c>
      <c r="F338" s="4">
        <v>7</v>
      </c>
      <c r="G338" s="4">
        <v>3</v>
      </c>
      <c r="H338" s="5">
        <v>14.1</v>
      </c>
      <c r="I338" s="3"/>
      <c r="J338" s="6">
        <v>3</v>
      </c>
      <c r="K338" s="7">
        <v>2</v>
      </c>
      <c r="L338" s="8">
        <v>1</v>
      </c>
      <c r="M338" s="4"/>
      <c r="N338" s="10">
        <v>8.6740000000000005E-7</v>
      </c>
      <c r="O338" s="11">
        <v>4.39E-7</v>
      </c>
      <c r="P338" s="12">
        <v>1.156E-7</v>
      </c>
      <c r="Q338" s="4"/>
      <c r="R338" s="34" t="s">
        <v>25</v>
      </c>
      <c r="S338" s="32"/>
    </row>
    <row r="339" spans="1:19" ht="15" x14ac:dyDescent="0.25">
      <c r="A339" s="3" t="s">
        <v>3482</v>
      </c>
      <c r="B339" s="3" t="s">
        <v>3483</v>
      </c>
      <c r="C339" s="4">
        <v>100</v>
      </c>
      <c r="D339" s="5">
        <v>11185.9</v>
      </c>
      <c r="E339" s="3"/>
      <c r="F339" s="4">
        <v>7</v>
      </c>
      <c r="G339" s="4">
        <v>3</v>
      </c>
      <c r="H339" s="5">
        <v>21</v>
      </c>
      <c r="I339" s="3"/>
      <c r="J339" s="6">
        <v>3</v>
      </c>
      <c r="K339" s="7">
        <v>3</v>
      </c>
      <c r="L339" s="4"/>
      <c r="M339" s="4"/>
      <c r="N339" s="10">
        <v>2.0200000000000001E-6</v>
      </c>
      <c r="O339" s="11">
        <v>1.2440000000000001E-6</v>
      </c>
      <c r="P339" s="4"/>
      <c r="Q339" s="4"/>
      <c r="R339" s="34" t="s">
        <v>25</v>
      </c>
      <c r="S339" s="35" t="s">
        <v>26</v>
      </c>
    </row>
    <row r="340" spans="1:19" ht="15" x14ac:dyDescent="0.25">
      <c r="A340" s="3" t="s">
        <v>349</v>
      </c>
      <c r="B340" s="3" t="s">
        <v>350</v>
      </c>
      <c r="C340" s="4">
        <v>110</v>
      </c>
      <c r="D340" s="5">
        <v>12442.5</v>
      </c>
      <c r="E340" s="3" t="s">
        <v>5591</v>
      </c>
      <c r="F340" s="4">
        <v>7</v>
      </c>
      <c r="G340" s="4">
        <v>3</v>
      </c>
      <c r="H340" s="5">
        <v>22.7</v>
      </c>
      <c r="I340" s="3" t="s">
        <v>5517</v>
      </c>
      <c r="J340" s="6">
        <v>1</v>
      </c>
      <c r="K340" s="7">
        <v>3</v>
      </c>
      <c r="L340" s="4"/>
      <c r="M340" s="9">
        <v>1</v>
      </c>
      <c r="N340" s="10">
        <v>3.005E-6</v>
      </c>
      <c r="O340" s="11">
        <v>3.4910000000000001E-6</v>
      </c>
      <c r="P340" s="4"/>
      <c r="Q340" s="13">
        <v>2.0620000000000001E-7</v>
      </c>
      <c r="R340" s="34" t="s">
        <v>25</v>
      </c>
      <c r="S340" s="35" t="s">
        <v>26</v>
      </c>
    </row>
    <row r="341" spans="1:19" ht="15" x14ac:dyDescent="0.25">
      <c r="A341" s="3" t="s">
        <v>2900</v>
      </c>
      <c r="B341" s="3" t="s">
        <v>2901</v>
      </c>
      <c r="C341" s="4">
        <v>1905</v>
      </c>
      <c r="D341" s="5">
        <v>211349</v>
      </c>
      <c r="E341" s="3" t="s">
        <v>5592</v>
      </c>
      <c r="F341" s="4">
        <v>7</v>
      </c>
      <c r="G341" s="4">
        <v>5</v>
      </c>
      <c r="H341" s="5">
        <v>2.8</v>
      </c>
      <c r="I341" s="3"/>
      <c r="J341" s="4"/>
      <c r="K341" s="7">
        <v>0.99</v>
      </c>
      <c r="L341" s="8">
        <v>0.99</v>
      </c>
      <c r="M341" s="9">
        <v>4.96</v>
      </c>
      <c r="N341" s="4"/>
      <c r="O341" s="11">
        <v>5.4659999999999999E-9</v>
      </c>
      <c r="P341" s="12">
        <v>1.075E-8</v>
      </c>
      <c r="Q341" s="13">
        <v>6.8079999999999998E-8</v>
      </c>
      <c r="R341" s="34" t="s">
        <v>25</v>
      </c>
      <c r="S341" s="35" t="s">
        <v>26</v>
      </c>
    </row>
    <row r="342" spans="1:19" ht="15" x14ac:dyDescent="0.25">
      <c r="A342" s="3" t="s">
        <v>3484</v>
      </c>
      <c r="B342" s="3" t="s">
        <v>3485</v>
      </c>
      <c r="C342" s="4">
        <v>394</v>
      </c>
      <c r="D342" s="5">
        <v>109864</v>
      </c>
      <c r="E342" s="3" t="s">
        <v>5593</v>
      </c>
      <c r="F342" s="4">
        <v>7</v>
      </c>
      <c r="G342" s="4">
        <v>5</v>
      </c>
      <c r="H342" s="5">
        <v>12.7</v>
      </c>
      <c r="I342" s="3"/>
      <c r="J342" s="4"/>
      <c r="K342" s="7">
        <v>1</v>
      </c>
      <c r="L342" s="8">
        <v>2</v>
      </c>
      <c r="M342" s="9">
        <v>1</v>
      </c>
      <c r="N342" s="4"/>
      <c r="O342" s="11">
        <v>2.749E-8</v>
      </c>
      <c r="P342" s="12">
        <v>1.797E-7</v>
      </c>
      <c r="Q342" s="13">
        <v>1.229E-7</v>
      </c>
      <c r="R342" s="34" t="s">
        <v>25</v>
      </c>
      <c r="S342" s="35" t="s">
        <v>26</v>
      </c>
    </row>
    <row r="343" spans="1:19" ht="15" x14ac:dyDescent="0.25">
      <c r="A343" s="3" t="s">
        <v>5594</v>
      </c>
      <c r="B343" s="3" t="s">
        <v>5595</v>
      </c>
      <c r="C343" s="4">
        <v>782</v>
      </c>
      <c r="D343" s="5">
        <v>82106.2</v>
      </c>
      <c r="E343" s="3" t="s">
        <v>5596</v>
      </c>
      <c r="F343" s="4">
        <v>7</v>
      </c>
      <c r="G343" s="4">
        <v>5</v>
      </c>
      <c r="H343" s="5">
        <v>6.7</v>
      </c>
      <c r="I343" s="3"/>
      <c r="J343" s="4"/>
      <c r="K343" s="7">
        <v>0.99</v>
      </c>
      <c r="L343" s="8">
        <v>0.99</v>
      </c>
      <c r="M343" s="9">
        <v>1.98</v>
      </c>
      <c r="N343" s="4"/>
      <c r="O343" s="11">
        <v>2.178E-7</v>
      </c>
      <c r="P343" s="12">
        <v>5.8849999999999996E-7</v>
      </c>
      <c r="Q343" s="13">
        <v>4.164E-7</v>
      </c>
      <c r="R343" s="34" t="s">
        <v>25</v>
      </c>
      <c r="S343" s="35" t="s">
        <v>26</v>
      </c>
    </row>
    <row r="344" spans="1:19" ht="15" x14ac:dyDescent="0.25">
      <c r="A344" s="3" t="s">
        <v>5597</v>
      </c>
      <c r="B344" s="3" t="s">
        <v>5598</v>
      </c>
      <c r="C344" s="4">
        <v>146</v>
      </c>
      <c r="D344" s="5">
        <v>16024.3</v>
      </c>
      <c r="E344" s="3" t="s">
        <v>5599</v>
      </c>
      <c r="F344" s="4">
        <v>7</v>
      </c>
      <c r="G344" s="4">
        <v>3</v>
      </c>
      <c r="H344" s="5">
        <v>34.4</v>
      </c>
      <c r="I344" s="3"/>
      <c r="J344" s="6">
        <v>2.98</v>
      </c>
      <c r="K344" s="7">
        <v>3.97</v>
      </c>
      <c r="L344" s="4"/>
      <c r="M344" s="4"/>
      <c r="N344" s="10">
        <v>8.1529999999999995E-7</v>
      </c>
      <c r="O344" s="11">
        <v>9.0889999999999999E-7</v>
      </c>
      <c r="P344" s="4"/>
      <c r="Q344" s="4"/>
      <c r="R344" s="34" t="s">
        <v>25</v>
      </c>
      <c r="S344" s="35" t="s">
        <v>26</v>
      </c>
    </row>
    <row r="345" spans="1:19" ht="15" x14ac:dyDescent="0.25">
      <c r="A345" s="3" t="s">
        <v>655</v>
      </c>
      <c r="B345" s="3" t="s">
        <v>656</v>
      </c>
      <c r="C345" s="4">
        <v>114</v>
      </c>
      <c r="D345" s="5">
        <v>12793.8</v>
      </c>
      <c r="E345" s="3" t="s">
        <v>5600</v>
      </c>
      <c r="F345" s="4">
        <v>7</v>
      </c>
      <c r="G345" s="4">
        <v>3</v>
      </c>
      <c r="H345" s="5">
        <v>41.2</v>
      </c>
      <c r="I345" s="3" t="s">
        <v>5428</v>
      </c>
      <c r="J345" s="4"/>
      <c r="K345" s="7">
        <v>2</v>
      </c>
      <c r="L345" s="8">
        <v>3</v>
      </c>
      <c r="M345" s="9">
        <v>2</v>
      </c>
      <c r="N345" s="4"/>
      <c r="O345" s="11">
        <v>1.082E-5</v>
      </c>
      <c r="P345" s="12">
        <v>2.1999999999999999E-5</v>
      </c>
      <c r="Q345" s="13">
        <v>8.2930000000000001E-6</v>
      </c>
      <c r="R345" s="34" t="s">
        <v>25</v>
      </c>
      <c r="S345" s="35" t="s">
        <v>26</v>
      </c>
    </row>
    <row r="346" spans="1:19" ht="15" x14ac:dyDescent="0.25">
      <c r="A346" s="3" t="s">
        <v>2237</v>
      </c>
      <c r="B346" s="3" t="s">
        <v>2238</v>
      </c>
      <c r="C346" s="4">
        <v>797</v>
      </c>
      <c r="D346" s="5">
        <v>111697</v>
      </c>
      <c r="E346" s="3" t="s">
        <v>5601</v>
      </c>
      <c r="F346" s="4">
        <v>7</v>
      </c>
      <c r="G346" s="4">
        <v>4</v>
      </c>
      <c r="H346" s="5">
        <v>5.5</v>
      </c>
      <c r="I346" s="3" t="s">
        <v>5428</v>
      </c>
      <c r="J346" s="4"/>
      <c r="K346" s="7">
        <v>2</v>
      </c>
      <c r="L346" s="8">
        <v>2</v>
      </c>
      <c r="M346" s="9">
        <v>1</v>
      </c>
      <c r="N346" s="4"/>
      <c r="O346" s="11">
        <v>1.02E-7</v>
      </c>
      <c r="P346" s="12">
        <v>1.5909999999999999E-7</v>
      </c>
      <c r="Q346" s="13">
        <v>1.828E-7</v>
      </c>
      <c r="R346" s="34" t="s">
        <v>25</v>
      </c>
      <c r="S346" s="35" t="s">
        <v>26</v>
      </c>
    </row>
    <row r="347" spans="1:19" ht="15" x14ac:dyDescent="0.25">
      <c r="A347" s="3" t="s">
        <v>3486</v>
      </c>
      <c r="B347" s="3" t="s">
        <v>3487</v>
      </c>
      <c r="C347" s="4">
        <v>411</v>
      </c>
      <c r="D347" s="5">
        <v>49892.3</v>
      </c>
      <c r="E347" s="3" t="s">
        <v>5602</v>
      </c>
      <c r="F347" s="4">
        <v>7</v>
      </c>
      <c r="G347" s="4">
        <v>6</v>
      </c>
      <c r="H347" s="5">
        <v>14.1</v>
      </c>
      <c r="I347" s="3" t="s">
        <v>5428</v>
      </c>
      <c r="J347" s="4"/>
      <c r="K347" s="7">
        <v>1</v>
      </c>
      <c r="L347" s="8">
        <v>1.99</v>
      </c>
      <c r="M347" s="9">
        <v>3</v>
      </c>
      <c r="N347" s="4"/>
      <c r="O347" s="11">
        <v>1.7240000000000001E-7</v>
      </c>
      <c r="P347" s="12">
        <v>4.4429999999999997E-7</v>
      </c>
      <c r="Q347" s="13">
        <v>1.508E-6</v>
      </c>
      <c r="R347" s="34" t="s">
        <v>25</v>
      </c>
      <c r="S347" s="35" t="s">
        <v>26</v>
      </c>
    </row>
    <row r="348" spans="1:19" ht="15" x14ac:dyDescent="0.25">
      <c r="A348" s="3" t="s">
        <v>649</v>
      </c>
      <c r="B348" s="3" t="s">
        <v>650</v>
      </c>
      <c r="C348" s="4">
        <v>835</v>
      </c>
      <c r="D348" s="5">
        <v>79639.600000000006</v>
      </c>
      <c r="E348" s="3" t="s">
        <v>5603</v>
      </c>
      <c r="F348" s="4">
        <v>7</v>
      </c>
      <c r="G348" s="4">
        <v>4</v>
      </c>
      <c r="H348" s="5">
        <v>8.1999999999999993</v>
      </c>
      <c r="I348" s="3" t="s">
        <v>5446</v>
      </c>
      <c r="J348" s="4"/>
      <c r="K348" s="7">
        <v>3</v>
      </c>
      <c r="L348" s="8">
        <v>2</v>
      </c>
      <c r="M348" s="4"/>
      <c r="N348" s="4"/>
      <c r="O348" s="11">
        <v>2.5899999999999998E-7</v>
      </c>
      <c r="P348" s="12">
        <v>1.24E-7</v>
      </c>
      <c r="Q348" s="4"/>
      <c r="R348" s="34" t="s">
        <v>25</v>
      </c>
      <c r="S348" s="35" t="s">
        <v>26</v>
      </c>
    </row>
    <row r="349" spans="1:19" ht="15" x14ac:dyDescent="0.25">
      <c r="A349" s="3" t="s">
        <v>2115</v>
      </c>
      <c r="B349" s="3" t="s">
        <v>2116</v>
      </c>
      <c r="C349" s="4">
        <v>798</v>
      </c>
      <c r="D349" s="5">
        <v>87713.1</v>
      </c>
      <c r="E349" s="3" t="s">
        <v>5604</v>
      </c>
      <c r="F349" s="4">
        <v>7</v>
      </c>
      <c r="G349" s="4">
        <v>5</v>
      </c>
      <c r="H349" s="5">
        <v>7.8</v>
      </c>
      <c r="I349" s="3"/>
      <c r="J349" s="4"/>
      <c r="K349" s="4"/>
      <c r="L349" s="8">
        <v>2.97</v>
      </c>
      <c r="M349" s="9">
        <v>3.96</v>
      </c>
      <c r="N349" s="4"/>
      <c r="O349" s="4"/>
      <c r="P349" s="12">
        <v>2.3200000000000001E-7</v>
      </c>
      <c r="Q349" s="13">
        <v>1.9300000000000002E-6</v>
      </c>
      <c r="R349" s="21">
        <v>5.2082152974504297</v>
      </c>
      <c r="S349" s="32" t="s">
        <v>64</v>
      </c>
    </row>
    <row r="350" spans="1:19" ht="15" x14ac:dyDescent="0.25">
      <c r="A350" s="3" t="s">
        <v>3488</v>
      </c>
      <c r="B350" s="3" t="s">
        <v>3489</v>
      </c>
      <c r="C350" s="4">
        <v>478</v>
      </c>
      <c r="D350" s="5">
        <v>52419.9</v>
      </c>
      <c r="E350" s="3" t="s">
        <v>5605</v>
      </c>
      <c r="F350" s="4">
        <v>7</v>
      </c>
      <c r="G350" s="4">
        <v>3</v>
      </c>
      <c r="H350" s="5">
        <v>7.5</v>
      </c>
      <c r="I350" s="3" t="s">
        <v>5418</v>
      </c>
      <c r="J350" s="4"/>
      <c r="K350" s="7">
        <v>3</v>
      </c>
      <c r="L350" s="8">
        <v>2</v>
      </c>
      <c r="M350" s="9">
        <v>1</v>
      </c>
      <c r="N350" s="4"/>
      <c r="O350" s="11">
        <v>7.8429999999999995E-7</v>
      </c>
      <c r="P350" s="12">
        <v>2.7269999999999999E-6</v>
      </c>
      <c r="Q350" s="13">
        <v>2.6880000000000002E-7</v>
      </c>
      <c r="R350" s="21">
        <v>1.13612217795485</v>
      </c>
      <c r="S350" s="22">
        <v>4.9110225763612201</v>
      </c>
    </row>
    <row r="351" spans="1:19" ht="15" x14ac:dyDescent="0.25">
      <c r="A351" s="3" t="s">
        <v>3490</v>
      </c>
      <c r="B351" s="3" t="s">
        <v>3491</v>
      </c>
      <c r="C351" s="4">
        <v>738</v>
      </c>
      <c r="D351" s="5">
        <v>45308.5</v>
      </c>
      <c r="E351" s="3" t="s">
        <v>5606</v>
      </c>
      <c r="F351" s="4">
        <v>7</v>
      </c>
      <c r="G351" s="4">
        <v>5</v>
      </c>
      <c r="H351" s="5">
        <v>7.8</v>
      </c>
      <c r="I351" s="3" t="s">
        <v>5428</v>
      </c>
      <c r="J351" s="4"/>
      <c r="K351" s="7">
        <v>1</v>
      </c>
      <c r="L351" s="8">
        <v>2</v>
      </c>
      <c r="M351" s="9">
        <v>3</v>
      </c>
      <c r="N351" s="4"/>
      <c r="O351" s="11">
        <v>1.018E-7</v>
      </c>
      <c r="P351" s="12">
        <v>2.4320000000000001E-7</v>
      </c>
      <c r="Q351" s="13">
        <v>2.6699999999999998E-6</v>
      </c>
      <c r="R351" s="34" t="s">
        <v>25</v>
      </c>
      <c r="S351" s="35" t="s">
        <v>26</v>
      </c>
    </row>
    <row r="352" spans="1:19" ht="15" x14ac:dyDescent="0.25">
      <c r="A352" s="3" t="s">
        <v>3492</v>
      </c>
      <c r="B352" s="3" t="s">
        <v>3493</v>
      </c>
      <c r="C352" s="4">
        <v>1726</v>
      </c>
      <c r="D352" s="5">
        <v>199453</v>
      </c>
      <c r="E352" s="3"/>
      <c r="F352" s="4">
        <v>7</v>
      </c>
      <c r="G352" s="4">
        <v>7</v>
      </c>
      <c r="H352" s="5">
        <v>4.2</v>
      </c>
      <c r="I352" s="3" t="s">
        <v>5414</v>
      </c>
      <c r="J352" s="4"/>
      <c r="K352" s="4"/>
      <c r="L352" s="8">
        <v>1</v>
      </c>
      <c r="M352" s="9">
        <v>5</v>
      </c>
      <c r="N352" s="4"/>
      <c r="O352" s="4"/>
      <c r="P352" s="12">
        <v>1.681E-8</v>
      </c>
      <c r="Q352" s="13">
        <v>1.892E-7</v>
      </c>
      <c r="R352" s="34" t="s">
        <v>25</v>
      </c>
      <c r="S352" s="32"/>
    </row>
    <row r="353" spans="1:19" ht="15" x14ac:dyDescent="0.25">
      <c r="A353" s="3" t="s">
        <v>3494</v>
      </c>
      <c r="B353" s="3" t="s">
        <v>3495</v>
      </c>
      <c r="C353" s="4">
        <v>527</v>
      </c>
      <c r="D353" s="5">
        <v>53466.8</v>
      </c>
      <c r="E353" s="3" t="s">
        <v>5607</v>
      </c>
      <c r="F353" s="4">
        <v>7</v>
      </c>
      <c r="G353" s="4">
        <v>6</v>
      </c>
      <c r="H353" s="5">
        <v>13</v>
      </c>
      <c r="I353" s="3" t="s">
        <v>5414</v>
      </c>
      <c r="J353" s="4"/>
      <c r="K353" s="7">
        <v>1</v>
      </c>
      <c r="L353" s="8">
        <v>1</v>
      </c>
      <c r="M353" s="9">
        <v>2</v>
      </c>
      <c r="N353" s="4"/>
      <c r="O353" s="11">
        <v>9.9550000000000001E-8</v>
      </c>
      <c r="P353" s="12">
        <v>1.446E-6</v>
      </c>
      <c r="Q353" s="13">
        <v>1.3790000000000001E-6</v>
      </c>
      <c r="R353" s="21">
        <v>5.9776357827476003</v>
      </c>
      <c r="S353" s="32" t="s">
        <v>64</v>
      </c>
    </row>
    <row r="354" spans="1:19" ht="15" x14ac:dyDescent="0.25">
      <c r="A354" s="3" t="s">
        <v>3496</v>
      </c>
      <c r="B354" s="3" t="s">
        <v>3497</v>
      </c>
      <c r="C354" s="4">
        <v>362</v>
      </c>
      <c r="D354" s="5">
        <v>43239.6</v>
      </c>
      <c r="E354" s="3"/>
      <c r="F354" s="4">
        <v>7</v>
      </c>
      <c r="G354" s="4">
        <v>3</v>
      </c>
      <c r="H354" s="5">
        <v>11.9</v>
      </c>
      <c r="I354" s="3"/>
      <c r="J354" s="4"/>
      <c r="K354" s="4"/>
      <c r="L354" s="8">
        <v>0.99</v>
      </c>
      <c r="M354" s="9">
        <v>3.96</v>
      </c>
      <c r="N354" s="4"/>
      <c r="O354" s="4"/>
      <c r="P354" s="12">
        <v>1.6649999999999999E-7</v>
      </c>
      <c r="Q354" s="13">
        <v>8.1630000000000002E-7</v>
      </c>
      <c r="R354" s="32"/>
      <c r="S354" s="35" t="s">
        <v>26</v>
      </c>
    </row>
    <row r="355" spans="1:19" ht="15" x14ac:dyDescent="0.25">
      <c r="A355" s="3" t="s">
        <v>123</v>
      </c>
      <c r="B355" s="3" t="s">
        <v>124</v>
      </c>
      <c r="C355" s="4">
        <v>724</v>
      </c>
      <c r="D355" s="5">
        <v>83428.2</v>
      </c>
      <c r="E355" s="3"/>
      <c r="F355" s="4">
        <v>7</v>
      </c>
      <c r="G355" s="4">
        <v>7</v>
      </c>
      <c r="H355" s="5">
        <v>10.5</v>
      </c>
      <c r="I355" s="3"/>
      <c r="J355" s="4"/>
      <c r="K355" s="4"/>
      <c r="L355" s="8">
        <v>0.99</v>
      </c>
      <c r="M355" s="9">
        <v>3.98</v>
      </c>
      <c r="N355" s="4"/>
      <c r="O355" s="4"/>
      <c r="P355" s="12">
        <v>5.876E-9</v>
      </c>
      <c r="Q355" s="13">
        <v>1.835E-6</v>
      </c>
      <c r="R355" s="21">
        <v>306.96560731388797</v>
      </c>
      <c r="S355" s="22">
        <v>7.5750979538528496</v>
      </c>
    </row>
    <row r="356" spans="1:19" ht="15" x14ac:dyDescent="0.25">
      <c r="A356" s="3" t="s">
        <v>3498</v>
      </c>
      <c r="B356" s="3" t="s">
        <v>3499</v>
      </c>
      <c r="C356" s="4">
        <v>356</v>
      </c>
      <c r="D356" s="5">
        <v>51561.2</v>
      </c>
      <c r="E356" s="3" t="s">
        <v>5608</v>
      </c>
      <c r="F356" s="4">
        <v>7</v>
      </c>
      <c r="G356" s="4">
        <v>3</v>
      </c>
      <c r="H356" s="5">
        <v>9.6</v>
      </c>
      <c r="I356" s="3"/>
      <c r="J356" s="4"/>
      <c r="K356" s="4"/>
      <c r="L356" s="8">
        <v>1</v>
      </c>
      <c r="M356" s="9">
        <v>2.98</v>
      </c>
      <c r="N356" s="4"/>
      <c r="O356" s="4"/>
      <c r="P356" s="12">
        <v>8.2529999999999996E-7</v>
      </c>
      <c r="Q356" s="13">
        <v>2.0449999999999999E-6</v>
      </c>
      <c r="R356" s="34" t="s">
        <v>25</v>
      </c>
      <c r="S356" s="32"/>
    </row>
    <row r="357" spans="1:19" ht="15" x14ac:dyDescent="0.25">
      <c r="A357" s="3" t="s">
        <v>3500</v>
      </c>
      <c r="B357" s="3" t="s">
        <v>3501</v>
      </c>
      <c r="C357" s="4">
        <v>1269</v>
      </c>
      <c r="D357" s="5">
        <v>103847</v>
      </c>
      <c r="E357" s="3" t="s">
        <v>5609</v>
      </c>
      <c r="F357" s="4">
        <v>7</v>
      </c>
      <c r="G357" s="4">
        <v>6</v>
      </c>
      <c r="H357" s="5">
        <v>6</v>
      </c>
      <c r="I357" s="3" t="s">
        <v>5418</v>
      </c>
      <c r="J357" s="4"/>
      <c r="K357" s="7">
        <v>1.99</v>
      </c>
      <c r="L357" s="8">
        <v>0.99</v>
      </c>
      <c r="M357" s="9">
        <v>1.99</v>
      </c>
      <c r="N357" s="4"/>
      <c r="O357" s="11">
        <v>2.166E-8</v>
      </c>
      <c r="P357" s="12">
        <v>9.9480000000000001E-8</v>
      </c>
      <c r="Q357" s="13">
        <v>2.9639999999999998E-7</v>
      </c>
      <c r="R357" s="21">
        <v>0.66316972648932204</v>
      </c>
      <c r="S357" s="32" t="s">
        <v>64</v>
      </c>
    </row>
    <row r="358" spans="1:19" ht="15" x14ac:dyDescent="0.25">
      <c r="A358" s="3" t="s">
        <v>3502</v>
      </c>
      <c r="B358" s="3" t="s">
        <v>3503</v>
      </c>
      <c r="C358" s="4">
        <v>172</v>
      </c>
      <c r="D358" s="5">
        <v>64094.5</v>
      </c>
      <c r="E358" s="3" t="s">
        <v>5610</v>
      </c>
      <c r="F358" s="4">
        <v>6</v>
      </c>
      <c r="G358" s="4">
        <v>3</v>
      </c>
      <c r="H358" s="5">
        <v>19.399999999999999</v>
      </c>
      <c r="I358" s="3" t="s">
        <v>5428</v>
      </c>
      <c r="J358" s="4"/>
      <c r="K358" s="7">
        <v>1</v>
      </c>
      <c r="L358" s="8">
        <v>2</v>
      </c>
      <c r="M358" s="9">
        <v>1</v>
      </c>
      <c r="N358" s="4"/>
      <c r="O358" s="11">
        <v>5.7539999999999998E-8</v>
      </c>
      <c r="P358" s="12">
        <v>1.243E-6</v>
      </c>
      <c r="Q358" s="13">
        <v>6.8930000000000001E-7</v>
      </c>
      <c r="R358" s="34" t="s">
        <v>25</v>
      </c>
      <c r="S358" s="35" t="s">
        <v>26</v>
      </c>
    </row>
    <row r="359" spans="1:19" ht="15" x14ac:dyDescent="0.25">
      <c r="A359" s="3" t="s">
        <v>2623</v>
      </c>
      <c r="B359" s="3" t="s">
        <v>2624</v>
      </c>
      <c r="C359" s="4">
        <v>133</v>
      </c>
      <c r="D359" s="5">
        <v>15885.8</v>
      </c>
      <c r="E359" s="3" t="s">
        <v>5611</v>
      </c>
      <c r="F359" s="4">
        <v>6</v>
      </c>
      <c r="G359" s="4">
        <v>2</v>
      </c>
      <c r="H359" s="5">
        <v>10.5</v>
      </c>
      <c r="I359" s="3"/>
      <c r="J359" s="6">
        <v>1</v>
      </c>
      <c r="K359" s="7">
        <v>1</v>
      </c>
      <c r="L359" s="8">
        <v>2</v>
      </c>
      <c r="M359" s="4"/>
      <c r="N359" s="10">
        <v>7.06E-7</v>
      </c>
      <c r="O359" s="11">
        <v>3.579E-7</v>
      </c>
      <c r="P359" s="12">
        <v>3.6770000000000001E-6</v>
      </c>
      <c r="Q359" s="4"/>
      <c r="R359" s="21">
        <v>2.6746987951807202</v>
      </c>
      <c r="S359" s="22">
        <v>5.5681186283595903</v>
      </c>
    </row>
    <row r="360" spans="1:19" ht="15" x14ac:dyDescent="0.25">
      <c r="A360" s="3" t="s">
        <v>3098</v>
      </c>
      <c r="B360" s="3" t="s">
        <v>3099</v>
      </c>
      <c r="C360" s="4">
        <v>274</v>
      </c>
      <c r="D360" s="5">
        <v>28458.6</v>
      </c>
      <c r="E360" s="3" t="s">
        <v>5612</v>
      </c>
      <c r="F360" s="4">
        <v>6</v>
      </c>
      <c r="G360" s="4">
        <v>2</v>
      </c>
      <c r="H360" s="5">
        <v>9.6</v>
      </c>
      <c r="I360" s="3"/>
      <c r="J360" s="6">
        <v>1</v>
      </c>
      <c r="K360" s="7">
        <v>1</v>
      </c>
      <c r="L360" s="8">
        <v>1</v>
      </c>
      <c r="M360" s="9">
        <v>2</v>
      </c>
      <c r="N360" s="10">
        <v>1.5060000000000001E-7</v>
      </c>
      <c r="O360" s="11">
        <v>6.5519999999999999E-7</v>
      </c>
      <c r="P360" s="12">
        <v>1.7109999999999999E-7</v>
      </c>
      <c r="Q360" s="13">
        <v>7.3959999999999998E-7</v>
      </c>
      <c r="R360" s="21">
        <v>14.7965005705591</v>
      </c>
      <c r="S360" s="32" t="s">
        <v>64</v>
      </c>
    </row>
    <row r="361" spans="1:19" ht="15" x14ac:dyDescent="0.25">
      <c r="A361" s="3" t="s">
        <v>3504</v>
      </c>
      <c r="B361" s="3" t="s">
        <v>3505</v>
      </c>
      <c r="C361" s="4">
        <v>449</v>
      </c>
      <c r="D361" s="5">
        <v>49358.400000000001</v>
      </c>
      <c r="E361" s="3"/>
      <c r="F361" s="4">
        <v>6</v>
      </c>
      <c r="G361" s="4">
        <v>14</v>
      </c>
      <c r="H361" s="5">
        <v>40.5</v>
      </c>
      <c r="I361" s="3" t="s">
        <v>5414</v>
      </c>
      <c r="J361" s="4"/>
      <c r="K361" s="7">
        <v>1</v>
      </c>
      <c r="L361" s="8">
        <v>2</v>
      </c>
      <c r="M361" s="9">
        <v>2</v>
      </c>
      <c r="N361" s="4"/>
      <c r="O361" s="11">
        <v>2.894E-8</v>
      </c>
      <c r="P361" s="12">
        <v>1.37E-6</v>
      </c>
      <c r="Q361" s="13">
        <v>1.0890000000000001E-6</v>
      </c>
      <c r="R361" s="34" t="s">
        <v>25</v>
      </c>
      <c r="S361" s="35" t="s">
        <v>26</v>
      </c>
    </row>
    <row r="362" spans="1:19" ht="15" x14ac:dyDescent="0.25">
      <c r="A362" s="3" t="s">
        <v>2269</v>
      </c>
      <c r="B362" s="3" t="s">
        <v>2270</v>
      </c>
      <c r="C362" s="4">
        <v>145</v>
      </c>
      <c r="D362" s="5">
        <v>17283.599999999999</v>
      </c>
      <c r="E362" s="3"/>
      <c r="F362" s="4">
        <v>6</v>
      </c>
      <c r="G362" s="4">
        <v>4</v>
      </c>
      <c r="H362" s="5">
        <v>17.899999999999999</v>
      </c>
      <c r="I362" s="3"/>
      <c r="J362" s="4"/>
      <c r="K362" s="7">
        <v>1</v>
      </c>
      <c r="L362" s="8">
        <v>4</v>
      </c>
      <c r="M362" s="4"/>
      <c r="N362" s="4"/>
      <c r="O362" s="11">
        <v>2.565E-6</v>
      </c>
      <c r="P362" s="12">
        <v>1.1049999999999999E-5</v>
      </c>
      <c r="Q362" s="4"/>
      <c r="R362" s="34" t="s">
        <v>25</v>
      </c>
      <c r="S362" s="35" t="s">
        <v>26</v>
      </c>
    </row>
    <row r="363" spans="1:19" ht="15" x14ac:dyDescent="0.25">
      <c r="A363" s="3" t="s">
        <v>461</v>
      </c>
      <c r="B363" s="3" t="s">
        <v>462</v>
      </c>
      <c r="C363" s="4">
        <v>151</v>
      </c>
      <c r="D363" s="5">
        <v>17247.7</v>
      </c>
      <c r="E363" s="3"/>
      <c r="F363" s="4">
        <v>6</v>
      </c>
      <c r="G363" s="4">
        <v>4</v>
      </c>
      <c r="H363" s="5">
        <v>19.2</v>
      </c>
      <c r="I363" s="3"/>
      <c r="J363" s="6">
        <v>0.99</v>
      </c>
      <c r="K363" s="7">
        <v>2.99</v>
      </c>
      <c r="L363" s="8">
        <v>2</v>
      </c>
      <c r="M363" s="4"/>
      <c r="N363" s="10">
        <v>1.5650000000000001E-6</v>
      </c>
      <c r="O363" s="11">
        <v>6.9489999999999999E-6</v>
      </c>
      <c r="P363" s="12">
        <v>9.3549999999999994E-6</v>
      </c>
      <c r="Q363" s="4"/>
      <c r="R363" s="34" t="s">
        <v>25</v>
      </c>
      <c r="S363" s="35" t="s">
        <v>26</v>
      </c>
    </row>
    <row r="364" spans="1:19" ht="15" x14ac:dyDescent="0.25">
      <c r="A364" s="3" t="s">
        <v>2107</v>
      </c>
      <c r="B364" s="3" t="s">
        <v>2108</v>
      </c>
      <c r="C364" s="4">
        <v>323</v>
      </c>
      <c r="D364" s="5">
        <v>36100.800000000003</v>
      </c>
      <c r="E364" s="3" t="s">
        <v>5613</v>
      </c>
      <c r="F364" s="4">
        <v>6</v>
      </c>
      <c r="G364" s="4">
        <v>3</v>
      </c>
      <c r="H364" s="5">
        <v>9.1</v>
      </c>
      <c r="I364" s="3"/>
      <c r="J364" s="4"/>
      <c r="K364" s="4"/>
      <c r="L364" s="4"/>
      <c r="M364" s="9">
        <v>6</v>
      </c>
      <c r="N364" s="4"/>
      <c r="O364" s="4"/>
      <c r="P364" s="4"/>
      <c r="Q364" s="13">
        <v>1.234E-6</v>
      </c>
      <c r="R364" s="34" t="s">
        <v>25</v>
      </c>
      <c r="S364" s="35" t="s">
        <v>26</v>
      </c>
    </row>
    <row r="365" spans="1:19" ht="15" x14ac:dyDescent="0.25">
      <c r="A365" s="3" t="s">
        <v>3506</v>
      </c>
      <c r="B365" s="3" t="s">
        <v>3507</v>
      </c>
      <c r="C365" s="4">
        <v>711</v>
      </c>
      <c r="D365" s="5">
        <v>77792</v>
      </c>
      <c r="E365" s="3" t="s">
        <v>5614</v>
      </c>
      <c r="F365" s="4">
        <v>6</v>
      </c>
      <c r="G365" s="4">
        <v>2</v>
      </c>
      <c r="H365" s="5">
        <v>10.4</v>
      </c>
      <c r="I365" s="3"/>
      <c r="J365" s="6">
        <v>1</v>
      </c>
      <c r="K365" s="7">
        <v>1</v>
      </c>
      <c r="L365" s="8">
        <v>3</v>
      </c>
      <c r="M365" s="9">
        <v>1</v>
      </c>
      <c r="N365" s="10">
        <v>2.2969999999999998E-9</v>
      </c>
      <c r="O365" s="11">
        <v>6.685E-9</v>
      </c>
      <c r="P365" s="12">
        <v>7.0510000000000003E-7</v>
      </c>
      <c r="Q365" s="13">
        <v>1.74E-8</v>
      </c>
      <c r="R365" s="34" t="s">
        <v>25</v>
      </c>
      <c r="S365" s="32"/>
    </row>
    <row r="366" spans="1:19" ht="15" x14ac:dyDescent="0.25">
      <c r="A366" s="3" t="s">
        <v>847</v>
      </c>
      <c r="B366" s="3" t="s">
        <v>848</v>
      </c>
      <c r="C366" s="4">
        <v>182</v>
      </c>
      <c r="D366" s="5">
        <v>21903.8</v>
      </c>
      <c r="E366" s="3" t="s">
        <v>5615</v>
      </c>
      <c r="F366" s="4">
        <v>6</v>
      </c>
      <c r="G366" s="4">
        <v>5</v>
      </c>
      <c r="H366" s="5">
        <v>35.200000000000003</v>
      </c>
      <c r="I366" s="3" t="s">
        <v>5414</v>
      </c>
      <c r="J366" s="4"/>
      <c r="K366" s="7">
        <v>0.99</v>
      </c>
      <c r="L366" s="8">
        <v>4.95</v>
      </c>
      <c r="M366" s="4"/>
      <c r="N366" s="4"/>
      <c r="O366" s="11">
        <v>1.001E-6</v>
      </c>
      <c r="P366" s="12">
        <v>9.0869999999999996E-6</v>
      </c>
      <c r="Q366" s="4"/>
      <c r="R366" s="34" t="s">
        <v>25</v>
      </c>
      <c r="S366" s="35" t="s">
        <v>26</v>
      </c>
    </row>
    <row r="367" spans="1:19" ht="15" x14ac:dyDescent="0.25">
      <c r="A367" s="3" t="s">
        <v>3508</v>
      </c>
      <c r="B367" s="3" t="s">
        <v>3509</v>
      </c>
      <c r="C367" s="4">
        <v>61</v>
      </c>
      <c r="D367" s="5">
        <v>16031.5</v>
      </c>
      <c r="E367" s="3" t="s">
        <v>5616</v>
      </c>
      <c r="F367" s="4">
        <v>6</v>
      </c>
      <c r="G367" s="4">
        <v>2</v>
      </c>
      <c r="H367" s="5">
        <v>29.5</v>
      </c>
      <c r="I367" s="3" t="s">
        <v>5428</v>
      </c>
      <c r="J367" s="6">
        <v>1</v>
      </c>
      <c r="K367" s="7">
        <v>3</v>
      </c>
      <c r="L367" s="8">
        <v>2</v>
      </c>
      <c r="M367" s="4"/>
      <c r="N367" s="10">
        <v>5.3380000000000004E-6</v>
      </c>
      <c r="O367" s="11">
        <v>3.6659999999999998E-5</v>
      </c>
      <c r="P367" s="12">
        <v>3.54E-6</v>
      </c>
      <c r="Q367" s="4"/>
      <c r="R367" s="34" t="s">
        <v>25</v>
      </c>
      <c r="S367" s="35" t="s">
        <v>26</v>
      </c>
    </row>
    <row r="368" spans="1:19" ht="15" x14ac:dyDescent="0.25">
      <c r="A368" s="3" t="s">
        <v>3510</v>
      </c>
      <c r="B368" s="3" t="s">
        <v>3511</v>
      </c>
      <c r="C368" s="4">
        <v>482</v>
      </c>
      <c r="D368" s="5">
        <v>55211.8</v>
      </c>
      <c r="E368" s="3"/>
      <c r="F368" s="4">
        <v>6</v>
      </c>
      <c r="G368" s="4">
        <v>4</v>
      </c>
      <c r="H368" s="5">
        <v>9.5</v>
      </c>
      <c r="I368" s="3" t="s">
        <v>5414</v>
      </c>
      <c r="J368" s="4"/>
      <c r="K368" s="7">
        <v>1.98</v>
      </c>
      <c r="L368" s="8">
        <v>1.52</v>
      </c>
      <c r="M368" s="9">
        <v>0.99</v>
      </c>
      <c r="N368" s="4"/>
      <c r="O368" s="11">
        <v>1.024E-7</v>
      </c>
      <c r="P368" s="12">
        <v>5.44E-7</v>
      </c>
      <c r="Q368" s="13">
        <v>9.1759999999999996E-8</v>
      </c>
      <c r="R368" s="34" t="s">
        <v>25</v>
      </c>
      <c r="S368" s="35" t="s">
        <v>26</v>
      </c>
    </row>
    <row r="369" spans="1:19" ht="15" x14ac:dyDescent="0.25">
      <c r="A369" s="3" t="s">
        <v>2205</v>
      </c>
      <c r="B369" s="3" t="s">
        <v>2206</v>
      </c>
      <c r="C369" s="4">
        <v>2115</v>
      </c>
      <c r="D369" s="5">
        <v>238746</v>
      </c>
      <c r="E369" s="3"/>
      <c r="F369" s="4">
        <v>6</v>
      </c>
      <c r="G369" s="4">
        <v>102</v>
      </c>
      <c r="H369" s="5">
        <v>49.1</v>
      </c>
      <c r="I369" s="3" t="s">
        <v>5409</v>
      </c>
      <c r="J369" s="6">
        <v>0.99</v>
      </c>
      <c r="K369" s="7">
        <v>0.99</v>
      </c>
      <c r="L369" s="8">
        <v>1.98</v>
      </c>
      <c r="M369" s="9">
        <v>1.98</v>
      </c>
      <c r="N369" s="10">
        <v>5.3949999999999997E-9</v>
      </c>
      <c r="O369" s="11">
        <v>3.5629999999999998E-9</v>
      </c>
      <c r="P369" s="12">
        <v>1.4429999999999999E-8</v>
      </c>
      <c r="Q369" s="13">
        <v>3.0040000000000003E-8</v>
      </c>
      <c r="R369" s="32" t="s">
        <v>64</v>
      </c>
      <c r="S369" s="22">
        <v>2.81834795321637</v>
      </c>
    </row>
    <row r="370" spans="1:19" ht="15" x14ac:dyDescent="0.25">
      <c r="A370" s="3" t="s">
        <v>3512</v>
      </c>
      <c r="B370" s="3" t="s">
        <v>3513</v>
      </c>
      <c r="C370" s="4">
        <v>668</v>
      </c>
      <c r="D370" s="5">
        <v>75173.899999999994</v>
      </c>
      <c r="E370" s="3"/>
      <c r="F370" s="4">
        <v>6</v>
      </c>
      <c r="G370" s="4">
        <v>7</v>
      </c>
      <c r="H370" s="5">
        <v>10.199999999999999</v>
      </c>
      <c r="I370" s="3" t="s">
        <v>5413</v>
      </c>
      <c r="J370" s="6">
        <v>1</v>
      </c>
      <c r="K370" s="7">
        <v>2</v>
      </c>
      <c r="L370" s="8">
        <v>1.99</v>
      </c>
      <c r="M370" s="4"/>
      <c r="N370" s="10">
        <v>7.8870000000000004E-8</v>
      </c>
      <c r="O370" s="11">
        <v>2.643E-7</v>
      </c>
      <c r="P370" s="12">
        <v>1.167E-6</v>
      </c>
      <c r="Q370" s="4"/>
      <c r="R370" s="32"/>
      <c r="S370" s="35" t="s">
        <v>26</v>
      </c>
    </row>
    <row r="371" spans="1:19" ht="15" x14ac:dyDescent="0.25">
      <c r="A371" s="3" t="s">
        <v>3514</v>
      </c>
      <c r="B371" s="3" t="s">
        <v>3515</v>
      </c>
      <c r="C371" s="4">
        <v>563</v>
      </c>
      <c r="D371" s="5">
        <v>62968.6</v>
      </c>
      <c r="E371" s="3" t="s">
        <v>5617</v>
      </c>
      <c r="F371" s="4">
        <v>6</v>
      </c>
      <c r="G371" s="4">
        <v>4</v>
      </c>
      <c r="H371" s="5">
        <v>7.3</v>
      </c>
      <c r="I371" s="3"/>
      <c r="J371" s="4"/>
      <c r="K371" s="7">
        <v>1.98</v>
      </c>
      <c r="L371" s="8">
        <v>1.98</v>
      </c>
      <c r="M371" s="9">
        <v>1.99</v>
      </c>
      <c r="N371" s="4"/>
      <c r="O371" s="11">
        <v>4.3949999999999998E-7</v>
      </c>
      <c r="P371" s="12">
        <v>1.8920000000000001E-6</v>
      </c>
      <c r="Q371" s="13">
        <v>5.5160000000000004E-7</v>
      </c>
      <c r="R371" s="34" t="s">
        <v>25</v>
      </c>
      <c r="S371" s="35" t="s">
        <v>26</v>
      </c>
    </row>
    <row r="372" spans="1:19" ht="15" x14ac:dyDescent="0.25">
      <c r="A372" s="3" t="s">
        <v>2780</v>
      </c>
      <c r="B372" s="3" t="s">
        <v>2781</v>
      </c>
      <c r="C372" s="4">
        <v>2649</v>
      </c>
      <c r="D372" s="5">
        <v>295258</v>
      </c>
      <c r="E372" s="3"/>
      <c r="F372" s="4">
        <v>6</v>
      </c>
      <c r="G372" s="4">
        <v>8</v>
      </c>
      <c r="H372" s="5">
        <v>3.2</v>
      </c>
      <c r="I372" s="3" t="s">
        <v>5428</v>
      </c>
      <c r="J372" s="4"/>
      <c r="K372" s="4"/>
      <c r="L372" s="8">
        <v>1</v>
      </c>
      <c r="M372" s="9">
        <v>5</v>
      </c>
      <c r="N372" s="4"/>
      <c r="O372" s="4"/>
      <c r="P372" s="12">
        <v>7.3939999999999999E-9</v>
      </c>
      <c r="Q372" s="13">
        <v>8.0939999999999996E-8</v>
      </c>
      <c r="R372" s="32"/>
      <c r="S372" s="35" t="s">
        <v>26</v>
      </c>
    </row>
    <row r="373" spans="1:19" ht="15" x14ac:dyDescent="0.25">
      <c r="A373" s="3" t="s">
        <v>3516</v>
      </c>
      <c r="B373" s="3" t="s">
        <v>3517</v>
      </c>
      <c r="C373" s="4">
        <v>617</v>
      </c>
      <c r="D373" s="5">
        <v>70720.5</v>
      </c>
      <c r="E373" s="3"/>
      <c r="F373" s="4">
        <v>6</v>
      </c>
      <c r="G373" s="4">
        <v>4</v>
      </c>
      <c r="H373" s="5">
        <v>7.6</v>
      </c>
      <c r="I373" s="3"/>
      <c r="J373" s="4"/>
      <c r="K373" s="4"/>
      <c r="L373" s="8">
        <v>1</v>
      </c>
      <c r="M373" s="9">
        <v>4</v>
      </c>
      <c r="N373" s="4"/>
      <c r="O373" s="4"/>
      <c r="P373" s="12">
        <v>1.8589999999999999E-7</v>
      </c>
      <c r="Q373" s="13">
        <v>1.0729999999999999E-6</v>
      </c>
      <c r="R373" s="34" t="s">
        <v>25</v>
      </c>
      <c r="S373" s="32"/>
    </row>
    <row r="374" spans="1:19" ht="15" x14ac:dyDescent="0.25">
      <c r="A374" s="3" t="s">
        <v>495</v>
      </c>
      <c r="B374" s="3" t="s">
        <v>496</v>
      </c>
      <c r="C374" s="4">
        <v>860</v>
      </c>
      <c r="D374" s="5">
        <v>97550.1</v>
      </c>
      <c r="E374" s="3"/>
      <c r="F374" s="4">
        <v>6</v>
      </c>
      <c r="G374" s="4">
        <v>11</v>
      </c>
      <c r="H374" s="5">
        <v>14.5</v>
      </c>
      <c r="I374" s="3" t="s">
        <v>5415</v>
      </c>
      <c r="J374" s="4"/>
      <c r="K374" s="4"/>
      <c r="L374" s="8">
        <v>3</v>
      </c>
      <c r="M374" s="9">
        <v>3</v>
      </c>
      <c r="N374" s="4"/>
      <c r="O374" s="4"/>
      <c r="P374" s="12">
        <v>1.641E-6</v>
      </c>
      <c r="Q374" s="13">
        <v>4.5760000000000002E-7</v>
      </c>
      <c r="R374" s="34" t="s">
        <v>25</v>
      </c>
      <c r="S374" s="35" t="s">
        <v>26</v>
      </c>
    </row>
    <row r="375" spans="1:19" ht="15" x14ac:dyDescent="0.25">
      <c r="A375" s="3" t="s">
        <v>2629</v>
      </c>
      <c r="B375" s="3" t="s">
        <v>2630</v>
      </c>
      <c r="C375" s="4">
        <v>114</v>
      </c>
      <c r="D375" s="5">
        <v>11524.7</v>
      </c>
      <c r="E375" s="3"/>
      <c r="F375" s="4">
        <v>6</v>
      </c>
      <c r="G375" s="4">
        <v>2</v>
      </c>
      <c r="H375" s="5">
        <v>28.9</v>
      </c>
      <c r="I375" s="3" t="s">
        <v>5418</v>
      </c>
      <c r="J375" s="4"/>
      <c r="K375" s="7">
        <v>3</v>
      </c>
      <c r="L375" s="8">
        <v>2</v>
      </c>
      <c r="M375" s="4"/>
      <c r="N375" s="4"/>
      <c r="O375" s="11">
        <v>9.2939999999999994E-6</v>
      </c>
      <c r="P375" s="12">
        <v>3.1269999999999999E-6</v>
      </c>
      <c r="Q375" s="4"/>
      <c r="R375" s="32" t="s">
        <v>64</v>
      </c>
      <c r="S375" s="22">
        <v>1.03197492163009</v>
      </c>
    </row>
    <row r="376" spans="1:19" ht="15" x14ac:dyDescent="0.25">
      <c r="A376" s="3" t="s">
        <v>3518</v>
      </c>
      <c r="B376" s="3" t="s">
        <v>3519</v>
      </c>
      <c r="C376" s="4">
        <v>1232</v>
      </c>
      <c r="D376" s="5">
        <v>143478</v>
      </c>
      <c r="E376" s="3" t="s">
        <v>5618</v>
      </c>
      <c r="F376" s="4">
        <v>6</v>
      </c>
      <c r="G376" s="4">
        <v>2</v>
      </c>
      <c r="H376" s="5">
        <v>1.6</v>
      </c>
      <c r="I376" s="3"/>
      <c r="J376" s="4"/>
      <c r="K376" s="7">
        <v>0.99</v>
      </c>
      <c r="L376" s="8">
        <v>0.99</v>
      </c>
      <c r="M376" s="9">
        <v>2.99</v>
      </c>
      <c r="N376" s="4"/>
      <c r="O376" s="11">
        <v>2.1810000000000001E-8</v>
      </c>
      <c r="P376" s="12">
        <v>2.3949999999999999E-8</v>
      </c>
      <c r="Q376" s="13">
        <v>8.5290000000000005E-8</v>
      </c>
      <c r="R376" s="32"/>
      <c r="S376" s="35" t="s">
        <v>26</v>
      </c>
    </row>
    <row r="377" spans="1:19" ht="15" x14ac:dyDescent="0.25">
      <c r="A377" s="3" t="s">
        <v>3520</v>
      </c>
      <c r="B377" s="3" t="s">
        <v>3521</v>
      </c>
      <c r="C377" s="4">
        <v>443</v>
      </c>
      <c r="D377" s="5">
        <v>38993.599999999999</v>
      </c>
      <c r="E377" s="3" t="s">
        <v>5619</v>
      </c>
      <c r="F377" s="4">
        <v>6</v>
      </c>
      <c r="G377" s="4">
        <v>2</v>
      </c>
      <c r="H377" s="5">
        <v>2.6</v>
      </c>
      <c r="I377" s="3"/>
      <c r="J377" s="4"/>
      <c r="K377" s="7">
        <v>2</v>
      </c>
      <c r="L377" s="8">
        <v>2</v>
      </c>
      <c r="M377" s="9">
        <v>2</v>
      </c>
      <c r="N377" s="4"/>
      <c r="O377" s="11">
        <v>2.0310000000000001E-7</v>
      </c>
      <c r="P377" s="12">
        <v>5.9650000000000003E-7</v>
      </c>
      <c r="Q377" s="13">
        <v>5.9400000000000005E-7</v>
      </c>
      <c r="R377" s="34" t="s">
        <v>25</v>
      </c>
      <c r="S377" s="35" t="s">
        <v>26</v>
      </c>
    </row>
    <row r="378" spans="1:19" ht="15" x14ac:dyDescent="0.25">
      <c r="A378" s="3" t="s">
        <v>3522</v>
      </c>
      <c r="B378" s="3" t="s">
        <v>3523</v>
      </c>
      <c r="C378" s="4">
        <v>168</v>
      </c>
      <c r="D378" s="5">
        <v>49687.1</v>
      </c>
      <c r="E378" s="3" t="s">
        <v>5620</v>
      </c>
      <c r="F378" s="4">
        <v>6</v>
      </c>
      <c r="G378" s="4">
        <v>2</v>
      </c>
      <c r="H378" s="5">
        <v>15.8</v>
      </c>
      <c r="I378" s="3"/>
      <c r="J378" s="4"/>
      <c r="K378" s="7">
        <v>1</v>
      </c>
      <c r="L378" s="8">
        <v>1</v>
      </c>
      <c r="M378" s="9">
        <v>2</v>
      </c>
      <c r="N378" s="4"/>
      <c r="O378" s="11">
        <v>7.9500000000000001E-7</v>
      </c>
      <c r="P378" s="12">
        <v>1.6840000000000001E-6</v>
      </c>
      <c r="Q378" s="13">
        <v>2.396E-6</v>
      </c>
      <c r="R378" s="34" t="s">
        <v>25</v>
      </c>
      <c r="S378" s="32"/>
    </row>
    <row r="379" spans="1:19" ht="15" x14ac:dyDescent="0.25">
      <c r="A379" s="3" t="s">
        <v>1987</v>
      </c>
      <c r="B379" s="3" t="s">
        <v>1988</v>
      </c>
      <c r="C379" s="4">
        <v>1887</v>
      </c>
      <c r="D379" s="5">
        <v>205541</v>
      </c>
      <c r="E379" s="3"/>
      <c r="F379" s="4">
        <v>6</v>
      </c>
      <c r="G379" s="4">
        <v>2</v>
      </c>
      <c r="H379" s="5">
        <v>1.3</v>
      </c>
      <c r="I379" s="3"/>
      <c r="J379" s="6">
        <v>2</v>
      </c>
      <c r="K379" s="7">
        <v>1</v>
      </c>
      <c r="L379" s="4"/>
      <c r="M379" s="9">
        <v>3</v>
      </c>
      <c r="N379" s="10">
        <v>2.7360000000000001E-8</v>
      </c>
      <c r="O379" s="11">
        <v>5.0000000000000001E-9</v>
      </c>
      <c r="P379" s="4"/>
      <c r="Q379" s="13">
        <v>7.7109999999999994E-8</v>
      </c>
      <c r="R379" s="32" t="s">
        <v>64</v>
      </c>
      <c r="S379" s="32" t="s">
        <v>64</v>
      </c>
    </row>
    <row r="380" spans="1:19" ht="15" x14ac:dyDescent="0.25">
      <c r="A380" s="3" t="s">
        <v>223</v>
      </c>
      <c r="B380" s="3" t="s">
        <v>224</v>
      </c>
      <c r="C380" s="4">
        <v>224</v>
      </c>
      <c r="D380" s="5">
        <v>25145.3</v>
      </c>
      <c r="E380" s="3"/>
      <c r="F380" s="4">
        <v>6</v>
      </c>
      <c r="G380" s="4">
        <v>2</v>
      </c>
      <c r="H380" s="5">
        <v>11.6</v>
      </c>
      <c r="I380" s="3" t="s">
        <v>5418</v>
      </c>
      <c r="J380" s="6">
        <v>1</v>
      </c>
      <c r="K380" s="4"/>
      <c r="L380" s="8">
        <v>2</v>
      </c>
      <c r="M380" s="9">
        <v>1</v>
      </c>
      <c r="N380" s="10">
        <v>2.882E-7</v>
      </c>
      <c r="O380" s="4"/>
      <c r="P380" s="12">
        <v>1.508E-6</v>
      </c>
      <c r="Q380" s="13">
        <v>9.8910000000000004E-8</v>
      </c>
      <c r="R380" s="32"/>
      <c r="S380" s="35" t="s">
        <v>26</v>
      </c>
    </row>
    <row r="381" spans="1:19" ht="15" x14ac:dyDescent="0.25">
      <c r="A381" s="3" t="s">
        <v>2309</v>
      </c>
      <c r="B381" s="3" t="s">
        <v>2310</v>
      </c>
      <c r="C381" s="4">
        <v>1485</v>
      </c>
      <c r="D381" s="5">
        <v>171619</v>
      </c>
      <c r="E381" s="3"/>
      <c r="F381" s="4">
        <v>6</v>
      </c>
      <c r="G381" s="4">
        <v>5</v>
      </c>
      <c r="H381" s="5">
        <v>3.1</v>
      </c>
      <c r="I381" s="3" t="s">
        <v>5418</v>
      </c>
      <c r="J381" s="4"/>
      <c r="K381" s="7">
        <v>1</v>
      </c>
      <c r="L381" s="4"/>
      <c r="M381" s="9">
        <v>2</v>
      </c>
      <c r="N381" s="4"/>
      <c r="O381" s="11">
        <v>2.9090000000000002E-9</v>
      </c>
      <c r="P381" s="4"/>
      <c r="Q381" s="13">
        <v>1.076E-8</v>
      </c>
      <c r="R381" s="34" t="s">
        <v>25</v>
      </c>
      <c r="S381" s="35" t="s">
        <v>26</v>
      </c>
    </row>
    <row r="382" spans="1:19" ht="15" x14ac:dyDescent="0.25">
      <c r="A382" s="3" t="s">
        <v>3524</v>
      </c>
      <c r="B382" s="3" t="s">
        <v>3525</v>
      </c>
      <c r="C382" s="4">
        <v>1148</v>
      </c>
      <c r="D382" s="5">
        <v>128446</v>
      </c>
      <c r="E382" s="3" t="s">
        <v>5621</v>
      </c>
      <c r="F382" s="4">
        <v>6</v>
      </c>
      <c r="G382" s="4">
        <v>4</v>
      </c>
      <c r="H382" s="5">
        <v>4</v>
      </c>
      <c r="I382" s="3" t="s">
        <v>5418</v>
      </c>
      <c r="J382" s="4"/>
      <c r="K382" s="4"/>
      <c r="L382" s="8">
        <v>1</v>
      </c>
      <c r="M382" s="9">
        <v>5</v>
      </c>
      <c r="N382" s="4"/>
      <c r="O382" s="4"/>
      <c r="P382" s="12">
        <v>1.5069999999999999E-8</v>
      </c>
      <c r="Q382" s="13">
        <v>3.2730000000000003E-7</v>
      </c>
      <c r="R382" s="34" t="s">
        <v>25</v>
      </c>
      <c r="S382" s="35" t="s">
        <v>26</v>
      </c>
    </row>
    <row r="383" spans="1:19" ht="15" x14ac:dyDescent="0.25">
      <c r="A383" s="3" t="s">
        <v>379</v>
      </c>
      <c r="B383" s="3" t="s">
        <v>380</v>
      </c>
      <c r="C383" s="4">
        <v>679</v>
      </c>
      <c r="D383" s="5">
        <v>73832.899999999994</v>
      </c>
      <c r="E383" s="3"/>
      <c r="F383" s="4">
        <v>6</v>
      </c>
      <c r="G383" s="4">
        <v>5</v>
      </c>
      <c r="H383" s="5">
        <v>9.1</v>
      </c>
      <c r="I383" s="3" t="s">
        <v>5418</v>
      </c>
      <c r="J383" s="4"/>
      <c r="K383" s="7">
        <v>1</v>
      </c>
      <c r="L383" s="4"/>
      <c r="M383" s="9">
        <v>5</v>
      </c>
      <c r="N383" s="4"/>
      <c r="O383" s="11">
        <v>3.7659999999999996E-9</v>
      </c>
      <c r="P383" s="4"/>
      <c r="Q383" s="13">
        <v>1.533E-6</v>
      </c>
      <c r="R383" s="21">
        <v>0.16163078009177601</v>
      </c>
      <c r="S383" s="32" t="s">
        <v>64</v>
      </c>
    </row>
    <row r="384" spans="1:19" ht="15" x14ac:dyDescent="0.25">
      <c r="A384" s="3" t="s">
        <v>1095</v>
      </c>
      <c r="B384" s="3" t="s">
        <v>1096</v>
      </c>
      <c r="C384" s="4">
        <v>145</v>
      </c>
      <c r="D384" s="5">
        <v>16086.6</v>
      </c>
      <c r="E384" s="3"/>
      <c r="F384" s="4">
        <v>6</v>
      </c>
      <c r="G384" s="4">
        <v>6</v>
      </c>
      <c r="H384" s="5">
        <v>31.7</v>
      </c>
      <c r="I384" s="3" t="s">
        <v>5498</v>
      </c>
      <c r="J384" s="4"/>
      <c r="K384" s="7">
        <v>1</v>
      </c>
      <c r="L384" s="8">
        <v>5</v>
      </c>
      <c r="M384" s="4"/>
      <c r="N384" s="4"/>
      <c r="O384" s="11">
        <v>2.7769999999999998E-6</v>
      </c>
      <c r="P384" s="12">
        <v>9.0529999999999996E-6</v>
      </c>
      <c r="Q384" s="4"/>
      <c r="R384" s="21">
        <v>31.739130434782599</v>
      </c>
      <c r="S384" s="22">
        <v>104.420289855072</v>
      </c>
    </row>
    <row r="385" spans="1:19" ht="15" x14ac:dyDescent="0.25">
      <c r="A385" s="3" t="s">
        <v>3526</v>
      </c>
      <c r="B385" s="3" t="s">
        <v>3527</v>
      </c>
      <c r="C385" s="4">
        <v>694</v>
      </c>
      <c r="D385" s="5">
        <v>75643.7</v>
      </c>
      <c r="E385" s="3"/>
      <c r="F385" s="4">
        <v>6</v>
      </c>
      <c r="G385" s="4">
        <v>5</v>
      </c>
      <c r="H385" s="5">
        <v>9.1999999999999993</v>
      </c>
      <c r="I385" s="3"/>
      <c r="J385" s="4"/>
      <c r="K385" s="7">
        <v>1</v>
      </c>
      <c r="L385" s="8">
        <v>1</v>
      </c>
      <c r="M385" s="9">
        <v>3</v>
      </c>
      <c r="N385" s="4"/>
      <c r="O385" s="11">
        <v>4.8240000000000003E-7</v>
      </c>
      <c r="P385" s="12">
        <v>7.889E-8</v>
      </c>
      <c r="Q385" s="13">
        <v>4.6979999999999998E-7</v>
      </c>
      <c r="R385" s="34" t="s">
        <v>25</v>
      </c>
      <c r="S385" s="35" t="s">
        <v>26</v>
      </c>
    </row>
    <row r="386" spans="1:19" ht="15" x14ac:dyDescent="0.25">
      <c r="A386" s="3" t="s">
        <v>3528</v>
      </c>
      <c r="B386" s="3" t="s">
        <v>3529</v>
      </c>
      <c r="C386" s="4">
        <v>294</v>
      </c>
      <c r="D386" s="5">
        <v>28454.7</v>
      </c>
      <c r="E386" s="3" t="s">
        <v>5622</v>
      </c>
      <c r="F386" s="4">
        <v>5</v>
      </c>
      <c r="G386" s="4">
        <v>5</v>
      </c>
      <c r="H386" s="5">
        <v>24.3</v>
      </c>
      <c r="I386" s="3"/>
      <c r="J386" s="6">
        <v>0.99</v>
      </c>
      <c r="K386" s="7">
        <v>1</v>
      </c>
      <c r="L386" s="4"/>
      <c r="M386" s="9">
        <v>0.99</v>
      </c>
      <c r="N386" s="10">
        <v>1.5949999999999999E-7</v>
      </c>
      <c r="O386" s="11">
        <v>9.0279999999999998E-8</v>
      </c>
      <c r="P386" s="4"/>
      <c r="Q386" s="13">
        <v>1.646E-7</v>
      </c>
      <c r="R386" s="21">
        <v>18.906533575317599</v>
      </c>
      <c r="S386" s="32" t="s">
        <v>64</v>
      </c>
    </row>
    <row r="387" spans="1:19" ht="15" x14ac:dyDescent="0.25">
      <c r="A387" s="3" t="s">
        <v>3530</v>
      </c>
      <c r="B387" s="3" t="s">
        <v>3531</v>
      </c>
      <c r="C387" s="4">
        <v>2225</v>
      </c>
      <c r="D387" s="5">
        <v>283057</v>
      </c>
      <c r="E387" s="3" t="s">
        <v>5623</v>
      </c>
      <c r="F387" s="4">
        <v>5</v>
      </c>
      <c r="G387" s="4">
        <v>5</v>
      </c>
      <c r="H387" s="5">
        <v>2</v>
      </c>
      <c r="I387" s="3"/>
      <c r="J387" s="4"/>
      <c r="K387" s="4"/>
      <c r="L387" s="4"/>
      <c r="M387" s="9">
        <v>1.99</v>
      </c>
      <c r="N387" s="4"/>
      <c r="O387" s="4"/>
      <c r="P387" s="4"/>
      <c r="Q387" s="13">
        <v>1.325E-8</v>
      </c>
      <c r="R387" s="34" t="s">
        <v>25</v>
      </c>
      <c r="S387" s="35" t="s">
        <v>26</v>
      </c>
    </row>
    <row r="388" spans="1:19" ht="15" x14ac:dyDescent="0.25">
      <c r="A388" s="3" t="s">
        <v>3532</v>
      </c>
      <c r="B388" s="3" t="s">
        <v>3533</v>
      </c>
      <c r="C388" s="4">
        <v>5596</v>
      </c>
      <c r="D388" s="5">
        <v>634095</v>
      </c>
      <c r="E388" s="3"/>
      <c r="F388" s="4">
        <v>5</v>
      </c>
      <c r="G388" s="4">
        <v>3</v>
      </c>
      <c r="H388" s="5">
        <v>0.6</v>
      </c>
      <c r="I388" s="3" t="s">
        <v>5428</v>
      </c>
      <c r="J388" s="4"/>
      <c r="K388" s="4"/>
      <c r="L388" s="8">
        <v>1</v>
      </c>
      <c r="M388" s="9">
        <v>2.99</v>
      </c>
      <c r="N388" s="4"/>
      <c r="O388" s="4"/>
      <c r="P388" s="12">
        <v>1.02E-9</v>
      </c>
      <c r="Q388" s="13">
        <v>5.8289999999999996E-9</v>
      </c>
      <c r="R388" s="34" t="s">
        <v>25</v>
      </c>
      <c r="S388" s="35" t="s">
        <v>26</v>
      </c>
    </row>
    <row r="389" spans="1:19" ht="15" x14ac:dyDescent="0.25">
      <c r="A389" s="3" t="s">
        <v>1863</v>
      </c>
      <c r="B389" s="3" t="s">
        <v>1864</v>
      </c>
      <c r="C389" s="4">
        <v>529</v>
      </c>
      <c r="D389" s="5">
        <v>57970</v>
      </c>
      <c r="E389" s="3"/>
      <c r="F389" s="4">
        <v>5</v>
      </c>
      <c r="G389" s="4">
        <v>3</v>
      </c>
      <c r="H389" s="5">
        <v>8.3000000000000007</v>
      </c>
      <c r="I389" s="3"/>
      <c r="J389" s="4"/>
      <c r="K389" s="7">
        <v>2</v>
      </c>
      <c r="L389" s="8">
        <v>2</v>
      </c>
      <c r="M389" s="4"/>
      <c r="N389" s="4"/>
      <c r="O389" s="11">
        <v>2.4839999999999997E-7</v>
      </c>
      <c r="P389" s="12">
        <v>3.2039999999999998E-7</v>
      </c>
      <c r="Q389" s="4"/>
      <c r="R389" s="34" t="s">
        <v>25</v>
      </c>
      <c r="S389" s="35" t="s">
        <v>26</v>
      </c>
    </row>
    <row r="390" spans="1:19" ht="15" x14ac:dyDescent="0.25">
      <c r="A390" s="3" t="s">
        <v>3534</v>
      </c>
      <c r="B390" s="3" t="s">
        <v>3535</v>
      </c>
      <c r="C390" s="4">
        <v>1220</v>
      </c>
      <c r="D390" s="5">
        <v>139102</v>
      </c>
      <c r="E390" s="3"/>
      <c r="F390" s="4">
        <v>5</v>
      </c>
      <c r="G390" s="4">
        <v>2</v>
      </c>
      <c r="H390" s="5">
        <v>1.6</v>
      </c>
      <c r="I390" s="3" t="s">
        <v>5428</v>
      </c>
      <c r="J390" s="6">
        <v>1</v>
      </c>
      <c r="K390" s="7">
        <v>1</v>
      </c>
      <c r="L390" s="4"/>
      <c r="M390" s="4"/>
      <c r="N390" s="10">
        <v>1.3750000000000001E-8</v>
      </c>
      <c r="O390" s="11">
        <v>6.162E-9</v>
      </c>
      <c r="P390" s="4"/>
      <c r="Q390" s="4"/>
      <c r="R390" s="32"/>
      <c r="S390" s="35" t="s">
        <v>26</v>
      </c>
    </row>
    <row r="391" spans="1:19" ht="15" x14ac:dyDescent="0.25">
      <c r="A391" s="3" t="s">
        <v>3536</v>
      </c>
      <c r="B391" s="3" t="s">
        <v>3537</v>
      </c>
      <c r="C391" s="4">
        <v>1798</v>
      </c>
      <c r="D391" s="5">
        <v>196377</v>
      </c>
      <c r="E391" s="3"/>
      <c r="F391" s="4">
        <v>5</v>
      </c>
      <c r="G391" s="4">
        <v>2</v>
      </c>
      <c r="H391" s="5">
        <v>1.2</v>
      </c>
      <c r="I391" s="3"/>
      <c r="J391" s="4"/>
      <c r="K391" s="7">
        <v>1</v>
      </c>
      <c r="L391" s="4"/>
      <c r="M391" s="9">
        <v>2</v>
      </c>
      <c r="N391" s="4"/>
      <c r="O391" s="11">
        <v>8.5489999999999993E-9</v>
      </c>
      <c r="P391" s="4"/>
      <c r="Q391" s="13">
        <v>5.7439999999999997E-8</v>
      </c>
      <c r="R391" s="34" t="s">
        <v>25</v>
      </c>
      <c r="S391" s="32"/>
    </row>
    <row r="392" spans="1:19" ht="15" x14ac:dyDescent="0.25">
      <c r="A392" s="3" t="s">
        <v>699</v>
      </c>
      <c r="B392" s="3" t="s">
        <v>700</v>
      </c>
      <c r="C392" s="4">
        <v>1282</v>
      </c>
      <c r="D392" s="5">
        <v>146094</v>
      </c>
      <c r="E392" s="3"/>
      <c r="F392" s="4">
        <v>5</v>
      </c>
      <c r="G392" s="4">
        <v>3</v>
      </c>
      <c r="H392" s="5">
        <v>2.2000000000000002</v>
      </c>
      <c r="I392" s="3" t="s">
        <v>5428</v>
      </c>
      <c r="J392" s="4"/>
      <c r="K392" s="7">
        <v>1</v>
      </c>
      <c r="L392" s="8">
        <v>1</v>
      </c>
      <c r="M392" s="9">
        <v>3</v>
      </c>
      <c r="N392" s="4"/>
      <c r="O392" s="11">
        <v>4.4779999999999996E-9</v>
      </c>
      <c r="P392" s="12">
        <v>1.027E-8</v>
      </c>
      <c r="Q392" s="13">
        <v>1.2590000000000001E-7</v>
      </c>
      <c r="R392" s="34" t="s">
        <v>25</v>
      </c>
      <c r="S392" s="35" t="s">
        <v>26</v>
      </c>
    </row>
    <row r="393" spans="1:19" ht="15" x14ac:dyDescent="0.25">
      <c r="A393" s="3" t="s">
        <v>3538</v>
      </c>
      <c r="B393" s="3" t="s">
        <v>3539</v>
      </c>
      <c r="C393" s="4">
        <v>1017</v>
      </c>
      <c r="D393" s="5">
        <v>110672</v>
      </c>
      <c r="E393" s="3" t="s">
        <v>5624</v>
      </c>
      <c r="F393" s="4">
        <v>5</v>
      </c>
      <c r="G393" s="4">
        <v>2</v>
      </c>
      <c r="H393" s="5">
        <v>1.7</v>
      </c>
      <c r="I393" s="3"/>
      <c r="J393" s="4"/>
      <c r="K393" s="4"/>
      <c r="L393" s="8">
        <v>1</v>
      </c>
      <c r="M393" s="9">
        <v>2</v>
      </c>
      <c r="N393" s="4"/>
      <c r="O393" s="4"/>
      <c r="P393" s="12">
        <v>3.2600000000000001E-8</v>
      </c>
      <c r="Q393" s="13">
        <v>9.9550000000000001E-8</v>
      </c>
      <c r="R393" s="32" t="s">
        <v>64</v>
      </c>
      <c r="S393" s="32" t="s">
        <v>64</v>
      </c>
    </row>
    <row r="394" spans="1:19" ht="15" x14ac:dyDescent="0.25">
      <c r="A394" s="3" t="s">
        <v>3540</v>
      </c>
      <c r="B394" s="3" t="s">
        <v>3541</v>
      </c>
      <c r="C394" s="4">
        <v>385</v>
      </c>
      <c r="D394" s="5">
        <v>43440.1</v>
      </c>
      <c r="E394" s="3"/>
      <c r="F394" s="4">
        <v>5</v>
      </c>
      <c r="G394" s="4">
        <v>2</v>
      </c>
      <c r="H394" s="5">
        <v>7.8</v>
      </c>
      <c r="I394" s="3"/>
      <c r="J394" s="6">
        <v>2</v>
      </c>
      <c r="K394" s="7">
        <v>1</v>
      </c>
      <c r="L394" s="8">
        <v>1</v>
      </c>
      <c r="M394" s="4"/>
      <c r="N394" s="10">
        <v>2.833E-7</v>
      </c>
      <c r="O394" s="11">
        <v>4.8400000000000005E-7</v>
      </c>
      <c r="P394" s="12">
        <v>4.5790000000000002E-8</v>
      </c>
      <c r="Q394" s="4"/>
      <c r="R394" s="32"/>
      <c r="S394" s="35" t="s">
        <v>26</v>
      </c>
    </row>
    <row r="395" spans="1:19" ht="15" x14ac:dyDescent="0.25">
      <c r="A395" s="3" t="s">
        <v>453</v>
      </c>
      <c r="B395" s="3" t="s">
        <v>454</v>
      </c>
      <c r="C395" s="4">
        <v>423</v>
      </c>
      <c r="D395" s="5">
        <v>48204.2</v>
      </c>
      <c r="E395" s="3"/>
      <c r="F395" s="4">
        <v>5</v>
      </c>
      <c r="G395" s="4">
        <v>12</v>
      </c>
      <c r="H395" s="5">
        <v>29.8</v>
      </c>
      <c r="I395" s="3" t="s">
        <v>5414</v>
      </c>
      <c r="J395" s="6">
        <v>0.99</v>
      </c>
      <c r="K395" s="7">
        <v>0.99</v>
      </c>
      <c r="L395" s="8">
        <v>0.99</v>
      </c>
      <c r="M395" s="9">
        <v>1.98</v>
      </c>
      <c r="N395" s="10">
        <v>2.7599999999999999E-8</v>
      </c>
      <c r="O395" s="11">
        <v>2.6940000000000002E-7</v>
      </c>
      <c r="P395" s="12">
        <v>8.7599999999999996E-7</v>
      </c>
      <c r="Q395" s="13">
        <v>2.8820000000000001E-6</v>
      </c>
      <c r="R395" s="32"/>
      <c r="S395" s="35" t="s">
        <v>26</v>
      </c>
    </row>
    <row r="396" spans="1:19" ht="15" x14ac:dyDescent="0.25">
      <c r="A396" s="3" t="s">
        <v>2243</v>
      </c>
      <c r="B396" s="3" t="s">
        <v>2244</v>
      </c>
      <c r="C396" s="4">
        <v>767</v>
      </c>
      <c r="D396" s="5">
        <v>84957.1</v>
      </c>
      <c r="E396" s="3" t="s">
        <v>5625</v>
      </c>
      <c r="F396" s="4">
        <v>5</v>
      </c>
      <c r="G396" s="4">
        <v>3</v>
      </c>
      <c r="H396" s="5">
        <v>8.6</v>
      </c>
      <c r="I396" s="3" t="s">
        <v>5428</v>
      </c>
      <c r="J396" s="4"/>
      <c r="K396" s="7">
        <v>0.99</v>
      </c>
      <c r="L396" s="8">
        <v>1.98</v>
      </c>
      <c r="M396" s="9">
        <v>0.99</v>
      </c>
      <c r="N396" s="4"/>
      <c r="O396" s="11">
        <v>5.7520000000000002E-8</v>
      </c>
      <c r="P396" s="12">
        <v>7.4480000000000005E-7</v>
      </c>
      <c r="Q396" s="13">
        <v>1.13E-6</v>
      </c>
      <c r="R396" s="34" t="s">
        <v>25</v>
      </c>
      <c r="S396" s="35" t="s">
        <v>26</v>
      </c>
    </row>
    <row r="397" spans="1:19" ht="15" x14ac:dyDescent="0.25">
      <c r="A397" s="3" t="s">
        <v>1383</v>
      </c>
      <c r="B397" s="3" t="s">
        <v>1384</v>
      </c>
      <c r="C397" s="4">
        <v>246</v>
      </c>
      <c r="D397" s="5">
        <v>29857.9</v>
      </c>
      <c r="E397" s="3" t="s">
        <v>5626</v>
      </c>
      <c r="F397" s="4">
        <v>5</v>
      </c>
      <c r="G397" s="4">
        <v>4</v>
      </c>
      <c r="H397" s="5">
        <v>20.7</v>
      </c>
      <c r="I397" s="3"/>
      <c r="J397" s="6">
        <v>0.99</v>
      </c>
      <c r="K397" s="7">
        <v>2</v>
      </c>
      <c r="L397" s="8">
        <v>2</v>
      </c>
      <c r="M397" s="4"/>
      <c r="N397" s="10">
        <v>2.2039999999999999E-7</v>
      </c>
      <c r="O397" s="11">
        <v>2.3349999999999999E-7</v>
      </c>
      <c r="P397" s="12">
        <v>4.1670000000000001E-6</v>
      </c>
      <c r="Q397" s="4"/>
      <c r="R397" s="32"/>
      <c r="S397" s="32"/>
    </row>
    <row r="398" spans="1:19" ht="15" x14ac:dyDescent="0.25">
      <c r="A398" s="3" t="s">
        <v>3542</v>
      </c>
      <c r="B398" s="3" t="s">
        <v>3543</v>
      </c>
      <c r="C398" s="4">
        <v>484</v>
      </c>
      <c r="D398" s="5">
        <v>42398.9</v>
      </c>
      <c r="E398" s="3" t="s">
        <v>5627</v>
      </c>
      <c r="F398" s="4">
        <v>5</v>
      </c>
      <c r="G398" s="4">
        <v>4</v>
      </c>
      <c r="H398" s="5">
        <v>13.6</v>
      </c>
      <c r="I398" s="3"/>
      <c r="J398" s="4"/>
      <c r="K398" s="7">
        <v>1</v>
      </c>
      <c r="L398" s="8">
        <v>1</v>
      </c>
      <c r="M398" s="9">
        <v>2</v>
      </c>
      <c r="N398" s="4"/>
      <c r="O398" s="11">
        <v>7.8100000000000005E-8</v>
      </c>
      <c r="P398" s="12">
        <v>7.8540000000000001E-8</v>
      </c>
      <c r="Q398" s="13">
        <v>1.474E-6</v>
      </c>
      <c r="R398" s="34" t="s">
        <v>25</v>
      </c>
      <c r="S398" s="35" t="s">
        <v>26</v>
      </c>
    </row>
    <row r="399" spans="1:19" ht="15" x14ac:dyDescent="0.25">
      <c r="A399" s="3" t="s">
        <v>3544</v>
      </c>
      <c r="B399" s="3" t="s">
        <v>3545</v>
      </c>
      <c r="C399" s="4">
        <v>894</v>
      </c>
      <c r="D399" s="5">
        <v>96000.5</v>
      </c>
      <c r="E399" s="3" t="s">
        <v>5628</v>
      </c>
      <c r="F399" s="4">
        <v>5</v>
      </c>
      <c r="G399" s="4">
        <v>4</v>
      </c>
      <c r="H399" s="5">
        <v>5.9</v>
      </c>
      <c r="I399" s="3" t="s">
        <v>5428</v>
      </c>
      <c r="J399" s="4"/>
      <c r="K399" s="7">
        <v>0.99</v>
      </c>
      <c r="L399" s="8">
        <v>1</v>
      </c>
      <c r="M399" s="9">
        <v>1.99</v>
      </c>
      <c r="N399" s="4"/>
      <c r="O399" s="11">
        <v>3.1849999999999997E-8</v>
      </c>
      <c r="P399" s="12">
        <v>1.098E-7</v>
      </c>
      <c r="Q399" s="13">
        <v>5.975E-7</v>
      </c>
      <c r="R399" s="32" t="s">
        <v>64</v>
      </c>
      <c r="S399" s="22">
        <v>4.7046450482033304</v>
      </c>
    </row>
    <row r="400" spans="1:19" ht="15" x14ac:dyDescent="0.25">
      <c r="A400" s="3" t="s">
        <v>3546</v>
      </c>
      <c r="B400" s="3" t="s">
        <v>3547</v>
      </c>
      <c r="C400" s="4">
        <v>1440</v>
      </c>
      <c r="D400" s="5">
        <v>242125</v>
      </c>
      <c r="E400" s="3" t="s">
        <v>5629</v>
      </c>
      <c r="F400" s="4">
        <v>5</v>
      </c>
      <c r="G400" s="4">
        <v>5</v>
      </c>
      <c r="H400" s="5">
        <v>3.6</v>
      </c>
      <c r="I400" s="3" t="s">
        <v>5437</v>
      </c>
      <c r="J400" s="4"/>
      <c r="K400" s="4"/>
      <c r="L400" s="8">
        <v>0.99</v>
      </c>
      <c r="M400" s="9">
        <v>3.95</v>
      </c>
      <c r="N400" s="4"/>
      <c r="O400" s="4"/>
      <c r="P400" s="12">
        <v>1.7100000000000001E-8</v>
      </c>
      <c r="Q400" s="13">
        <v>2.4120000000000002E-7</v>
      </c>
      <c r="R400" s="34" t="s">
        <v>25</v>
      </c>
      <c r="S400" s="32"/>
    </row>
    <row r="401" spans="1:19" ht="15" x14ac:dyDescent="0.25">
      <c r="A401" s="3" t="s">
        <v>2710</v>
      </c>
      <c r="B401" s="3" t="s">
        <v>2711</v>
      </c>
      <c r="C401" s="4">
        <v>1366</v>
      </c>
      <c r="D401" s="5">
        <v>143639</v>
      </c>
      <c r="E401" s="3" t="s">
        <v>5630</v>
      </c>
      <c r="F401" s="4">
        <v>5</v>
      </c>
      <c r="G401" s="4">
        <v>3</v>
      </c>
      <c r="H401" s="5">
        <v>2.9</v>
      </c>
      <c r="I401" s="3" t="s">
        <v>5428</v>
      </c>
      <c r="J401" s="4"/>
      <c r="K401" s="7">
        <v>1</v>
      </c>
      <c r="L401" s="4"/>
      <c r="M401" s="9">
        <v>4</v>
      </c>
      <c r="N401" s="4"/>
      <c r="O401" s="11">
        <v>3.2120000000000001E-9</v>
      </c>
      <c r="P401" s="4"/>
      <c r="Q401" s="13">
        <v>2.4219999999999999E-7</v>
      </c>
      <c r="R401" s="21">
        <v>6.7533522958147101</v>
      </c>
      <c r="S401" s="32" t="s">
        <v>64</v>
      </c>
    </row>
    <row r="402" spans="1:19" ht="15" x14ac:dyDescent="0.25">
      <c r="A402" s="3" t="s">
        <v>1683</v>
      </c>
      <c r="B402" s="3" t="s">
        <v>1684</v>
      </c>
      <c r="C402" s="4">
        <v>923</v>
      </c>
      <c r="D402" s="5">
        <v>103349</v>
      </c>
      <c r="E402" s="3" t="s">
        <v>5631</v>
      </c>
      <c r="F402" s="4">
        <v>5</v>
      </c>
      <c r="G402" s="4">
        <v>4</v>
      </c>
      <c r="H402" s="5">
        <v>4.0999999999999996</v>
      </c>
      <c r="I402" s="3"/>
      <c r="J402" s="4"/>
      <c r="K402" s="7">
        <v>1.98</v>
      </c>
      <c r="L402" s="8">
        <v>1.98</v>
      </c>
      <c r="M402" s="4"/>
      <c r="N402" s="4"/>
      <c r="O402" s="11">
        <v>9.8990000000000002E-8</v>
      </c>
      <c r="P402" s="12">
        <v>1.18E-7</v>
      </c>
      <c r="Q402" s="4"/>
      <c r="R402" s="21">
        <v>0.33037457837741901</v>
      </c>
      <c r="S402" s="32" t="s">
        <v>64</v>
      </c>
    </row>
    <row r="403" spans="1:19" ht="15" x14ac:dyDescent="0.25">
      <c r="A403" s="3" t="s">
        <v>3548</v>
      </c>
      <c r="B403" s="3" t="s">
        <v>3549</v>
      </c>
      <c r="C403" s="4">
        <v>738</v>
      </c>
      <c r="D403" s="5">
        <v>80718.8</v>
      </c>
      <c r="E403" s="3"/>
      <c r="F403" s="4">
        <v>5</v>
      </c>
      <c r="G403" s="4">
        <v>3</v>
      </c>
      <c r="H403" s="5">
        <v>3.4</v>
      </c>
      <c r="I403" s="3" t="s">
        <v>5428</v>
      </c>
      <c r="J403" s="4"/>
      <c r="K403" s="7">
        <v>1</v>
      </c>
      <c r="L403" s="8">
        <v>1</v>
      </c>
      <c r="M403" s="9">
        <v>2</v>
      </c>
      <c r="N403" s="4"/>
      <c r="O403" s="11">
        <v>2.5610000000000002E-7</v>
      </c>
      <c r="P403" s="12">
        <v>1.4390000000000001E-7</v>
      </c>
      <c r="Q403" s="13">
        <v>1.719E-7</v>
      </c>
      <c r="R403" s="34" t="s">
        <v>25</v>
      </c>
      <c r="S403" s="35" t="s">
        <v>26</v>
      </c>
    </row>
    <row r="404" spans="1:19" ht="15" x14ac:dyDescent="0.25">
      <c r="A404" s="3" t="s">
        <v>399</v>
      </c>
      <c r="B404" s="3" t="s">
        <v>400</v>
      </c>
      <c r="C404" s="4">
        <v>469</v>
      </c>
      <c r="D404" s="5">
        <v>51480.4</v>
      </c>
      <c r="E404" s="3"/>
      <c r="F404" s="4">
        <v>5</v>
      </c>
      <c r="G404" s="4">
        <v>12</v>
      </c>
      <c r="H404" s="5">
        <v>24.3</v>
      </c>
      <c r="I404" s="3" t="s">
        <v>5418</v>
      </c>
      <c r="J404" s="6">
        <v>5</v>
      </c>
      <c r="K404" s="4"/>
      <c r="L404" s="4"/>
      <c r="M404" s="4"/>
      <c r="N404" s="10">
        <v>2.4900000000000002E-7</v>
      </c>
      <c r="O404" s="4"/>
      <c r="P404" s="4"/>
      <c r="Q404" s="4"/>
      <c r="R404" s="32"/>
      <c r="S404" s="35" t="s">
        <v>26</v>
      </c>
    </row>
    <row r="405" spans="1:19" ht="15" x14ac:dyDescent="0.25">
      <c r="A405" s="3" t="s">
        <v>3550</v>
      </c>
      <c r="B405" s="3" t="s">
        <v>3551</v>
      </c>
      <c r="C405" s="4">
        <v>1336</v>
      </c>
      <c r="D405" s="5">
        <v>146196</v>
      </c>
      <c r="E405" s="3"/>
      <c r="F405" s="4">
        <v>5</v>
      </c>
      <c r="G405" s="4">
        <v>5</v>
      </c>
      <c r="H405" s="5">
        <v>3.7</v>
      </c>
      <c r="I405" s="3"/>
      <c r="J405" s="4"/>
      <c r="K405" s="7">
        <v>2</v>
      </c>
      <c r="L405" s="4"/>
      <c r="M405" s="9">
        <v>2</v>
      </c>
      <c r="N405" s="4"/>
      <c r="O405" s="11">
        <v>2.9029999999999999E-8</v>
      </c>
      <c r="P405" s="4"/>
      <c r="Q405" s="13">
        <v>2.445E-7</v>
      </c>
      <c r="R405" s="34" t="s">
        <v>25</v>
      </c>
      <c r="S405" s="32"/>
    </row>
    <row r="406" spans="1:19" ht="15" x14ac:dyDescent="0.25">
      <c r="A406" s="3" t="s">
        <v>3552</v>
      </c>
      <c r="B406" s="3" t="s">
        <v>3553</v>
      </c>
      <c r="C406" s="4">
        <v>1337</v>
      </c>
      <c r="D406" s="5">
        <v>151131</v>
      </c>
      <c r="E406" s="3"/>
      <c r="F406" s="4">
        <v>5</v>
      </c>
      <c r="G406" s="4">
        <v>5</v>
      </c>
      <c r="H406" s="5">
        <v>3.4</v>
      </c>
      <c r="I406" s="3" t="s">
        <v>5418</v>
      </c>
      <c r="J406" s="4"/>
      <c r="K406" s="4"/>
      <c r="L406" s="4"/>
      <c r="M406" s="9">
        <v>4</v>
      </c>
      <c r="N406" s="4"/>
      <c r="O406" s="4"/>
      <c r="P406" s="4"/>
      <c r="Q406" s="13">
        <v>1.4749999999999999E-7</v>
      </c>
      <c r="R406" s="21">
        <v>6.3324351155864402</v>
      </c>
      <c r="S406" s="32" t="s">
        <v>64</v>
      </c>
    </row>
    <row r="407" spans="1:19" ht="15" x14ac:dyDescent="0.25">
      <c r="A407" s="3" t="s">
        <v>3554</v>
      </c>
      <c r="B407" s="3" t="s">
        <v>3555</v>
      </c>
      <c r="C407" s="4">
        <v>678</v>
      </c>
      <c r="D407" s="5">
        <v>74913</v>
      </c>
      <c r="E407" s="3"/>
      <c r="F407" s="4">
        <v>5</v>
      </c>
      <c r="G407" s="4">
        <v>9</v>
      </c>
      <c r="H407" s="5">
        <v>11.9</v>
      </c>
      <c r="I407" s="3"/>
      <c r="J407" s="4"/>
      <c r="K407" s="7">
        <v>1</v>
      </c>
      <c r="L407" s="8">
        <v>1</v>
      </c>
      <c r="M407" s="9">
        <v>3</v>
      </c>
      <c r="N407" s="4"/>
      <c r="O407" s="11">
        <v>1.5419999999999999E-7</v>
      </c>
      <c r="P407" s="12">
        <v>5.4130000000000001E-7</v>
      </c>
      <c r="Q407" s="13">
        <v>8.9859999999999996E-7</v>
      </c>
      <c r="R407" s="34" t="s">
        <v>25</v>
      </c>
      <c r="S407" s="35" t="s">
        <v>26</v>
      </c>
    </row>
    <row r="408" spans="1:19" ht="15" x14ac:dyDescent="0.25">
      <c r="A408" s="3" t="s">
        <v>2577</v>
      </c>
      <c r="B408" s="3" t="s">
        <v>2578</v>
      </c>
      <c r="C408" s="4">
        <v>1087</v>
      </c>
      <c r="D408" s="5">
        <v>121417</v>
      </c>
      <c r="E408" s="3"/>
      <c r="F408" s="4">
        <v>5</v>
      </c>
      <c r="G408" s="4">
        <v>5</v>
      </c>
      <c r="H408" s="5">
        <v>4.9000000000000004</v>
      </c>
      <c r="I408" s="3"/>
      <c r="J408" s="4"/>
      <c r="K408" s="7">
        <v>3</v>
      </c>
      <c r="L408" s="4"/>
      <c r="M408" s="4"/>
      <c r="N408" s="4"/>
      <c r="O408" s="11">
        <v>1.1929999999999999E-7</v>
      </c>
      <c r="P408" s="4"/>
      <c r="Q408" s="4"/>
      <c r="R408" s="34" t="s">
        <v>25</v>
      </c>
      <c r="S408" s="32"/>
    </row>
    <row r="409" spans="1:19" ht="15" x14ac:dyDescent="0.25">
      <c r="A409" s="3" t="s">
        <v>2447</v>
      </c>
      <c r="B409" s="3" t="s">
        <v>2448</v>
      </c>
      <c r="C409" s="4">
        <v>390</v>
      </c>
      <c r="D409" s="5">
        <v>43143.199999999997</v>
      </c>
      <c r="E409" s="3"/>
      <c r="F409" s="4">
        <v>5</v>
      </c>
      <c r="G409" s="4">
        <v>3</v>
      </c>
      <c r="H409" s="5">
        <v>8.5</v>
      </c>
      <c r="I409" s="3" t="s">
        <v>5457</v>
      </c>
      <c r="J409" s="4"/>
      <c r="K409" s="7">
        <v>2</v>
      </c>
      <c r="L409" s="8">
        <v>1</v>
      </c>
      <c r="M409" s="9">
        <v>1</v>
      </c>
      <c r="N409" s="4"/>
      <c r="O409" s="11">
        <v>3.7819999999999999E-7</v>
      </c>
      <c r="P409" s="12">
        <v>7.3879999999999997E-8</v>
      </c>
      <c r="Q409" s="13">
        <v>1.191E-8</v>
      </c>
      <c r="R409" s="34" t="s">
        <v>25</v>
      </c>
      <c r="S409" s="35" t="s">
        <v>26</v>
      </c>
    </row>
    <row r="410" spans="1:19" ht="15" x14ac:dyDescent="0.25">
      <c r="A410" s="3" t="s">
        <v>3556</v>
      </c>
      <c r="B410" s="3" t="s">
        <v>3557</v>
      </c>
      <c r="C410" s="4">
        <v>591</v>
      </c>
      <c r="D410" s="5">
        <v>66470.899999999994</v>
      </c>
      <c r="E410" s="3"/>
      <c r="F410" s="4">
        <v>5</v>
      </c>
      <c r="G410" s="4">
        <v>20</v>
      </c>
      <c r="H410" s="5">
        <v>31</v>
      </c>
      <c r="I410" s="3" t="s">
        <v>5414</v>
      </c>
      <c r="J410" s="6">
        <v>0.99</v>
      </c>
      <c r="K410" s="7">
        <v>1.98</v>
      </c>
      <c r="L410" s="4"/>
      <c r="M410" s="9">
        <v>1.98</v>
      </c>
      <c r="N410" s="10">
        <v>5.7049999999999996E-9</v>
      </c>
      <c r="O410" s="11">
        <v>3.1E-8</v>
      </c>
      <c r="P410" s="4"/>
      <c r="Q410" s="13">
        <v>2.6840000000000001E-8</v>
      </c>
      <c r="R410" s="34" t="s">
        <v>25</v>
      </c>
      <c r="S410" s="35" t="s">
        <v>26</v>
      </c>
    </row>
    <row r="411" spans="1:19" ht="15" x14ac:dyDescent="0.25">
      <c r="A411" s="3" t="s">
        <v>849</v>
      </c>
      <c r="B411" s="3" t="s">
        <v>850</v>
      </c>
      <c r="C411" s="4">
        <v>406</v>
      </c>
      <c r="D411" s="5">
        <v>44554</v>
      </c>
      <c r="E411" s="3" t="s">
        <v>5632</v>
      </c>
      <c r="F411" s="4">
        <v>5</v>
      </c>
      <c r="G411" s="4">
        <v>2</v>
      </c>
      <c r="H411" s="5">
        <v>7.6</v>
      </c>
      <c r="I411" s="3"/>
      <c r="J411" s="4"/>
      <c r="K411" s="7">
        <v>1.98</v>
      </c>
      <c r="L411" s="8">
        <v>1.98</v>
      </c>
      <c r="M411" s="4"/>
      <c r="N411" s="4"/>
      <c r="O411" s="11">
        <v>2.0039999999999999E-7</v>
      </c>
      <c r="P411" s="12">
        <v>3.5040000000000001E-7</v>
      </c>
      <c r="Q411" s="4"/>
      <c r="R411" s="32" t="s">
        <v>64</v>
      </c>
      <c r="S411" s="32" t="s">
        <v>64</v>
      </c>
    </row>
    <row r="412" spans="1:19" ht="15" x14ac:dyDescent="0.25">
      <c r="A412" s="3" t="s">
        <v>3558</v>
      </c>
      <c r="B412" s="3" t="s">
        <v>3559</v>
      </c>
      <c r="C412" s="4">
        <v>274</v>
      </c>
      <c r="D412" s="5">
        <v>78448.600000000006</v>
      </c>
      <c r="E412" s="3" t="s">
        <v>5633</v>
      </c>
      <c r="F412" s="4">
        <v>5</v>
      </c>
      <c r="G412" s="4">
        <v>3</v>
      </c>
      <c r="H412" s="5">
        <v>12.8</v>
      </c>
      <c r="I412" s="3"/>
      <c r="J412" s="6">
        <v>0.99</v>
      </c>
      <c r="K412" s="7">
        <v>0.99</v>
      </c>
      <c r="L412" s="8">
        <v>1.98</v>
      </c>
      <c r="M412" s="4"/>
      <c r="N412" s="10">
        <v>2.4610000000000001E-7</v>
      </c>
      <c r="O412" s="11">
        <v>4.164E-7</v>
      </c>
      <c r="P412" s="12">
        <v>1.6619999999999999E-6</v>
      </c>
      <c r="Q412" s="4"/>
      <c r="R412" s="34" t="s">
        <v>25</v>
      </c>
      <c r="S412" s="35" t="s">
        <v>26</v>
      </c>
    </row>
    <row r="413" spans="1:19" ht="15" x14ac:dyDescent="0.25">
      <c r="A413" s="3" t="s">
        <v>807</v>
      </c>
      <c r="B413" s="3" t="s">
        <v>808</v>
      </c>
      <c r="C413" s="4">
        <v>174</v>
      </c>
      <c r="D413" s="5">
        <v>26409.8</v>
      </c>
      <c r="E413" s="3" t="s">
        <v>5634</v>
      </c>
      <c r="F413" s="4">
        <v>5</v>
      </c>
      <c r="G413" s="4">
        <v>3</v>
      </c>
      <c r="H413" s="5">
        <v>25.4</v>
      </c>
      <c r="I413" s="3"/>
      <c r="J413" s="6">
        <v>1</v>
      </c>
      <c r="K413" s="7">
        <v>1</v>
      </c>
      <c r="L413" s="8">
        <v>1</v>
      </c>
      <c r="M413" s="4"/>
      <c r="N413" s="10">
        <v>5.6329999999999997E-7</v>
      </c>
      <c r="O413" s="11">
        <v>5.4940000000000003E-6</v>
      </c>
      <c r="P413" s="12">
        <v>1.8610000000000001E-7</v>
      </c>
      <c r="Q413" s="4"/>
      <c r="R413" s="34" t="s">
        <v>25</v>
      </c>
      <c r="S413" s="32"/>
    </row>
    <row r="414" spans="1:19" ht="15" x14ac:dyDescent="0.25">
      <c r="A414" s="3" t="s">
        <v>3560</v>
      </c>
      <c r="B414" s="3" t="s">
        <v>3561</v>
      </c>
      <c r="C414" s="4">
        <v>780</v>
      </c>
      <c r="D414" s="5">
        <v>86491.6</v>
      </c>
      <c r="E414" s="3" t="s">
        <v>5635</v>
      </c>
      <c r="F414" s="4">
        <v>5</v>
      </c>
      <c r="G414" s="4">
        <v>7</v>
      </c>
      <c r="H414" s="5">
        <v>8.9</v>
      </c>
      <c r="I414" s="3"/>
      <c r="J414" s="4"/>
      <c r="K414" s="4"/>
      <c r="L414" s="8">
        <v>1.99</v>
      </c>
      <c r="M414" s="9">
        <v>1.99</v>
      </c>
      <c r="N414" s="4"/>
      <c r="O414" s="4"/>
      <c r="P414" s="12">
        <v>3.2080000000000001E-7</v>
      </c>
      <c r="Q414" s="13">
        <v>7.8079999999999995E-8</v>
      </c>
      <c r="R414" s="34" t="s">
        <v>25</v>
      </c>
      <c r="S414" s="35" t="s">
        <v>26</v>
      </c>
    </row>
    <row r="415" spans="1:19" ht="15" x14ac:dyDescent="0.25">
      <c r="A415" s="3" t="s">
        <v>3562</v>
      </c>
      <c r="B415" s="3" t="s">
        <v>3563</v>
      </c>
      <c r="C415" s="4">
        <v>941</v>
      </c>
      <c r="D415" s="5">
        <v>118036</v>
      </c>
      <c r="E415" s="3" t="s">
        <v>5636</v>
      </c>
      <c r="F415" s="4">
        <v>5</v>
      </c>
      <c r="G415" s="4">
        <v>4</v>
      </c>
      <c r="H415" s="5">
        <v>3.8</v>
      </c>
      <c r="I415" s="3"/>
      <c r="J415" s="4"/>
      <c r="K415" s="7">
        <v>0.99</v>
      </c>
      <c r="L415" s="4"/>
      <c r="M415" s="9">
        <v>2.99</v>
      </c>
      <c r="N415" s="4"/>
      <c r="O415" s="11">
        <v>1.075E-7</v>
      </c>
      <c r="P415" s="4"/>
      <c r="Q415" s="13">
        <v>7.7929999999999997E-8</v>
      </c>
      <c r="R415" s="32"/>
      <c r="S415" s="35" t="s">
        <v>26</v>
      </c>
    </row>
    <row r="416" spans="1:19" ht="15" x14ac:dyDescent="0.25">
      <c r="A416" s="3" t="s">
        <v>3564</v>
      </c>
      <c r="B416" s="3" t="s">
        <v>3565</v>
      </c>
      <c r="C416" s="4">
        <v>1217</v>
      </c>
      <c r="D416" s="5">
        <v>141814</v>
      </c>
      <c r="E416" s="3"/>
      <c r="F416" s="4">
        <v>5</v>
      </c>
      <c r="G416" s="4">
        <v>4</v>
      </c>
      <c r="H416" s="5">
        <v>3</v>
      </c>
      <c r="I416" s="3" t="s">
        <v>5418</v>
      </c>
      <c r="J416" s="4"/>
      <c r="K416" s="7">
        <v>2</v>
      </c>
      <c r="L416" s="8">
        <v>1</v>
      </c>
      <c r="M416" s="4"/>
      <c r="N416" s="4"/>
      <c r="O416" s="11">
        <v>2.798E-8</v>
      </c>
      <c r="P416" s="12">
        <v>4.6970000000000003E-8</v>
      </c>
      <c r="Q416" s="4"/>
      <c r="R416" s="34" t="s">
        <v>25</v>
      </c>
      <c r="S416" s="32"/>
    </row>
    <row r="417" spans="1:19" ht="15" x14ac:dyDescent="0.25">
      <c r="A417" s="3" t="s">
        <v>3566</v>
      </c>
      <c r="B417" s="3" t="s">
        <v>3567</v>
      </c>
      <c r="C417" s="4">
        <v>731</v>
      </c>
      <c r="D417" s="5">
        <v>97360.2</v>
      </c>
      <c r="E417" s="3" t="s">
        <v>5637</v>
      </c>
      <c r="F417" s="4">
        <v>5</v>
      </c>
      <c r="G417" s="4">
        <v>2</v>
      </c>
      <c r="H417" s="5">
        <v>2.6</v>
      </c>
      <c r="I417" s="3"/>
      <c r="J417" s="6">
        <v>1</v>
      </c>
      <c r="K417" s="7">
        <v>1</v>
      </c>
      <c r="L417" s="8">
        <v>2</v>
      </c>
      <c r="M417" s="4"/>
      <c r="N417" s="10">
        <v>7.0510000000000001E-8</v>
      </c>
      <c r="O417" s="11">
        <v>5.9639999999999997E-8</v>
      </c>
      <c r="P417" s="12">
        <v>4.4649999999999998E-7</v>
      </c>
      <c r="Q417" s="4"/>
      <c r="R417" s="32" t="s">
        <v>64</v>
      </c>
      <c r="S417" s="32" t="s">
        <v>64</v>
      </c>
    </row>
    <row r="418" spans="1:19" ht="15" x14ac:dyDescent="0.25">
      <c r="A418" s="3" t="s">
        <v>225</v>
      </c>
      <c r="B418" s="3" t="s">
        <v>226</v>
      </c>
      <c r="C418" s="4">
        <v>719</v>
      </c>
      <c r="D418" s="5">
        <v>44728.800000000003</v>
      </c>
      <c r="E418" s="3" t="s">
        <v>5638</v>
      </c>
      <c r="F418" s="4">
        <v>5</v>
      </c>
      <c r="G418" s="4">
        <v>3</v>
      </c>
      <c r="H418" s="5">
        <v>10.3</v>
      </c>
      <c r="I418" s="3"/>
      <c r="J418" s="4"/>
      <c r="K418" s="7">
        <v>0.99</v>
      </c>
      <c r="L418" s="8">
        <v>0.99</v>
      </c>
      <c r="M418" s="9">
        <v>1.99</v>
      </c>
      <c r="N418" s="4"/>
      <c r="O418" s="11">
        <v>9.3330000000000003E-8</v>
      </c>
      <c r="P418" s="12">
        <v>1.3540000000000001E-7</v>
      </c>
      <c r="Q418" s="13">
        <v>6.9030000000000003E-8</v>
      </c>
      <c r="R418" s="21">
        <v>2.02698067908997</v>
      </c>
      <c r="S418" s="32" t="s">
        <v>64</v>
      </c>
    </row>
    <row r="419" spans="1:19" ht="15" x14ac:dyDescent="0.25">
      <c r="A419" s="3" t="s">
        <v>2930</v>
      </c>
      <c r="B419" s="3" t="s">
        <v>2931</v>
      </c>
      <c r="C419" s="4">
        <v>952</v>
      </c>
      <c r="D419" s="5">
        <v>101291</v>
      </c>
      <c r="E419" s="3" t="s">
        <v>5639</v>
      </c>
      <c r="F419" s="4">
        <v>5</v>
      </c>
      <c r="G419" s="4">
        <v>5</v>
      </c>
      <c r="H419" s="5">
        <v>4.8</v>
      </c>
      <c r="I419" s="3"/>
      <c r="J419" s="4"/>
      <c r="K419" s="7">
        <v>1.98</v>
      </c>
      <c r="L419" s="8">
        <v>1.98</v>
      </c>
      <c r="M419" s="4"/>
      <c r="N419" s="4"/>
      <c r="O419" s="11">
        <v>1.7730000000000001E-8</v>
      </c>
      <c r="P419" s="12">
        <v>2.8980000000000001E-7</v>
      </c>
      <c r="Q419" s="4"/>
      <c r="R419" s="34" t="s">
        <v>25</v>
      </c>
      <c r="S419" s="35" t="s">
        <v>26</v>
      </c>
    </row>
    <row r="420" spans="1:19" ht="15" x14ac:dyDescent="0.25">
      <c r="A420" s="3" t="s">
        <v>831</v>
      </c>
      <c r="B420" s="3" t="s">
        <v>832</v>
      </c>
      <c r="C420" s="4">
        <v>125</v>
      </c>
      <c r="D420" s="5">
        <v>13769.7</v>
      </c>
      <c r="E420" s="3"/>
      <c r="F420" s="4">
        <v>5</v>
      </c>
      <c r="G420" s="4">
        <v>3</v>
      </c>
      <c r="H420" s="5">
        <v>20.8</v>
      </c>
      <c r="I420" s="3"/>
      <c r="J420" s="4"/>
      <c r="K420" s="7">
        <v>1</v>
      </c>
      <c r="L420" s="8">
        <v>1</v>
      </c>
      <c r="M420" s="9">
        <v>1</v>
      </c>
      <c r="N420" s="4"/>
      <c r="O420" s="11">
        <v>1.3379999999999999E-7</v>
      </c>
      <c r="P420" s="12">
        <v>2.8249999999999999E-5</v>
      </c>
      <c r="Q420" s="13">
        <v>3.0030000000000001E-7</v>
      </c>
      <c r="R420" s="32" t="s">
        <v>64</v>
      </c>
      <c r="S420" s="22">
        <v>0.72097467749641697</v>
      </c>
    </row>
    <row r="421" spans="1:19" ht="15" x14ac:dyDescent="0.25">
      <c r="A421" s="3" t="s">
        <v>3568</v>
      </c>
      <c r="B421" s="3" t="s">
        <v>3569</v>
      </c>
      <c r="C421" s="4">
        <v>530</v>
      </c>
      <c r="D421" s="5">
        <v>50654.6</v>
      </c>
      <c r="E421" s="3" t="s">
        <v>5640</v>
      </c>
      <c r="F421" s="4">
        <v>5</v>
      </c>
      <c r="G421" s="4">
        <v>3</v>
      </c>
      <c r="H421" s="5">
        <v>7</v>
      </c>
      <c r="I421" s="3" t="s">
        <v>5428</v>
      </c>
      <c r="J421" s="4"/>
      <c r="K421" s="4"/>
      <c r="L421" s="8">
        <v>1.98</v>
      </c>
      <c r="M421" s="9">
        <v>1</v>
      </c>
      <c r="N421" s="4"/>
      <c r="O421" s="4"/>
      <c r="P421" s="12">
        <v>1.952E-7</v>
      </c>
      <c r="Q421" s="13">
        <v>3.009E-7</v>
      </c>
      <c r="R421" s="34" t="s">
        <v>25</v>
      </c>
      <c r="S421" s="35" t="s">
        <v>26</v>
      </c>
    </row>
    <row r="422" spans="1:19" ht="15" x14ac:dyDescent="0.25">
      <c r="A422" s="3" t="s">
        <v>1293</v>
      </c>
      <c r="B422" s="3" t="s">
        <v>1294</v>
      </c>
      <c r="C422" s="4">
        <v>372</v>
      </c>
      <c r="D422" s="5">
        <v>38602.800000000003</v>
      </c>
      <c r="E422" s="3" t="s">
        <v>5641</v>
      </c>
      <c r="F422" s="4">
        <v>5</v>
      </c>
      <c r="G422" s="4">
        <v>3</v>
      </c>
      <c r="H422" s="5">
        <v>13.2</v>
      </c>
      <c r="I422" s="3"/>
      <c r="J422" s="6">
        <v>2.97</v>
      </c>
      <c r="K422" s="7">
        <v>0.99</v>
      </c>
      <c r="L422" s="4"/>
      <c r="M422" s="4"/>
      <c r="N422" s="10">
        <v>1.393E-6</v>
      </c>
      <c r="O422" s="11">
        <v>1.6929999999999999E-7</v>
      </c>
      <c r="P422" s="4"/>
      <c r="Q422" s="4"/>
      <c r="R422" s="32"/>
      <c r="S422" s="35" t="s">
        <v>26</v>
      </c>
    </row>
    <row r="423" spans="1:19" ht="15" x14ac:dyDescent="0.25">
      <c r="A423" s="3" t="s">
        <v>1041</v>
      </c>
      <c r="B423" s="3" t="s">
        <v>1042</v>
      </c>
      <c r="C423" s="4">
        <v>389</v>
      </c>
      <c r="D423" s="5">
        <v>54829.2</v>
      </c>
      <c r="E423" s="3" t="s">
        <v>5642</v>
      </c>
      <c r="F423" s="4">
        <v>4</v>
      </c>
      <c r="G423" s="4">
        <v>3</v>
      </c>
      <c r="H423" s="5">
        <v>9.3000000000000007</v>
      </c>
      <c r="I423" s="3" t="s">
        <v>5428</v>
      </c>
      <c r="J423" s="4"/>
      <c r="K423" s="7">
        <v>1</v>
      </c>
      <c r="L423" s="8">
        <v>1</v>
      </c>
      <c r="M423" s="9">
        <v>1</v>
      </c>
      <c r="N423" s="4"/>
      <c r="O423" s="11">
        <v>1.61E-7</v>
      </c>
      <c r="P423" s="12">
        <v>7.5499999999999994E-8</v>
      </c>
      <c r="Q423" s="13">
        <v>2.6869999999999998E-8</v>
      </c>
      <c r="R423" s="34" t="s">
        <v>25</v>
      </c>
      <c r="S423" s="35" t="s">
        <v>26</v>
      </c>
    </row>
    <row r="424" spans="1:19" ht="15" x14ac:dyDescent="0.25">
      <c r="A424" s="3" t="s">
        <v>637</v>
      </c>
      <c r="B424" s="3" t="s">
        <v>638</v>
      </c>
      <c r="C424" s="4">
        <v>150</v>
      </c>
      <c r="D424" s="5">
        <v>17803.900000000001</v>
      </c>
      <c r="E424" s="3" t="s">
        <v>5643</v>
      </c>
      <c r="F424" s="4">
        <v>4</v>
      </c>
      <c r="G424" s="4">
        <v>3</v>
      </c>
      <c r="H424" s="5">
        <v>23.1</v>
      </c>
      <c r="I424" s="3" t="s">
        <v>5418</v>
      </c>
      <c r="J424" s="4"/>
      <c r="K424" s="4"/>
      <c r="L424" s="8">
        <v>3</v>
      </c>
      <c r="M424" s="4"/>
      <c r="N424" s="4"/>
      <c r="O424" s="4"/>
      <c r="P424" s="12">
        <v>7.2640000000000002E-6</v>
      </c>
      <c r="Q424" s="4"/>
      <c r="R424" s="34" t="s">
        <v>25</v>
      </c>
      <c r="S424" s="35" t="s">
        <v>26</v>
      </c>
    </row>
    <row r="425" spans="1:19" ht="15" x14ac:dyDescent="0.25">
      <c r="A425" s="3" t="s">
        <v>787</v>
      </c>
      <c r="B425" s="3" t="s">
        <v>788</v>
      </c>
      <c r="C425" s="4">
        <v>142</v>
      </c>
      <c r="D425" s="5">
        <v>16271.9</v>
      </c>
      <c r="E425" s="3"/>
      <c r="F425" s="4">
        <v>4</v>
      </c>
      <c r="G425" s="4">
        <v>2</v>
      </c>
      <c r="H425" s="5">
        <v>13.4</v>
      </c>
      <c r="I425" s="3" t="s">
        <v>5428</v>
      </c>
      <c r="J425" s="4"/>
      <c r="K425" s="4"/>
      <c r="L425" s="8">
        <v>2</v>
      </c>
      <c r="M425" s="9">
        <v>1</v>
      </c>
      <c r="N425" s="4"/>
      <c r="O425" s="4"/>
      <c r="P425" s="12">
        <v>2.241E-7</v>
      </c>
      <c r="Q425" s="13">
        <v>7.2040000000000002E-8</v>
      </c>
      <c r="R425" s="34" t="s">
        <v>25</v>
      </c>
      <c r="S425" s="32"/>
    </row>
    <row r="426" spans="1:19" ht="15" x14ac:dyDescent="0.25">
      <c r="A426" s="3" t="s">
        <v>5644</v>
      </c>
      <c r="B426" s="3" t="s">
        <v>5645</v>
      </c>
      <c r="C426" s="4">
        <v>141</v>
      </c>
      <c r="D426" s="5">
        <v>15283.9</v>
      </c>
      <c r="E426" s="3" t="s">
        <v>5646</v>
      </c>
      <c r="F426" s="4">
        <v>4</v>
      </c>
      <c r="G426" s="4">
        <v>2</v>
      </c>
      <c r="H426" s="5">
        <v>17</v>
      </c>
      <c r="I426" s="3" t="s">
        <v>5418</v>
      </c>
      <c r="J426" s="6">
        <v>1</v>
      </c>
      <c r="K426" s="7">
        <v>1</v>
      </c>
      <c r="L426" s="8">
        <v>1</v>
      </c>
      <c r="M426" s="9">
        <v>1</v>
      </c>
      <c r="N426" s="10">
        <v>2.7080000000000002E-6</v>
      </c>
      <c r="O426" s="11">
        <v>1.3459999999999999E-6</v>
      </c>
      <c r="P426" s="12">
        <v>3.5390000000000001E-7</v>
      </c>
      <c r="Q426" s="13">
        <v>1.6339999999999999E-7</v>
      </c>
      <c r="R426" s="34" t="s">
        <v>25</v>
      </c>
      <c r="S426" s="35" t="s">
        <v>26</v>
      </c>
    </row>
    <row r="427" spans="1:19" ht="15" x14ac:dyDescent="0.25">
      <c r="A427" s="3" t="s">
        <v>3570</v>
      </c>
      <c r="B427" s="3" t="s">
        <v>3571</v>
      </c>
      <c r="C427" s="4">
        <v>1078</v>
      </c>
      <c r="D427" s="5">
        <v>38028.199999999997</v>
      </c>
      <c r="E427" s="3" t="s">
        <v>5647</v>
      </c>
      <c r="F427" s="4">
        <v>4</v>
      </c>
      <c r="G427" s="4">
        <v>2</v>
      </c>
      <c r="H427" s="5">
        <v>3.4</v>
      </c>
      <c r="I427" s="3"/>
      <c r="J427" s="4"/>
      <c r="K427" s="7">
        <v>2</v>
      </c>
      <c r="L427" s="8">
        <v>1</v>
      </c>
      <c r="M427" s="9">
        <v>1</v>
      </c>
      <c r="N427" s="4"/>
      <c r="O427" s="11">
        <v>3.6749999999999998E-7</v>
      </c>
      <c r="P427" s="12">
        <v>7.1330000000000004E-8</v>
      </c>
      <c r="Q427" s="13">
        <v>4.862E-7</v>
      </c>
      <c r="R427" s="34" t="s">
        <v>25</v>
      </c>
      <c r="S427" s="35" t="s">
        <v>26</v>
      </c>
    </row>
    <row r="428" spans="1:19" ht="15" x14ac:dyDescent="0.25">
      <c r="A428" s="3" t="s">
        <v>3572</v>
      </c>
      <c r="B428" s="3" t="s">
        <v>3573</v>
      </c>
      <c r="C428" s="4">
        <v>75</v>
      </c>
      <c r="D428" s="5">
        <v>72514.100000000006</v>
      </c>
      <c r="E428" s="3" t="s">
        <v>5648</v>
      </c>
      <c r="F428" s="4">
        <v>4</v>
      </c>
      <c r="G428" s="4">
        <v>2</v>
      </c>
      <c r="H428" s="5">
        <v>37.299999999999997</v>
      </c>
      <c r="I428" s="3" t="s">
        <v>5498</v>
      </c>
      <c r="J428" s="4"/>
      <c r="K428" s="7">
        <v>0.99</v>
      </c>
      <c r="L428" s="4"/>
      <c r="M428" s="9">
        <v>1.98</v>
      </c>
      <c r="N428" s="4"/>
      <c r="O428" s="11">
        <v>4.1670000000000002E-7</v>
      </c>
      <c r="P428" s="4"/>
      <c r="Q428" s="13">
        <v>2.548E-6</v>
      </c>
      <c r="R428" s="34" t="s">
        <v>25</v>
      </c>
      <c r="S428" s="32"/>
    </row>
    <row r="429" spans="1:19" ht="15" x14ac:dyDescent="0.25">
      <c r="A429" s="3" t="s">
        <v>809</v>
      </c>
      <c r="B429" s="3" t="s">
        <v>810</v>
      </c>
      <c r="C429" s="4">
        <v>331</v>
      </c>
      <c r="D429" s="5">
        <v>28826.6</v>
      </c>
      <c r="E429" s="3" t="s">
        <v>5649</v>
      </c>
      <c r="F429" s="4">
        <v>4</v>
      </c>
      <c r="G429" s="4">
        <v>2</v>
      </c>
      <c r="H429" s="5">
        <v>14.4</v>
      </c>
      <c r="I429" s="3"/>
      <c r="J429" s="4"/>
      <c r="K429" s="7">
        <v>2</v>
      </c>
      <c r="L429" s="8">
        <v>2</v>
      </c>
      <c r="M429" s="4"/>
      <c r="N429" s="4"/>
      <c r="O429" s="11">
        <v>1.0559999999999999E-6</v>
      </c>
      <c r="P429" s="12">
        <v>5.5049999999999996E-7</v>
      </c>
      <c r="Q429" s="4"/>
      <c r="R429" s="32"/>
      <c r="S429" s="35" t="s">
        <v>26</v>
      </c>
    </row>
    <row r="430" spans="1:19" ht="15" x14ac:dyDescent="0.25">
      <c r="A430" s="3" t="s">
        <v>95</v>
      </c>
      <c r="B430" s="3" t="s">
        <v>96</v>
      </c>
      <c r="C430" s="4">
        <v>2028</v>
      </c>
      <c r="D430" s="5">
        <v>228685</v>
      </c>
      <c r="E430" s="3"/>
      <c r="F430" s="4">
        <v>4</v>
      </c>
      <c r="G430" s="4">
        <v>2</v>
      </c>
      <c r="H430" s="5">
        <v>1</v>
      </c>
      <c r="I430" s="3"/>
      <c r="J430" s="6">
        <v>2</v>
      </c>
      <c r="K430" s="7">
        <v>1</v>
      </c>
      <c r="L430" s="4"/>
      <c r="M430" s="4"/>
      <c r="N430" s="10">
        <v>8.6300000000000002E-9</v>
      </c>
      <c r="O430" s="11">
        <v>3.4170000000000001E-9</v>
      </c>
      <c r="P430" s="4"/>
      <c r="Q430" s="4"/>
      <c r="R430" s="34" t="s">
        <v>25</v>
      </c>
      <c r="S430" s="35" t="s">
        <v>26</v>
      </c>
    </row>
    <row r="431" spans="1:19" ht="15" x14ac:dyDescent="0.25">
      <c r="A431" s="3" t="s">
        <v>717</v>
      </c>
      <c r="B431" s="3" t="s">
        <v>718</v>
      </c>
      <c r="C431" s="4">
        <v>131</v>
      </c>
      <c r="D431" s="5">
        <v>32482</v>
      </c>
      <c r="E431" s="3" t="s">
        <v>5650</v>
      </c>
      <c r="F431" s="4">
        <v>4</v>
      </c>
      <c r="G431" s="4">
        <v>2</v>
      </c>
      <c r="H431" s="5">
        <v>13.8</v>
      </c>
      <c r="I431" s="3" t="s">
        <v>5457</v>
      </c>
      <c r="J431" s="6">
        <v>1</v>
      </c>
      <c r="K431" s="7">
        <v>1</v>
      </c>
      <c r="L431" s="8">
        <v>2</v>
      </c>
      <c r="M431" s="4"/>
      <c r="N431" s="10">
        <v>8.7469999999999996E-7</v>
      </c>
      <c r="O431" s="11">
        <v>2.2299999999999998E-6</v>
      </c>
      <c r="P431" s="12">
        <v>1.773E-6</v>
      </c>
      <c r="Q431" s="4"/>
      <c r="R431" s="21">
        <v>0.76558937910687896</v>
      </c>
      <c r="S431" s="22">
        <v>0.448437709534665</v>
      </c>
    </row>
    <row r="432" spans="1:19" ht="15" x14ac:dyDescent="0.25">
      <c r="A432" s="3" t="s">
        <v>1821</v>
      </c>
      <c r="B432" s="3" t="s">
        <v>1822</v>
      </c>
      <c r="C432" s="4">
        <v>1128</v>
      </c>
      <c r="D432" s="5">
        <v>129757</v>
      </c>
      <c r="E432" s="3" t="s">
        <v>5651</v>
      </c>
      <c r="F432" s="4">
        <v>4</v>
      </c>
      <c r="G432" s="4">
        <v>5</v>
      </c>
      <c r="H432" s="5">
        <v>4.5999999999999996</v>
      </c>
      <c r="I432" s="3"/>
      <c r="J432" s="4"/>
      <c r="K432" s="7">
        <v>2</v>
      </c>
      <c r="L432" s="8">
        <v>1</v>
      </c>
      <c r="M432" s="9">
        <v>1</v>
      </c>
      <c r="N432" s="4"/>
      <c r="O432" s="11">
        <v>7.3249999999999997E-8</v>
      </c>
      <c r="P432" s="12">
        <v>7.5429999999999995E-8</v>
      </c>
      <c r="Q432" s="13">
        <v>3.33E-8</v>
      </c>
      <c r="R432" s="32"/>
      <c r="S432" s="35" t="s">
        <v>26</v>
      </c>
    </row>
    <row r="433" spans="1:19" ht="15" x14ac:dyDescent="0.25">
      <c r="A433" s="3" t="s">
        <v>3574</v>
      </c>
      <c r="B433" s="3" t="s">
        <v>3575</v>
      </c>
      <c r="C433" s="4">
        <v>955</v>
      </c>
      <c r="D433" s="5">
        <v>108871</v>
      </c>
      <c r="E433" s="3"/>
      <c r="F433" s="4">
        <v>4</v>
      </c>
      <c r="G433" s="4">
        <v>3</v>
      </c>
      <c r="H433" s="5">
        <v>3.9</v>
      </c>
      <c r="I433" s="3"/>
      <c r="J433" s="6">
        <v>2</v>
      </c>
      <c r="K433" s="4"/>
      <c r="L433" s="4"/>
      <c r="M433" s="9">
        <v>2</v>
      </c>
      <c r="N433" s="10">
        <v>8.3719999999999998E-8</v>
      </c>
      <c r="O433" s="4"/>
      <c r="P433" s="4"/>
      <c r="Q433" s="13">
        <v>6.0360000000000006E-8</v>
      </c>
      <c r="R433" s="34" t="s">
        <v>25</v>
      </c>
      <c r="S433" s="35" t="s">
        <v>26</v>
      </c>
    </row>
    <row r="434" spans="1:19" ht="15" x14ac:dyDescent="0.25">
      <c r="A434" s="3" t="s">
        <v>1109</v>
      </c>
      <c r="B434" s="3" t="s">
        <v>1110</v>
      </c>
      <c r="C434" s="4">
        <v>893</v>
      </c>
      <c r="D434" s="5">
        <v>98200.8</v>
      </c>
      <c r="E434" s="3" t="s">
        <v>5652</v>
      </c>
      <c r="F434" s="4">
        <v>4</v>
      </c>
      <c r="G434" s="4">
        <v>3</v>
      </c>
      <c r="H434" s="5">
        <v>4.4000000000000004</v>
      </c>
      <c r="I434" s="3"/>
      <c r="J434" s="4"/>
      <c r="K434" s="7">
        <v>1</v>
      </c>
      <c r="L434" s="8">
        <v>1</v>
      </c>
      <c r="M434" s="9">
        <v>1.99</v>
      </c>
      <c r="N434" s="4"/>
      <c r="O434" s="11">
        <v>1.7039999999999999E-8</v>
      </c>
      <c r="P434" s="12">
        <v>9.7520000000000002E-8</v>
      </c>
      <c r="Q434" s="13">
        <v>2.1589999999999999E-7</v>
      </c>
      <c r="R434" s="32"/>
      <c r="S434" s="35" t="s">
        <v>26</v>
      </c>
    </row>
    <row r="435" spans="1:19" ht="15" x14ac:dyDescent="0.25">
      <c r="A435" s="3" t="s">
        <v>3576</v>
      </c>
      <c r="B435" s="3" t="s">
        <v>3577</v>
      </c>
      <c r="C435" s="4">
        <v>275</v>
      </c>
      <c r="D435" s="5">
        <v>37905.5</v>
      </c>
      <c r="E435" s="3" t="s">
        <v>5653</v>
      </c>
      <c r="F435" s="4">
        <v>4</v>
      </c>
      <c r="G435" s="4">
        <v>3</v>
      </c>
      <c r="H435" s="5">
        <v>11.6</v>
      </c>
      <c r="I435" s="3"/>
      <c r="J435" s="4"/>
      <c r="K435" s="7">
        <v>1</v>
      </c>
      <c r="L435" s="4"/>
      <c r="M435" s="9">
        <v>2</v>
      </c>
      <c r="N435" s="4"/>
      <c r="O435" s="11">
        <v>8.8769999999999999E-7</v>
      </c>
      <c r="P435" s="4"/>
      <c r="Q435" s="13">
        <v>2.593E-6</v>
      </c>
      <c r="R435" s="32" t="s">
        <v>64</v>
      </c>
      <c r="S435" s="32" t="s">
        <v>64</v>
      </c>
    </row>
    <row r="436" spans="1:19" ht="15" x14ac:dyDescent="0.25">
      <c r="A436" s="3" t="s">
        <v>1669</v>
      </c>
      <c r="B436" s="3" t="s">
        <v>1670</v>
      </c>
      <c r="C436" s="4">
        <v>158</v>
      </c>
      <c r="D436" s="5">
        <v>18455</v>
      </c>
      <c r="E436" s="3"/>
      <c r="F436" s="4">
        <v>4</v>
      </c>
      <c r="G436" s="4">
        <v>4</v>
      </c>
      <c r="H436" s="5">
        <v>27.2</v>
      </c>
      <c r="I436" s="3" t="s">
        <v>5428</v>
      </c>
      <c r="J436" s="4"/>
      <c r="K436" s="7">
        <v>2</v>
      </c>
      <c r="L436" s="8">
        <v>1</v>
      </c>
      <c r="M436" s="9">
        <v>0.99</v>
      </c>
      <c r="N436" s="4"/>
      <c r="O436" s="11">
        <v>4.7269999999999999E-7</v>
      </c>
      <c r="P436" s="12">
        <v>5.5219999999999998E-6</v>
      </c>
      <c r="Q436" s="13">
        <v>1.7420000000000001E-7</v>
      </c>
      <c r="R436" s="32"/>
      <c r="S436" s="35" t="s">
        <v>26</v>
      </c>
    </row>
    <row r="437" spans="1:19" ht="15" x14ac:dyDescent="0.25">
      <c r="A437" s="3" t="s">
        <v>2567</v>
      </c>
      <c r="B437" s="3" t="s">
        <v>2568</v>
      </c>
      <c r="C437" s="4">
        <v>425</v>
      </c>
      <c r="D437" s="5">
        <v>48305.3</v>
      </c>
      <c r="E437" s="3"/>
      <c r="F437" s="4">
        <v>4</v>
      </c>
      <c r="G437" s="4">
        <v>12</v>
      </c>
      <c r="H437" s="5">
        <v>30.6</v>
      </c>
      <c r="I437" s="3" t="s">
        <v>5414</v>
      </c>
      <c r="J437" s="4"/>
      <c r="K437" s="7">
        <v>0.5</v>
      </c>
      <c r="L437" s="8">
        <v>0.5</v>
      </c>
      <c r="M437" s="9">
        <v>1.5</v>
      </c>
      <c r="N437" s="4"/>
      <c r="O437" s="11">
        <v>6.8989999999999998E-8</v>
      </c>
      <c r="P437" s="12">
        <v>2.5720000000000001E-8</v>
      </c>
      <c r="Q437" s="13">
        <v>8.5840000000000001E-7</v>
      </c>
      <c r="R437" s="32" t="s">
        <v>64</v>
      </c>
      <c r="S437" s="32" t="s">
        <v>64</v>
      </c>
    </row>
    <row r="438" spans="1:19" ht="15" x14ac:dyDescent="0.25">
      <c r="A438" s="3" t="s">
        <v>3578</v>
      </c>
      <c r="B438" s="3" t="s">
        <v>3579</v>
      </c>
      <c r="C438" s="4">
        <v>189</v>
      </c>
      <c r="D438" s="5">
        <v>34145.9</v>
      </c>
      <c r="E438" s="3" t="s">
        <v>5654</v>
      </c>
      <c r="F438" s="4">
        <v>4</v>
      </c>
      <c r="G438" s="4">
        <v>3</v>
      </c>
      <c r="H438" s="5">
        <v>14.3</v>
      </c>
      <c r="I438" s="3"/>
      <c r="J438" s="4"/>
      <c r="K438" s="7">
        <v>0.99</v>
      </c>
      <c r="L438" s="8">
        <v>0.99</v>
      </c>
      <c r="M438" s="4"/>
      <c r="N438" s="4"/>
      <c r="O438" s="11">
        <v>3.7940000000000002E-7</v>
      </c>
      <c r="P438" s="12">
        <v>1.731E-6</v>
      </c>
      <c r="Q438" s="4"/>
      <c r="R438" s="32"/>
      <c r="S438" s="35" t="s">
        <v>26</v>
      </c>
    </row>
    <row r="439" spans="1:19" ht="15" x14ac:dyDescent="0.25">
      <c r="A439" s="3" t="s">
        <v>2990</v>
      </c>
      <c r="B439" s="3" t="s">
        <v>2991</v>
      </c>
      <c r="C439" s="4">
        <v>658</v>
      </c>
      <c r="D439" s="5">
        <v>88664.8</v>
      </c>
      <c r="E439" s="3" t="s">
        <v>5655</v>
      </c>
      <c r="F439" s="4">
        <v>4</v>
      </c>
      <c r="G439" s="4">
        <v>3</v>
      </c>
      <c r="H439" s="5">
        <v>5.2</v>
      </c>
      <c r="I439" s="3"/>
      <c r="J439" s="4"/>
      <c r="K439" s="7">
        <v>1</v>
      </c>
      <c r="L439" s="8">
        <v>1</v>
      </c>
      <c r="M439" s="9">
        <v>1</v>
      </c>
      <c r="N439" s="4"/>
      <c r="O439" s="11">
        <v>9.8270000000000006E-8</v>
      </c>
      <c r="P439" s="12">
        <v>2.805E-7</v>
      </c>
      <c r="Q439" s="13">
        <v>1.9950000000000001E-7</v>
      </c>
      <c r="R439" s="34" t="s">
        <v>25</v>
      </c>
      <c r="S439" s="35" t="s">
        <v>26</v>
      </c>
    </row>
    <row r="440" spans="1:19" ht="15" x14ac:dyDescent="0.25">
      <c r="A440" s="3" t="s">
        <v>3580</v>
      </c>
      <c r="B440" s="3" t="s">
        <v>3581</v>
      </c>
      <c r="C440" s="4">
        <v>312</v>
      </c>
      <c r="D440" s="5">
        <v>55382.3</v>
      </c>
      <c r="E440" s="3" t="s">
        <v>5656</v>
      </c>
      <c r="F440" s="4">
        <v>4</v>
      </c>
      <c r="G440" s="4">
        <v>2</v>
      </c>
      <c r="H440" s="5">
        <v>7.1</v>
      </c>
      <c r="I440" s="3" t="s">
        <v>5428</v>
      </c>
      <c r="J440" s="4"/>
      <c r="K440" s="4"/>
      <c r="L440" s="8">
        <v>0.99</v>
      </c>
      <c r="M440" s="9">
        <v>1.98</v>
      </c>
      <c r="N440" s="4"/>
      <c r="O440" s="4"/>
      <c r="P440" s="12">
        <v>1.4079999999999999E-8</v>
      </c>
      <c r="Q440" s="13">
        <v>6.5720000000000004E-7</v>
      </c>
      <c r="R440" s="34" t="s">
        <v>25</v>
      </c>
      <c r="S440" s="35" t="s">
        <v>26</v>
      </c>
    </row>
    <row r="441" spans="1:19" ht="15" x14ac:dyDescent="0.25">
      <c r="A441" s="3" t="s">
        <v>409</v>
      </c>
      <c r="B441" s="3" t="s">
        <v>410</v>
      </c>
      <c r="C441" s="4">
        <v>472</v>
      </c>
      <c r="D441" s="5">
        <v>54497.7</v>
      </c>
      <c r="E441" s="3" t="s">
        <v>5657</v>
      </c>
      <c r="F441" s="4">
        <v>4</v>
      </c>
      <c r="G441" s="4">
        <v>7</v>
      </c>
      <c r="H441" s="5">
        <v>12.5</v>
      </c>
      <c r="I441" s="3" t="s">
        <v>5414</v>
      </c>
      <c r="J441" s="4"/>
      <c r="K441" s="7">
        <v>1.98</v>
      </c>
      <c r="L441" s="8">
        <v>1.99</v>
      </c>
      <c r="M441" s="4"/>
      <c r="N441" s="4"/>
      <c r="O441" s="11">
        <v>3.424E-7</v>
      </c>
      <c r="P441" s="12">
        <v>2.2740000000000001E-7</v>
      </c>
      <c r="Q441" s="4"/>
      <c r="R441" s="21">
        <v>2.6948311729876799</v>
      </c>
      <c r="S441" s="22">
        <v>0.26708273323731802</v>
      </c>
    </row>
    <row r="442" spans="1:19" ht="15" x14ac:dyDescent="0.25">
      <c r="A442" s="3" t="s">
        <v>1027</v>
      </c>
      <c r="B442" s="3" t="s">
        <v>1028</v>
      </c>
      <c r="C442" s="4">
        <v>599</v>
      </c>
      <c r="D442" s="5">
        <v>71277.3</v>
      </c>
      <c r="E442" s="3" t="s">
        <v>5658</v>
      </c>
      <c r="F442" s="4">
        <v>4</v>
      </c>
      <c r="G442" s="4">
        <v>3</v>
      </c>
      <c r="H442" s="5">
        <v>7.4</v>
      </c>
      <c r="I442" s="3"/>
      <c r="J442" s="4"/>
      <c r="K442" s="4"/>
      <c r="L442" s="4"/>
      <c r="M442" s="9">
        <v>3.96</v>
      </c>
      <c r="N442" s="4"/>
      <c r="O442" s="4"/>
      <c r="P442" s="4"/>
      <c r="Q442" s="13">
        <v>3.9330000000000003E-6</v>
      </c>
      <c r="R442" s="32"/>
      <c r="S442" s="35" t="s">
        <v>26</v>
      </c>
    </row>
    <row r="443" spans="1:19" ht="15" x14ac:dyDescent="0.25">
      <c r="A443" s="3" t="s">
        <v>3582</v>
      </c>
      <c r="B443" s="3" t="s">
        <v>3583</v>
      </c>
      <c r="C443" s="4">
        <v>597</v>
      </c>
      <c r="D443" s="5">
        <v>75677.3</v>
      </c>
      <c r="E443" s="3" t="s">
        <v>5659</v>
      </c>
      <c r="F443" s="4">
        <v>4</v>
      </c>
      <c r="G443" s="4">
        <v>3</v>
      </c>
      <c r="H443" s="5">
        <v>5.7</v>
      </c>
      <c r="I443" s="3" t="s">
        <v>5428</v>
      </c>
      <c r="J443" s="4"/>
      <c r="K443" s="4"/>
      <c r="L443" s="8">
        <v>0.99</v>
      </c>
      <c r="M443" s="9">
        <v>2.97</v>
      </c>
      <c r="N443" s="4"/>
      <c r="O443" s="4"/>
      <c r="P443" s="12">
        <v>8.8889999999999997E-8</v>
      </c>
      <c r="Q443" s="13">
        <v>4.5859999999999999E-7</v>
      </c>
      <c r="R443" s="34" t="s">
        <v>25</v>
      </c>
      <c r="S443" s="35" t="s">
        <v>26</v>
      </c>
    </row>
    <row r="444" spans="1:19" ht="15" x14ac:dyDescent="0.25">
      <c r="A444" s="3" t="s">
        <v>2173</v>
      </c>
      <c r="B444" s="3" t="s">
        <v>2174</v>
      </c>
      <c r="C444" s="4">
        <v>962</v>
      </c>
      <c r="D444" s="5">
        <v>105587</v>
      </c>
      <c r="E444" s="3" t="s">
        <v>5660</v>
      </c>
      <c r="F444" s="4">
        <v>4</v>
      </c>
      <c r="G444" s="4">
        <v>5</v>
      </c>
      <c r="H444" s="5">
        <v>5</v>
      </c>
      <c r="I444" s="3"/>
      <c r="J444" s="6">
        <v>1</v>
      </c>
      <c r="K444" s="7">
        <v>0.78</v>
      </c>
      <c r="L444" s="8">
        <v>0.99</v>
      </c>
      <c r="M444" s="9">
        <v>1</v>
      </c>
      <c r="N444" s="10">
        <v>7.4569999999999999E-8</v>
      </c>
      <c r="O444" s="11">
        <v>3.0960000000000001E-8</v>
      </c>
      <c r="P444" s="12">
        <v>5.7089999999999997E-8</v>
      </c>
      <c r="Q444" s="13">
        <v>3.344E-8</v>
      </c>
      <c r="R444" s="32" t="s">
        <v>64</v>
      </c>
      <c r="S444" s="32" t="s">
        <v>64</v>
      </c>
    </row>
    <row r="445" spans="1:19" ht="15" x14ac:dyDescent="0.25">
      <c r="A445" s="3" t="s">
        <v>741</v>
      </c>
      <c r="B445" s="3" t="s">
        <v>742</v>
      </c>
      <c r="C445" s="4">
        <v>515</v>
      </c>
      <c r="D445" s="5">
        <v>59462.9</v>
      </c>
      <c r="E445" s="3"/>
      <c r="F445" s="4">
        <v>4</v>
      </c>
      <c r="G445" s="4">
        <v>4</v>
      </c>
      <c r="H445" s="5">
        <v>8.3000000000000007</v>
      </c>
      <c r="I445" s="3"/>
      <c r="J445" s="4"/>
      <c r="K445" s="4"/>
      <c r="L445" s="4"/>
      <c r="M445" s="9">
        <v>3</v>
      </c>
      <c r="N445" s="4"/>
      <c r="O445" s="4"/>
      <c r="P445" s="4"/>
      <c r="Q445" s="13">
        <v>1.1400000000000001E-6</v>
      </c>
      <c r="R445" s="21">
        <v>3.2464276761092998</v>
      </c>
      <c r="S445" s="32" t="s">
        <v>64</v>
      </c>
    </row>
    <row r="446" spans="1:19" ht="15" x14ac:dyDescent="0.25">
      <c r="A446" s="3" t="s">
        <v>627</v>
      </c>
      <c r="B446" s="3" t="s">
        <v>628</v>
      </c>
      <c r="C446" s="4">
        <v>372</v>
      </c>
      <c r="D446" s="5">
        <v>39572.400000000001</v>
      </c>
      <c r="E446" s="3" t="s">
        <v>5661</v>
      </c>
      <c r="F446" s="4">
        <v>4</v>
      </c>
      <c r="G446" s="4">
        <v>5</v>
      </c>
      <c r="H446" s="5">
        <v>15.7</v>
      </c>
      <c r="I446" s="3" t="s">
        <v>5457</v>
      </c>
      <c r="J446" s="4"/>
      <c r="K446" s="7">
        <v>1</v>
      </c>
      <c r="L446" s="8">
        <v>1</v>
      </c>
      <c r="M446" s="9">
        <v>1.99</v>
      </c>
      <c r="N446" s="4"/>
      <c r="O446" s="11">
        <v>6.5499999999999998E-8</v>
      </c>
      <c r="P446" s="12">
        <v>4.6639999999999997E-6</v>
      </c>
      <c r="Q446" s="13">
        <v>6.9930000000000002E-7</v>
      </c>
      <c r="R446" s="32"/>
      <c r="S446" s="35" t="s">
        <v>26</v>
      </c>
    </row>
    <row r="447" spans="1:19" ht="15" x14ac:dyDescent="0.25">
      <c r="A447" s="3" t="s">
        <v>3584</v>
      </c>
      <c r="B447" s="3" t="s">
        <v>3585</v>
      </c>
      <c r="C447" s="4">
        <v>629</v>
      </c>
      <c r="D447" s="5">
        <v>64557.7</v>
      </c>
      <c r="E447" s="3" t="s">
        <v>5662</v>
      </c>
      <c r="F447" s="4">
        <v>4</v>
      </c>
      <c r="G447" s="4">
        <v>13</v>
      </c>
      <c r="H447" s="5">
        <v>15.4</v>
      </c>
      <c r="I447" s="3" t="s">
        <v>5418</v>
      </c>
      <c r="J447" s="4"/>
      <c r="K447" s="4"/>
      <c r="L447" s="4"/>
      <c r="M447" s="9">
        <v>3</v>
      </c>
      <c r="N447" s="4"/>
      <c r="O447" s="4"/>
      <c r="P447" s="4"/>
      <c r="Q447" s="13">
        <v>3.7230000000000002E-7</v>
      </c>
      <c r="R447" s="32" t="s">
        <v>64</v>
      </c>
      <c r="S447" s="22">
        <v>0.90151515151515105</v>
      </c>
    </row>
    <row r="448" spans="1:19" ht="15" x14ac:dyDescent="0.25">
      <c r="A448" s="3" t="s">
        <v>995</v>
      </c>
      <c r="B448" s="3" t="s">
        <v>996</v>
      </c>
      <c r="C448" s="4">
        <v>418</v>
      </c>
      <c r="D448" s="5">
        <v>40327.699999999997</v>
      </c>
      <c r="E448" s="3" t="s">
        <v>5663</v>
      </c>
      <c r="F448" s="4">
        <v>4</v>
      </c>
      <c r="G448" s="4">
        <v>2</v>
      </c>
      <c r="H448" s="5">
        <v>5.6</v>
      </c>
      <c r="I448" s="3"/>
      <c r="J448" s="6">
        <v>2</v>
      </c>
      <c r="K448" s="7">
        <v>2</v>
      </c>
      <c r="L448" s="4"/>
      <c r="M448" s="4"/>
      <c r="N448" s="10">
        <v>1.2480000000000001E-7</v>
      </c>
      <c r="O448" s="11">
        <v>8.1460000000000003E-8</v>
      </c>
      <c r="P448" s="4"/>
      <c r="Q448" s="4"/>
      <c r="R448" s="34" t="s">
        <v>25</v>
      </c>
      <c r="S448" s="35" t="s">
        <v>26</v>
      </c>
    </row>
    <row r="449" spans="1:19" ht="15" x14ac:dyDescent="0.25">
      <c r="A449" s="3" t="s">
        <v>3586</v>
      </c>
      <c r="B449" s="3" t="s">
        <v>3587</v>
      </c>
      <c r="C449" s="4">
        <v>2049</v>
      </c>
      <c r="D449" s="5">
        <v>235317</v>
      </c>
      <c r="E449" s="3" t="s">
        <v>5664</v>
      </c>
      <c r="F449" s="4">
        <v>4</v>
      </c>
      <c r="G449" s="4">
        <v>4</v>
      </c>
      <c r="H449" s="5">
        <v>2.2000000000000002</v>
      </c>
      <c r="I449" s="3" t="s">
        <v>5418</v>
      </c>
      <c r="J449" s="4"/>
      <c r="K449" s="4"/>
      <c r="L449" s="4"/>
      <c r="M449" s="9">
        <v>3</v>
      </c>
      <c r="N449" s="4"/>
      <c r="O449" s="4"/>
      <c r="P449" s="4"/>
      <c r="Q449" s="13">
        <v>2.14E-8</v>
      </c>
      <c r="R449" s="32"/>
      <c r="S449" s="35" t="s">
        <v>26</v>
      </c>
    </row>
    <row r="450" spans="1:19" ht="15" x14ac:dyDescent="0.25">
      <c r="A450" s="3" t="s">
        <v>3588</v>
      </c>
      <c r="B450" s="3" t="s">
        <v>3589</v>
      </c>
      <c r="C450" s="4">
        <v>429</v>
      </c>
      <c r="D450" s="5">
        <v>47556.4</v>
      </c>
      <c r="E450" s="3"/>
      <c r="F450" s="4">
        <v>4</v>
      </c>
      <c r="G450" s="4">
        <v>2</v>
      </c>
      <c r="H450" s="5">
        <v>4.7</v>
      </c>
      <c r="I450" s="3" t="s">
        <v>5428</v>
      </c>
      <c r="J450" s="6">
        <v>0.99</v>
      </c>
      <c r="K450" s="7">
        <v>0.99</v>
      </c>
      <c r="L450" s="4"/>
      <c r="M450" s="4"/>
      <c r="N450" s="10">
        <v>1.5529999999999999E-7</v>
      </c>
      <c r="O450" s="11">
        <v>2.1549999999999999E-7</v>
      </c>
      <c r="P450" s="4"/>
      <c r="Q450" s="4"/>
      <c r="R450" s="32"/>
      <c r="S450" s="35" t="s">
        <v>26</v>
      </c>
    </row>
    <row r="451" spans="1:19" ht="15" x14ac:dyDescent="0.25">
      <c r="A451" s="3" t="s">
        <v>977</v>
      </c>
      <c r="B451" s="3" t="s">
        <v>978</v>
      </c>
      <c r="C451" s="4">
        <v>322</v>
      </c>
      <c r="D451" s="5">
        <v>36297.800000000003</v>
      </c>
      <c r="E451" s="3"/>
      <c r="F451" s="4">
        <v>4</v>
      </c>
      <c r="G451" s="4">
        <v>4</v>
      </c>
      <c r="H451" s="5">
        <v>13</v>
      </c>
      <c r="I451" s="3" t="s">
        <v>5428</v>
      </c>
      <c r="J451" s="4"/>
      <c r="K451" s="4"/>
      <c r="L451" s="4"/>
      <c r="M451" s="9">
        <v>3</v>
      </c>
      <c r="N451" s="4"/>
      <c r="O451" s="4"/>
      <c r="P451" s="4"/>
      <c r="Q451" s="13">
        <v>1.176E-6</v>
      </c>
      <c r="R451" s="34" t="s">
        <v>25</v>
      </c>
      <c r="S451" s="32"/>
    </row>
    <row r="452" spans="1:19" ht="15" x14ac:dyDescent="0.25">
      <c r="A452" s="3" t="s">
        <v>3590</v>
      </c>
      <c r="B452" s="3" t="s">
        <v>3591</v>
      </c>
      <c r="C452" s="4">
        <v>710</v>
      </c>
      <c r="D452" s="5">
        <v>76766.5</v>
      </c>
      <c r="E452" s="3"/>
      <c r="F452" s="4">
        <v>4</v>
      </c>
      <c r="G452" s="4">
        <v>4</v>
      </c>
      <c r="H452" s="5">
        <v>5.4</v>
      </c>
      <c r="I452" s="3" t="s">
        <v>5418</v>
      </c>
      <c r="J452" s="4"/>
      <c r="K452" s="7">
        <v>2</v>
      </c>
      <c r="L452" s="8">
        <v>1</v>
      </c>
      <c r="M452" s="9">
        <v>1</v>
      </c>
      <c r="N452" s="4"/>
      <c r="O452" s="11">
        <v>7.5269999999999998E-8</v>
      </c>
      <c r="P452" s="12">
        <v>1.7529999999999999E-7</v>
      </c>
      <c r="Q452" s="13">
        <v>3.501E-8</v>
      </c>
      <c r="R452" s="34" t="s">
        <v>25</v>
      </c>
      <c r="S452" s="35" t="s">
        <v>26</v>
      </c>
    </row>
    <row r="453" spans="1:19" ht="15" x14ac:dyDescent="0.25">
      <c r="A453" s="3" t="s">
        <v>3592</v>
      </c>
      <c r="B453" s="3" t="s">
        <v>3593</v>
      </c>
      <c r="C453" s="4">
        <v>1397</v>
      </c>
      <c r="D453" s="5">
        <v>152685</v>
      </c>
      <c r="E453" s="3" t="s">
        <v>5665</v>
      </c>
      <c r="F453" s="4">
        <v>4</v>
      </c>
      <c r="G453" s="4">
        <v>2</v>
      </c>
      <c r="H453" s="5">
        <v>3.2</v>
      </c>
      <c r="I453" s="3"/>
      <c r="J453" s="4"/>
      <c r="K453" s="7">
        <v>1</v>
      </c>
      <c r="L453" s="8">
        <v>1</v>
      </c>
      <c r="M453" s="9">
        <v>2</v>
      </c>
      <c r="N453" s="4"/>
      <c r="O453" s="11">
        <v>1.4009999999999999E-8</v>
      </c>
      <c r="P453" s="12">
        <v>8.1280000000000001E-9</v>
      </c>
      <c r="Q453" s="13">
        <v>2.559E-8</v>
      </c>
      <c r="R453" s="32"/>
      <c r="S453" s="35" t="s">
        <v>26</v>
      </c>
    </row>
    <row r="454" spans="1:19" ht="15" x14ac:dyDescent="0.25">
      <c r="A454" s="3" t="s">
        <v>3594</v>
      </c>
      <c r="B454" s="3" t="s">
        <v>3595</v>
      </c>
      <c r="C454" s="4">
        <v>793</v>
      </c>
      <c r="D454" s="5">
        <v>91292.800000000003</v>
      </c>
      <c r="E454" s="3" t="s">
        <v>5666</v>
      </c>
      <c r="F454" s="4">
        <v>4</v>
      </c>
      <c r="G454" s="4">
        <v>3</v>
      </c>
      <c r="H454" s="5">
        <v>3.4</v>
      </c>
      <c r="I454" s="3"/>
      <c r="J454" s="6">
        <v>1</v>
      </c>
      <c r="K454" s="7">
        <v>1</v>
      </c>
      <c r="L454" s="8">
        <v>1</v>
      </c>
      <c r="M454" s="9">
        <v>1</v>
      </c>
      <c r="N454" s="10">
        <v>6.2489999999999999E-8</v>
      </c>
      <c r="O454" s="11">
        <v>9.8819999999999994E-8</v>
      </c>
      <c r="P454" s="12">
        <v>1.684E-7</v>
      </c>
      <c r="Q454" s="13">
        <v>1.6689999999999999E-8</v>
      </c>
      <c r="R454" s="34" t="s">
        <v>25</v>
      </c>
      <c r="S454" s="32"/>
    </row>
    <row r="455" spans="1:19" ht="15" x14ac:dyDescent="0.25">
      <c r="A455" s="3" t="s">
        <v>1047</v>
      </c>
      <c r="B455" s="3" t="s">
        <v>1048</v>
      </c>
      <c r="C455" s="4">
        <v>244</v>
      </c>
      <c r="D455" s="5">
        <v>24652.1</v>
      </c>
      <c r="E455" s="3" t="s">
        <v>5667</v>
      </c>
      <c r="F455" s="4">
        <v>4</v>
      </c>
      <c r="G455" s="4">
        <v>2</v>
      </c>
      <c r="H455" s="5">
        <v>8.9</v>
      </c>
      <c r="I455" s="3"/>
      <c r="J455" s="4"/>
      <c r="K455" s="4"/>
      <c r="L455" s="4"/>
      <c r="M455" s="9">
        <v>1.98</v>
      </c>
      <c r="N455" s="4"/>
      <c r="O455" s="4"/>
      <c r="P455" s="4"/>
      <c r="Q455" s="13">
        <v>6.5320000000000005E-7</v>
      </c>
      <c r="R455" s="34" t="s">
        <v>25</v>
      </c>
      <c r="S455" s="35" t="s">
        <v>26</v>
      </c>
    </row>
    <row r="456" spans="1:19" ht="15" x14ac:dyDescent="0.25">
      <c r="A456" s="3" t="s">
        <v>3596</v>
      </c>
      <c r="B456" s="3" t="s">
        <v>3597</v>
      </c>
      <c r="C456" s="4">
        <v>539</v>
      </c>
      <c r="D456" s="5">
        <v>61707</v>
      </c>
      <c r="E456" s="3" t="s">
        <v>5668</v>
      </c>
      <c r="F456" s="4">
        <v>4</v>
      </c>
      <c r="G456" s="4">
        <v>2</v>
      </c>
      <c r="H456" s="5">
        <v>4.0999999999999996</v>
      </c>
      <c r="I456" s="3" t="s">
        <v>5450</v>
      </c>
      <c r="J456" s="4"/>
      <c r="K456" s="4"/>
      <c r="L456" s="8">
        <v>1</v>
      </c>
      <c r="M456" s="9">
        <v>2</v>
      </c>
      <c r="N456" s="4"/>
      <c r="O456" s="4"/>
      <c r="P456" s="12">
        <v>1.283E-7</v>
      </c>
      <c r="Q456" s="13">
        <v>1.2759999999999999E-6</v>
      </c>
      <c r="R456" s="32"/>
      <c r="S456" s="32"/>
    </row>
    <row r="457" spans="1:19" ht="15" x14ac:dyDescent="0.25">
      <c r="A457" s="3" t="s">
        <v>3598</v>
      </c>
      <c r="B457" s="3" t="s">
        <v>3599</v>
      </c>
      <c r="C457" s="4">
        <v>113</v>
      </c>
      <c r="D457" s="5">
        <v>12669.8</v>
      </c>
      <c r="E457" s="3"/>
      <c r="F457" s="4">
        <v>4</v>
      </c>
      <c r="G457" s="4">
        <v>2</v>
      </c>
      <c r="H457" s="5">
        <v>17.7</v>
      </c>
      <c r="I457" s="3"/>
      <c r="J457" s="6">
        <v>1</v>
      </c>
      <c r="K457" s="4"/>
      <c r="L457" s="4"/>
      <c r="M457" s="4"/>
      <c r="N457" s="10">
        <v>4.1960000000000003E-7</v>
      </c>
      <c r="O457" s="4"/>
      <c r="P457" s="4"/>
      <c r="Q457" s="4"/>
      <c r="R457" s="32"/>
      <c r="S457" s="35" t="s">
        <v>26</v>
      </c>
    </row>
    <row r="458" spans="1:19" ht="15" x14ac:dyDescent="0.25">
      <c r="A458" s="3" t="s">
        <v>2768</v>
      </c>
      <c r="B458" s="3" t="s">
        <v>2769</v>
      </c>
      <c r="C458" s="4">
        <v>129</v>
      </c>
      <c r="D458" s="5">
        <v>14302.2</v>
      </c>
      <c r="E458" s="3"/>
      <c r="F458" s="4">
        <v>4</v>
      </c>
      <c r="G458" s="4">
        <v>2</v>
      </c>
      <c r="H458" s="5">
        <v>19.399999999999999</v>
      </c>
      <c r="I458" s="3"/>
      <c r="J458" s="6">
        <v>1</v>
      </c>
      <c r="K458" s="4"/>
      <c r="L458" s="8">
        <v>0.99</v>
      </c>
      <c r="M458" s="4"/>
      <c r="N458" s="10">
        <v>3.9890000000000001E-7</v>
      </c>
      <c r="O458" s="4"/>
      <c r="P458" s="12">
        <v>1.2950000000000001E-6</v>
      </c>
      <c r="Q458" s="4"/>
      <c r="R458" s="34" t="s">
        <v>25</v>
      </c>
      <c r="S458" s="32"/>
    </row>
    <row r="459" spans="1:19" ht="15" x14ac:dyDescent="0.25">
      <c r="A459" s="3" t="s">
        <v>3600</v>
      </c>
      <c r="B459" s="3" t="s">
        <v>3601</v>
      </c>
      <c r="C459" s="4">
        <v>1214</v>
      </c>
      <c r="D459" s="5">
        <v>118860</v>
      </c>
      <c r="E459" s="3" t="s">
        <v>5669</v>
      </c>
      <c r="F459" s="4">
        <v>4</v>
      </c>
      <c r="G459" s="4">
        <v>2</v>
      </c>
      <c r="H459" s="5">
        <v>1.8</v>
      </c>
      <c r="I459" s="3"/>
      <c r="J459" s="4"/>
      <c r="K459" s="7">
        <v>0.99</v>
      </c>
      <c r="L459" s="4"/>
      <c r="M459" s="9">
        <v>2.99</v>
      </c>
      <c r="N459" s="4"/>
      <c r="O459" s="11">
        <v>1.33E-8</v>
      </c>
      <c r="P459" s="4"/>
      <c r="Q459" s="13">
        <v>7.0519999999999999E-8</v>
      </c>
      <c r="R459" s="32"/>
      <c r="S459" s="35" t="s">
        <v>26</v>
      </c>
    </row>
    <row r="460" spans="1:19" ht="15" x14ac:dyDescent="0.25">
      <c r="A460" s="3" t="s">
        <v>3602</v>
      </c>
      <c r="B460" s="3" t="s">
        <v>3603</v>
      </c>
      <c r="C460" s="4">
        <v>404</v>
      </c>
      <c r="D460" s="5">
        <v>45284.6</v>
      </c>
      <c r="E460" s="3" t="s">
        <v>5670</v>
      </c>
      <c r="F460" s="4">
        <v>4</v>
      </c>
      <c r="G460" s="4">
        <v>4</v>
      </c>
      <c r="H460" s="5">
        <v>9.6999999999999993</v>
      </c>
      <c r="I460" s="3"/>
      <c r="J460" s="6">
        <v>0.99</v>
      </c>
      <c r="K460" s="4"/>
      <c r="L460" s="4"/>
      <c r="M460" s="9">
        <v>0.99</v>
      </c>
      <c r="N460" s="10">
        <v>2.6400000000000001E-8</v>
      </c>
      <c r="O460" s="4"/>
      <c r="P460" s="4"/>
      <c r="Q460" s="13">
        <v>2.3800000000000001E-8</v>
      </c>
      <c r="R460" s="34" t="s">
        <v>25</v>
      </c>
      <c r="S460" s="32"/>
    </row>
    <row r="461" spans="1:19" ht="15" x14ac:dyDescent="0.25">
      <c r="A461" s="3" t="s">
        <v>3604</v>
      </c>
      <c r="B461" s="3" t="s">
        <v>3605</v>
      </c>
      <c r="C461" s="4">
        <v>1723</v>
      </c>
      <c r="D461" s="5">
        <v>189062</v>
      </c>
      <c r="E461" s="3"/>
      <c r="F461" s="4">
        <v>4</v>
      </c>
      <c r="G461" s="4">
        <v>2</v>
      </c>
      <c r="H461" s="5">
        <v>1.4</v>
      </c>
      <c r="I461" s="3"/>
      <c r="J461" s="4"/>
      <c r="K461" s="7">
        <v>1</v>
      </c>
      <c r="L461" s="8">
        <v>2</v>
      </c>
      <c r="M461" s="9">
        <v>1</v>
      </c>
      <c r="N461" s="4"/>
      <c r="O461" s="11">
        <v>4.5530000000000003E-9</v>
      </c>
      <c r="P461" s="12">
        <v>1.9230000000000001E-8</v>
      </c>
      <c r="Q461" s="13">
        <v>1.5370000000000001E-8</v>
      </c>
      <c r="R461" s="32"/>
      <c r="S461" s="35" t="s">
        <v>26</v>
      </c>
    </row>
    <row r="462" spans="1:19" ht="15" x14ac:dyDescent="0.25">
      <c r="A462" s="3" t="s">
        <v>3606</v>
      </c>
      <c r="B462" s="3" t="s">
        <v>3607</v>
      </c>
      <c r="C462" s="4">
        <v>531</v>
      </c>
      <c r="D462" s="5">
        <v>59758</v>
      </c>
      <c r="E462" s="3" t="s">
        <v>5671</v>
      </c>
      <c r="F462" s="4">
        <v>4</v>
      </c>
      <c r="G462" s="4">
        <v>4</v>
      </c>
      <c r="H462" s="5">
        <v>9.4</v>
      </c>
      <c r="I462" s="3" t="s">
        <v>5418</v>
      </c>
      <c r="J462" s="4"/>
      <c r="K462" s="7">
        <v>2.97</v>
      </c>
      <c r="L462" s="4"/>
      <c r="M462" s="9">
        <v>0.99</v>
      </c>
      <c r="N462" s="4"/>
      <c r="O462" s="11">
        <v>3.594E-7</v>
      </c>
      <c r="P462" s="4"/>
      <c r="Q462" s="13">
        <v>4.1300000000000001E-7</v>
      </c>
      <c r="R462" s="34" t="s">
        <v>25</v>
      </c>
      <c r="S462" s="32"/>
    </row>
    <row r="463" spans="1:19" ht="15" x14ac:dyDescent="0.25">
      <c r="A463" s="3" t="s">
        <v>1119</v>
      </c>
      <c r="B463" s="3" t="s">
        <v>1120</v>
      </c>
      <c r="C463" s="4">
        <v>198</v>
      </c>
      <c r="D463" s="5">
        <v>16571.099999999999</v>
      </c>
      <c r="E463" s="3" t="s">
        <v>5672</v>
      </c>
      <c r="F463" s="4">
        <v>4</v>
      </c>
      <c r="G463" s="4">
        <v>4</v>
      </c>
      <c r="H463" s="5">
        <v>32</v>
      </c>
      <c r="I463" s="3"/>
      <c r="J463" s="4"/>
      <c r="K463" s="7">
        <v>3</v>
      </c>
      <c r="L463" s="4"/>
      <c r="M463" s="9">
        <v>1</v>
      </c>
      <c r="N463" s="4"/>
      <c r="O463" s="11">
        <v>4.5670000000000001E-7</v>
      </c>
      <c r="P463" s="4"/>
      <c r="Q463" s="13">
        <v>1.892E-7</v>
      </c>
      <c r="R463" s="32"/>
      <c r="S463" s="35" t="s">
        <v>26</v>
      </c>
    </row>
    <row r="464" spans="1:19" ht="15" x14ac:dyDescent="0.25">
      <c r="A464" s="3" t="s">
        <v>791</v>
      </c>
      <c r="B464" s="3" t="s">
        <v>792</v>
      </c>
      <c r="C464" s="4">
        <v>187</v>
      </c>
      <c r="D464" s="5">
        <v>22167.3</v>
      </c>
      <c r="E464" s="3" t="s">
        <v>5673</v>
      </c>
      <c r="F464" s="4">
        <v>3</v>
      </c>
      <c r="G464" s="4">
        <v>3</v>
      </c>
      <c r="H464" s="5">
        <v>13.4</v>
      </c>
      <c r="I464" s="3"/>
      <c r="J464" s="4"/>
      <c r="K464" s="7">
        <v>2</v>
      </c>
      <c r="L464" s="8">
        <v>1</v>
      </c>
      <c r="M464" s="4"/>
      <c r="N464" s="4"/>
      <c r="O464" s="11">
        <v>9.6819999999999998E-6</v>
      </c>
      <c r="P464" s="12">
        <v>1.5679999999999999E-5</v>
      </c>
      <c r="Q464" s="4"/>
      <c r="R464" s="32"/>
      <c r="S464" s="32"/>
    </row>
    <row r="465" spans="1:19" ht="15" x14ac:dyDescent="0.25">
      <c r="A465" s="3" t="s">
        <v>3608</v>
      </c>
      <c r="B465" s="3" t="s">
        <v>3609</v>
      </c>
      <c r="C465" s="4">
        <v>462</v>
      </c>
      <c r="D465" s="5">
        <v>85729.4</v>
      </c>
      <c r="E465" s="3" t="s">
        <v>5674</v>
      </c>
      <c r="F465" s="4">
        <v>3</v>
      </c>
      <c r="G465" s="4">
        <v>2</v>
      </c>
      <c r="H465" s="5">
        <v>4.3</v>
      </c>
      <c r="I465" s="3"/>
      <c r="J465" s="4"/>
      <c r="K465" s="7">
        <v>1</v>
      </c>
      <c r="L465" s="8">
        <v>1</v>
      </c>
      <c r="M465" s="9">
        <v>1</v>
      </c>
      <c r="N465" s="4"/>
      <c r="O465" s="11">
        <v>1.318E-7</v>
      </c>
      <c r="P465" s="12">
        <v>1.4429999999999999E-7</v>
      </c>
      <c r="Q465" s="13">
        <v>1.5580000000000001E-7</v>
      </c>
      <c r="R465" s="34" t="s">
        <v>25</v>
      </c>
      <c r="S465" s="35" t="s">
        <v>26</v>
      </c>
    </row>
    <row r="466" spans="1:19" ht="15" x14ac:dyDescent="0.25">
      <c r="A466" s="3" t="s">
        <v>3610</v>
      </c>
      <c r="B466" s="3" t="s">
        <v>3611</v>
      </c>
      <c r="C466" s="4">
        <v>772</v>
      </c>
      <c r="D466" s="5">
        <v>149579</v>
      </c>
      <c r="E466" s="3" t="s">
        <v>5675</v>
      </c>
      <c r="F466" s="4">
        <v>3</v>
      </c>
      <c r="G466" s="4">
        <v>2</v>
      </c>
      <c r="H466" s="5">
        <v>2.2000000000000002</v>
      </c>
      <c r="I466" s="3"/>
      <c r="J466" s="4"/>
      <c r="K466" s="4"/>
      <c r="L466" s="4"/>
      <c r="M466" s="9">
        <v>2</v>
      </c>
      <c r="N466" s="4"/>
      <c r="O466" s="4"/>
      <c r="P466" s="4"/>
      <c r="Q466" s="13">
        <v>1.9530000000000001E-7</v>
      </c>
      <c r="R466" s="34" t="s">
        <v>25</v>
      </c>
      <c r="S466" s="32"/>
    </row>
    <row r="467" spans="1:19" ht="15" x14ac:dyDescent="0.25">
      <c r="A467" s="3" t="s">
        <v>913</v>
      </c>
      <c r="B467" s="3" t="s">
        <v>914</v>
      </c>
      <c r="C467" s="4">
        <v>237</v>
      </c>
      <c r="D467" s="5">
        <v>14866</v>
      </c>
      <c r="E467" s="3" t="s">
        <v>5676</v>
      </c>
      <c r="F467" s="4">
        <v>3</v>
      </c>
      <c r="G467" s="4">
        <v>2</v>
      </c>
      <c r="H467" s="5">
        <v>22</v>
      </c>
      <c r="I467" s="3"/>
      <c r="J467" s="4"/>
      <c r="K467" s="7">
        <v>1</v>
      </c>
      <c r="L467" s="8">
        <v>2</v>
      </c>
      <c r="M467" s="4"/>
      <c r="N467" s="4"/>
      <c r="O467" s="11">
        <v>1.4920000000000001E-7</v>
      </c>
      <c r="P467" s="12">
        <v>1.428E-5</v>
      </c>
      <c r="Q467" s="4"/>
      <c r="R467" s="32" t="s">
        <v>64</v>
      </c>
      <c r="S467" s="22">
        <v>0.54005876591576896</v>
      </c>
    </row>
    <row r="468" spans="1:19" ht="15" x14ac:dyDescent="0.25">
      <c r="A468" s="3" t="s">
        <v>3612</v>
      </c>
      <c r="B468" s="3" t="s">
        <v>3613</v>
      </c>
      <c r="C468" s="4">
        <v>1007</v>
      </c>
      <c r="D468" s="5">
        <v>117204</v>
      </c>
      <c r="E468" s="3"/>
      <c r="F468" s="4">
        <v>3</v>
      </c>
      <c r="G468" s="4">
        <v>4</v>
      </c>
      <c r="H468" s="5">
        <v>3.8</v>
      </c>
      <c r="I468" s="3" t="s">
        <v>5498</v>
      </c>
      <c r="J468" s="4"/>
      <c r="K468" s="4"/>
      <c r="L468" s="8">
        <v>1</v>
      </c>
      <c r="M468" s="9">
        <v>0.99</v>
      </c>
      <c r="N468" s="4"/>
      <c r="O468" s="4"/>
      <c r="P468" s="12">
        <v>2.7809999999999999E-8</v>
      </c>
      <c r="Q468" s="13">
        <v>9.9539999999999993E-9</v>
      </c>
      <c r="R468" s="32" t="s">
        <v>64</v>
      </c>
      <c r="S468" s="32" t="s">
        <v>64</v>
      </c>
    </row>
    <row r="469" spans="1:19" ht="15" x14ac:dyDescent="0.25">
      <c r="A469" s="3" t="s">
        <v>3614</v>
      </c>
      <c r="B469" s="3" t="s">
        <v>3615</v>
      </c>
      <c r="C469" s="4">
        <v>599</v>
      </c>
      <c r="D469" s="5">
        <v>65599</v>
      </c>
      <c r="E469" s="3" t="s">
        <v>5677</v>
      </c>
      <c r="F469" s="4">
        <v>3</v>
      </c>
      <c r="G469" s="4">
        <v>3</v>
      </c>
      <c r="H469" s="5">
        <v>6.7</v>
      </c>
      <c r="I469" s="3"/>
      <c r="J469" s="4"/>
      <c r="K469" s="7">
        <v>1</v>
      </c>
      <c r="L469" s="4"/>
      <c r="M469" s="4"/>
      <c r="N469" s="4"/>
      <c r="O469" s="11">
        <v>3.3260000000000001E-8</v>
      </c>
      <c r="P469" s="4"/>
      <c r="Q469" s="4"/>
      <c r="R469" s="32" t="s">
        <v>64</v>
      </c>
      <c r="S469" s="22">
        <v>4.1263877028181</v>
      </c>
    </row>
    <row r="470" spans="1:19" ht="15" x14ac:dyDescent="0.25">
      <c r="A470" s="3" t="s">
        <v>3616</v>
      </c>
      <c r="B470" s="3" t="s">
        <v>3617</v>
      </c>
      <c r="C470" s="4">
        <v>1054</v>
      </c>
      <c r="D470" s="5">
        <v>129576</v>
      </c>
      <c r="E470" s="3" t="s">
        <v>5678</v>
      </c>
      <c r="F470" s="4">
        <v>3</v>
      </c>
      <c r="G470" s="4">
        <v>2</v>
      </c>
      <c r="H470" s="5">
        <v>2</v>
      </c>
      <c r="I470" s="3"/>
      <c r="J470" s="4"/>
      <c r="K470" s="7">
        <v>0.99</v>
      </c>
      <c r="L470" s="4"/>
      <c r="M470" s="9">
        <v>0.99</v>
      </c>
      <c r="N470" s="4"/>
      <c r="O470" s="11">
        <v>2.679E-8</v>
      </c>
      <c r="P470" s="4"/>
      <c r="Q470" s="13">
        <v>1.733E-8</v>
      </c>
      <c r="R470" s="34" t="s">
        <v>25</v>
      </c>
      <c r="S470" s="35" t="s">
        <v>26</v>
      </c>
    </row>
    <row r="471" spans="1:19" ht="15" x14ac:dyDescent="0.25">
      <c r="A471" s="3" t="s">
        <v>3618</v>
      </c>
      <c r="B471" s="3" t="s">
        <v>3619</v>
      </c>
      <c r="C471" s="4">
        <v>638</v>
      </c>
      <c r="D471" s="5">
        <v>66696.7</v>
      </c>
      <c r="E471" s="3" t="s">
        <v>5679</v>
      </c>
      <c r="F471" s="4">
        <v>3</v>
      </c>
      <c r="G471" s="4">
        <v>2</v>
      </c>
      <c r="H471" s="5">
        <v>3.8</v>
      </c>
      <c r="I471" s="3"/>
      <c r="J471" s="4"/>
      <c r="K471" s="7">
        <v>2</v>
      </c>
      <c r="L471" s="8">
        <v>1</v>
      </c>
      <c r="M471" s="4"/>
      <c r="N471" s="4"/>
      <c r="O471" s="11">
        <v>1.962E-7</v>
      </c>
      <c r="P471" s="12">
        <v>3.8309999999999998E-7</v>
      </c>
      <c r="Q471" s="4"/>
      <c r="R471" s="34" t="s">
        <v>25</v>
      </c>
      <c r="S471" s="35" t="s">
        <v>26</v>
      </c>
    </row>
    <row r="472" spans="1:19" ht="15" x14ac:dyDescent="0.25">
      <c r="A472" s="3" t="s">
        <v>3620</v>
      </c>
      <c r="B472" s="3" t="s">
        <v>3621</v>
      </c>
      <c r="C472" s="4">
        <v>1686</v>
      </c>
      <c r="D472" s="5">
        <v>191064</v>
      </c>
      <c r="E472" s="3"/>
      <c r="F472" s="4">
        <v>3</v>
      </c>
      <c r="G472" s="4">
        <v>3</v>
      </c>
      <c r="H472" s="5">
        <v>1.6</v>
      </c>
      <c r="I472" s="3"/>
      <c r="J472" s="4"/>
      <c r="K472" s="4"/>
      <c r="L472" s="4"/>
      <c r="M472" s="9">
        <v>1.98</v>
      </c>
      <c r="N472" s="4"/>
      <c r="O472" s="4"/>
      <c r="P472" s="4"/>
      <c r="Q472" s="13">
        <v>8.1390000000000003E-8</v>
      </c>
      <c r="R472" s="34" t="s">
        <v>25</v>
      </c>
      <c r="S472" s="35" t="s">
        <v>26</v>
      </c>
    </row>
    <row r="473" spans="1:19" ht="15" x14ac:dyDescent="0.25">
      <c r="A473" s="3" t="s">
        <v>2125</v>
      </c>
      <c r="B473" s="3" t="s">
        <v>2126</v>
      </c>
      <c r="C473" s="4">
        <v>795</v>
      </c>
      <c r="D473" s="5">
        <v>87268.6</v>
      </c>
      <c r="E473" s="3" t="s">
        <v>5680</v>
      </c>
      <c r="F473" s="4">
        <v>3</v>
      </c>
      <c r="G473" s="4">
        <v>3</v>
      </c>
      <c r="H473" s="5">
        <v>3.5</v>
      </c>
      <c r="I473" s="3" t="s">
        <v>5418</v>
      </c>
      <c r="J473" s="4"/>
      <c r="K473" s="7">
        <v>2</v>
      </c>
      <c r="L473" s="8">
        <v>1</v>
      </c>
      <c r="M473" s="4"/>
      <c r="N473" s="4"/>
      <c r="O473" s="11">
        <v>1.691E-7</v>
      </c>
      <c r="P473" s="12">
        <v>7.5510000000000006E-8</v>
      </c>
      <c r="Q473" s="4"/>
      <c r="R473" s="34" t="s">
        <v>25</v>
      </c>
      <c r="S473" s="35" t="s">
        <v>26</v>
      </c>
    </row>
    <row r="474" spans="1:19" ht="15" x14ac:dyDescent="0.25">
      <c r="A474" s="3" t="s">
        <v>3622</v>
      </c>
      <c r="B474" s="3" t="s">
        <v>3623</v>
      </c>
      <c r="C474" s="4">
        <v>2259</v>
      </c>
      <c r="D474" s="5">
        <v>262036</v>
      </c>
      <c r="E474" s="3" t="s">
        <v>5681</v>
      </c>
      <c r="F474" s="4">
        <v>3</v>
      </c>
      <c r="G474" s="4">
        <v>2</v>
      </c>
      <c r="H474" s="5">
        <v>1</v>
      </c>
      <c r="I474" s="3"/>
      <c r="J474" s="4"/>
      <c r="K474" s="7">
        <v>1</v>
      </c>
      <c r="L474" s="4"/>
      <c r="M474" s="9">
        <v>1</v>
      </c>
      <c r="N474" s="4"/>
      <c r="O474" s="11">
        <v>5.3199999999999998E-9</v>
      </c>
      <c r="P474" s="4"/>
      <c r="Q474" s="13">
        <v>1.8329999999999999E-8</v>
      </c>
      <c r="R474" s="34" t="s">
        <v>25</v>
      </c>
      <c r="S474" s="35" t="s">
        <v>26</v>
      </c>
    </row>
    <row r="475" spans="1:19" ht="15" x14ac:dyDescent="0.25">
      <c r="A475" s="3" t="s">
        <v>2293</v>
      </c>
      <c r="B475" s="3" t="s">
        <v>2294</v>
      </c>
      <c r="C475" s="4">
        <v>504</v>
      </c>
      <c r="D475" s="5">
        <v>55290.400000000001</v>
      </c>
      <c r="E475" s="3"/>
      <c r="F475" s="4">
        <v>3</v>
      </c>
      <c r="G475" s="4">
        <v>2</v>
      </c>
      <c r="H475" s="5">
        <v>4.5999999999999996</v>
      </c>
      <c r="I475" s="3" t="s">
        <v>5428</v>
      </c>
      <c r="J475" s="4"/>
      <c r="K475" s="4"/>
      <c r="L475" s="8">
        <v>1.99</v>
      </c>
      <c r="M475" s="4"/>
      <c r="N475" s="4"/>
      <c r="O475" s="4"/>
      <c r="P475" s="12">
        <v>3.4869999999999999E-7</v>
      </c>
      <c r="Q475" s="4"/>
      <c r="R475" s="32"/>
      <c r="S475" s="35" t="s">
        <v>26</v>
      </c>
    </row>
    <row r="476" spans="1:19" ht="15" x14ac:dyDescent="0.25">
      <c r="A476" s="3" t="s">
        <v>3624</v>
      </c>
      <c r="B476" s="3" t="s">
        <v>3625</v>
      </c>
      <c r="C476" s="4">
        <v>737</v>
      </c>
      <c r="D476" s="5">
        <v>82730.2</v>
      </c>
      <c r="E476" s="3"/>
      <c r="F476" s="4">
        <v>3</v>
      </c>
      <c r="G476" s="4">
        <v>4</v>
      </c>
      <c r="H476" s="5">
        <v>7.2</v>
      </c>
      <c r="I476" s="3"/>
      <c r="J476" s="4"/>
      <c r="K476" s="4"/>
      <c r="L476" s="4"/>
      <c r="M476" s="9">
        <v>3</v>
      </c>
      <c r="N476" s="4"/>
      <c r="O476" s="4"/>
      <c r="P476" s="4"/>
      <c r="Q476" s="13">
        <v>1.42E-6</v>
      </c>
      <c r="R476" s="32"/>
      <c r="S476" s="35" t="s">
        <v>26</v>
      </c>
    </row>
    <row r="477" spans="1:19" ht="15" x14ac:dyDescent="0.25">
      <c r="A477" s="3" t="s">
        <v>3072</v>
      </c>
      <c r="B477" s="3" t="s">
        <v>3073</v>
      </c>
      <c r="C477" s="4">
        <v>146</v>
      </c>
      <c r="D477" s="5">
        <v>15918.8</v>
      </c>
      <c r="E477" s="3"/>
      <c r="F477" s="4">
        <v>3</v>
      </c>
      <c r="G477" s="4">
        <v>3</v>
      </c>
      <c r="H477" s="5">
        <v>34.200000000000003</v>
      </c>
      <c r="I477" s="3"/>
      <c r="J477" s="4"/>
      <c r="K477" s="7">
        <v>3</v>
      </c>
      <c r="L477" s="4"/>
      <c r="M477" s="4"/>
      <c r="N477" s="4"/>
      <c r="O477" s="11">
        <v>7.4170000000000003E-7</v>
      </c>
      <c r="P477" s="4"/>
      <c r="Q477" s="4"/>
      <c r="R477" s="21">
        <v>7.8156161806208804</v>
      </c>
      <c r="S477" s="32" t="s">
        <v>64</v>
      </c>
    </row>
    <row r="478" spans="1:19" ht="15" x14ac:dyDescent="0.25">
      <c r="A478" s="3" t="s">
        <v>3626</v>
      </c>
      <c r="B478" s="3" t="s">
        <v>3627</v>
      </c>
      <c r="C478" s="4">
        <v>760</v>
      </c>
      <c r="D478" s="5">
        <v>88157.7</v>
      </c>
      <c r="E478" s="3"/>
      <c r="F478" s="4">
        <v>3</v>
      </c>
      <c r="G478" s="4">
        <v>3</v>
      </c>
      <c r="H478" s="5">
        <v>3.4</v>
      </c>
      <c r="I478" s="3"/>
      <c r="J478" s="4"/>
      <c r="K478" s="4"/>
      <c r="L478" s="8">
        <v>1</v>
      </c>
      <c r="M478" s="9">
        <v>2</v>
      </c>
      <c r="N478" s="4"/>
      <c r="O478" s="4"/>
      <c r="P478" s="12">
        <v>7.4029999999999995E-8</v>
      </c>
      <c r="Q478" s="13">
        <v>6.5740000000000005E-7</v>
      </c>
      <c r="R478" s="32"/>
      <c r="S478" s="35" t="s">
        <v>26</v>
      </c>
    </row>
    <row r="479" spans="1:19" ht="15" x14ac:dyDescent="0.25">
      <c r="A479" s="3" t="s">
        <v>3628</v>
      </c>
      <c r="B479" s="3" t="s">
        <v>3629</v>
      </c>
      <c r="C479" s="4">
        <v>336</v>
      </c>
      <c r="D479" s="5">
        <v>112328</v>
      </c>
      <c r="E479" s="3" t="s">
        <v>5682</v>
      </c>
      <c r="F479" s="4">
        <v>3</v>
      </c>
      <c r="G479" s="4">
        <v>2</v>
      </c>
      <c r="H479" s="5">
        <v>5.4</v>
      </c>
      <c r="I479" s="3"/>
      <c r="J479" s="4"/>
      <c r="K479" s="7">
        <v>1</v>
      </c>
      <c r="L479" s="8">
        <v>1</v>
      </c>
      <c r="M479" s="4"/>
      <c r="N479" s="4"/>
      <c r="O479" s="11">
        <v>1.4780000000000001E-7</v>
      </c>
      <c r="P479" s="12">
        <v>2.6790000000000001E-7</v>
      </c>
      <c r="Q479" s="4"/>
      <c r="R479" s="32"/>
      <c r="S479" s="35" t="s">
        <v>26</v>
      </c>
    </row>
    <row r="480" spans="1:19" ht="15" x14ac:dyDescent="0.25">
      <c r="A480" s="3" t="s">
        <v>2728</v>
      </c>
      <c r="B480" s="3" t="s">
        <v>2729</v>
      </c>
      <c r="C480" s="4">
        <v>316</v>
      </c>
      <c r="D480" s="5">
        <v>52197.7</v>
      </c>
      <c r="E480" s="3" t="s">
        <v>5683</v>
      </c>
      <c r="F480" s="4">
        <v>3</v>
      </c>
      <c r="G480" s="4">
        <v>2</v>
      </c>
      <c r="H480" s="5">
        <v>6.9</v>
      </c>
      <c r="I480" s="3"/>
      <c r="J480" s="6">
        <v>1</v>
      </c>
      <c r="K480" s="7">
        <v>1</v>
      </c>
      <c r="L480" s="4"/>
      <c r="M480" s="9">
        <v>1</v>
      </c>
      <c r="N480" s="10">
        <v>1.0209999999999999E-7</v>
      </c>
      <c r="O480" s="11">
        <v>5.135E-8</v>
      </c>
      <c r="P480" s="4"/>
      <c r="Q480" s="13">
        <v>5.5140000000000003E-8</v>
      </c>
      <c r="R480" s="34" t="s">
        <v>25</v>
      </c>
      <c r="S480" s="32"/>
    </row>
    <row r="481" spans="1:19" ht="15" x14ac:dyDescent="0.25">
      <c r="A481" s="3" t="s">
        <v>1235</v>
      </c>
      <c r="B481" s="3" t="s">
        <v>1236</v>
      </c>
      <c r="C481" s="4">
        <v>1097</v>
      </c>
      <c r="D481" s="5">
        <v>119314</v>
      </c>
      <c r="E481" s="3" t="s">
        <v>5684</v>
      </c>
      <c r="F481" s="4">
        <v>3</v>
      </c>
      <c r="G481" s="4">
        <v>2</v>
      </c>
      <c r="H481" s="5">
        <v>1.6</v>
      </c>
      <c r="I481" s="3" t="s">
        <v>5418</v>
      </c>
      <c r="J481" s="6">
        <v>1</v>
      </c>
      <c r="K481" s="7">
        <v>1</v>
      </c>
      <c r="L481" s="4"/>
      <c r="M481" s="4"/>
      <c r="N481" s="10">
        <v>2.9130000000000002E-9</v>
      </c>
      <c r="O481" s="11">
        <v>2.028E-9</v>
      </c>
      <c r="P481" s="4"/>
      <c r="Q481" s="4"/>
      <c r="R481" s="32"/>
      <c r="S481" s="35" t="s">
        <v>26</v>
      </c>
    </row>
    <row r="482" spans="1:19" ht="15" x14ac:dyDescent="0.25">
      <c r="A482" s="3" t="s">
        <v>3630</v>
      </c>
      <c r="B482" s="3" t="s">
        <v>3631</v>
      </c>
      <c r="C482" s="4">
        <v>351</v>
      </c>
      <c r="D482" s="5">
        <v>49934.8</v>
      </c>
      <c r="E482" s="3" t="s">
        <v>5685</v>
      </c>
      <c r="F482" s="4">
        <v>3</v>
      </c>
      <c r="G482" s="4">
        <v>5</v>
      </c>
      <c r="H482" s="5">
        <v>14</v>
      </c>
      <c r="I482" s="3" t="s">
        <v>5418</v>
      </c>
      <c r="J482" s="6">
        <v>0.99</v>
      </c>
      <c r="K482" s="4"/>
      <c r="L482" s="4"/>
      <c r="M482" s="9">
        <v>1.98</v>
      </c>
      <c r="N482" s="10">
        <v>2.3419999999999999E-7</v>
      </c>
      <c r="O482" s="4"/>
      <c r="P482" s="4"/>
      <c r="Q482" s="13">
        <v>9.6639999999999997E-7</v>
      </c>
      <c r="R482" s="32"/>
      <c r="S482" s="35" t="s">
        <v>26</v>
      </c>
    </row>
    <row r="483" spans="1:19" ht="15" x14ac:dyDescent="0.25">
      <c r="A483" s="3" t="s">
        <v>3632</v>
      </c>
      <c r="B483" s="3" t="s">
        <v>3633</v>
      </c>
      <c r="C483" s="4">
        <v>1386</v>
      </c>
      <c r="D483" s="5">
        <v>155921</v>
      </c>
      <c r="E483" s="3"/>
      <c r="F483" s="4">
        <v>3</v>
      </c>
      <c r="G483" s="4">
        <v>5</v>
      </c>
      <c r="H483" s="5">
        <v>3.5</v>
      </c>
      <c r="I483" s="3" t="s">
        <v>5414</v>
      </c>
      <c r="J483" s="4"/>
      <c r="K483" s="4"/>
      <c r="L483" s="8">
        <v>1</v>
      </c>
      <c r="M483" s="9">
        <v>2</v>
      </c>
      <c r="N483" s="4"/>
      <c r="O483" s="4"/>
      <c r="P483" s="12">
        <v>1.379E-8</v>
      </c>
      <c r="Q483" s="13">
        <v>5.2210000000000002E-8</v>
      </c>
      <c r="R483" s="32" t="s">
        <v>64</v>
      </c>
      <c r="S483" s="32" t="s">
        <v>64</v>
      </c>
    </row>
    <row r="484" spans="1:19" ht="15" x14ac:dyDescent="0.25">
      <c r="A484" s="3" t="s">
        <v>2533</v>
      </c>
      <c r="B484" s="3" t="s">
        <v>2534</v>
      </c>
      <c r="C484" s="4">
        <v>623</v>
      </c>
      <c r="D484" s="5">
        <v>58843.4</v>
      </c>
      <c r="E484" s="3" t="s">
        <v>5686</v>
      </c>
      <c r="F484" s="4">
        <v>3</v>
      </c>
      <c r="G484" s="4">
        <v>3</v>
      </c>
      <c r="H484" s="5">
        <v>5.9</v>
      </c>
      <c r="I484" s="3" t="s">
        <v>5418</v>
      </c>
      <c r="J484" s="4"/>
      <c r="K484" s="4"/>
      <c r="L484" s="8">
        <v>0.99</v>
      </c>
      <c r="M484" s="9">
        <v>0.99</v>
      </c>
      <c r="N484" s="4"/>
      <c r="O484" s="4"/>
      <c r="P484" s="12">
        <v>8.7039999999999997E-9</v>
      </c>
      <c r="Q484" s="13">
        <v>2.0179999999999999E-7</v>
      </c>
      <c r="R484" s="34" t="s">
        <v>25</v>
      </c>
      <c r="S484" s="32"/>
    </row>
    <row r="485" spans="1:19" ht="15" x14ac:dyDescent="0.25">
      <c r="A485" s="3" t="s">
        <v>3634</v>
      </c>
      <c r="B485" s="3" t="s">
        <v>3635</v>
      </c>
      <c r="C485" s="4">
        <v>703</v>
      </c>
      <c r="D485" s="5">
        <v>79340.7</v>
      </c>
      <c r="E485" s="3" t="s">
        <v>5687</v>
      </c>
      <c r="F485" s="4">
        <v>3</v>
      </c>
      <c r="G485" s="4">
        <v>5</v>
      </c>
      <c r="H485" s="5">
        <v>12.3</v>
      </c>
      <c r="I485" s="3" t="s">
        <v>5437</v>
      </c>
      <c r="J485" s="4"/>
      <c r="K485" s="7">
        <v>0.99</v>
      </c>
      <c r="L485" s="8">
        <v>0.99</v>
      </c>
      <c r="M485" s="9">
        <v>0.99</v>
      </c>
      <c r="N485" s="4"/>
      <c r="O485" s="11">
        <v>3.3939999999999998E-8</v>
      </c>
      <c r="P485" s="12">
        <v>1.2240000000000001E-7</v>
      </c>
      <c r="Q485" s="13">
        <v>9.0369999999999995E-8</v>
      </c>
      <c r="R485" s="34" t="s">
        <v>25</v>
      </c>
      <c r="S485" s="35" t="s">
        <v>26</v>
      </c>
    </row>
    <row r="486" spans="1:19" ht="15" x14ac:dyDescent="0.25">
      <c r="A486" s="3" t="s">
        <v>687</v>
      </c>
      <c r="B486" s="3" t="s">
        <v>688</v>
      </c>
      <c r="C486" s="4">
        <v>520</v>
      </c>
      <c r="D486" s="5">
        <v>56974.6</v>
      </c>
      <c r="E486" s="3"/>
      <c r="F486" s="4">
        <v>3</v>
      </c>
      <c r="G486" s="4">
        <v>8</v>
      </c>
      <c r="H486" s="5">
        <v>11.3</v>
      </c>
      <c r="I486" s="3" t="s">
        <v>5428</v>
      </c>
      <c r="J486" s="4"/>
      <c r="K486" s="7">
        <v>1</v>
      </c>
      <c r="L486" s="8">
        <v>1</v>
      </c>
      <c r="M486" s="9">
        <v>1</v>
      </c>
      <c r="N486" s="4"/>
      <c r="O486" s="11">
        <v>2.6910000000000001E-8</v>
      </c>
      <c r="P486" s="12">
        <v>3.2299999999999998E-8</v>
      </c>
      <c r="Q486" s="13">
        <v>2.2420000000000002E-8</v>
      </c>
      <c r="R486" s="32" t="s">
        <v>64</v>
      </c>
      <c r="S486" s="22">
        <v>4.2392623149720903</v>
      </c>
    </row>
    <row r="487" spans="1:19" ht="15" x14ac:dyDescent="0.25">
      <c r="A487" s="3" t="s">
        <v>3636</v>
      </c>
      <c r="B487" s="3" t="s">
        <v>3637</v>
      </c>
      <c r="C487" s="4">
        <v>489</v>
      </c>
      <c r="D487" s="5">
        <v>54344.3</v>
      </c>
      <c r="E487" s="3"/>
      <c r="F487" s="4">
        <v>3</v>
      </c>
      <c r="G487" s="4">
        <v>2</v>
      </c>
      <c r="H487" s="5">
        <v>4.3</v>
      </c>
      <c r="I487" s="3"/>
      <c r="J487" s="4"/>
      <c r="K487" s="4"/>
      <c r="L487" s="8">
        <v>1</v>
      </c>
      <c r="M487" s="9">
        <v>1</v>
      </c>
      <c r="N487" s="4"/>
      <c r="O487" s="4"/>
      <c r="P487" s="12">
        <v>6.3249999999999998E-7</v>
      </c>
      <c r="Q487" s="13">
        <v>6.102E-7</v>
      </c>
      <c r="R487" s="32" t="s">
        <v>64</v>
      </c>
      <c r="S487" s="32" t="s">
        <v>64</v>
      </c>
    </row>
    <row r="488" spans="1:19" ht="15" x14ac:dyDescent="0.25">
      <c r="A488" s="3" t="s">
        <v>3638</v>
      </c>
      <c r="B488" s="3" t="s">
        <v>3639</v>
      </c>
      <c r="C488" s="4">
        <v>1224</v>
      </c>
      <c r="D488" s="5">
        <v>136958</v>
      </c>
      <c r="E488" s="3"/>
      <c r="F488" s="4">
        <v>3</v>
      </c>
      <c r="G488" s="4">
        <v>2</v>
      </c>
      <c r="H488" s="5">
        <v>2</v>
      </c>
      <c r="I488" s="3" t="s">
        <v>5428</v>
      </c>
      <c r="J488" s="4"/>
      <c r="K488" s="4"/>
      <c r="L488" s="4"/>
      <c r="M488" s="9">
        <v>2</v>
      </c>
      <c r="N488" s="4"/>
      <c r="O488" s="4"/>
      <c r="P488" s="4"/>
      <c r="Q488" s="13">
        <v>2.0310000000000001E-7</v>
      </c>
      <c r="R488" s="32"/>
      <c r="S488" s="35" t="s">
        <v>26</v>
      </c>
    </row>
    <row r="489" spans="1:19" ht="15" x14ac:dyDescent="0.25">
      <c r="A489" s="3" t="s">
        <v>1939</v>
      </c>
      <c r="B489" s="3" t="s">
        <v>1940</v>
      </c>
      <c r="C489" s="4">
        <v>534</v>
      </c>
      <c r="D489" s="5">
        <v>60732.800000000003</v>
      </c>
      <c r="E489" s="3"/>
      <c r="F489" s="4">
        <v>3</v>
      </c>
      <c r="G489" s="4">
        <v>4</v>
      </c>
      <c r="H489" s="5">
        <v>9</v>
      </c>
      <c r="I489" s="3" t="s">
        <v>5418</v>
      </c>
      <c r="J489" s="4"/>
      <c r="K489" s="4"/>
      <c r="L489" s="4"/>
      <c r="M489" s="9">
        <v>2.98</v>
      </c>
      <c r="N489" s="4"/>
      <c r="O489" s="4"/>
      <c r="P489" s="4"/>
      <c r="Q489" s="13">
        <v>9.6369999999999998E-7</v>
      </c>
      <c r="R489" s="32" t="s">
        <v>64</v>
      </c>
      <c r="S489" s="32" t="s">
        <v>64</v>
      </c>
    </row>
    <row r="490" spans="1:19" ht="15" x14ac:dyDescent="0.25">
      <c r="A490" s="3" t="s">
        <v>365</v>
      </c>
      <c r="B490" s="3" t="s">
        <v>366</v>
      </c>
      <c r="C490" s="4">
        <v>250</v>
      </c>
      <c r="D490" s="5">
        <v>32932.300000000003</v>
      </c>
      <c r="E490" s="3" t="s">
        <v>5688</v>
      </c>
      <c r="F490" s="4">
        <v>3</v>
      </c>
      <c r="G490" s="4">
        <v>2</v>
      </c>
      <c r="H490" s="5">
        <v>8.8000000000000007</v>
      </c>
      <c r="I490" s="3" t="s">
        <v>5428</v>
      </c>
      <c r="J490" s="6">
        <v>1</v>
      </c>
      <c r="K490" s="4"/>
      <c r="L490" s="8">
        <v>2</v>
      </c>
      <c r="M490" s="4"/>
      <c r="N490" s="10">
        <v>1.0630000000000001E-7</v>
      </c>
      <c r="O490" s="4"/>
      <c r="P490" s="12">
        <v>8.3079999999999995E-7</v>
      </c>
      <c r="Q490" s="4"/>
      <c r="R490" s="32"/>
      <c r="S490" s="32"/>
    </row>
    <row r="491" spans="1:19" ht="15" x14ac:dyDescent="0.25">
      <c r="A491" s="3" t="s">
        <v>1077</v>
      </c>
      <c r="B491" s="3" t="s">
        <v>1078</v>
      </c>
      <c r="C491" s="4">
        <v>769</v>
      </c>
      <c r="D491" s="5">
        <v>85368.7</v>
      </c>
      <c r="E491" s="3" t="s">
        <v>5689</v>
      </c>
      <c r="F491" s="4">
        <v>3</v>
      </c>
      <c r="G491" s="4">
        <v>3</v>
      </c>
      <c r="H491" s="5">
        <v>3.9</v>
      </c>
      <c r="I491" s="3"/>
      <c r="J491" s="4"/>
      <c r="K491" s="4"/>
      <c r="L491" s="4"/>
      <c r="M491" s="9">
        <v>3</v>
      </c>
      <c r="N491" s="4"/>
      <c r="O491" s="4"/>
      <c r="P491" s="4"/>
      <c r="Q491" s="13">
        <v>1.733E-7</v>
      </c>
      <c r="R491" s="32"/>
      <c r="S491" s="35" t="s">
        <v>26</v>
      </c>
    </row>
    <row r="492" spans="1:19" ht="15" x14ac:dyDescent="0.25">
      <c r="A492" s="3" t="s">
        <v>3640</v>
      </c>
      <c r="B492" s="3" t="s">
        <v>3641</v>
      </c>
      <c r="C492" s="4">
        <v>313</v>
      </c>
      <c r="D492" s="5">
        <v>36769.5</v>
      </c>
      <c r="E492" s="3" t="s">
        <v>5690</v>
      </c>
      <c r="F492" s="4">
        <v>3</v>
      </c>
      <c r="G492" s="4">
        <v>3</v>
      </c>
      <c r="H492" s="5">
        <v>11.5</v>
      </c>
      <c r="I492" s="3"/>
      <c r="J492" s="4"/>
      <c r="K492" s="7">
        <v>1</v>
      </c>
      <c r="L492" s="4"/>
      <c r="M492" s="9">
        <v>2</v>
      </c>
      <c r="N492" s="4"/>
      <c r="O492" s="11">
        <v>1.365E-8</v>
      </c>
      <c r="P492" s="4"/>
      <c r="Q492" s="13">
        <v>1.3960000000000001E-6</v>
      </c>
      <c r="R492" s="34" t="s">
        <v>25</v>
      </c>
      <c r="S492" s="32"/>
    </row>
    <row r="493" spans="1:19" ht="15" x14ac:dyDescent="0.25">
      <c r="A493" s="3" t="s">
        <v>3642</v>
      </c>
      <c r="B493" s="3" t="s">
        <v>3643</v>
      </c>
      <c r="C493" s="4">
        <v>261</v>
      </c>
      <c r="D493" s="5">
        <v>29097.8</v>
      </c>
      <c r="E493" s="3" t="s">
        <v>5691</v>
      </c>
      <c r="F493" s="4">
        <v>3</v>
      </c>
      <c r="G493" s="4">
        <v>3</v>
      </c>
      <c r="H493" s="5">
        <v>13.6</v>
      </c>
      <c r="I493" s="3"/>
      <c r="J493" s="4"/>
      <c r="K493" s="7">
        <v>1</v>
      </c>
      <c r="L493" s="8">
        <v>2</v>
      </c>
      <c r="M493" s="4"/>
      <c r="N493" s="4"/>
      <c r="O493" s="11">
        <v>1.6630000000000001E-8</v>
      </c>
      <c r="P493" s="12">
        <v>4.3879999999999999E-7</v>
      </c>
      <c r="Q493" s="4"/>
      <c r="R493" s="32"/>
      <c r="S493" s="35" t="s">
        <v>26</v>
      </c>
    </row>
    <row r="494" spans="1:19" ht="15" x14ac:dyDescent="0.25">
      <c r="A494" s="3" t="s">
        <v>2571</v>
      </c>
      <c r="B494" s="3" t="s">
        <v>2572</v>
      </c>
      <c r="C494" s="4">
        <v>671</v>
      </c>
      <c r="D494" s="5">
        <v>74758.100000000006</v>
      </c>
      <c r="E494" s="3"/>
      <c r="F494" s="4">
        <v>3</v>
      </c>
      <c r="G494" s="4">
        <v>3</v>
      </c>
      <c r="H494" s="5">
        <v>5.0999999999999996</v>
      </c>
      <c r="I494" s="3"/>
      <c r="J494" s="4"/>
      <c r="K494" s="4"/>
      <c r="L494" s="4"/>
      <c r="M494" s="9">
        <v>2.97</v>
      </c>
      <c r="N494" s="4"/>
      <c r="O494" s="4"/>
      <c r="P494" s="4"/>
      <c r="Q494" s="13">
        <v>9.4750000000000003E-7</v>
      </c>
      <c r="R494" s="32" t="s">
        <v>64</v>
      </c>
      <c r="S494" s="32" t="s">
        <v>64</v>
      </c>
    </row>
    <row r="495" spans="1:19" ht="15" x14ac:dyDescent="0.25">
      <c r="A495" s="3" t="s">
        <v>3644</v>
      </c>
      <c r="B495" s="3" t="s">
        <v>3645</v>
      </c>
      <c r="C495" s="4">
        <v>576</v>
      </c>
      <c r="D495" s="5">
        <v>65645.2</v>
      </c>
      <c r="E495" s="3"/>
      <c r="F495" s="4">
        <v>3</v>
      </c>
      <c r="G495" s="4">
        <v>2</v>
      </c>
      <c r="H495" s="5">
        <v>4.7</v>
      </c>
      <c r="I495" s="3"/>
      <c r="J495" s="4"/>
      <c r="K495" s="7">
        <v>1</v>
      </c>
      <c r="L495" s="4"/>
      <c r="M495" s="9">
        <v>2</v>
      </c>
      <c r="N495" s="4"/>
      <c r="O495" s="11">
        <v>3.9839999999999998E-8</v>
      </c>
      <c r="P495" s="4"/>
      <c r="Q495" s="13">
        <v>1.5020000000000001E-7</v>
      </c>
      <c r="R495" s="32"/>
      <c r="S495" s="35" t="s">
        <v>26</v>
      </c>
    </row>
    <row r="496" spans="1:19" ht="15" x14ac:dyDescent="0.25">
      <c r="A496" s="3" t="s">
        <v>3646</v>
      </c>
      <c r="B496" s="3" t="s">
        <v>3647</v>
      </c>
      <c r="C496" s="4">
        <v>755</v>
      </c>
      <c r="D496" s="5">
        <v>25223.200000000001</v>
      </c>
      <c r="E496" s="3" t="s">
        <v>5692</v>
      </c>
      <c r="F496" s="4">
        <v>3</v>
      </c>
      <c r="G496" s="4">
        <v>2</v>
      </c>
      <c r="H496" s="5">
        <v>10.8</v>
      </c>
      <c r="I496" s="3" t="s">
        <v>5498</v>
      </c>
      <c r="J496" s="6">
        <v>1</v>
      </c>
      <c r="K496" s="7">
        <v>2</v>
      </c>
      <c r="L496" s="4"/>
      <c r="M496" s="4"/>
      <c r="N496" s="10">
        <v>7.4280000000000001E-8</v>
      </c>
      <c r="O496" s="11">
        <v>3.0030000000000001E-7</v>
      </c>
      <c r="P496" s="4"/>
      <c r="Q496" s="4"/>
      <c r="R496" s="21">
        <v>7.7632418634333096</v>
      </c>
      <c r="S496" s="32" t="s">
        <v>64</v>
      </c>
    </row>
    <row r="497" spans="1:19" ht="15" x14ac:dyDescent="0.25">
      <c r="A497" s="3" t="s">
        <v>3648</v>
      </c>
      <c r="B497" s="3" t="s">
        <v>3649</v>
      </c>
      <c r="C497" s="4">
        <v>482</v>
      </c>
      <c r="D497" s="5">
        <v>55871.1</v>
      </c>
      <c r="E497" s="3" t="s">
        <v>5693</v>
      </c>
      <c r="F497" s="4">
        <v>3</v>
      </c>
      <c r="G497" s="4">
        <v>2</v>
      </c>
      <c r="H497" s="5">
        <v>4.5999999999999996</v>
      </c>
      <c r="I497" s="3"/>
      <c r="J497" s="4"/>
      <c r="K497" s="7">
        <v>1</v>
      </c>
      <c r="L497" s="8">
        <v>1</v>
      </c>
      <c r="M497" s="4"/>
      <c r="N497" s="4"/>
      <c r="O497" s="11">
        <v>4.2720000000000001E-8</v>
      </c>
      <c r="P497" s="12">
        <v>3.869E-7</v>
      </c>
      <c r="Q497" s="4"/>
      <c r="R497" s="32" t="s">
        <v>3774</v>
      </c>
      <c r="S497" s="22">
        <v>1.36136422806561</v>
      </c>
    </row>
    <row r="498" spans="1:19" ht="15" x14ac:dyDescent="0.25">
      <c r="A498" s="3" t="s">
        <v>737</v>
      </c>
      <c r="B498" s="3" t="s">
        <v>738</v>
      </c>
      <c r="C498" s="4">
        <v>143</v>
      </c>
      <c r="D498" s="5">
        <v>15833.7</v>
      </c>
      <c r="E498" s="3"/>
      <c r="F498" s="4">
        <v>3</v>
      </c>
      <c r="G498" s="4">
        <v>2</v>
      </c>
      <c r="H498" s="5">
        <v>15.4</v>
      </c>
      <c r="I498" s="3"/>
      <c r="J498" s="4"/>
      <c r="K498" s="4"/>
      <c r="L498" s="8">
        <v>2</v>
      </c>
      <c r="M498" s="9">
        <v>1</v>
      </c>
      <c r="N498" s="4"/>
      <c r="O498" s="4"/>
      <c r="P498" s="12">
        <v>4.2030000000000002E-7</v>
      </c>
      <c r="Q498" s="13">
        <v>1.723E-7</v>
      </c>
      <c r="R498" s="32"/>
      <c r="S498" s="32"/>
    </row>
    <row r="499" spans="1:19" ht="15" x14ac:dyDescent="0.25">
      <c r="A499" s="3" t="s">
        <v>3650</v>
      </c>
      <c r="B499" s="3" t="s">
        <v>3651</v>
      </c>
      <c r="C499" s="4">
        <v>440</v>
      </c>
      <c r="D499" s="5">
        <v>50917</v>
      </c>
      <c r="E499" s="3" t="s">
        <v>5694</v>
      </c>
      <c r="F499" s="4">
        <v>3</v>
      </c>
      <c r="G499" s="4">
        <v>2</v>
      </c>
      <c r="H499" s="5">
        <v>4.3</v>
      </c>
      <c r="I499" s="3"/>
      <c r="J499" s="6">
        <v>0.99</v>
      </c>
      <c r="K499" s="4"/>
      <c r="L499" s="4"/>
      <c r="M499" s="9">
        <v>0.99</v>
      </c>
      <c r="N499" s="10">
        <v>8.2420000000000006E-8</v>
      </c>
      <c r="O499" s="4"/>
      <c r="P499" s="4"/>
      <c r="Q499" s="13">
        <v>3.4939999999999999E-7</v>
      </c>
      <c r="R499" s="32"/>
      <c r="S499" s="35" t="s">
        <v>26</v>
      </c>
    </row>
    <row r="500" spans="1:19" ht="15" x14ac:dyDescent="0.25">
      <c r="A500" s="3" t="s">
        <v>3652</v>
      </c>
      <c r="B500" s="3" t="s">
        <v>3653</v>
      </c>
      <c r="C500" s="4">
        <v>1014</v>
      </c>
      <c r="D500" s="5">
        <v>113301</v>
      </c>
      <c r="E500" s="3"/>
      <c r="F500" s="4">
        <v>3</v>
      </c>
      <c r="G500" s="4">
        <v>2</v>
      </c>
      <c r="H500" s="5">
        <v>2.8</v>
      </c>
      <c r="I500" s="3"/>
      <c r="J500" s="6">
        <v>1</v>
      </c>
      <c r="K500" s="7">
        <v>1</v>
      </c>
      <c r="L500" s="4"/>
      <c r="M500" s="4"/>
      <c r="N500" s="10">
        <v>7.8260000000000001E-9</v>
      </c>
      <c r="O500" s="11">
        <v>3.8299999999999999E-8</v>
      </c>
      <c r="P500" s="4"/>
      <c r="Q500" s="4"/>
      <c r="R500" s="34" t="s">
        <v>25</v>
      </c>
      <c r="S500" s="35" t="s">
        <v>26</v>
      </c>
    </row>
    <row r="501" spans="1:19" ht="15" x14ac:dyDescent="0.25">
      <c r="A501" s="3" t="s">
        <v>3654</v>
      </c>
      <c r="B501" s="3" t="s">
        <v>3655</v>
      </c>
      <c r="C501" s="4">
        <v>454</v>
      </c>
      <c r="D501" s="5">
        <v>67259.600000000006</v>
      </c>
      <c r="E501" s="3" t="s">
        <v>5695</v>
      </c>
      <c r="F501" s="4">
        <v>3</v>
      </c>
      <c r="G501" s="4">
        <v>2</v>
      </c>
      <c r="H501" s="5">
        <v>4.5999999999999996</v>
      </c>
      <c r="I501" s="3"/>
      <c r="J501" s="4"/>
      <c r="K501" s="4"/>
      <c r="L501" s="4"/>
      <c r="M501" s="9">
        <v>2</v>
      </c>
      <c r="N501" s="4"/>
      <c r="O501" s="4"/>
      <c r="P501" s="4"/>
      <c r="Q501" s="13">
        <v>2.2819999999999999E-7</v>
      </c>
      <c r="R501" s="34" t="s">
        <v>25</v>
      </c>
      <c r="S501" s="35" t="s">
        <v>26</v>
      </c>
    </row>
    <row r="502" spans="1:19" ht="15" x14ac:dyDescent="0.25">
      <c r="A502" s="3" t="s">
        <v>3656</v>
      </c>
      <c r="B502" s="3" t="s">
        <v>3657</v>
      </c>
      <c r="C502" s="4">
        <v>1273</v>
      </c>
      <c r="D502" s="5">
        <v>145463</v>
      </c>
      <c r="E502" s="3"/>
      <c r="F502" s="4">
        <v>3</v>
      </c>
      <c r="G502" s="4">
        <v>3</v>
      </c>
      <c r="H502" s="5">
        <v>2.2999999999999998</v>
      </c>
      <c r="I502" s="3"/>
      <c r="J502" s="6">
        <v>1</v>
      </c>
      <c r="K502" s="7">
        <v>2</v>
      </c>
      <c r="L502" s="4"/>
      <c r="M502" s="4"/>
      <c r="N502" s="10">
        <v>3.8409999999999998E-8</v>
      </c>
      <c r="O502" s="11">
        <v>1.076E-8</v>
      </c>
      <c r="P502" s="4"/>
      <c r="Q502" s="4"/>
      <c r="R502" s="32"/>
      <c r="S502" s="35" t="s">
        <v>26</v>
      </c>
    </row>
    <row r="503" spans="1:19" ht="15" x14ac:dyDescent="0.25">
      <c r="A503" s="3" t="s">
        <v>987</v>
      </c>
      <c r="B503" s="3" t="s">
        <v>988</v>
      </c>
      <c r="C503" s="4">
        <v>530</v>
      </c>
      <c r="D503" s="5">
        <v>52828.6</v>
      </c>
      <c r="E503" s="3" t="s">
        <v>5696</v>
      </c>
      <c r="F503" s="4">
        <v>3</v>
      </c>
      <c r="G503" s="4">
        <v>4</v>
      </c>
      <c r="H503" s="5">
        <v>11.3</v>
      </c>
      <c r="I503" s="3"/>
      <c r="J503" s="4"/>
      <c r="K503" s="7">
        <v>1</v>
      </c>
      <c r="L503" s="4"/>
      <c r="M503" s="4"/>
      <c r="N503" s="4"/>
      <c r="O503" s="11">
        <v>1.941E-7</v>
      </c>
      <c r="P503" s="4"/>
      <c r="Q503" s="4"/>
      <c r="R503" s="32"/>
      <c r="S503" s="35" t="s">
        <v>26</v>
      </c>
    </row>
    <row r="504" spans="1:19" ht="15" x14ac:dyDescent="0.25">
      <c r="A504" s="3" t="s">
        <v>3164</v>
      </c>
      <c r="B504" s="3" t="s">
        <v>3165</v>
      </c>
      <c r="C504" s="4">
        <v>449</v>
      </c>
      <c r="D504" s="5">
        <v>67575.899999999994</v>
      </c>
      <c r="E504" s="3" t="s">
        <v>5697</v>
      </c>
      <c r="F504" s="4">
        <v>3</v>
      </c>
      <c r="G504" s="4">
        <v>2</v>
      </c>
      <c r="H504" s="5">
        <v>3.6</v>
      </c>
      <c r="I504" s="3"/>
      <c r="J504" s="4"/>
      <c r="K504" s="7">
        <v>0.99</v>
      </c>
      <c r="L504" s="4"/>
      <c r="M504" s="9">
        <v>1</v>
      </c>
      <c r="N504" s="4"/>
      <c r="O504" s="11">
        <v>6.1869999999999997E-8</v>
      </c>
      <c r="P504" s="4"/>
      <c r="Q504" s="13">
        <v>5.0770000000000003E-7</v>
      </c>
      <c r="R504" s="32"/>
      <c r="S504" s="32"/>
    </row>
    <row r="505" spans="1:19" ht="15" x14ac:dyDescent="0.25">
      <c r="A505" s="3" t="s">
        <v>3658</v>
      </c>
      <c r="B505" s="3" t="s">
        <v>3659</v>
      </c>
      <c r="C505" s="4">
        <v>96</v>
      </c>
      <c r="D505" s="5">
        <v>14578.6</v>
      </c>
      <c r="E505" s="3" t="s">
        <v>5698</v>
      </c>
      <c r="F505" s="4">
        <v>3</v>
      </c>
      <c r="G505" s="4">
        <v>2</v>
      </c>
      <c r="H505" s="5">
        <v>24</v>
      </c>
      <c r="I505" s="3" t="s">
        <v>5457</v>
      </c>
      <c r="J505" s="4"/>
      <c r="K505" s="7">
        <v>1</v>
      </c>
      <c r="L505" s="8">
        <v>1</v>
      </c>
      <c r="M505" s="4"/>
      <c r="N505" s="4"/>
      <c r="O505" s="11">
        <v>1.1039999999999999E-6</v>
      </c>
      <c r="P505" s="12">
        <v>1.223E-6</v>
      </c>
      <c r="Q505" s="4"/>
      <c r="R505" s="34" t="s">
        <v>25</v>
      </c>
      <c r="S505" s="32"/>
    </row>
    <row r="506" spans="1:19" ht="15" x14ac:dyDescent="0.25">
      <c r="A506" s="3" t="s">
        <v>3660</v>
      </c>
      <c r="B506" s="3" t="s">
        <v>3661</v>
      </c>
      <c r="C506" s="4">
        <v>642</v>
      </c>
      <c r="D506" s="5">
        <v>74649.8</v>
      </c>
      <c r="E506" s="3"/>
      <c r="F506" s="4">
        <v>3</v>
      </c>
      <c r="G506" s="4">
        <v>3</v>
      </c>
      <c r="H506" s="5">
        <v>3.9</v>
      </c>
      <c r="I506" s="3"/>
      <c r="J506" s="4"/>
      <c r="K506" s="4"/>
      <c r="L506" s="4"/>
      <c r="M506" s="9">
        <v>2</v>
      </c>
      <c r="N506" s="4"/>
      <c r="O506" s="4"/>
      <c r="P506" s="4"/>
      <c r="Q506" s="13">
        <v>1.5699999999999999E-7</v>
      </c>
      <c r="R506" s="34" t="s">
        <v>25</v>
      </c>
      <c r="S506" s="35" t="s">
        <v>26</v>
      </c>
    </row>
    <row r="507" spans="1:19" ht="15" x14ac:dyDescent="0.25">
      <c r="A507" s="3" t="s">
        <v>3662</v>
      </c>
      <c r="B507" s="3" t="s">
        <v>3663</v>
      </c>
      <c r="C507" s="4">
        <v>1390</v>
      </c>
      <c r="D507" s="5">
        <v>164658</v>
      </c>
      <c r="E507" s="3" t="s">
        <v>5699</v>
      </c>
      <c r="F507" s="4">
        <v>3</v>
      </c>
      <c r="G507" s="4">
        <v>2</v>
      </c>
      <c r="H507" s="5">
        <v>1.4</v>
      </c>
      <c r="I507" s="3"/>
      <c r="J507" s="6">
        <v>1</v>
      </c>
      <c r="K507" s="7">
        <v>2</v>
      </c>
      <c r="L507" s="4"/>
      <c r="M507" s="4"/>
      <c r="N507" s="10">
        <v>2.721E-8</v>
      </c>
      <c r="O507" s="11">
        <v>3.2450000000000003E-8</v>
      </c>
      <c r="P507" s="4"/>
      <c r="Q507" s="4"/>
      <c r="R507" s="32"/>
      <c r="S507" s="35" t="s">
        <v>26</v>
      </c>
    </row>
    <row r="508" spans="1:19" ht="15" x14ac:dyDescent="0.25">
      <c r="A508" s="3" t="s">
        <v>5700</v>
      </c>
      <c r="B508" s="3" t="s">
        <v>5701</v>
      </c>
      <c r="C508" s="4">
        <v>698</v>
      </c>
      <c r="D508" s="5">
        <v>77211.7</v>
      </c>
      <c r="E508" s="3" t="s">
        <v>5702</v>
      </c>
      <c r="F508" s="4">
        <v>3</v>
      </c>
      <c r="G508" s="4">
        <v>3</v>
      </c>
      <c r="H508" s="5">
        <v>5.4</v>
      </c>
      <c r="I508" s="3" t="s">
        <v>5418</v>
      </c>
      <c r="J508" s="6">
        <v>2</v>
      </c>
      <c r="K508" s="4"/>
      <c r="L508" s="4"/>
      <c r="M508" s="4"/>
      <c r="N508" s="10">
        <v>1.8299999999999998E-8</v>
      </c>
      <c r="O508" s="4"/>
      <c r="P508" s="4"/>
      <c r="Q508" s="4"/>
      <c r="R508" s="32"/>
      <c r="S508" s="35" t="s">
        <v>26</v>
      </c>
    </row>
    <row r="509" spans="1:19" ht="15" x14ac:dyDescent="0.25">
      <c r="A509" s="3" t="s">
        <v>3664</v>
      </c>
      <c r="B509" s="3" t="s">
        <v>3665</v>
      </c>
      <c r="C509" s="4">
        <v>407</v>
      </c>
      <c r="D509" s="5">
        <v>50907.199999999997</v>
      </c>
      <c r="E509" s="3" t="s">
        <v>5703</v>
      </c>
      <c r="F509" s="4">
        <v>3</v>
      </c>
      <c r="G509" s="4">
        <v>2</v>
      </c>
      <c r="H509" s="5">
        <v>5.4</v>
      </c>
      <c r="I509" s="3"/>
      <c r="J509" s="4"/>
      <c r="K509" s="7">
        <v>1</v>
      </c>
      <c r="L509" s="4"/>
      <c r="M509" s="9">
        <v>0.99</v>
      </c>
      <c r="N509" s="4"/>
      <c r="O509" s="11">
        <v>9.5179999999999996E-8</v>
      </c>
      <c r="P509" s="4"/>
      <c r="Q509" s="13">
        <v>4.5639999999999998E-7</v>
      </c>
      <c r="R509" s="34" t="s">
        <v>25</v>
      </c>
      <c r="S509" s="32"/>
    </row>
    <row r="510" spans="1:19" ht="15" x14ac:dyDescent="0.25">
      <c r="A510" s="3" t="s">
        <v>3666</v>
      </c>
      <c r="B510" s="3" t="s">
        <v>3667</v>
      </c>
      <c r="C510" s="4">
        <v>973</v>
      </c>
      <c r="D510" s="5">
        <v>110404</v>
      </c>
      <c r="E510" s="3"/>
      <c r="F510" s="4">
        <v>3</v>
      </c>
      <c r="G510" s="4">
        <v>2</v>
      </c>
      <c r="H510" s="5">
        <v>1.5</v>
      </c>
      <c r="I510" s="3"/>
      <c r="J510" s="6">
        <v>1</v>
      </c>
      <c r="K510" s="7">
        <v>1</v>
      </c>
      <c r="L510" s="8">
        <v>1</v>
      </c>
      <c r="M510" s="4"/>
      <c r="N510" s="10">
        <v>3.1340000000000001E-8</v>
      </c>
      <c r="O510" s="11">
        <v>8.0420000000000001E-8</v>
      </c>
      <c r="P510" s="12">
        <v>2.4330000000000001E-7</v>
      </c>
      <c r="Q510" s="4"/>
      <c r="R510" s="34" t="s">
        <v>25</v>
      </c>
      <c r="S510" s="32"/>
    </row>
    <row r="511" spans="1:19" ht="15" x14ac:dyDescent="0.25">
      <c r="A511" s="3" t="s">
        <v>3668</v>
      </c>
      <c r="B511" s="3" t="s">
        <v>3669</v>
      </c>
      <c r="C511" s="4">
        <v>336</v>
      </c>
      <c r="D511" s="5">
        <v>50409.7</v>
      </c>
      <c r="E511" s="3" t="s">
        <v>5704</v>
      </c>
      <c r="F511" s="4">
        <v>3</v>
      </c>
      <c r="G511" s="4">
        <v>2</v>
      </c>
      <c r="H511" s="5">
        <v>6</v>
      </c>
      <c r="I511" s="3" t="s">
        <v>5428</v>
      </c>
      <c r="J511" s="6">
        <v>1</v>
      </c>
      <c r="K511" s="4"/>
      <c r="L511" s="4"/>
      <c r="M511" s="9">
        <v>1</v>
      </c>
      <c r="N511" s="10">
        <v>3.8409999999999998E-8</v>
      </c>
      <c r="O511" s="4"/>
      <c r="P511" s="4"/>
      <c r="Q511" s="13">
        <v>5.229E-8</v>
      </c>
      <c r="R511" s="32"/>
      <c r="S511" s="32"/>
    </row>
    <row r="512" spans="1:19" ht="15" x14ac:dyDescent="0.25">
      <c r="A512" s="3" t="s">
        <v>1015</v>
      </c>
      <c r="B512" s="3" t="s">
        <v>1016</v>
      </c>
      <c r="C512" s="4">
        <v>448</v>
      </c>
      <c r="D512" s="5">
        <v>59794.9</v>
      </c>
      <c r="E512" s="3" t="s">
        <v>5705</v>
      </c>
      <c r="F512" s="4">
        <v>2</v>
      </c>
      <c r="G512" s="4">
        <v>2</v>
      </c>
      <c r="H512" s="5">
        <v>4</v>
      </c>
      <c r="I512" s="3"/>
      <c r="J512" s="4"/>
      <c r="K512" s="7">
        <v>2</v>
      </c>
      <c r="L512" s="4"/>
      <c r="M512" s="4"/>
      <c r="N512" s="4"/>
      <c r="O512" s="11">
        <v>3.9200000000000002E-7</v>
      </c>
      <c r="P512" s="4"/>
      <c r="Q512" s="4"/>
      <c r="R512" s="34" t="s">
        <v>25</v>
      </c>
      <c r="S512" s="32"/>
    </row>
    <row r="513" spans="1:19" ht="15" x14ac:dyDescent="0.25">
      <c r="A513" s="3" t="s">
        <v>3670</v>
      </c>
      <c r="B513" s="3" t="s">
        <v>3671</v>
      </c>
      <c r="C513" s="4">
        <v>2032</v>
      </c>
      <c r="D513" s="5">
        <v>226708</v>
      </c>
      <c r="E513" s="3" t="s">
        <v>5706</v>
      </c>
      <c r="F513" s="4">
        <v>2</v>
      </c>
      <c r="G513" s="4">
        <v>2</v>
      </c>
      <c r="H513" s="5">
        <v>1.2</v>
      </c>
      <c r="I513" s="3"/>
      <c r="J513" s="4"/>
      <c r="K513" s="7">
        <v>1</v>
      </c>
      <c r="L513" s="4"/>
      <c r="M513" s="9">
        <v>1</v>
      </c>
      <c r="N513" s="4"/>
      <c r="O513" s="11">
        <v>3.5250000000000001E-8</v>
      </c>
      <c r="P513" s="4"/>
      <c r="Q513" s="13">
        <v>1.4850000000000001E-8</v>
      </c>
      <c r="R513" s="34" t="s">
        <v>25</v>
      </c>
      <c r="S513" s="35" t="s">
        <v>26</v>
      </c>
    </row>
    <row r="514" spans="1:19" ht="15" x14ac:dyDescent="0.25">
      <c r="A514" s="3" t="s">
        <v>1373</v>
      </c>
      <c r="B514" s="3" t="s">
        <v>1374</v>
      </c>
      <c r="C514" s="4">
        <v>1754</v>
      </c>
      <c r="D514" s="5">
        <v>205145</v>
      </c>
      <c r="E514" s="3" t="s">
        <v>5707</v>
      </c>
      <c r="F514" s="4">
        <v>2</v>
      </c>
      <c r="G514" s="4">
        <v>3</v>
      </c>
      <c r="H514" s="5">
        <v>3</v>
      </c>
      <c r="I514" s="3"/>
      <c r="J514" s="4"/>
      <c r="K514" s="4"/>
      <c r="L514" s="8">
        <v>1</v>
      </c>
      <c r="M514" s="9">
        <v>1</v>
      </c>
      <c r="N514" s="4"/>
      <c r="O514" s="4"/>
      <c r="P514" s="12">
        <v>7.3129999999999999E-9</v>
      </c>
      <c r="Q514" s="13">
        <v>8.8270000000000002E-9</v>
      </c>
      <c r="R514" s="34" t="s">
        <v>25</v>
      </c>
      <c r="S514" s="35" t="s">
        <v>26</v>
      </c>
    </row>
    <row r="515" spans="1:19" ht="15" x14ac:dyDescent="0.25">
      <c r="A515" s="3" t="s">
        <v>3672</v>
      </c>
      <c r="B515" s="3" t="s">
        <v>3673</v>
      </c>
      <c r="C515" s="4">
        <v>265</v>
      </c>
      <c r="D515" s="5">
        <v>51185.7</v>
      </c>
      <c r="E515" s="3" t="s">
        <v>5708</v>
      </c>
      <c r="F515" s="4">
        <v>2</v>
      </c>
      <c r="G515" s="4">
        <v>2</v>
      </c>
      <c r="H515" s="5">
        <v>15.6</v>
      </c>
      <c r="I515" s="3"/>
      <c r="J515" s="4"/>
      <c r="K515" s="4"/>
      <c r="L515" s="8">
        <v>1</v>
      </c>
      <c r="M515" s="9">
        <v>1</v>
      </c>
      <c r="N515" s="4"/>
      <c r="O515" s="4"/>
      <c r="P515" s="12">
        <v>5.849E-7</v>
      </c>
      <c r="Q515" s="13">
        <v>3.0520000000000002E-6</v>
      </c>
      <c r="R515" s="32"/>
      <c r="S515" s="35" t="s">
        <v>26</v>
      </c>
    </row>
    <row r="516" spans="1:19" ht="15" x14ac:dyDescent="0.25">
      <c r="A516" s="3" t="s">
        <v>3674</v>
      </c>
      <c r="B516" s="3" t="s">
        <v>3675</v>
      </c>
      <c r="C516" s="4">
        <v>707</v>
      </c>
      <c r="D516" s="5">
        <v>78726.600000000006</v>
      </c>
      <c r="E516" s="3"/>
      <c r="F516" s="4">
        <v>2</v>
      </c>
      <c r="G516" s="4">
        <v>6</v>
      </c>
      <c r="H516" s="5">
        <v>10.6</v>
      </c>
      <c r="I516" s="3"/>
      <c r="J516" s="4"/>
      <c r="K516" s="4"/>
      <c r="L516" s="4"/>
      <c r="M516" s="9">
        <v>1</v>
      </c>
      <c r="N516" s="4"/>
      <c r="O516" s="4"/>
      <c r="P516" s="4"/>
      <c r="Q516" s="13">
        <v>9.0499999999999996E-8</v>
      </c>
      <c r="R516" s="34" t="s">
        <v>25</v>
      </c>
      <c r="S516" s="32"/>
    </row>
    <row r="517" spans="1:19" ht="15" x14ac:dyDescent="0.25">
      <c r="A517" s="3" t="s">
        <v>1823</v>
      </c>
      <c r="B517" s="3" t="s">
        <v>1824</v>
      </c>
      <c r="C517" s="4">
        <v>367</v>
      </c>
      <c r="D517" s="5">
        <v>49279.8</v>
      </c>
      <c r="E517" s="3" t="s">
        <v>5709</v>
      </c>
      <c r="F517" s="4">
        <v>2</v>
      </c>
      <c r="G517" s="4">
        <v>2</v>
      </c>
      <c r="H517" s="5">
        <v>2.7</v>
      </c>
      <c r="I517" s="3"/>
      <c r="J517" s="4"/>
      <c r="K517" s="7">
        <v>1</v>
      </c>
      <c r="L517" s="4"/>
      <c r="M517" s="9">
        <v>1</v>
      </c>
      <c r="N517" s="4"/>
      <c r="O517" s="11">
        <v>2.967E-8</v>
      </c>
      <c r="P517" s="4"/>
      <c r="Q517" s="13">
        <v>5.9300000000000002E-8</v>
      </c>
      <c r="R517" s="32"/>
      <c r="S517" s="35" t="s">
        <v>26</v>
      </c>
    </row>
    <row r="518" spans="1:19" ht="15" x14ac:dyDescent="0.25">
      <c r="A518" s="3" t="s">
        <v>3676</v>
      </c>
      <c r="B518" s="3" t="s">
        <v>3677</v>
      </c>
      <c r="C518" s="4">
        <v>183</v>
      </c>
      <c r="D518" s="5">
        <v>20852.400000000001</v>
      </c>
      <c r="E518" s="3"/>
      <c r="F518" s="4">
        <v>2</v>
      </c>
      <c r="G518" s="4">
        <v>2</v>
      </c>
      <c r="H518" s="5">
        <v>10.4</v>
      </c>
      <c r="I518" s="3" t="s">
        <v>5428</v>
      </c>
      <c r="J518" s="4"/>
      <c r="K518" s="7">
        <v>1</v>
      </c>
      <c r="L518" s="4"/>
      <c r="M518" s="4"/>
      <c r="N518" s="4"/>
      <c r="O518" s="11">
        <v>3.0409999999999998E-7</v>
      </c>
      <c r="P518" s="4"/>
      <c r="Q518" s="4"/>
      <c r="R518" s="32"/>
      <c r="S518" s="35" t="s">
        <v>26</v>
      </c>
    </row>
    <row r="519" spans="1:19" ht="15" x14ac:dyDescent="0.25">
      <c r="A519" s="3" t="s">
        <v>3678</v>
      </c>
      <c r="B519" s="3" t="s">
        <v>3679</v>
      </c>
      <c r="C519" s="4">
        <v>250</v>
      </c>
      <c r="D519" s="5">
        <v>83163</v>
      </c>
      <c r="E519" s="3" t="s">
        <v>5710</v>
      </c>
      <c r="F519" s="4">
        <v>2</v>
      </c>
      <c r="G519" s="4">
        <v>2</v>
      </c>
      <c r="H519" s="5">
        <v>6.8</v>
      </c>
      <c r="I519" s="3"/>
      <c r="J519" s="4"/>
      <c r="K519" s="4"/>
      <c r="L519" s="8">
        <v>1</v>
      </c>
      <c r="M519" s="4"/>
      <c r="N519" s="4"/>
      <c r="O519" s="4"/>
      <c r="P519" s="12">
        <v>1.9570000000000001E-7</v>
      </c>
      <c r="Q519" s="4"/>
      <c r="R519" s="32"/>
      <c r="S519" s="35" t="s">
        <v>26</v>
      </c>
    </row>
    <row r="520" spans="1:19" ht="15" x14ac:dyDescent="0.25">
      <c r="A520" s="3" t="s">
        <v>3680</v>
      </c>
      <c r="B520" s="3" t="s">
        <v>3681</v>
      </c>
      <c r="C520" s="4">
        <v>1192</v>
      </c>
      <c r="D520" s="5">
        <v>127408</v>
      </c>
      <c r="E520" s="3" t="s">
        <v>5711</v>
      </c>
      <c r="F520" s="4">
        <v>2</v>
      </c>
      <c r="G520" s="4">
        <v>2</v>
      </c>
      <c r="H520" s="5">
        <v>1.5</v>
      </c>
      <c r="I520" s="3"/>
      <c r="J520" s="4"/>
      <c r="K520" s="4"/>
      <c r="L520" s="8">
        <v>1</v>
      </c>
      <c r="M520" s="9">
        <v>1</v>
      </c>
      <c r="N520" s="4"/>
      <c r="O520" s="4"/>
      <c r="P520" s="12">
        <v>1.036E-7</v>
      </c>
      <c r="Q520" s="13">
        <v>3.8759999999999998E-8</v>
      </c>
      <c r="R520" s="34" t="s">
        <v>25</v>
      </c>
      <c r="S520" s="32"/>
    </row>
    <row r="521" spans="1:19" ht="15" x14ac:dyDescent="0.25">
      <c r="A521" s="3" t="s">
        <v>3682</v>
      </c>
      <c r="B521" s="3" t="s">
        <v>3683</v>
      </c>
      <c r="C521" s="4">
        <v>2595</v>
      </c>
      <c r="D521" s="5">
        <v>257461</v>
      </c>
      <c r="E521" s="3" t="s">
        <v>5712</v>
      </c>
      <c r="F521" s="4">
        <v>2</v>
      </c>
      <c r="G521" s="4">
        <v>2</v>
      </c>
      <c r="H521" s="5">
        <v>0.9</v>
      </c>
      <c r="I521" s="3"/>
      <c r="J521" s="4"/>
      <c r="K521" s="4"/>
      <c r="L521" s="4"/>
      <c r="M521" s="9">
        <v>2</v>
      </c>
      <c r="N521" s="4"/>
      <c r="O521" s="4"/>
      <c r="P521" s="4"/>
      <c r="Q521" s="13">
        <v>9.5700000000000007E-9</v>
      </c>
      <c r="R521" s="32"/>
      <c r="S521" s="35" t="s">
        <v>26</v>
      </c>
    </row>
    <row r="522" spans="1:19" ht="15" x14ac:dyDescent="0.25">
      <c r="A522" s="3" t="s">
        <v>2942</v>
      </c>
      <c r="B522" s="3" t="s">
        <v>2943</v>
      </c>
      <c r="C522" s="4">
        <v>1053</v>
      </c>
      <c r="D522" s="5">
        <v>138028</v>
      </c>
      <c r="E522" s="3" t="s">
        <v>5713</v>
      </c>
      <c r="F522" s="4">
        <v>2</v>
      </c>
      <c r="G522" s="4">
        <v>2</v>
      </c>
      <c r="H522" s="5">
        <v>1.7</v>
      </c>
      <c r="I522" s="3" t="s">
        <v>5457</v>
      </c>
      <c r="J522" s="4"/>
      <c r="K522" s="4"/>
      <c r="L522" s="4"/>
      <c r="M522" s="9">
        <v>2</v>
      </c>
      <c r="N522" s="4"/>
      <c r="O522" s="4"/>
      <c r="P522" s="4"/>
      <c r="Q522" s="13">
        <v>3.5649999999999998E-8</v>
      </c>
      <c r="R522" s="32"/>
      <c r="S522" s="35" t="s">
        <v>26</v>
      </c>
    </row>
    <row r="523" spans="1:19" ht="15" x14ac:dyDescent="0.25">
      <c r="A523" s="3" t="s">
        <v>3684</v>
      </c>
      <c r="B523" s="3" t="s">
        <v>3685</v>
      </c>
      <c r="C523" s="4">
        <v>248</v>
      </c>
      <c r="D523" s="5">
        <v>37021.199999999997</v>
      </c>
      <c r="E523" s="3" t="s">
        <v>5714</v>
      </c>
      <c r="F523" s="4">
        <v>2</v>
      </c>
      <c r="G523" s="4">
        <v>3</v>
      </c>
      <c r="H523" s="5">
        <v>6.9</v>
      </c>
      <c r="I523" s="3"/>
      <c r="J523" s="4"/>
      <c r="K523" s="4"/>
      <c r="L523" s="8">
        <v>1</v>
      </c>
      <c r="M523" s="4"/>
      <c r="N523" s="4"/>
      <c r="O523" s="4"/>
      <c r="P523" s="12">
        <v>6.353E-8</v>
      </c>
      <c r="Q523" s="4"/>
      <c r="R523" s="34" t="s">
        <v>25</v>
      </c>
      <c r="S523" s="35" t="s">
        <v>26</v>
      </c>
    </row>
    <row r="524" spans="1:19" ht="15" x14ac:dyDescent="0.25">
      <c r="A524" s="3" t="s">
        <v>2457</v>
      </c>
      <c r="B524" s="3" t="s">
        <v>2458</v>
      </c>
      <c r="C524" s="4">
        <v>881</v>
      </c>
      <c r="D524" s="5">
        <v>92932.7</v>
      </c>
      <c r="E524" s="3" t="s">
        <v>5715</v>
      </c>
      <c r="F524" s="4">
        <v>2</v>
      </c>
      <c r="G524" s="4">
        <v>2</v>
      </c>
      <c r="H524" s="5">
        <v>1.9</v>
      </c>
      <c r="I524" s="3"/>
      <c r="J524" s="4"/>
      <c r="K524" s="7">
        <v>1</v>
      </c>
      <c r="L524" s="8">
        <v>1</v>
      </c>
      <c r="M524" s="4"/>
      <c r="N524" s="4"/>
      <c r="O524" s="11">
        <v>4.2039999999999998E-8</v>
      </c>
      <c r="P524" s="12">
        <v>4.7759999999999999E-8</v>
      </c>
      <c r="Q524" s="4"/>
      <c r="R524" s="32"/>
      <c r="S524" s="35" t="s">
        <v>26</v>
      </c>
    </row>
    <row r="525" spans="1:19" ht="15" x14ac:dyDescent="0.25">
      <c r="A525" s="3" t="s">
        <v>557</v>
      </c>
      <c r="B525" s="3" t="s">
        <v>558</v>
      </c>
      <c r="C525" s="4">
        <v>1015</v>
      </c>
      <c r="D525" s="5">
        <v>116100</v>
      </c>
      <c r="E525" s="3" t="s">
        <v>5716</v>
      </c>
      <c r="F525" s="4">
        <v>2</v>
      </c>
      <c r="G525" s="4">
        <v>2</v>
      </c>
      <c r="H525" s="5">
        <v>2</v>
      </c>
      <c r="I525" s="3"/>
      <c r="J525" s="4"/>
      <c r="K525" s="7">
        <v>1</v>
      </c>
      <c r="L525" s="4"/>
      <c r="M525" s="4"/>
      <c r="N525" s="4"/>
      <c r="O525" s="11">
        <v>5.8339999999999998E-8</v>
      </c>
      <c r="P525" s="4"/>
      <c r="Q525" s="4"/>
      <c r="R525" s="34" t="s">
        <v>25</v>
      </c>
      <c r="S525" s="35" t="s">
        <v>26</v>
      </c>
    </row>
    <row r="526" spans="1:19" ht="15" x14ac:dyDescent="0.25">
      <c r="A526" s="3" t="s">
        <v>3686</v>
      </c>
      <c r="B526" s="3" t="s">
        <v>3687</v>
      </c>
      <c r="C526" s="4">
        <v>1271</v>
      </c>
      <c r="D526" s="5">
        <v>129139</v>
      </c>
      <c r="E526" s="3" t="s">
        <v>5717</v>
      </c>
      <c r="F526" s="4">
        <v>2</v>
      </c>
      <c r="G526" s="4">
        <v>2</v>
      </c>
      <c r="H526" s="5">
        <v>2</v>
      </c>
      <c r="I526" s="3"/>
      <c r="J526" s="4"/>
      <c r="K526" s="7">
        <v>1</v>
      </c>
      <c r="L526" s="8">
        <v>1</v>
      </c>
      <c r="M526" s="4"/>
      <c r="N526" s="4"/>
      <c r="O526" s="11">
        <v>2.0730000000000001E-8</v>
      </c>
      <c r="P526" s="12">
        <v>1.041E-8</v>
      </c>
      <c r="Q526" s="4"/>
      <c r="R526" s="32"/>
      <c r="S526" s="35" t="s">
        <v>26</v>
      </c>
    </row>
    <row r="527" spans="1:19" ht="15" x14ac:dyDescent="0.25">
      <c r="A527" s="3" t="s">
        <v>3688</v>
      </c>
      <c r="B527" s="3" t="s">
        <v>3689</v>
      </c>
      <c r="C527" s="4">
        <v>1550</v>
      </c>
      <c r="D527" s="5">
        <v>597673</v>
      </c>
      <c r="E527" s="3" t="s">
        <v>5718</v>
      </c>
      <c r="F527" s="4">
        <v>2</v>
      </c>
      <c r="G527" s="4">
        <v>2</v>
      </c>
      <c r="H527" s="5">
        <v>1.4</v>
      </c>
      <c r="I527" s="3"/>
      <c r="J527" s="4"/>
      <c r="K527" s="4"/>
      <c r="L527" s="8">
        <v>1</v>
      </c>
      <c r="M527" s="9">
        <v>1</v>
      </c>
      <c r="N527" s="4"/>
      <c r="O527" s="4"/>
      <c r="P527" s="12">
        <v>1.0449999999999999E-8</v>
      </c>
      <c r="Q527" s="13">
        <v>8.9860000000000002E-9</v>
      </c>
      <c r="R527" s="32"/>
      <c r="S527" s="32"/>
    </row>
    <row r="528" spans="1:19" ht="15" x14ac:dyDescent="0.25">
      <c r="A528" s="3" t="s">
        <v>5719</v>
      </c>
      <c r="B528" s="3" t="s">
        <v>5720</v>
      </c>
      <c r="C528" s="4">
        <v>1275</v>
      </c>
      <c r="D528" s="5">
        <v>160075</v>
      </c>
      <c r="E528" s="3" t="s">
        <v>5721</v>
      </c>
      <c r="F528" s="4">
        <v>2</v>
      </c>
      <c r="G528" s="4">
        <v>2</v>
      </c>
      <c r="H528" s="5">
        <v>2.2999999999999998</v>
      </c>
      <c r="I528" s="3"/>
      <c r="J528" s="4"/>
      <c r="K528" s="4"/>
      <c r="L528" s="4"/>
      <c r="M528" s="9">
        <v>1</v>
      </c>
      <c r="N528" s="4"/>
      <c r="O528" s="4"/>
      <c r="P528" s="4"/>
      <c r="Q528" s="13">
        <v>5.774E-8</v>
      </c>
      <c r="R528" s="34" t="s">
        <v>25</v>
      </c>
      <c r="S528" s="35" t="s">
        <v>26</v>
      </c>
    </row>
    <row r="529" spans="1:19" ht="15" x14ac:dyDescent="0.25">
      <c r="A529" s="3" t="s">
        <v>2964</v>
      </c>
      <c r="B529" s="3" t="s">
        <v>2965</v>
      </c>
      <c r="C529" s="4">
        <v>785</v>
      </c>
      <c r="D529" s="5">
        <v>87295.8</v>
      </c>
      <c r="E529" s="3"/>
      <c r="F529" s="4">
        <v>2</v>
      </c>
      <c r="G529" s="4">
        <v>2</v>
      </c>
      <c r="H529" s="5">
        <v>1.1000000000000001</v>
      </c>
      <c r="I529" s="3" t="s">
        <v>5418</v>
      </c>
      <c r="J529" s="4"/>
      <c r="K529" s="4"/>
      <c r="L529" s="8">
        <v>0.99</v>
      </c>
      <c r="M529" s="9">
        <v>0.99</v>
      </c>
      <c r="N529" s="4"/>
      <c r="O529" s="4"/>
      <c r="P529" s="12">
        <v>1.2669999999999999E-7</v>
      </c>
      <c r="Q529" s="13">
        <v>3.8129999999999998E-8</v>
      </c>
      <c r="R529" s="34" t="s">
        <v>25</v>
      </c>
      <c r="S529" s="32"/>
    </row>
    <row r="530" spans="1:19" ht="15" x14ac:dyDescent="0.25">
      <c r="A530" s="3" t="s">
        <v>3690</v>
      </c>
      <c r="B530" s="3" t="s">
        <v>3691</v>
      </c>
      <c r="C530" s="4">
        <v>853</v>
      </c>
      <c r="D530" s="5">
        <v>341359</v>
      </c>
      <c r="E530" s="3" t="s">
        <v>5722</v>
      </c>
      <c r="F530" s="4">
        <v>2</v>
      </c>
      <c r="G530" s="4">
        <v>2</v>
      </c>
      <c r="H530" s="5">
        <v>4</v>
      </c>
      <c r="I530" s="3"/>
      <c r="J530" s="4"/>
      <c r="K530" s="4"/>
      <c r="L530" s="4"/>
      <c r="M530" s="9">
        <v>2</v>
      </c>
      <c r="N530" s="4"/>
      <c r="O530" s="4"/>
      <c r="P530" s="4"/>
      <c r="Q530" s="13">
        <v>2.5670000000000001E-8</v>
      </c>
      <c r="R530" s="32"/>
      <c r="S530" s="35" t="s">
        <v>26</v>
      </c>
    </row>
    <row r="531" spans="1:19" ht="15" x14ac:dyDescent="0.25">
      <c r="A531" s="3" t="s">
        <v>3692</v>
      </c>
      <c r="B531" s="3" t="s">
        <v>3693</v>
      </c>
      <c r="C531" s="4">
        <v>1189</v>
      </c>
      <c r="D531" s="5">
        <v>147157</v>
      </c>
      <c r="E531" s="3" t="s">
        <v>5723</v>
      </c>
      <c r="F531" s="4">
        <v>2</v>
      </c>
      <c r="G531" s="4">
        <v>2</v>
      </c>
      <c r="H531" s="5">
        <v>0.7</v>
      </c>
      <c r="I531" s="3" t="s">
        <v>5418</v>
      </c>
      <c r="J531" s="4"/>
      <c r="K531" s="4"/>
      <c r="L531" s="8">
        <v>0.99</v>
      </c>
      <c r="M531" s="4"/>
      <c r="N531" s="4"/>
      <c r="O531" s="4"/>
      <c r="P531" s="12">
        <v>7.1470000000000004E-8</v>
      </c>
      <c r="Q531" s="4"/>
      <c r="R531" s="32"/>
      <c r="S531" s="35" t="s">
        <v>26</v>
      </c>
    </row>
    <row r="532" spans="1:19" ht="15" x14ac:dyDescent="0.25">
      <c r="A532" s="3" t="s">
        <v>3694</v>
      </c>
      <c r="B532" s="3" t="s">
        <v>3695</v>
      </c>
      <c r="C532" s="4">
        <v>186</v>
      </c>
      <c r="D532" s="5">
        <v>77012.399999999994</v>
      </c>
      <c r="E532" s="3" t="s">
        <v>5724</v>
      </c>
      <c r="F532" s="4">
        <v>2</v>
      </c>
      <c r="G532" s="4">
        <v>2</v>
      </c>
      <c r="H532" s="5">
        <v>12.4</v>
      </c>
      <c r="I532" s="3"/>
      <c r="J532" s="4"/>
      <c r="K532" s="4"/>
      <c r="L532" s="4"/>
      <c r="M532" s="9">
        <v>2</v>
      </c>
      <c r="N532" s="4"/>
      <c r="O532" s="4"/>
      <c r="P532" s="4"/>
      <c r="Q532" s="13">
        <v>2.3630000000000001E-6</v>
      </c>
      <c r="R532" s="32"/>
      <c r="S532" s="32"/>
    </row>
    <row r="533" spans="1:19" ht="15" x14ac:dyDescent="0.25">
      <c r="A533" s="3" t="s">
        <v>1217</v>
      </c>
      <c r="B533" s="3" t="s">
        <v>1218</v>
      </c>
      <c r="C533" s="4">
        <v>594</v>
      </c>
      <c r="D533" s="5">
        <v>66170.8</v>
      </c>
      <c r="E533" s="3"/>
      <c r="F533" s="4">
        <v>2</v>
      </c>
      <c r="G533" s="4">
        <v>2</v>
      </c>
      <c r="H533" s="5">
        <v>3.9</v>
      </c>
      <c r="I533" s="3" t="s">
        <v>5428</v>
      </c>
      <c r="J533" s="4"/>
      <c r="K533" s="4"/>
      <c r="L533" s="4"/>
      <c r="M533" s="9">
        <v>2</v>
      </c>
      <c r="N533" s="4"/>
      <c r="O533" s="4"/>
      <c r="P533" s="4"/>
      <c r="Q533" s="13">
        <v>1.079E-6</v>
      </c>
      <c r="R533" s="34" t="s">
        <v>25</v>
      </c>
      <c r="S533" s="32"/>
    </row>
    <row r="534" spans="1:19" ht="15" x14ac:dyDescent="0.25">
      <c r="A534" s="3" t="s">
        <v>1995</v>
      </c>
      <c r="B534" s="3" t="s">
        <v>1996</v>
      </c>
      <c r="C534" s="4">
        <v>767</v>
      </c>
      <c r="D534" s="5">
        <v>86639.6</v>
      </c>
      <c r="E534" s="3"/>
      <c r="F534" s="4">
        <v>2</v>
      </c>
      <c r="G534" s="4">
        <v>3</v>
      </c>
      <c r="H534" s="5">
        <v>5.3</v>
      </c>
      <c r="I534" s="3" t="s">
        <v>5428</v>
      </c>
      <c r="J534" s="4"/>
      <c r="K534" s="4"/>
      <c r="L534" s="4"/>
      <c r="M534" s="9">
        <v>2</v>
      </c>
      <c r="N534" s="4"/>
      <c r="O534" s="4"/>
      <c r="P534" s="4"/>
      <c r="Q534" s="13">
        <v>7.1920000000000003E-7</v>
      </c>
      <c r="R534" s="32"/>
      <c r="S534" s="35" t="s">
        <v>26</v>
      </c>
    </row>
    <row r="535" spans="1:19" ht="15" x14ac:dyDescent="0.25">
      <c r="A535" s="3" t="s">
        <v>3696</v>
      </c>
      <c r="B535" s="3" t="s">
        <v>3697</v>
      </c>
      <c r="C535" s="4">
        <v>652</v>
      </c>
      <c r="D535" s="5">
        <v>72676.2</v>
      </c>
      <c r="E535" s="3"/>
      <c r="F535" s="4">
        <v>2</v>
      </c>
      <c r="G535" s="4">
        <v>24</v>
      </c>
      <c r="H535" s="5">
        <v>34.700000000000003</v>
      </c>
      <c r="I535" s="3" t="s">
        <v>5409</v>
      </c>
      <c r="J535" s="4"/>
      <c r="K535" s="4"/>
      <c r="L535" s="8">
        <v>1</v>
      </c>
      <c r="M535" s="4"/>
      <c r="N535" s="4"/>
      <c r="O535" s="4"/>
      <c r="P535" s="12">
        <v>3.2360000000000001E-7</v>
      </c>
      <c r="Q535" s="4"/>
      <c r="R535" s="32"/>
      <c r="S535" s="35" t="s">
        <v>26</v>
      </c>
    </row>
    <row r="536" spans="1:19" ht="15" x14ac:dyDescent="0.25">
      <c r="A536" s="3" t="s">
        <v>2539</v>
      </c>
      <c r="B536" s="3" t="s">
        <v>2540</v>
      </c>
      <c r="C536" s="4">
        <v>535</v>
      </c>
      <c r="D536" s="5">
        <v>57944.3</v>
      </c>
      <c r="E536" s="3"/>
      <c r="F536" s="4">
        <v>2</v>
      </c>
      <c r="G536" s="4">
        <v>11</v>
      </c>
      <c r="H536" s="5">
        <v>15.9</v>
      </c>
      <c r="I536" s="3" t="s">
        <v>5418</v>
      </c>
      <c r="J536" s="4"/>
      <c r="K536" s="7">
        <v>1</v>
      </c>
      <c r="L536" s="4"/>
      <c r="M536" s="9">
        <v>1</v>
      </c>
      <c r="N536" s="4"/>
      <c r="O536" s="11">
        <v>1.599E-8</v>
      </c>
      <c r="P536" s="4"/>
      <c r="Q536" s="13">
        <v>9.5000000000000004E-8</v>
      </c>
      <c r="R536" s="32"/>
      <c r="S536" s="35" t="s">
        <v>26</v>
      </c>
    </row>
    <row r="537" spans="1:19" ht="15" x14ac:dyDescent="0.25">
      <c r="A537" s="3" t="s">
        <v>5725</v>
      </c>
      <c r="B537" s="3" t="s">
        <v>5726</v>
      </c>
      <c r="C537" s="4">
        <v>600</v>
      </c>
      <c r="D537" s="5">
        <v>64963.6</v>
      </c>
      <c r="E537" s="3" t="s">
        <v>5727</v>
      </c>
      <c r="F537" s="4">
        <v>2</v>
      </c>
      <c r="G537" s="4">
        <v>8</v>
      </c>
      <c r="H537" s="5">
        <v>10</v>
      </c>
      <c r="I537" s="3" t="s">
        <v>5414</v>
      </c>
      <c r="J537" s="6">
        <v>1</v>
      </c>
      <c r="K537" s="4"/>
      <c r="L537" s="8">
        <v>1</v>
      </c>
      <c r="M537" s="4"/>
      <c r="N537" s="10">
        <v>3.8700000000000002E-8</v>
      </c>
      <c r="O537" s="4"/>
      <c r="P537" s="12">
        <v>8.2009999999999999E-7</v>
      </c>
      <c r="Q537" s="4"/>
      <c r="R537" s="34" t="s">
        <v>25</v>
      </c>
      <c r="S537" s="35" t="s">
        <v>26</v>
      </c>
    </row>
    <row r="538" spans="1:19" ht="15" x14ac:dyDescent="0.25">
      <c r="A538" s="3" t="s">
        <v>1279</v>
      </c>
      <c r="B538" s="3" t="s">
        <v>1280</v>
      </c>
      <c r="C538" s="4">
        <v>541</v>
      </c>
      <c r="D538" s="5">
        <v>61298.6</v>
      </c>
      <c r="E538" s="3"/>
      <c r="F538" s="4">
        <v>2</v>
      </c>
      <c r="G538" s="4">
        <v>2</v>
      </c>
      <c r="H538" s="5">
        <v>4.0999999999999996</v>
      </c>
      <c r="I538" s="3" t="s">
        <v>5418</v>
      </c>
      <c r="J538" s="4"/>
      <c r="K538" s="7">
        <v>1</v>
      </c>
      <c r="L538" s="4"/>
      <c r="M538" s="9">
        <v>1</v>
      </c>
      <c r="N538" s="4"/>
      <c r="O538" s="11">
        <v>8.5920000000000004E-8</v>
      </c>
      <c r="P538" s="4"/>
      <c r="Q538" s="13">
        <v>1.141E-6</v>
      </c>
      <c r="R538" s="32"/>
      <c r="S538" s="35" t="s">
        <v>26</v>
      </c>
    </row>
    <row r="539" spans="1:19" ht="15" x14ac:dyDescent="0.25">
      <c r="A539" s="3" t="s">
        <v>381</v>
      </c>
      <c r="B539" s="3" t="s">
        <v>382</v>
      </c>
      <c r="C539" s="4">
        <v>445</v>
      </c>
      <c r="D539" s="5">
        <v>49925.1</v>
      </c>
      <c r="E539" s="3"/>
      <c r="F539" s="4">
        <v>2</v>
      </c>
      <c r="G539" s="4">
        <v>13</v>
      </c>
      <c r="H539" s="5">
        <v>32.1</v>
      </c>
      <c r="I539" s="3" t="s">
        <v>5414</v>
      </c>
      <c r="J539" s="4"/>
      <c r="K539" s="4"/>
      <c r="L539" s="8">
        <v>0.99</v>
      </c>
      <c r="M539" s="9">
        <v>1</v>
      </c>
      <c r="N539" s="4"/>
      <c r="O539" s="4"/>
      <c r="P539" s="12">
        <v>1.2879999999999999E-7</v>
      </c>
      <c r="Q539" s="13">
        <v>2.3470000000000001E-6</v>
      </c>
      <c r="R539" s="34" t="s">
        <v>25</v>
      </c>
      <c r="S539" s="35" t="s">
        <v>26</v>
      </c>
    </row>
    <row r="540" spans="1:19" ht="15" x14ac:dyDescent="0.25">
      <c r="A540" s="3" t="s">
        <v>2265</v>
      </c>
      <c r="B540" s="3" t="s">
        <v>2266</v>
      </c>
      <c r="C540" s="4">
        <v>529</v>
      </c>
      <c r="D540" s="5">
        <v>59684.6</v>
      </c>
      <c r="E540" s="3"/>
      <c r="F540" s="4">
        <v>2</v>
      </c>
      <c r="G540" s="4">
        <v>2</v>
      </c>
      <c r="H540" s="5">
        <v>4.3</v>
      </c>
      <c r="I540" s="3"/>
      <c r="J540" s="4"/>
      <c r="K540" s="4"/>
      <c r="L540" s="4"/>
      <c r="M540" s="9">
        <v>2</v>
      </c>
      <c r="N540" s="4"/>
      <c r="O540" s="4"/>
      <c r="P540" s="4"/>
      <c r="Q540" s="13">
        <v>1.6160000000000001E-6</v>
      </c>
      <c r="R540" s="32"/>
      <c r="S540" s="35" t="s">
        <v>26</v>
      </c>
    </row>
    <row r="541" spans="1:19" ht="15" x14ac:dyDescent="0.25">
      <c r="A541" s="3" t="s">
        <v>3698</v>
      </c>
      <c r="B541" s="3" t="s">
        <v>3699</v>
      </c>
      <c r="C541" s="4">
        <v>871</v>
      </c>
      <c r="D541" s="5">
        <v>97811.7</v>
      </c>
      <c r="E541" s="3"/>
      <c r="F541" s="4">
        <v>2</v>
      </c>
      <c r="G541" s="4">
        <v>5</v>
      </c>
      <c r="H541" s="5">
        <v>5.5</v>
      </c>
      <c r="I541" s="3" t="s">
        <v>5428</v>
      </c>
      <c r="J541" s="4"/>
      <c r="K541" s="4"/>
      <c r="L541" s="8">
        <v>1</v>
      </c>
      <c r="M541" s="9">
        <v>1</v>
      </c>
      <c r="N541" s="4"/>
      <c r="O541" s="4"/>
      <c r="P541" s="12">
        <v>2.1409999999999999E-7</v>
      </c>
      <c r="Q541" s="13">
        <v>2.5609999999999999E-8</v>
      </c>
      <c r="R541" s="34" t="s">
        <v>25</v>
      </c>
      <c r="S541" s="35" t="s">
        <v>26</v>
      </c>
    </row>
    <row r="542" spans="1:19" ht="15" x14ac:dyDescent="0.25">
      <c r="A542" s="3" t="s">
        <v>3700</v>
      </c>
      <c r="B542" s="3" t="s">
        <v>3701</v>
      </c>
      <c r="C542" s="4">
        <v>863</v>
      </c>
      <c r="D542" s="5">
        <v>168744</v>
      </c>
      <c r="E542" s="3" t="s">
        <v>5728</v>
      </c>
      <c r="F542" s="4">
        <v>2</v>
      </c>
      <c r="G542" s="4">
        <v>2</v>
      </c>
      <c r="H542" s="5">
        <v>2.4</v>
      </c>
      <c r="I542" s="3"/>
      <c r="J542" s="4"/>
      <c r="K542" s="4"/>
      <c r="L542" s="4"/>
      <c r="M542" s="9">
        <v>2</v>
      </c>
      <c r="N542" s="4"/>
      <c r="O542" s="4"/>
      <c r="P542" s="4"/>
      <c r="Q542" s="13">
        <v>1.343E-7</v>
      </c>
      <c r="R542" s="32" t="s">
        <v>64</v>
      </c>
      <c r="S542" s="32" t="s">
        <v>64</v>
      </c>
    </row>
    <row r="543" spans="1:19" ht="15" x14ac:dyDescent="0.25">
      <c r="A543" s="3" t="s">
        <v>3702</v>
      </c>
      <c r="B543" s="3" t="s">
        <v>3703</v>
      </c>
      <c r="C543" s="4">
        <v>2923</v>
      </c>
      <c r="D543" s="5">
        <v>318117</v>
      </c>
      <c r="E543" s="3"/>
      <c r="F543" s="4">
        <v>2</v>
      </c>
      <c r="G543" s="4">
        <v>3</v>
      </c>
      <c r="H543" s="5">
        <v>0.9</v>
      </c>
      <c r="I543" s="3" t="s">
        <v>5414</v>
      </c>
      <c r="J543" s="4"/>
      <c r="K543" s="7">
        <v>2</v>
      </c>
      <c r="L543" s="4"/>
      <c r="M543" s="4"/>
      <c r="N543" s="4"/>
      <c r="O543" s="11">
        <v>1.303E-8</v>
      </c>
      <c r="P543" s="4"/>
      <c r="Q543" s="4"/>
      <c r="R543" s="34" t="s">
        <v>25</v>
      </c>
      <c r="S543" s="35" t="s">
        <v>26</v>
      </c>
    </row>
    <row r="544" spans="1:19" ht="15" x14ac:dyDescent="0.25">
      <c r="A544" s="3" t="s">
        <v>3704</v>
      </c>
      <c r="B544" s="3" t="s">
        <v>3705</v>
      </c>
      <c r="C544" s="4">
        <v>332</v>
      </c>
      <c r="D544" s="5">
        <v>45330.7</v>
      </c>
      <c r="E544" s="3" t="s">
        <v>5729</v>
      </c>
      <c r="F544" s="4">
        <v>2</v>
      </c>
      <c r="G544" s="4">
        <v>3</v>
      </c>
      <c r="H544" s="5">
        <v>9</v>
      </c>
      <c r="I544" s="3" t="s">
        <v>5498</v>
      </c>
      <c r="J544" s="4"/>
      <c r="K544" s="4"/>
      <c r="L544" s="8">
        <v>1</v>
      </c>
      <c r="M544" s="9">
        <v>1</v>
      </c>
      <c r="N544" s="4"/>
      <c r="O544" s="4"/>
      <c r="P544" s="12">
        <v>5.0139999999999998E-7</v>
      </c>
      <c r="Q544" s="13">
        <v>7.6359999999999998E-7</v>
      </c>
      <c r="R544" s="34" t="s">
        <v>25</v>
      </c>
      <c r="S544" s="32"/>
    </row>
    <row r="545" spans="1:19" ht="15" x14ac:dyDescent="0.25">
      <c r="A545" s="3" t="s">
        <v>3706</v>
      </c>
      <c r="B545" s="3" t="s">
        <v>3707</v>
      </c>
      <c r="C545" s="4">
        <v>843</v>
      </c>
      <c r="D545" s="5">
        <v>100377</v>
      </c>
      <c r="E545" s="3"/>
      <c r="F545" s="4">
        <v>2</v>
      </c>
      <c r="G545" s="4">
        <v>3</v>
      </c>
      <c r="H545" s="5">
        <v>3.6</v>
      </c>
      <c r="I545" s="3" t="s">
        <v>5418</v>
      </c>
      <c r="J545" s="4"/>
      <c r="K545" s="4"/>
      <c r="L545" s="8">
        <v>2</v>
      </c>
      <c r="M545" s="4"/>
      <c r="N545" s="4"/>
      <c r="O545" s="4"/>
      <c r="P545" s="12">
        <v>3.693E-7</v>
      </c>
      <c r="Q545" s="4"/>
      <c r="R545" s="34" t="s">
        <v>25</v>
      </c>
      <c r="S545" s="35" t="s">
        <v>26</v>
      </c>
    </row>
    <row r="546" spans="1:19" ht="15" x14ac:dyDescent="0.25">
      <c r="A546" s="3" t="s">
        <v>2465</v>
      </c>
      <c r="B546" s="3" t="s">
        <v>2466</v>
      </c>
      <c r="C546" s="4">
        <v>461</v>
      </c>
      <c r="D546" s="5">
        <v>52932.6</v>
      </c>
      <c r="E546" s="3"/>
      <c r="F546" s="4">
        <v>2</v>
      </c>
      <c r="G546" s="4">
        <v>2</v>
      </c>
      <c r="H546" s="5">
        <v>4.5999999999999996</v>
      </c>
      <c r="I546" s="3"/>
      <c r="J546" s="4"/>
      <c r="K546" s="4"/>
      <c r="L546" s="4"/>
      <c r="M546" s="9">
        <v>2</v>
      </c>
      <c r="N546" s="4"/>
      <c r="O546" s="4"/>
      <c r="P546" s="4"/>
      <c r="Q546" s="13">
        <v>1.7400000000000001E-6</v>
      </c>
      <c r="R546" s="32"/>
      <c r="S546" s="32"/>
    </row>
    <row r="547" spans="1:19" ht="15" x14ac:dyDescent="0.25">
      <c r="A547" s="3" t="s">
        <v>251</v>
      </c>
      <c r="B547" s="3" t="s">
        <v>252</v>
      </c>
      <c r="C547" s="4">
        <v>1269</v>
      </c>
      <c r="D547" s="5">
        <v>143921</v>
      </c>
      <c r="E547" s="3" t="s">
        <v>5730</v>
      </c>
      <c r="F547" s="4">
        <v>2</v>
      </c>
      <c r="G547" s="4">
        <v>2</v>
      </c>
      <c r="H547" s="5">
        <v>1.7</v>
      </c>
      <c r="I547" s="3" t="s">
        <v>5428</v>
      </c>
      <c r="J547" s="4"/>
      <c r="K547" s="4"/>
      <c r="L547" s="4"/>
      <c r="M547" s="9">
        <v>2</v>
      </c>
      <c r="N547" s="4"/>
      <c r="O547" s="4"/>
      <c r="P547" s="4"/>
      <c r="Q547" s="13">
        <v>4.3919999999999999E-8</v>
      </c>
      <c r="R547" s="32"/>
      <c r="S547" s="35" t="s">
        <v>26</v>
      </c>
    </row>
    <row r="548" spans="1:19" ht="15" x14ac:dyDescent="0.25">
      <c r="A548" s="3" t="s">
        <v>3708</v>
      </c>
      <c r="B548" s="3" t="s">
        <v>3709</v>
      </c>
      <c r="C548" s="4">
        <v>436</v>
      </c>
      <c r="D548" s="5">
        <v>68271.7</v>
      </c>
      <c r="E548" s="3" t="s">
        <v>5731</v>
      </c>
      <c r="F548" s="4">
        <v>2</v>
      </c>
      <c r="G548" s="4">
        <v>2</v>
      </c>
      <c r="H548" s="5">
        <v>3.9</v>
      </c>
      <c r="I548" s="3" t="s">
        <v>5418</v>
      </c>
      <c r="J548" s="4"/>
      <c r="K548" s="7">
        <v>2</v>
      </c>
      <c r="L548" s="4"/>
      <c r="M548" s="4"/>
      <c r="N548" s="4"/>
      <c r="O548" s="11">
        <v>3.2070000000000001E-7</v>
      </c>
      <c r="P548" s="4"/>
      <c r="Q548" s="4"/>
      <c r="R548" s="34" t="s">
        <v>25</v>
      </c>
      <c r="S548" s="32"/>
    </row>
    <row r="549" spans="1:19" ht="15" x14ac:dyDescent="0.25">
      <c r="A549" s="3" t="s">
        <v>1439</v>
      </c>
      <c r="B549" s="3" t="s">
        <v>1440</v>
      </c>
      <c r="C549" s="4">
        <v>975</v>
      </c>
      <c r="D549" s="5">
        <v>118573</v>
      </c>
      <c r="E549" s="3" t="s">
        <v>5732</v>
      </c>
      <c r="F549" s="4">
        <v>2</v>
      </c>
      <c r="G549" s="4">
        <v>3</v>
      </c>
      <c r="H549" s="5">
        <v>3.2</v>
      </c>
      <c r="I549" s="3"/>
      <c r="J549" s="4"/>
      <c r="K549" s="7">
        <v>1</v>
      </c>
      <c r="L549" s="8">
        <v>1</v>
      </c>
      <c r="M549" s="4"/>
      <c r="N549" s="4"/>
      <c r="O549" s="11">
        <v>3.861E-8</v>
      </c>
      <c r="P549" s="12">
        <v>3.4820000000000001E-7</v>
      </c>
      <c r="Q549" s="4"/>
      <c r="R549" s="32"/>
      <c r="S549" s="32"/>
    </row>
    <row r="550" spans="1:19" ht="15" x14ac:dyDescent="0.25">
      <c r="A550" s="3" t="s">
        <v>3710</v>
      </c>
      <c r="B550" s="3" t="s">
        <v>3711</v>
      </c>
      <c r="C550" s="4">
        <v>911</v>
      </c>
      <c r="D550" s="5">
        <v>64124.2</v>
      </c>
      <c r="E550" s="3" t="s">
        <v>5733</v>
      </c>
      <c r="F550" s="4">
        <v>2</v>
      </c>
      <c r="G550" s="4">
        <v>2</v>
      </c>
      <c r="H550" s="5">
        <v>3.2</v>
      </c>
      <c r="I550" s="3"/>
      <c r="J550" s="4"/>
      <c r="K550" s="7">
        <v>1</v>
      </c>
      <c r="L550" s="4"/>
      <c r="M550" s="9">
        <v>1</v>
      </c>
      <c r="N550" s="4"/>
      <c r="O550" s="11">
        <v>4.8510000000000002E-8</v>
      </c>
      <c r="P550" s="4"/>
      <c r="Q550" s="13">
        <v>3.5079999999999999E-7</v>
      </c>
      <c r="R550" s="34" t="s">
        <v>25</v>
      </c>
      <c r="S550" s="32"/>
    </row>
    <row r="551" spans="1:19" ht="15" x14ac:dyDescent="0.25">
      <c r="A551" s="3" t="s">
        <v>3712</v>
      </c>
      <c r="B551" s="3" t="s">
        <v>3713</v>
      </c>
      <c r="C551" s="4">
        <v>240</v>
      </c>
      <c r="D551" s="5">
        <v>37397.1</v>
      </c>
      <c r="E551" s="3" t="s">
        <v>5734</v>
      </c>
      <c r="F551" s="4">
        <v>2</v>
      </c>
      <c r="G551" s="4">
        <v>2</v>
      </c>
      <c r="H551" s="5">
        <v>9.1999999999999993</v>
      </c>
      <c r="I551" s="3" t="s">
        <v>5428</v>
      </c>
      <c r="J551" s="4"/>
      <c r="K551" s="4"/>
      <c r="L551" s="4"/>
      <c r="M551" s="9">
        <v>1.98</v>
      </c>
      <c r="N551" s="4"/>
      <c r="O551" s="4"/>
      <c r="P551" s="4"/>
      <c r="Q551" s="13">
        <v>1.1519999999999999E-6</v>
      </c>
      <c r="R551" s="32"/>
      <c r="S551" s="35" t="s">
        <v>26</v>
      </c>
    </row>
    <row r="552" spans="1:19" ht="15" x14ac:dyDescent="0.25">
      <c r="A552" s="3" t="s">
        <v>1799</v>
      </c>
      <c r="B552" s="3" t="s">
        <v>1800</v>
      </c>
      <c r="C552" s="4">
        <v>301</v>
      </c>
      <c r="D552" s="5">
        <v>38234.400000000001</v>
      </c>
      <c r="E552" s="3" t="s">
        <v>5735</v>
      </c>
      <c r="F552" s="4">
        <v>2</v>
      </c>
      <c r="G552" s="4">
        <v>2</v>
      </c>
      <c r="H552" s="5">
        <v>15.2</v>
      </c>
      <c r="I552" s="3" t="s">
        <v>5428</v>
      </c>
      <c r="J552" s="4"/>
      <c r="K552" s="4"/>
      <c r="L552" s="4"/>
      <c r="M552" s="9">
        <v>1.99</v>
      </c>
      <c r="N552" s="4"/>
      <c r="O552" s="4"/>
      <c r="P552" s="4"/>
      <c r="Q552" s="13">
        <v>4.8260000000000005E-7</v>
      </c>
      <c r="R552" s="32"/>
      <c r="S552" s="35" t="s">
        <v>26</v>
      </c>
    </row>
    <row r="553" spans="1:19" ht="15" x14ac:dyDescent="0.25">
      <c r="A553" s="3" t="s">
        <v>733</v>
      </c>
      <c r="B553" s="3" t="s">
        <v>734</v>
      </c>
      <c r="C553" s="4">
        <v>934</v>
      </c>
      <c r="D553" s="5">
        <v>97513.1</v>
      </c>
      <c r="E553" s="3" t="s">
        <v>5736</v>
      </c>
      <c r="F553" s="4">
        <v>2</v>
      </c>
      <c r="G553" s="4">
        <v>3</v>
      </c>
      <c r="H553" s="5">
        <v>3</v>
      </c>
      <c r="I553" s="3"/>
      <c r="J553" s="4"/>
      <c r="K553" s="4"/>
      <c r="L553" s="8">
        <v>1</v>
      </c>
      <c r="M553" s="9">
        <v>1</v>
      </c>
      <c r="N553" s="4"/>
      <c r="O553" s="4"/>
      <c r="P553" s="12">
        <v>1.2380000000000001E-7</v>
      </c>
      <c r="Q553" s="13">
        <v>1.4649999999999999E-7</v>
      </c>
      <c r="R553" s="34" t="s">
        <v>25</v>
      </c>
      <c r="S553" s="32"/>
    </row>
    <row r="554" spans="1:19" ht="15" x14ac:dyDescent="0.25">
      <c r="A554" s="3" t="s">
        <v>3714</v>
      </c>
      <c r="B554" s="3" t="s">
        <v>3715</v>
      </c>
      <c r="C554" s="4">
        <v>425</v>
      </c>
      <c r="D554" s="5">
        <v>100108</v>
      </c>
      <c r="E554" s="3" t="s">
        <v>5737</v>
      </c>
      <c r="F554" s="4">
        <v>2</v>
      </c>
      <c r="G554" s="4">
        <v>2</v>
      </c>
      <c r="H554" s="5">
        <v>4.9000000000000004</v>
      </c>
      <c r="I554" s="3"/>
      <c r="J554" s="4"/>
      <c r="K554" s="7">
        <v>1</v>
      </c>
      <c r="L554" s="4"/>
      <c r="M554" s="9">
        <v>1</v>
      </c>
      <c r="N554" s="4"/>
      <c r="O554" s="11">
        <v>1.867E-7</v>
      </c>
      <c r="P554" s="4"/>
      <c r="Q554" s="13">
        <v>4.7470000000000001E-8</v>
      </c>
      <c r="R554" s="34" t="s">
        <v>25</v>
      </c>
      <c r="S554" s="32"/>
    </row>
    <row r="555" spans="1:19" ht="15" x14ac:dyDescent="0.25">
      <c r="A555" s="3" t="s">
        <v>3716</v>
      </c>
      <c r="B555" s="3" t="s">
        <v>3717</v>
      </c>
      <c r="C555" s="4">
        <v>584</v>
      </c>
      <c r="D555" s="5">
        <v>61562.8</v>
      </c>
      <c r="E555" s="3"/>
      <c r="F555" s="4">
        <v>2</v>
      </c>
      <c r="G555" s="4">
        <v>2</v>
      </c>
      <c r="H555" s="5">
        <v>6.5</v>
      </c>
      <c r="I555" s="3" t="s">
        <v>5499</v>
      </c>
      <c r="J555" s="4"/>
      <c r="K555" s="4"/>
      <c r="L555" s="8">
        <v>1</v>
      </c>
      <c r="M555" s="9">
        <v>1</v>
      </c>
      <c r="N555" s="4"/>
      <c r="O555" s="4"/>
      <c r="P555" s="12">
        <v>1.406E-7</v>
      </c>
      <c r="Q555" s="13">
        <v>5.2119999999999998E-7</v>
      </c>
      <c r="R555" s="32"/>
      <c r="S555" s="35" t="s">
        <v>26</v>
      </c>
    </row>
    <row r="556" spans="1:19" ht="15" x14ac:dyDescent="0.25">
      <c r="A556" s="3" t="s">
        <v>2724</v>
      </c>
      <c r="B556" s="3" t="s">
        <v>2725</v>
      </c>
      <c r="C556" s="4">
        <v>708</v>
      </c>
      <c r="D556" s="5">
        <v>80320.100000000006</v>
      </c>
      <c r="E556" s="3"/>
      <c r="F556" s="4">
        <v>2</v>
      </c>
      <c r="G556" s="4">
        <v>2</v>
      </c>
      <c r="H556" s="5">
        <v>3</v>
      </c>
      <c r="I556" s="3" t="s">
        <v>5428</v>
      </c>
      <c r="J556" s="4"/>
      <c r="K556" s="4"/>
      <c r="L556" s="4"/>
      <c r="M556" s="9">
        <v>2</v>
      </c>
      <c r="N556" s="4"/>
      <c r="O556" s="4"/>
      <c r="P556" s="4"/>
      <c r="Q556" s="13">
        <v>1.0270000000000001E-6</v>
      </c>
      <c r="R556" s="32"/>
      <c r="S556" s="35" t="s">
        <v>26</v>
      </c>
    </row>
    <row r="557" spans="1:19" ht="15" x14ac:dyDescent="0.25">
      <c r="A557" s="3" t="s">
        <v>1163</v>
      </c>
      <c r="B557" s="3" t="s">
        <v>1164</v>
      </c>
      <c r="C557" s="4">
        <v>919</v>
      </c>
      <c r="D557" s="5">
        <v>102623</v>
      </c>
      <c r="E557" s="3" t="s">
        <v>5738</v>
      </c>
      <c r="F557" s="4">
        <v>2</v>
      </c>
      <c r="G557" s="4">
        <v>2</v>
      </c>
      <c r="H557" s="5">
        <v>2.2999999999999998</v>
      </c>
      <c r="I557" s="3"/>
      <c r="J557" s="4"/>
      <c r="K557" s="4"/>
      <c r="L557" s="8">
        <v>0.5</v>
      </c>
      <c r="M557" s="9">
        <v>1</v>
      </c>
      <c r="N557" s="4"/>
      <c r="O557" s="4"/>
      <c r="P557" s="12">
        <v>5.8129999999999998E-8</v>
      </c>
      <c r="Q557" s="13">
        <v>6.102E-7</v>
      </c>
      <c r="R557" s="34" t="s">
        <v>25</v>
      </c>
      <c r="S557" s="32"/>
    </row>
    <row r="558" spans="1:19" ht="15" x14ac:dyDescent="0.25">
      <c r="A558" s="3" t="s">
        <v>1503</v>
      </c>
      <c r="B558" s="3" t="s">
        <v>1504</v>
      </c>
      <c r="C558" s="4">
        <v>2363</v>
      </c>
      <c r="D558" s="5">
        <v>267834</v>
      </c>
      <c r="E558" s="3"/>
      <c r="F558" s="4">
        <v>2</v>
      </c>
      <c r="G558" s="4">
        <v>2</v>
      </c>
      <c r="H558" s="5">
        <v>0.8</v>
      </c>
      <c r="I558" s="3"/>
      <c r="J558" s="6">
        <v>1</v>
      </c>
      <c r="K558" s="7">
        <v>1</v>
      </c>
      <c r="L558" s="4"/>
      <c r="M558" s="4"/>
      <c r="N558" s="10">
        <v>4.8529999999999997E-9</v>
      </c>
      <c r="O558" s="11">
        <v>2.9509999999999998E-9</v>
      </c>
      <c r="P558" s="4"/>
      <c r="Q558" s="4"/>
      <c r="R558" s="32"/>
      <c r="S558" s="35" t="s">
        <v>26</v>
      </c>
    </row>
    <row r="559" spans="1:19" ht="15" x14ac:dyDescent="0.25">
      <c r="A559" s="3" t="s">
        <v>747</v>
      </c>
      <c r="B559" s="3" t="s">
        <v>748</v>
      </c>
      <c r="C559" s="4">
        <v>984</v>
      </c>
      <c r="D559" s="5">
        <v>136925</v>
      </c>
      <c r="E559" s="3" t="s">
        <v>5739</v>
      </c>
      <c r="F559" s="4">
        <v>2</v>
      </c>
      <c r="G559" s="4">
        <v>3</v>
      </c>
      <c r="H559" s="5">
        <v>3.2</v>
      </c>
      <c r="I559" s="3" t="s">
        <v>5418</v>
      </c>
      <c r="J559" s="4"/>
      <c r="K559" s="4"/>
      <c r="L559" s="8">
        <v>1</v>
      </c>
      <c r="M559" s="9">
        <v>1</v>
      </c>
      <c r="N559" s="4"/>
      <c r="O559" s="4"/>
      <c r="P559" s="12">
        <v>2.2659999999999999E-8</v>
      </c>
      <c r="Q559" s="13">
        <v>1.177E-7</v>
      </c>
      <c r="R559" s="32"/>
      <c r="S559" s="35" t="s">
        <v>26</v>
      </c>
    </row>
    <row r="560" spans="1:19" ht="15" x14ac:dyDescent="0.25">
      <c r="A560" s="3" t="s">
        <v>3718</v>
      </c>
      <c r="B560" s="3" t="s">
        <v>3719</v>
      </c>
      <c r="C560" s="4">
        <v>611</v>
      </c>
      <c r="D560" s="5">
        <v>75524.7</v>
      </c>
      <c r="E560" s="3" t="s">
        <v>5740</v>
      </c>
      <c r="F560" s="4">
        <v>2</v>
      </c>
      <c r="G560" s="4">
        <v>2</v>
      </c>
      <c r="H560" s="5">
        <v>4.9000000000000004</v>
      </c>
      <c r="I560" s="3" t="s">
        <v>5428</v>
      </c>
      <c r="J560" s="4"/>
      <c r="K560" s="4"/>
      <c r="L560" s="8">
        <v>2</v>
      </c>
      <c r="M560" s="4"/>
      <c r="N560" s="4"/>
      <c r="O560" s="4"/>
      <c r="P560" s="12">
        <v>9.8099999999999998E-8</v>
      </c>
      <c r="Q560" s="4"/>
      <c r="R560" s="32"/>
      <c r="S560" s="35" t="s">
        <v>26</v>
      </c>
    </row>
    <row r="561" spans="1:19" ht="15" x14ac:dyDescent="0.25">
      <c r="A561" s="3" t="s">
        <v>3720</v>
      </c>
      <c r="B561" s="3" t="s">
        <v>3721</v>
      </c>
      <c r="C561" s="4">
        <v>881</v>
      </c>
      <c r="D561" s="5">
        <v>98857.4</v>
      </c>
      <c r="E561" s="3" t="s">
        <v>5741</v>
      </c>
      <c r="F561" s="4">
        <v>2</v>
      </c>
      <c r="G561" s="4">
        <v>2</v>
      </c>
      <c r="H561" s="5">
        <v>1.6</v>
      </c>
      <c r="I561" s="3"/>
      <c r="J561" s="4"/>
      <c r="K561" s="4"/>
      <c r="L561" s="8">
        <v>0.99</v>
      </c>
      <c r="M561" s="9">
        <v>1</v>
      </c>
      <c r="N561" s="4"/>
      <c r="O561" s="4"/>
      <c r="P561" s="12">
        <v>2.3020000000000001E-7</v>
      </c>
      <c r="Q561" s="13">
        <v>7.8120000000000001E-8</v>
      </c>
      <c r="R561" s="32"/>
      <c r="S561" s="35" t="s">
        <v>26</v>
      </c>
    </row>
    <row r="562" spans="1:19" ht="15" x14ac:dyDescent="0.25">
      <c r="A562" s="3" t="s">
        <v>3722</v>
      </c>
      <c r="B562" s="3" t="s">
        <v>3723</v>
      </c>
      <c r="C562" s="4">
        <v>101</v>
      </c>
      <c r="D562" s="5">
        <v>11481.6</v>
      </c>
      <c r="E562" s="3"/>
      <c r="F562" s="4">
        <v>2</v>
      </c>
      <c r="G562" s="4">
        <v>2</v>
      </c>
      <c r="H562" s="5">
        <v>23.8</v>
      </c>
      <c r="I562" s="3" t="s">
        <v>5428</v>
      </c>
      <c r="J562" s="4"/>
      <c r="K562" s="7">
        <v>2</v>
      </c>
      <c r="L562" s="4"/>
      <c r="M562" s="4"/>
      <c r="N562" s="4"/>
      <c r="O562" s="11">
        <v>9.3750000000000002E-8</v>
      </c>
      <c r="P562" s="4"/>
      <c r="Q562" s="4"/>
      <c r="R562" s="32"/>
      <c r="S562" s="32"/>
    </row>
    <row r="563" spans="1:19" ht="15" x14ac:dyDescent="0.25">
      <c r="A563" s="3" t="s">
        <v>549</v>
      </c>
      <c r="B563" s="3" t="s">
        <v>550</v>
      </c>
      <c r="C563" s="4">
        <v>1197</v>
      </c>
      <c r="D563" s="5">
        <v>136646</v>
      </c>
      <c r="E563" s="3"/>
      <c r="F563" s="4">
        <v>2</v>
      </c>
      <c r="G563" s="4">
        <v>2</v>
      </c>
      <c r="H563" s="5">
        <v>1.6</v>
      </c>
      <c r="I563" s="3"/>
      <c r="J563" s="4"/>
      <c r="K563" s="4"/>
      <c r="L563" s="4"/>
      <c r="M563" s="9">
        <v>2</v>
      </c>
      <c r="N563" s="4"/>
      <c r="O563" s="4"/>
      <c r="P563" s="4"/>
      <c r="Q563" s="13">
        <v>5.5869999999999997E-8</v>
      </c>
      <c r="R563" s="32"/>
      <c r="S563" s="32"/>
    </row>
    <row r="564" spans="1:19" ht="15" x14ac:dyDescent="0.25">
      <c r="A564" s="3" t="s">
        <v>1671</v>
      </c>
      <c r="B564" s="3" t="s">
        <v>1672</v>
      </c>
      <c r="C564" s="4">
        <v>586</v>
      </c>
      <c r="D564" s="5">
        <v>63624.9</v>
      </c>
      <c r="E564" s="3" t="s">
        <v>5742</v>
      </c>
      <c r="F564" s="4">
        <v>2</v>
      </c>
      <c r="G564" s="4">
        <v>4</v>
      </c>
      <c r="H564" s="5">
        <v>6</v>
      </c>
      <c r="I564" s="3"/>
      <c r="J564" s="4"/>
      <c r="K564" s="7">
        <v>0.99</v>
      </c>
      <c r="L564" s="8">
        <v>0.99</v>
      </c>
      <c r="M564" s="4"/>
      <c r="N564" s="4"/>
      <c r="O564" s="11">
        <v>5.205E-8</v>
      </c>
      <c r="P564" s="12">
        <v>1.4859999999999999E-7</v>
      </c>
      <c r="Q564" s="4"/>
      <c r="R564" s="32"/>
      <c r="S564" s="32"/>
    </row>
    <row r="565" spans="1:19" ht="15" x14ac:dyDescent="0.25">
      <c r="A565" s="3" t="s">
        <v>3724</v>
      </c>
      <c r="B565" s="3" t="s">
        <v>3725</v>
      </c>
      <c r="C565" s="4">
        <v>95</v>
      </c>
      <c r="D565" s="5">
        <v>27211.9</v>
      </c>
      <c r="E565" s="3" t="s">
        <v>5743</v>
      </c>
      <c r="F565" s="4">
        <v>2</v>
      </c>
      <c r="G565" s="4">
        <v>2</v>
      </c>
      <c r="H565" s="5">
        <v>22.1</v>
      </c>
      <c r="I565" s="3" t="s">
        <v>5498</v>
      </c>
      <c r="J565" s="4"/>
      <c r="K565" s="7">
        <v>1.98</v>
      </c>
      <c r="L565" s="4"/>
      <c r="M565" s="4"/>
      <c r="N565" s="4"/>
      <c r="O565" s="11">
        <v>1.6249999999999999E-6</v>
      </c>
      <c r="P565" s="4"/>
      <c r="Q565" s="4"/>
      <c r="R565" s="32"/>
      <c r="S565" s="32"/>
    </row>
    <row r="566" spans="1:19" ht="15" x14ac:dyDescent="0.25">
      <c r="A566" s="3" t="s">
        <v>3726</v>
      </c>
      <c r="B566" s="3" t="s">
        <v>3727</v>
      </c>
      <c r="C566" s="4">
        <v>1078</v>
      </c>
      <c r="D566" s="5">
        <v>100933</v>
      </c>
      <c r="E566" s="3" t="s">
        <v>5744</v>
      </c>
      <c r="F566" s="4">
        <v>2</v>
      </c>
      <c r="G566" s="4">
        <v>2</v>
      </c>
      <c r="H566" s="5">
        <v>2</v>
      </c>
      <c r="I566" s="3" t="s">
        <v>5418</v>
      </c>
      <c r="J566" s="4"/>
      <c r="K566" s="7">
        <v>1</v>
      </c>
      <c r="L566" s="8">
        <v>1</v>
      </c>
      <c r="M566" s="4"/>
      <c r="N566" s="4"/>
      <c r="O566" s="11">
        <v>6.1420000000000003E-8</v>
      </c>
      <c r="P566" s="12">
        <v>1.6990000000000001E-7</v>
      </c>
      <c r="Q566" s="4"/>
      <c r="R566" s="34" t="s">
        <v>25</v>
      </c>
      <c r="S566" s="32"/>
    </row>
    <row r="567" spans="1:19" ht="15" x14ac:dyDescent="0.25">
      <c r="A567" s="3" t="s">
        <v>707</v>
      </c>
      <c r="B567" s="3" t="s">
        <v>708</v>
      </c>
      <c r="C567" s="4">
        <v>1498</v>
      </c>
      <c r="D567" s="5">
        <v>126376</v>
      </c>
      <c r="E567" s="3" t="s">
        <v>5745</v>
      </c>
      <c r="F567" s="4">
        <v>2</v>
      </c>
      <c r="G567" s="4">
        <v>2</v>
      </c>
      <c r="H567" s="5">
        <v>1.9</v>
      </c>
      <c r="I567" s="3"/>
      <c r="J567" s="4"/>
      <c r="K567" s="7">
        <v>1</v>
      </c>
      <c r="L567" s="4"/>
      <c r="M567" s="9">
        <v>1</v>
      </c>
      <c r="N567" s="4"/>
      <c r="O567" s="11">
        <v>1.1620000000000001E-8</v>
      </c>
      <c r="P567" s="4"/>
      <c r="Q567" s="13">
        <v>1.88E-8</v>
      </c>
      <c r="R567" s="32"/>
      <c r="S567" s="35" t="s">
        <v>26</v>
      </c>
    </row>
    <row r="568" spans="1:19" ht="15" x14ac:dyDescent="0.25">
      <c r="A568" s="3" t="s">
        <v>1069</v>
      </c>
      <c r="B568" s="3" t="s">
        <v>1070</v>
      </c>
      <c r="C568" s="4">
        <v>1170</v>
      </c>
      <c r="D568" s="5">
        <v>129642</v>
      </c>
      <c r="E568" s="3"/>
      <c r="F568" s="4">
        <v>2</v>
      </c>
      <c r="G568" s="4">
        <v>2</v>
      </c>
      <c r="H568" s="5">
        <v>1.9</v>
      </c>
      <c r="I568" s="3"/>
      <c r="J568" s="4"/>
      <c r="K568" s="4"/>
      <c r="L568" s="4"/>
      <c r="M568" s="9">
        <v>2</v>
      </c>
      <c r="N568" s="4"/>
      <c r="O568" s="4"/>
      <c r="P568" s="4"/>
      <c r="Q568" s="13">
        <v>3.826E-8</v>
      </c>
      <c r="R568" s="32"/>
      <c r="S568" s="35" t="s">
        <v>26</v>
      </c>
    </row>
    <row r="569" spans="1:19" ht="15" x14ac:dyDescent="0.25">
      <c r="A569" s="3" t="s">
        <v>1933</v>
      </c>
      <c r="B569" s="3" t="s">
        <v>1934</v>
      </c>
      <c r="C569" s="4">
        <v>296</v>
      </c>
      <c r="D569" s="5">
        <v>34129.9</v>
      </c>
      <c r="E569" s="3" t="s">
        <v>5746</v>
      </c>
      <c r="F569" s="4">
        <v>1</v>
      </c>
      <c r="G569" s="4">
        <v>2</v>
      </c>
      <c r="H569" s="5">
        <v>7.1</v>
      </c>
      <c r="I569" s="3"/>
      <c r="J569" s="4"/>
      <c r="K569" s="4"/>
      <c r="L569" s="8">
        <v>1</v>
      </c>
      <c r="M569" s="4"/>
      <c r="N569" s="4"/>
      <c r="O569" s="4"/>
      <c r="P569" s="12">
        <v>1.656E-7</v>
      </c>
      <c r="Q569" s="4"/>
      <c r="R569" s="34" t="s">
        <v>25</v>
      </c>
      <c r="S569" s="32"/>
    </row>
    <row r="570" spans="1:19" ht="15" x14ac:dyDescent="0.25">
      <c r="A570" s="3" t="s">
        <v>3728</v>
      </c>
      <c r="B570" s="3" t="s">
        <v>3729</v>
      </c>
      <c r="C570" s="4">
        <v>312</v>
      </c>
      <c r="D570" s="5">
        <v>72065.100000000006</v>
      </c>
      <c r="E570" s="3" t="s">
        <v>5747</v>
      </c>
      <c r="F570" s="4">
        <v>1</v>
      </c>
      <c r="G570" s="4">
        <v>2</v>
      </c>
      <c r="H570" s="5">
        <v>20.7</v>
      </c>
      <c r="I570" s="3"/>
      <c r="J570" s="4"/>
      <c r="K570" s="4"/>
      <c r="L570" s="8">
        <v>1</v>
      </c>
      <c r="M570" s="4"/>
      <c r="N570" s="4"/>
      <c r="O570" s="4"/>
      <c r="P570" s="12">
        <v>4.3280000000000001E-7</v>
      </c>
      <c r="Q570" s="4"/>
      <c r="R570" s="32"/>
      <c r="S570" s="35" t="s">
        <v>26</v>
      </c>
    </row>
    <row r="571" spans="1:19" ht="15" x14ac:dyDescent="0.25">
      <c r="A571" s="3" t="s">
        <v>3730</v>
      </c>
      <c r="B571" s="3" t="s">
        <v>3731</v>
      </c>
      <c r="C571" s="4">
        <v>1337</v>
      </c>
      <c r="D571" s="5">
        <v>140811</v>
      </c>
      <c r="E571" s="3" t="s">
        <v>5748</v>
      </c>
      <c r="F571" s="4">
        <v>1</v>
      </c>
      <c r="G571" s="4">
        <v>2</v>
      </c>
      <c r="H571" s="5">
        <v>1.7</v>
      </c>
      <c r="I571" s="3"/>
      <c r="J571" s="4"/>
      <c r="K571" s="4"/>
      <c r="L571" s="4"/>
      <c r="M571" s="9">
        <v>1</v>
      </c>
      <c r="N571" s="4"/>
      <c r="O571" s="4"/>
      <c r="P571" s="4"/>
      <c r="Q571" s="13">
        <v>1.2310000000000001E-8</v>
      </c>
      <c r="R571" s="34" t="s">
        <v>25</v>
      </c>
      <c r="S571" s="32"/>
    </row>
    <row r="572" spans="1:19" ht="15" x14ac:dyDescent="0.25">
      <c r="A572" s="3" t="s">
        <v>3732</v>
      </c>
      <c r="B572" s="3" t="s">
        <v>3733</v>
      </c>
      <c r="C572" s="4">
        <v>397</v>
      </c>
      <c r="D572" s="5">
        <v>76168.399999999994</v>
      </c>
      <c r="E572" s="3" t="s">
        <v>5749</v>
      </c>
      <c r="F572" s="4">
        <v>1</v>
      </c>
      <c r="G572" s="4">
        <v>2</v>
      </c>
      <c r="H572" s="5">
        <v>7.6</v>
      </c>
      <c r="I572" s="3" t="s">
        <v>5517</v>
      </c>
      <c r="J572" s="4"/>
      <c r="K572" s="4"/>
      <c r="L572" s="4"/>
      <c r="M572" s="9">
        <v>1</v>
      </c>
      <c r="N572" s="4"/>
      <c r="O572" s="4"/>
      <c r="P572" s="4"/>
      <c r="Q572" s="13">
        <v>3.9999999999999998E-7</v>
      </c>
      <c r="R572" s="34" t="s">
        <v>25</v>
      </c>
      <c r="S572" s="32"/>
    </row>
    <row r="573" spans="1:19" ht="15" x14ac:dyDescent="0.25">
      <c r="A573" s="3" t="s">
        <v>3734</v>
      </c>
      <c r="B573" s="3" t="s">
        <v>3735</v>
      </c>
      <c r="C573" s="4">
        <v>1259</v>
      </c>
      <c r="D573" s="5">
        <v>119758</v>
      </c>
      <c r="E573" s="3" t="s">
        <v>5750</v>
      </c>
      <c r="F573" s="4">
        <v>1</v>
      </c>
      <c r="G573" s="4">
        <v>2</v>
      </c>
      <c r="H573" s="5">
        <v>1.8</v>
      </c>
      <c r="I573" s="3"/>
      <c r="J573" s="4"/>
      <c r="K573" s="4"/>
      <c r="L573" s="8">
        <v>1</v>
      </c>
      <c r="M573" s="4"/>
      <c r="N573" s="4"/>
      <c r="O573" s="4"/>
      <c r="P573" s="12">
        <v>1.6989999999999999E-8</v>
      </c>
      <c r="Q573" s="4"/>
      <c r="R573" s="34" t="s">
        <v>25</v>
      </c>
      <c r="S573" s="32"/>
    </row>
    <row r="574" spans="1:19" ht="15" x14ac:dyDescent="0.25">
      <c r="A574" s="3" t="s">
        <v>3736</v>
      </c>
      <c r="B574" s="3" t="s">
        <v>3737</v>
      </c>
      <c r="C574" s="4">
        <v>1181</v>
      </c>
      <c r="D574" s="5">
        <v>139587</v>
      </c>
      <c r="E574" s="3" t="s">
        <v>5751</v>
      </c>
      <c r="F574" s="4">
        <v>1</v>
      </c>
      <c r="G574" s="4">
        <v>2</v>
      </c>
      <c r="H574" s="5">
        <v>2</v>
      </c>
      <c r="I574" s="3" t="s">
        <v>5414</v>
      </c>
      <c r="J574" s="4"/>
      <c r="K574" s="4"/>
      <c r="L574" s="4"/>
      <c r="M574" s="9">
        <v>1</v>
      </c>
      <c r="N574" s="4"/>
      <c r="O574" s="4"/>
      <c r="P574" s="4"/>
      <c r="Q574" s="13">
        <v>1.7599999999999999E-8</v>
      </c>
      <c r="R574" s="32"/>
      <c r="S574" s="35" t="s">
        <v>26</v>
      </c>
    </row>
    <row r="575" spans="1:19" ht="15" x14ac:dyDescent="0.25">
      <c r="A575" s="3" t="s">
        <v>3738</v>
      </c>
      <c r="B575" s="3" t="s">
        <v>3739</v>
      </c>
      <c r="C575" s="4">
        <v>941</v>
      </c>
      <c r="D575" s="5">
        <v>102635</v>
      </c>
      <c r="E575" s="3" t="s">
        <v>5752</v>
      </c>
      <c r="F575" s="4">
        <v>1</v>
      </c>
      <c r="G575" s="4">
        <v>2</v>
      </c>
      <c r="H575" s="5">
        <v>2.2000000000000002</v>
      </c>
      <c r="I575" s="3" t="s">
        <v>5428</v>
      </c>
      <c r="J575" s="4"/>
      <c r="K575" s="4"/>
      <c r="L575" s="4"/>
      <c r="M575" s="9">
        <v>1</v>
      </c>
      <c r="N575" s="4"/>
      <c r="O575" s="4"/>
      <c r="P575" s="4"/>
      <c r="Q575" s="13">
        <v>1.79E-7</v>
      </c>
      <c r="R575" s="32" t="s">
        <v>64</v>
      </c>
      <c r="S575" s="32" t="s">
        <v>64</v>
      </c>
    </row>
    <row r="576" spans="1:19" ht="15" x14ac:dyDescent="0.25">
      <c r="A576" s="3" t="s">
        <v>3740</v>
      </c>
      <c r="B576" s="3" t="s">
        <v>3741</v>
      </c>
      <c r="C576" s="4">
        <v>1659</v>
      </c>
      <c r="D576" s="5">
        <v>195191</v>
      </c>
      <c r="E576" s="3" t="s">
        <v>5753</v>
      </c>
      <c r="F576" s="4">
        <v>1</v>
      </c>
      <c r="G576" s="4">
        <v>2</v>
      </c>
      <c r="H576" s="5">
        <v>1.1000000000000001</v>
      </c>
      <c r="I576" s="3" t="s">
        <v>5428</v>
      </c>
      <c r="J576" s="4"/>
      <c r="K576" s="4"/>
      <c r="L576" s="4"/>
      <c r="M576" s="9">
        <v>1</v>
      </c>
      <c r="N576" s="4"/>
      <c r="O576" s="4"/>
      <c r="P576" s="4"/>
      <c r="Q576" s="13">
        <v>5.8100000000000004E-9</v>
      </c>
      <c r="R576" s="32"/>
      <c r="S576" s="32"/>
    </row>
    <row r="577" spans="1:19" ht="15" x14ac:dyDescent="0.25">
      <c r="A577" s="3" t="s">
        <v>3742</v>
      </c>
      <c r="B577" s="3" t="s">
        <v>3743</v>
      </c>
      <c r="C577" s="4">
        <v>1749</v>
      </c>
      <c r="D577" s="5">
        <v>172779</v>
      </c>
      <c r="E577" s="3" t="s">
        <v>5754</v>
      </c>
      <c r="F577" s="4">
        <v>1</v>
      </c>
      <c r="G577" s="4">
        <v>2</v>
      </c>
      <c r="H577" s="5">
        <v>1.3</v>
      </c>
      <c r="I577" s="3" t="s">
        <v>5437</v>
      </c>
      <c r="J577" s="4"/>
      <c r="K577" s="4"/>
      <c r="L577" s="4"/>
      <c r="M577" s="9">
        <v>1</v>
      </c>
      <c r="N577" s="4"/>
      <c r="O577" s="4"/>
      <c r="P577" s="4"/>
      <c r="Q577" s="13">
        <v>5.6530000000000002E-9</v>
      </c>
      <c r="R577" s="32"/>
      <c r="S577" s="35" t="s">
        <v>26</v>
      </c>
    </row>
    <row r="578" spans="1:19" ht="15" x14ac:dyDescent="0.25">
      <c r="A578" s="3" t="s">
        <v>3744</v>
      </c>
      <c r="B578" s="3" t="s">
        <v>3745</v>
      </c>
      <c r="C578" s="4">
        <v>631</v>
      </c>
      <c r="D578" s="5">
        <v>71824.800000000003</v>
      </c>
      <c r="E578" s="3"/>
      <c r="F578" s="4">
        <v>1</v>
      </c>
      <c r="G578" s="4">
        <v>2</v>
      </c>
      <c r="H578" s="5">
        <v>3.6</v>
      </c>
      <c r="I578" s="3"/>
      <c r="J578" s="4"/>
      <c r="K578" s="7">
        <v>1</v>
      </c>
      <c r="L578" s="4"/>
      <c r="M578" s="4"/>
      <c r="N578" s="4"/>
      <c r="O578" s="11">
        <v>5.5159999999999999E-8</v>
      </c>
      <c r="P578" s="4"/>
      <c r="Q578" s="4"/>
      <c r="R578" s="34" t="s">
        <v>25</v>
      </c>
      <c r="S578" s="32"/>
    </row>
    <row r="579" spans="1:19" ht="15" x14ac:dyDescent="0.25">
      <c r="A579" s="3" t="s">
        <v>2946</v>
      </c>
      <c r="B579" s="3" t="s">
        <v>2947</v>
      </c>
      <c r="C579" s="4">
        <v>260</v>
      </c>
      <c r="D579" s="5">
        <v>31600</v>
      </c>
      <c r="E579" s="3" t="s">
        <v>5755</v>
      </c>
      <c r="F579" s="4">
        <v>1</v>
      </c>
      <c r="G579" s="4">
        <v>2</v>
      </c>
      <c r="H579" s="5">
        <v>9.6</v>
      </c>
      <c r="I579" s="3"/>
      <c r="J579" s="4"/>
      <c r="K579" s="7">
        <v>1</v>
      </c>
      <c r="L579" s="4"/>
      <c r="M579" s="4"/>
      <c r="N579" s="4"/>
      <c r="O579" s="11">
        <v>3.5670000000000001E-8</v>
      </c>
      <c r="P579" s="4"/>
      <c r="Q579" s="4"/>
      <c r="R579" s="34" t="s">
        <v>25</v>
      </c>
      <c r="S579" s="32"/>
    </row>
    <row r="580" spans="1:19" ht="15" x14ac:dyDescent="0.25">
      <c r="A580" s="3" t="s">
        <v>3746</v>
      </c>
      <c r="B580" s="3" t="s">
        <v>3747</v>
      </c>
      <c r="C580" s="4">
        <v>234</v>
      </c>
      <c r="D580" s="5">
        <v>26373.1</v>
      </c>
      <c r="E580" s="3"/>
      <c r="F580" s="4">
        <v>1</v>
      </c>
      <c r="G580" s="4">
        <v>2</v>
      </c>
      <c r="H580" s="5">
        <v>9.4</v>
      </c>
      <c r="I580" s="3"/>
      <c r="J580" s="4"/>
      <c r="K580" s="4"/>
      <c r="L580" s="4"/>
      <c r="M580" s="4"/>
      <c r="N580" s="4"/>
      <c r="O580" s="4"/>
      <c r="P580" s="4"/>
      <c r="Q580" s="4"/>
      <c r="R580" s="32"/>
      <c r="S580" s="32"/>
    </row>
    <row r="581" spans="1:19" ht="15" x14ac:dyDescent="0.25">
      <c r="A581" s="3" t="s">
        <v>931</v>
      </c>
      <c r="B581" s="3" t="s">
        <v>932</v>
      </c>
      <c r="C581" s="4">
        <v>110</v>
      </c>
      <c r="D581" s="5">
        <v>12547.8</v>
      </c>
      <c r="E581" s="3"/>
      <c r="F581" s="4">
        <v>1</v>
      </c>
      <c r="G581" s="4">
        <v>3</v>
      </c>
      <c r="H581" s="5">
        <v>21.8</v>
      </c>
      <c r="I581" s="3" t="s">
        <v>5418</v>
      </c>
      <c r="J581" s="4"/>
      <c r="K581" s="4"/>
      <c r="L581" s="4"/>
      <c r="M581" s="4"/>
      <c r="N581" s="4"/>
      <c r="O581" s="4"/>
      <c r="P581" s="4"/>
      <c r="Q581" s="4"/>
      <c r="R581" s="34" t="s">
        <v>25</v>
      </c>
      <c r="S581" s="32"/>
    </row>
    <row r="582" spans="1:19" ht="15" x14ac:dyDescent="0.25">
      <c r="A582" s="3" t="s">
        <v>541</v>
      </c>
      <c r="B582" s="3" t="s">
        <v>542</v>
      </c>
      <c r="C582" s="4">
        <v>376</v>
      </c>
      <c r="D582" s="5">
        <v>42084</v>
      </c>
      <c r="E582" s="3"/>
      <c r="F582" s="4">
        <v>1</v>
      </c>
      <c r="G582" s="4">
        <v>8</v>
      </c>
      <c r="H582" s="5">
        <v>19.7</v>
      </c>
      <c r="I582" s="3" t="s">
        <v>5439</v>
      </c>
      <c r="J582" s="4"/>
      <c r="K582" s="4"/>
      <c r="L582" s="8">
        <v>1</v>
      </c>
      <c r="M582" s="4"/>
      <c r="N582" s="4"/>
      <c r="O582" s="4"/>
      <c r="P582" s="12">
        <v>5.1490000000000004E-7</v>
      </c>
      <c r="Q582" s="4"/>
      <c r="R582" s="32"/>
      <c r="S582" s="35" t="s">
        <v>26</v>
      </c>
    </row>
    <row r="583" spans="1:19" ht="15" x14ac:dyDescent="0.25">
      <c r="A583" s="3" t="s">
        <v>3748</v>
      </c>
      <c r="B583" s="3" t="s">
        <v>3749</v>
      </c>
      <c r="C583" s="4">
        <v>321</v>
      </c>
      <c r="D583" s="5">
        <v>35018.300000000003</v>
      </c>
      <c r="E583" s="3"/>
      <c r="F583" s="4">
        <v>1</v>
      </c>
      <c r="G583" s="4">
        <v>11</v>
      </c>
      <c r="H583" s="5">
        <v>32.700000000000003</v>
      </c>
      <c r="I583" s="3" t="s">
        <v>5414</v>
      </c>
      <c r="J583" s="4"/>
      <c r="K583" s="4"/>
      <c r="L583" s="4"/>
      <c r="M583" s="9">
        <v>0.99</v>
      </c>
      <c r="N583" s="4"/>
      <c r="O583" s="4"/>
      <c r="P583" s="4"/>
      <c r="Q583" s="13">
        <v>1.712E-8</v>
      </c>
      <c r="R583" s="32"/>
      <c r="S583" s="35" t="s">
        <v>26</v>
      </c>
    </row>
    <row r="584" spans="1:19" ht="15" x14ac:dyDescent="0.25">
      <c r="A584" s="3" t="s">
        <v>3750</v>
      </c>
      <c r="B584" s="3" t="s">
        <v>3751</v>
      </c>
      <c r="C584" s="4">
        <v>1137</v>
      </c>
      <c r="D584" s="5">
        <v>127656</v>
      </c>
      <c r="E584" s="3"/>
      <c r="F584" s="4">
        <v>1</v>
      </c>
      <c r="G584" s="4">
        <v>2</v>
      </c>
      <c r="H584" s="5">
        <v>1.1000000000000001</v>
      </c>
      <c r="I584" s="3"/>
      <c r="J584" s="4"/>
      <c r="K584" s="4"/>
      <c r="L584" s="4"/>
      <c r="M584" s="9">
        <v>1</v>
      </c>
      <c r="N584" s="4"/>
      <c r="O584" s="4"/>
      <c r="P584" s="4"/>
      <c r="Q584" s="13">
        <v>8.7730000000000005E-8</v>
      </c>
      <c r="R584" s="34" t="s">
        <v>25</v>
      </c>
      <c r="S584" s="32"/>
    </row>
    <row r="585" spans="1:19" ht="15" x14ac:dyDescent="0.25">
      <c r="A585" s="3" t="s">
        <v>445</v>
      </c>
      <c r="B585" s="3" t="s">
        <v>446</v>
      </c>
      <c r="C585" s="4">
        <v>607</v>
      </c>
      <c r="D585" s="5">
        <v>69428.5</v>
      </c>
      <c r="E585" s="3"/>
      <c r="F585" s="4">
        <v>1</v>
      </c>
      <c r="G585" s="4">
        <v>5</v>
      </c>
      <c r="H585" s="5">
        <v>7.4</v>
      </c>
      <c r="I585" s="3"/>
      <c r="J585" s="6">
        <v>1</v>
      </c>
      <c r="K585" s="4"/>
      <c r="L585" s="4"/>
      <c r="M585" s="4"/>
      <c r="N585" s="10">
        <v>1.144E-8</v>
      </c>
      <c r="O585" s="4"/>
      <c r="P585" s="4"/>
      <c r="Q585" s="4"/>
    </row>
    <row r="586" spans="1:19" ht="15" x14ac:dyDescent="0.25">
      <c r="A586" s="3" t="s">
        <v>3752</v>
      </c>
      <c r="B586" s="3" t="s">
        <v>3753</v>
      </c>
      <c r="C586" s="4">
        <v>227</v>
      </c>
      <c r="D586" s="5">
        <v>25418.5</v>
      </c>
      <c r="E586" s="3"/>
      <c r="F586" s="4">
        <v>1</v>
      </c>
      <c r="G586" s="4">
        <v>9</v>
      </c>
      <c r="H586" s="5">
        <v>27.3</v>
      </c>
      <c r="I586" s="3"/>
      <c r="J586" s="4"/>
      <c r="K586" s="4"/>
      <c r="L586" s="8">
        <v>1</v>
      </c>
      <c r="M586" s="4"/>
      <c r="N586" s="4"/>
      <c r="O586" s="4"/>
      <c r="P586" s="12">
        <v>7.3230000000000001E-8</v>
      </c>
      <c r="Q586" s="4"/>
    </row>
    <row r="587" spans="1:19" ht="15" x14ac:dyDescent="0.25">
      <c r="A587" s="3" t="s">
        <v>3754</v>
      </c>
      <c r="B587" s="3" t="s">
        <v>3755</v>
      </c>
      <c r="C587" s="4">
        <v>913</v>
      </c>
      <c r="D587" s="5">
        <v>98307.8</v>
      </c>
      <c r="E587" s="3" t="s">
        <v>5756</v>
      </c>
      <c r="F587" s="4">
        <v>1</v>
      </c>
      <c r="G587" s="4">
        <v>6</v>
      </c>
      <c r="H587" s="5">
        <v>6.9</v>
      </c>
      <c r="I587" s="3" t="s">
        <v>5428</v>
      </c>
      <c r="J587" s="4"/>
      <c r="K587" s="4"/>
      <c r="L587" s="4"/>
      <c r="M587" s="9">
        <v>1</v>
      </c>
      <c r="N587" s="4"/>
      <c r="O587" s="4"/>
      <c r="P587" s="4"/>
      <c r="Q587" s="13">
        <v>6.4680000000000004E-9</v>
      </c>
    </row>
    <row r="588" spans="1:19" ht="15" x14ac:dyDescent="0.25">
      <c r="A588" s="3" t="s">
        <v>3756</v>
      </c>
      <c r="B588" s="3" t="s">
        <v>3757</v>
      </c>
      <c r="C588" s="4">
        <v>458</v>
      </c>
      <c r="D588" s="5">
        <v>55472.9</v>
      </c>
      <c r="E588" s="3" t="s">
        <v>5757</v>
      </c>
      <c r="F588" s="4">
        <v>1</v>
      </c>
      <c r="G588" s="4">
        <v>4</v>
      </c>
      <c r="H588" s="5">
        <v>8.1</v>
      </c>
      <c r="I588" s="3" t="s">
        <v>5414</v>
      </c>
      <c r="J588" s="4"/>
      <c r="K588" s="4"/>
      <c r="L588" s="8">
        <v>1</v>
      </c>
      <c r="M588" s="4"/>
      <c r="N588" s="4"/>
      <c r="O588" s="4"/>
      <c r="P588" s="12">
        <v>1.1249999999999999E-7</v>
      </c>
      <c r="Q588" s="4"/>
    </row>
    <row r="589" spans="1:19" ht="15" x14ac:dyDescent="0.25">
      <c r="A589" s="3" t="s">
        <v>3758</v>
      </c>
      <c r="B589" s="3" t="s">
        <v>3759</v>
      </c>
      <c r="C589" s="4">
        <v>494</v>
      </c>
      <c r="D589" s="5">
        <v>61128.9</v>
      </c>
      <c r="E589" s="3" t="s">
        <v>5758</v>
      </c>
      <c r="F589" s="4">
        <v>1</v>
      </c>
      <c r="G589" s="4">
        <v>2</v>
      </c>
      <c r="H589" s="5">
        <v>3</v>
      </c>
      <c r="I589" s="3"/>
      <c r="J589" s="4"/>
      <c r="K589" s="4"/>
      <c r="L589" s="8">
        <v>1</v>
      </c>
      <c r="M589" s="4"/>
      <c r="N589" s="4"/>
      <c r="O589" s="4"/>
      <c r="P589" s="12">
        <v>2.7109999999999999E-7</v>
      </c>
      <c r="Q589" s="4"/>
    </row>
    <row r="590" spans="1:19" ht="15" x14ac:dyDescent="0.25">
      <c r="A590" s="3" t="s">
        <v>5759</v>
      </c>
      <c r="B590" s="3" t="s">
        <v>5760</v>
      </c>
      <c r="C590" s="4">
        <v>3681</v>
      </c>
      <c r="D590" s="5">
        <v>271575</v>
      </c>
      <c r="E590" s="3" t="s">
        <v>5761</v>
      </c>
      <c r="F590" s="4">
        <v>1</v>
      </c>
      <c r="G590" s="4">
        <v>2</v>
      </c>
      <c r="H590" s="5">
        <v>0.3</v>
      </c>
      <c r="I590" s="3"/>
      <c r="J590" s="4"/>
      <c r="K590" s="4"/>
      <c r="L590" s="4"/>
      <c r="M590" s="9">
        <v>1</v>
      </c>
      <c r="N590" s="4"/>
      <c r="O590" s="4"/>
      <c r="P590" s="4"/>
      <c r="Q590" s="13">
        <v>2.7970000000000002E-8</v>
      </c>
    </row>
    <row r="591" spans="1:19" ht="15" x14ac:dyDescent="0.25">
      <c r="A591" s="3" t="s">
        <v>3760</v>
      </c>
      <c r="B591" s="3" t="s">
        <v>3761</v>
      </c>
      <c r="C591" s="4">
        <v>643</v>
      </c>
      <c r="D591" s="5">
        <v>81998.899999999994</v>
      </c>
      <c r="E591" s="3" t="s">
        <v>5762</v>
      </c>
      <c r="F591" s="4">
        <v>1</v>
      </c>
      <c r="G591" s="4">
        <v>2</v>
      </c>
      <c r="H591" s="5">
        <v>2.6</v>
      </c>
      <c r="I591" s="3" t="s">
        <v>5428</v>
      </c>
      <c r="J591" s="4"/>
      <c r="K591" s="4"/>
      <c r="L591" s="8">
        <v>1</v>
      </c>
      <c r="M591" s="4"/>
      <c r="N591" s="4"/>
      <c r="O591" s="4"/>
      <c r="P591" s="12">
        <v>2.421E-8</v>
      </c>
      <c r="Q591" s="4"/>
    </row>
    <row r="592" spans="1:19" ht="15" x14ac:dyDescent="0.25">
      <c r="A592" s="3" t="s">
        <v>199</v>
      </c>
      <c r="B592" s="3" t="s">
        <v>200</v>
      </c>
      <c r="C592" s="4">
        <v>1107</v>
      </c>
      <c r="D592" s="5">
        <v>125178</v>
      </c>
      <c r="E592" s="3" t="s">
        <v>5763</v>
      </c>
      <c r="F592" s="4">
        <v>1</v>
      </c>
      <c r="G592" s="4">
        <v>4</v>
      </c>
      <c r="H592" s="5">
        <v>4.3</v>
      </c>
      <c r="I592" s="3"/>
      <c r="J592" s="4"/>
      <c r="K592" s="4"/>
      <c r="L592" s="4"/>
      <c r="M592" s="9">
        <v>0.99</v>
      </c>
      <c r="N592" s="4"/>
      <c r="O592" s="4"/>
      <c r="P592" s="4"/>
      <c r="Q592" s="13">
        <v>2.0949999999999999E-8</v>
      </c>
    </row>
    <row r="593" spans="1:17" ht="15" x14ac:dyDescent="0.25">
      <c r="A593" s="3" t="s">
        <v>3762</v>
      </c>
      <c r="B593" s="3" t="s">
        <v>3763</v>
      </c>
      <c r="C593" s="4">
        <v>1039</v>
      </c>
      <c r="D593" s="5">
        <v>119227</v>
      </c>
      <c r="E593" s="3"/>
      <c r="F593" s="4">
        <v>1</v>
      </c>
      <c r="G593" s="4">
        <v>29</v>
      </c>
      <c r="H593" s="5">
        <v>30.6</v>
      </c>
      <c r="I593" s="3" t="s">
        <v>5409</v>
      </c>
      <c r="J593" s="6">
        <v>1</v>
      </c>
      <c r="K593" s="4"/>
      <c r="L593" s="4"/>
      <c r="M593" s="4"/>
      <c r="N593" s="10">
        <v>1.5119999999999999E-8</v>
      </c>
      <c r="O593" s="4"/>
      <c r="P593" s="4"/>
      <c r="Q593" s="4"/>
    </row>
    <row r="594" spans="1:17" ht="15" x14ac:dyDescent="0.25">
      <c r="A594" s="3" t="s">
        <v>367</v>
      </c>
      <c r="B594" s="3" t="s">
        <v>368</v>
      </c>
      <c r="C594" s="4">
        <v>858</v>
      </c>
      <c r="D594" s="5">
        <v>95529.1</v>
      </c>
      <c r="E594" s="3"/>
      <c r="F594" s="4">
        <v>1</v>
      </c>
      <c r="G594" s="4">
        <v>2</v>
      </c>
      <c r="H594" s="5">
        <v>2.1</v>
      </c>
      <c r="I594" s="3"/>
      <c r="J594" s="4"/>
      <c r="K594" s="7">
        <v>1</v>
      </c>
      <c r="L594" s="4"/>
      <c r="M594" s="4"/>
      <c r="N594" s="4"/>
      <c r="O594" s="11">
        <v>4.4999999999999999E-8</v>
      </c>
      <c r="P594" s="4"/>
      <c r="Q594" s="4"/>
    </row>
    <row r="595" spans="1:17" ht="15" x14ac:dyDescent="0.25">
      <c r="A595" s="3" t="s">
        <v>3764</v>
      </c>
      <c r="B595" s="3" t="s">
        <v>3765</v>
      </c>
      <c r="C595" s="4">
        <v>1253</v>
      </c>
      <c r="D595" s="5">
        <v>145939</v>
      </c>
      <c r="E595" s="3" t="s">
        <v>5764</v>
      </c>
      <c r="F595" s="4">
        <v>1</v>
      </c>
      <c r="G595" s="4">
        <v>7</v>
      </c>
      <c r="H595" s="5">
        <v>6.5</v>
      </c>
      <c r="I595" s="3" t="s">
        <v>5418</v>
      </c>
      <c r="J595" s="4"/>
      <c r="K595" s="4"/>
      <c r="L595" s="4"/>
      <c r="M595" s="9">
        <v>0.99</v>
      </c>
      <c r="N595" s="4"/>
      <c r="O595" s="4"/>
      <c r="P595" s="4"/>
      <c r="Q595" s="13">
        <v>4.9950000000000002E-9</v>
      </c>
    </row>
    <row r="596" spans="1:17" ht="15" x14ac:dyDescent="0.25">
      <c r="A596" s="3" t="s">
        <v>1313</v>
      </c>
      <c r="B596" s="3" t="s">
        <v>1314</v>
      </c>
      <c r="C596" s="4">
        <v>906</v>
      </c>
      <c r="D596" s="5">
        <v>98839.5</v>
      </c>
      <c r="E596" s="3"/>
      <c r="F596" s="4">
        <v>1</v>
      </c>
      <c r="G596" s="4">
        <v>13</v>
      </c>
      <c r="H596" s="5">
        <v>18.5</v>
      </c>
      <c r="I596" s="3" t="s">
        <v>5413</v>
      </c>
      <c r="J596" s="4"/>
      <c r="K596" s="4"/>
      <c r="L596" s="8">
        <v>1</v>
      </c>
      <c r="M596" s="4"/>
      <c r="N596" s="4"/>
      <c r="O596" s="4"/>
      <c r="P596" s="12">
        <v>8.9770000000000001E-10</v>
      </c>
      <c r="Q596" s="4"/>
    </row>
    <row r="597" spans="1:17" ht="15" x14ac:dyDescent="0.25">
      <c r="A597" s="3" t="s">
        <v>62</v>
      </c>
      <c r="B597" s="3" t="s">
        <v>63</v>
      </c>
      <c r="C597" s="4">
        <v>1833</v>
      </c>
      <c r="D597" s="5">
        <v>194424</v>
      </c>
      <c r="E597" s="3"/>
      <c r="F597" s="4">
        <v>1</v>
      </c>
      <c r="G597" s="4">
        <v>41</v>
      </c>
      <c r="H597" s="5">
        <v>24.3</v>
      </c>
      <c r="I597" s="3" t="s">
        <v>5413</v>
      </c>
      <c r="J597" s="4"/>
      <c r="K597" s="4"/>
      <c r="L597" s="8">
        <v>0.99</v>
      </c>
      <c r="M597" s="4"/>
      <c r="N597" s="4"/>
      <c r="O597" s="4"/>
      <c r="P597" s="12">
        <v>7.6490000000000005E-8</v>
      </c>
      <c r="Q597" s="4"/>
    </row>
    <row r="598" spans="1:17" ht="15" x14ac:dyDescent="0.25">
      <c r="A598" s="3" t="s">
        <v>289</v>
      </c>
      <c r="B598" s="3" t="s">
        <v>290</v>
      </c>
      <c r="C598" s="4">
        <v>641</v>
      </c>
      <c r="D598" s="5">
        <v>71164.3</v>
      </c>
      <c r="E598" s="3" t="s">
        <v>5765</v>
      </c>
      <c r="F598" s="4">
        <v>1</v>
      </c>
      <c r="G598" s="4">
        <v>4</v>
      </c>
      <c r="H598" s="5">
        <v>8.4</v>
      </c>
      <c r="I598" s="3"/>
      <c r="J598" s="4"/>
      <c r="K598" s="7">
        <v>0.99</v>
      </c>
      <c r="L598" s="4"/>
      <c r="M598" s="4"/>
      <c r="N598" s="4"/>
      <c r="O598" s="11">
        <v>3.47E-8</v>
      </c>
      <c r="P598" s="4"/>
      <c r="Q598" s="4"/>
    </row>
    <row r="599" spans="1:17" ht="15" x14ac:dyDescent="0.25">
      <c r="A599" s="3" t="s">
        <v>3766</v>
      </c>
      <c r="B599" s="3" t="s">
        <v>3767</v>
      </c>
      <c r="C599" s="4">
        <v>658</v>
      </c>
      <c r="D599" s="5">
        <v>75358.5</v>
      </c>
      <c r="E599" s="3"/>
      <c r="F599" s="4">
        <v>1</v>
      </c>
      <c r="G599" s="4">
        <v>2</v>
      </c>
      <c r="H599" s="5">
        <v>1.4</v>
      </c>
      <c r="I599" s="3"/>
      <c r="J599" s="4"/>
      <c r="K599" s="4"/>
      <c r="L599" s="8">
        <v>1</v>
      </c>
      <c r="M599" s="4"/>
      <c r="N599" s="4"/>
      <c r="O599" s="4"/>
      <c r="P599" s="12">
        <v>6.0620000000000002E-7</v>
      </c>
      <c r="Q599" s="4"/>
    </row>
    <row r="600" spans="1:17" ht="15" x14ac:dyDescent="0.25">
      <c r="A600" s="3" t="s">
        <v>3768</v>
      </c>
      <c r="B600" s="3" t="s">
        <v>3769</v>
      </c>
      <c r="C600" s="4">
        <v>472</v>
      </c>
      <c r="D600" s="5">
        <v>38535</v>
      </c>
      <c r="E600" s="3" t="s">
        <v>5766</v>
      </c>
      <c r="F600" s="4">
        <v>1</v>
      </c>
      <c r="G600" s="4">
        <v>2</v>
      </c>
      <c r="H600" s="5">
        <v>7</v>
      </c>
      <c r="I600" s="3" t="s">
        <v>5428</v>
      </c>
      <c r="J600" s="4"/>
      <c r="K600" s="4"/>
      <c r="L600" s="4"/>
      <c r="M600" s="9">
        <v>1</v>
      </c>
      <c r="N600" s="4"/>
      <c r="O600" s="4"/>
      <c r="P600" s="4"/>
      <c r="Q600" s="13">
        <v>5.5490000000000003E-8</v>
      </c>
    </row>
    <row r="601" spans="1:17" ht="15" x14ac:dyDescent="0.25">
      <c r="A601" s="3" t="s">
        <v>3770</v>
      </c>
      <c r="B601" s="3" t="s">
        <v>3771</v>
      </c>
      <c r="C601" s="4">
        <v>679</v>
      </c>
      <c r="D601" s="5">
        <v>98279.4</v>
      </c>
      <c r="E601" s="3" t="s">
        <v>5767</v>
      </c>
      <c r="F601" s="4">
        <v>1</v>
      </c>
      <c r="G601" s="4">
        <v>2</v>
      </c>
      <c r="H601" s="5">
        <v>3.5</v>
      </c>
      <c r="I601" s="3"/>
      <c r="J601" s="4"/>
      <c r="K601" s="4"/>
      <c r="L601" s="4"/>
      <c r="M601" s="9">
        <v>1</v>
      </c>
      <c r="N601" s="4"/>
      <c r="O601" s="4"/>
      <c r="P601" s="4"/>
      <c r="Q601" s="13">
        <v>5.6359999999999999E-7</v>
      </c>
    </row>
    <row r="602" spans="1:17" ht="15" x14ac:dyDescent="0.25">
      <c r="A602" s="3" t="s">
        <v>3772</v>
      </c>
      <c r="B602" s="3" t="s">
        <v>3773</v>
      </c>
      <c r="C602" s="4">
        <v>604</v>
      </c>
      <c r="D602" s="5">
        <v>66730.100000000006</v>
      </c>
      <c r="E602" s="3"/>
      <c r="F602" s="4">
        <v>1</v>
      </c>
      <c r="G602" s="4">
        <v>15</v>
      </c>
      <c r="H602" s="5">
        <v>26.3</v>
      </c>
      <c r="I602" s="3"/>
      <c r="J602" s="4"/>
      <c r="K602" s="4"/>
      <c r="L602" s="8">
        <v>1</v>
      </c>
      <c r="M602" s="4"/>
      <c r="N602" s="4"/>
      <c r="O602" s="4"/>
      <c r="P602" s="12">
        <v>6.8569999999999998E-8</v>
      </c>
      <c r="Q602" s="4"/>
    </row>
  </sheetData>
  <mergeCells count="3">
    <mergeCell ref="R2:S2"/>
    <mergeCell ref="J2:M2"/>
    <mergeCell ref="N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2"/>
  <sheetViews>
    <sheetView workbookViewId="0"/>
  </sheetViews>
  <sheetFormatPr defaultRowHeight="12.75" x14ac:dyDescent="0.2"/>
  <cols>
    <col min="1" max="1" width="8.85546875" style="15" bestFit="1" customWidth="1"/>
    <col min="2" max="2" width="40.7109375" style="15" customWidth="1"/>
    <col min="3" max="3" width="12.7109375" style="15" customWidth="1"/>
    <col min="4" max="4" width="11.85546875" style="32" bestFit="1" customWidth="1"/>
    <col min="5" max="5" width="6.5703125" style="15" bestFit="1" customWidth="1"/>
    <col min="6" max="6" width="6.7109375" style="32" bestFit="1" customWidth="1"/>
    <col min="7" max="7" width="6.7109375" style="15" bestFit="1" customWidth="1"/>
    <col min="8" max="8" width="6.7109375" style="32" bestFit="1" customWidth="1"/>
    <col min="9" max="9" width="6.5703125" style="15" bestFit="1" customWidth="1"/>
    <col min="10" max="15" width="6.5703125" style="15" customWidth="1"/>
    <col min="16" max="16" width="9.42578125" style="32" bestFit="1" customWidth="1"/>
    <col min="17" max="17" width="9.42578125" style="15" bestFit="1" customWidth="1"/>
    <col min="18" max="18" width="9.42578125" style="32" bestFit="1" customWidth="1"/>
    <col min="19" max="19" width="9.42578125" style="15" bestFit="1" customWidth="1"/>
    <col min="20" max="20" width="9.42578125" style="32" bestFit="1" customWidth="1"/>
    <col min="21" max="21" width="9.42578125" style="15" bestFit="1" customWidth="1"/>
    <col min="22" max="22" width="11.140625" style="32" bestFit="1" customWidth="1"/>
    <col min="23" max="23" width="11.140625" style="15" bestFit="1" customWidth="1"/>
    <col min="24" max="24" width="11.140625" style="32" bestFit="1" customWidth="1"/>
    <col min="25" max="26" width="9.28515625" style="15" bestFit="1" customWidth="1"/>
    <col min="27" max="16384" width="9.140625" style="15"/>
  </cols>
  <sheetData>
    <row r="1" spans="1:26" x14ac:dyDescent="0.2">
      <c r="A1" s="48" t="s">
        <v>7362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6" x14ac:dyDescent="0.2">
      <c r="D2" s="15"/>
      <c r="F2" s="15"/>
      <c r="H2" s="15"/>
      <c r="J2" s="54" t="s">
        <v>0</v>
      </c>
      <c r="K2" s="54"/>
      <c r="L2" s="54"/>
      <c r="M2" s="54"/>
      <c r="N2" s="54"/>
      <c r="O2" s="54"/>
      <c r="P2" s="54" t="s">
        <v>1</v>
      </c>
      <c r="Q2" s="54"/>
      <c r="R2" s="54"/>
      <c r="S2" s="54"/>
      <c r="T2" s="54"/>
      <c r="U2" s="54"/>
      <c r="V2" s="54" t="s">
        <v>2</v>
      </c>
      <c r="W2" s="54"/>
      <c r="X2" s="54"/>
      <c r="Y2" s="54"/>
      <c r="Z2" s="54"/>
    </row>
    <row r="3" spans="1:26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6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  <c r="Y3" s="17" t="s">
        <v>15</v>
      </c>
      <c r="Z3" s="17" t="s">
        <v>16</v>
      </c>
    </row>
    <row r="4" spans="1:26" x14ac:dyDescent="0.2">
      <c r="A4" s="18" t="s">
        <v>34</v>
      </c>
      <c r="B4" s="18" t="s">
        <v>35</v>
      </c>
      <c r="C4" s="32">
        <v>115</v>
      </c>
      <c r="D4" s="19">
        <v>14733.4</v>
      </c>
      <c r="E4" s="18" t="s">
        <v>6043</v>
      </c>
      <c r="F4" s="32">
        <v>18</v>
      </c>
      <c r="G4" s="32">
        <v>2</v>
      </c>
      <c r="H4" s="19">
        <v>14.2</v>
      </c>
      <c r="I4" s="18"/>
      <c r="J4" s="20">
        <v>5</v>
      </c>
      <c r="K4" s="21">
        <v>7</v>
      </c>
      <c r="L4" s="22">
        <v>4</v>
      </c>
      <c r="M4" s="23">
        <v>1</v>
      </c>
      <c r="N4" s="24">
        <v>1</v>
      </c>
      <c r="O4" s="32"/>
      <c r="P4" s="26">
        <v>1.732E-5</v>
      </c>
      <c r="Q4" s="27">
        <v>1.0049999999999999E-6</v>
      </c>
      <c r="R4" s="28">
        <v>1.367E-5</v>
      </c>
      <c r="S4" s="29">
        <v>1.1560000000000001E-8</v>
      </c>
      <c r="T4" s="30">
        <v>1.4970000000000001E-8</v>
      </c>
      <c r="U4" s="32"/>
      <c r="V4" s="20">
        <v>5.8025404157043901E-2</v>
      </c>
      <c r="W4" s="21">
        <v>0.78926096997690498</v>
      </c>
      <c r="X4" s="22">
        <v>6.6743648960738999E-4</v>
      </c>
      <c r="Y4" s="23">
        <v>8.6431870669745998E-4</v>
      </c>
      <c r="Z4" s="32" t="s">
        <v>64</v>
      </c>
    </row>
    <row r="5" spans="1:26" x14ac:dyDescent="0.2">
      <c r="A5" s="18" t="s">
        <v>127</v>
      </c>
      <c r="B5" s="18" t="s">
        <v>128</v>
      </c>
      <c r="C5" s="32">
        <v>103</v>
      </c>
      <c r="D5" s="19">
        <v>11378.4</v>
      </c>
      <c r="E5" s="18"/>
      <c r="F5" s="32">
        <v>82</v>
      </c>
      <c r="G5" s="32">
        <v>10</v>
      </c>
      <c r="H5" s="19">
        <v>54.4</v>
      </c>
      <c r="I5" s="18" t="s">
        <v>5418</v>
      </c>
      <c r="J5" s="20">
        <v>41</v>
      </c>
      <c r="K5" s="21">
        <v>6</v>
      </c>
      <c r="L5" s="22">
        <v>23</v>
      </c>
      <c r="M5" s="23">
        <v>4</v>
      </c>
      <c r="N5" s="24">
        <v>2</v>
      </c>
      <c r="O5" s="25">
        <v>6</v>
      </c>
      <c r="P5" s="26">
        <v>7.7669999999999993E-5</v>
      </c>
      <c r="Q5" s="27">
        <v>1.269E-5</v>
      </c>
      <c r="R5" s="28">
        <v>6.1580000000000003E-5</v>
      </c>
      <c r="S5" s="29">
        <v>3.5889999999999999E-6</v>
      </c>
      <c r="T5" s="30">
        <v>3.0589999999999998E-6</v>
      </c>
      <c r="U5" s="31">
        <v>4.2880000000000003E-6</v>
      </c>
      <c r="V5" s="20">
        <v>0.16338354577056799</v>
      </c>
      <c r="W5" s="21">
        <v>0.792841508948114</v>
      </c>
      <c r="X5" s="22">
        <v>4.6208317239603502E-2</v>
      </c>
      <c r="Y5" s="23">
        <v>3.9384575769280297E-2</v>
      </c>
      <c r="Z5" s="24">
        <v>5.52079309900863E-2</v>
      </c>
    </row>
    <row r="6" spans="1:26" x14ac:dyDescent="0.2">
      <c r="A6" s="18" t="s">
        <v>221</v>
      </c>
      <c r="B6" s="18" t="s">
        <v>222</v>
      </c>
      <c r="C6" s="32">
        <v>1913</v>
      </c>
      <c r="D6" s="19">
        <v>205584</v>
      </c>
      <c r="E6" s="18"/>
      <c r="F6" s="32">
        <v>235</v>
      </c>
      <c r="G6" s="32">
        <v>64</v>
      </c>
      <c r="H6" s="19">
        <v>44.3</v>
      </c>
      <c r="I6" s="18" t="s">
        <v>5413</v>
      </c>
      <c r="J6" s="20">
        <v>0.99</v>
      </c>
      <c r="K6" s="32"/>
      <c r="L6" s="22">
        <v>0.99</v>
      </c>
      <c r="M6" s="23">
        <v>108.52</v>
      </c>
      <c r="N6" s="24">
        <v>68.12</v>
      </c>
      <c r="O6" s="25">
        <v>52.33</v>
      </c>
      <c r="P6" s="26">
        <v>1.1329999999999999E-9</v>
      </c>
      <c r="Q6" s="32"/>
      <c r="R6" s="28">
        <v>5.5749999999999999E-10</v>
      </c>
      <c r="S6" s="29">
        <v>6.5910000000000001E-6</v>
      </c>
      <c r="T6" s="30">
        <v>4.4850000000000003E-6</v>
      </c>
      <c r="U6" s="31">
        <v>2.3199999999999998E-6</v>
      </c>
      <c r="V6" s="32" t="s">
        <v>64</v>
      </c>
      <c r="W6" s="21">
        <v>0.49205648720211798</v>
      </c>
      <c r="X6" s="22">
        <v>5817.2992056487201</v>
      </c>
      <c r="Y6" s="23">
        <v>3958.5172109444002</v>
      </c>
      <c r="Z6" s="24">
        <v>2047.6610767872901</v>
      </c>
    </row>
    <row r="7" spans="1:26" x14ac:dyDescent="0.2">
      <c r="A7" s="18" t="s">
        <v>3775</v>
      </c>
      <c r="B7" s="18" t="s">
        <v>3776</v>
      </c>
      <c r="C7" s="32">
        <v>64</v>
      </c>
      <c r="D7" s="19">
        <v>8230.74</v>
      </c>
      <c r="E7" s="18" t="s">
        <v>6044</v>
      </c>
      <c r="F7" s="32">
        <v>13</v>
      </c>
      <c r="G7" s="32">
        <v>3</v>
      </c>
      <c r="H7" s="19">
        <v>39.1</v>
      </c>
      <c r="I7" s="18"/>
      <c r="J7" s="20">
        <v>4</v>
      </c>
      <c r="K7" s="21">
        <v>2</v>
      </c>
      <c r="L7" s="22">
        <v>6</v>
      </c>
      <c r="M7" s="23">
        <v>1</v>
      </c>
      <c r="N7" s="32"/>
      <c r="O7" s="32"/>
      <c r="P7" s="26">
        <v>3.0400000000000001E-6</v>
      </c>
      <c r="Q7" s="27">
        <v>2.841E-6</v>
      </c>
      <c r="R7" s="28">
        <v>7.4630000000000004E-6</v>
      </c>
      <c r="S7" s="29">
        <v>1.059E-7</v>
      </c>
      <c r="U7" s="32"/>
      <c r="V7" s="20">
        <v>0.93453947368421098</v>
      </c>
      <c r="W7" s="21">
        <v>2.4549342105263201</v>
      </c>
      <c r="X7" s="22">
        <v>3.4835526315789497E-2</v>
      </c>
      <c r="Y7" s="32" t="s">
        <v>64</v>
      </c>
      <c r="Z7" s="32" t="s">
        <v>64</v>
      </c>
    </row>
    <row r="8" spans="1:26" x14ac:dyDescent="0.2">
      <c r="A8" s="18" t="s">
        <v>1551</v>
      </c>
      <c r="B8" s="18" t="s">
        <v>1552</v>
      </c>
      <c r="C8" s="32">
        <v>439</v>
      </c>
      <c r="D8" s="19">
        <v>50944</v>
      </c>
      <c r="E8" s="18" t="s">
        <v>6045</v>
      </c>
      <c r="F8" s="32">
        <v>28</v>
      </c>
      <c r="G8" s="32">
        <v>19</v>
      </c>
      <c r="H8" s="19">
        <v>51</v>
      </c>
      <c r="I8" s="18" t="s">
        <v>5414</v>
      </c>
      <c r="J8" s="20">
        <v>22.84</v>
      </c>
      <c r="K8" s="21">
        <v>0.99</v>
      </c>
      <c r="L8" s="22">
        <v>0.99</v>
      </c>
      <c r="M8" s="23">
        <v>1.98</v>
      </c>
      <c r="N8" s="24">
        <v>0.99</v>
      </c>
      <c r="O8" s="32"/>
      <c r="P8" s="26">
        <v>7.875E-6</v>
      </c>
      <c r="Q8" s="27">
        <v>8.9190000000000007E-8</v>
      </c>
      <c r="R8" s="28">
        <v>3.6370000000000001E-8</v>
      </c>
      <c r="S8" s="29">
        <v>5.1520000000000001E-8</v>
      </c>
      <c r="T8" s="30">
        <v>3.8320000000000002E-8</v>
      </c>
      <c r="U8" s="32"/>
      <c r="V8" s="20">
        <v>1.13257142857143E-2</v>
      </c>
      <c r="W8" s="21">
        <v>4.6184126984126998E-3</v>
      </c>
      <c r="X8" s="22">
        <v>6.5422222222222201E-3</v>
      </c>
      <c r="Y8" s="23">
        <v>4.8660317460317501E-3</v>
      </c>
      <c r="Z8" s="32" t="s">
        <v>64</v>
      </c>
    </row>
    <row r="9" spans="1:26" x14ac:dyDescent="0.2">
      <c r="A9" s="18" t="s">
        <v>355</v>
      </c>
      <c r="B9" s="18" t="s">
        <v>356</v>
      </c>
      <c r="C9" s="32">
        <v>123</v>
      </c>
      <c r="D9" s="19">
        <v>15414.5</v>
      </c>
      <c r="E9" s="18" t="s">
        <v>5516</v>
      </c>
      <c r="F9" s="32">
        <v>31</v>
      </c>
      <c r="G9" s="32">
        <v>4</v>
      </c>
      <c r="H9" s="19">
        <v>29.3</v>
      </c>
      <c r="I9" s="18" t="s">
        <v>5517</v>
      </c>
      <c r="J9" s="20">
        <v>13</v>
      </c>
      <c r="K9" s="21">
        <v>2</v>
      </c>
      <c r="L9" s="22">
        <v>7</v>
      </c>
      <c r="M9" s="23">
        <v>5</v>
      </c>
      <c r="N9" s="24">
        <v>1</v>
      </c>
      <c r="O9" s="25">
        <v>2</v>
      </c>
      <c r="P9" s="26">
        <v>2.906E-5</v>
      </c>
      <c r="Q9" s="27">
        <v>2.8279999999999999E-6</v>
      </c>
      <c r="R9" s="28">
        <v>5.8710000000000002E-6</v>
      </c>
      <c r="S9" s="29">
        <v>3.6969999999999999E-6</v>
      </c>
      <c r="T9" s="30">
        <v>1.6010000000000001E-7</v>
      </c>
      <c r="U9" s="31">
        <v>4.249E-7</v>
      </c>
      <c r="V9" s="20">
        <v>9.7315898141775603E-2</v>
      </c>
      <c r="W9" s="21">
        <v>0.202030282174811</v>
      </c>
      <c r="X9" s="22">
        <v>0.12721954576737801</v>
      </c>
      <c r="Y9" s="23">
        <v>5.5092911218169302E-3</v>
      </c>
      <c r="Z9" s="24">
        <v>1.46214728148658E-2</v>
      </c>
    </row>
    <row r="10" spans="1:26" x14ac:dyDescent="0.2">
      <c r="A10" s="18" t="s">
        <v>60</v>
      </c>
      <c r="B10" s="18" t="s">
        <v>61</v>
      </c>
      <c r="C10" s="32">
        <v>430</v>
      </c>
      <c r="D10" s="19">
        <v>48154.6</v>
      </c>
      <c r="E10" s="18"/>
      <c r="F10" s="32">
        <v>70</v>
      </c>
      <c r="G10" s="32">
        <v>26</v>
      </c>
      <c r="H10" s="19">
        <v>65.8</v>
      </c>
      <c r="I10" s="18" t="s">
        <v>5437</v>
      </c>
      <c r="J10" s="20">
        <v>9.99</v>
      </c>
      <c r="K10" s="21">
        <v>17</v>
      </c>
      <c r="L10" s="22">
        <v>27</v>
      </c>
      <c r="M10" s="23">
        <v>9</v>
      </c>
      <c r="N10" s="24">
        <v>1</v>
      </c>
      <c r="O10" s="25">
        <v>3</v>
      </c>
      <c r="P10" s="26">
        <v>1.2049999999999999E-6</v>
      </c>
      <c r="Q10" s="27">
        <v>3.343E-6</v>
      </c>
      <c r="R10" s="28">
        <v>9.533E-6</v>
      </c>
      <c r="S10" s="29">
        <v>8.0169999999999999E-7</v>
      </c>
      <c r="T10" s="30">
        <v>8.273E-8</v>
      </c>
      <c r="U10" s="31">
        <v>1.3470000000000001E-7</v>
      </c>
      <c r="V10" s="20">
        <v>2.77427385892116</v>
      </c>
      <c r="W10" s="21">
        <v>7.9112033195020803</v>
      </c>
      <c r="X10" s="22">
        <v>0.665311203319502</v>
      </c>
      <c r="Y10" s="23">
        <v>6.8655601659751E-2</v>
      </c>
      <c r="Z10" s="24">
        <v>0.11178423236514499</v>
      </c>
    </row>
    <row r="11" spans="1:26" x14ac:dyDescent="0.2">
      <c r="A11" s="18" t="s">
        <v>415</v>
      </c>
      <c r="B11" s="18" t="s">
        <v>416</v>
      </c>
      <c r="C11" s="32">
        <v>199</v>
      </c>
      <c r="D11" s="19">
        <v>22150.3</v>
      </c>
      <c r="E11" s="18" t="s">
        <v>5861</v>
      </c>
      <c r="F11" s="32">
        <v>20</v>
      </c>
      <c r="G11" s="32">
        <v>10</v>
      </c>
      <c r="H11" s="19">
        <v>46.2</v>
      </c>
      <c r="I11" s="18" t="s">
        <v>5437</v>
      </c>
      <c r="J11" s="20">
        <v>1</v>
      </c>
      <c r="K11" s="21">
        <v>3</v>
      </c>
      <c r="L11" s="22">
        <v>3</v>
      </c>
      <c r="M11" s="32"/>
      <c r="N11" s="24">
        <v>5</v>
      </c>
      <c r="O11" s="25">
        <v>8</v>
      </c>
      <c r="P11" s="26">
        <v>4.2059999999999997E-9</v>
      </c>
      <c r="Q11" s="27">
        <v>1.4670000000000001E-7</v>
      </c>
      <c r="R11" s="28">
        <v>3.1390000000000002E-7</v>
      </c>
      <c r="S11" s="32"/>
      <c r="T11" s="30">
        <v>6.6510000000000004E-6</v>
      </c>
      <c r="U11" s="31">
        <v>2.187E-6</v>
      </c>
      <c r="V11" s="20">
        <v>34.8787446504993</v>
      </c>
      <c r="W11" s="21">
        <v>74.631478839752702</v>
      </c>
      <c r="X11" s="32" t="s">
        <v>64</v>
      </c>
      <c r="Y11" s="23">
        <v>1581.31241084165</v>
      </c>
      <c r="Z11" s="24">
        <v>519.97146932952899</v>
      </c>
    </row>
    <row r="12" spans="1:26" x14ac:dyDescent="0.2">
      <c r="A12" s="18" t="s">
        <v>3032</v>
      </c>
      <c r="B12" s="18" t="s">
        <v>3033</v>
      </c>
      <c r="C12" s="32">
        <v>152</v>
      </c>
      <c r="D12" s="19">
        <v>32692.9</v>
      </c>
      <c r="E12" s="18" t="s">
        <v>6046</v>
      </c>
      <c r="F12" s="32">
        <v>8</v>
      </c>
      <c r="G12" s="32">
        <v>6</v>
      </c>
      <c r="H12" s="19">
        <v>42.8</v>
      </c>
      <c r="I12" s="18" t="s">
        <v>5414</v>
      </c>
      <c r="J12" s="32"/>
      <c r="K12" s="21">
        <v>0.99</v>
      </c>
      <c r="L12" s="32"/>
      <c r="M12" s="23">
        <v>1.98</v>
      </c>
      <c r="N12" s="24">
        <v>2.97</v>
      </c>
      <c r="O12" s="25">
        <v>1.98</v>
      </c>
      <c r="Q12" s="27">
        <v>5.7509999999999997E-9</v>
      </c>
      <c r="S12" s="29">
        <v>3.6780000000000002E-8</v>
      </c>
      <c r="T12" s="30">
        <v>8.2760000000000003E-7</v>
      </c>
      <c r="U12" s="31">
        <v>1.1379999999999999E-6</v>
      </c>
      <c r="V12" s="33" t="s">
        <v>23</v>
      </c>
      <c r="W12" s="32"/>
      <c r="X12" s="35" t="s">
        <v>25</v>
      </c>
      <c r="Y12" s="36" t="s">
        <v>26</v>
      </c>
      <c r="Z12" s="37" t="s">
        <v>27</v>
      </c>
    </row>
    <row r="13" spans="1:26" x14ac:dyDescent="0.2">
      <c r="A13" s="18" t="s">
        <v>783</v>
      </c>
      <c r="B13" s="18" t="s">
        <v>784</v>
      </c>
      <c r="C13" s="32">
        <v>4061</v>
      </c>
      <c r="D13" s="19">
        <v>436128</v>
      </c>
      <c r="E13" s="18"/>
      <c r="F13" s="32">
        <v>54</v>
      </c>
      <c r="G13" s="32">
        <v>20</v>
      </c>
      <c r="H13" s="19">
        <v>7.8</v>
      </c>
      <c r="I13" s="18" t="s">
        <v>5457</v>
      </c>
      <c r="J13" s="20">
        <v>14</v>
      </c>
      <c r="K13" s="21">
        <v>8</v>
      </c>
      <c r="L13" s="22">
        <v>11</v>
      </c>
      <c r="M13" s="23">
        <v>2</v>
      </c>
      <c r="N13" s="24">
        <v>10</v>
      </c>
      <c r="O13" s="25">
        <v>6</v>
      </c>
      <c r="P13" s="26">
        <v>8.7079999999999999E-7</v>
      </c>
      <c r="Q13" s="27">
        <v>1.2550000000000001E-6</v>
      </c>
      <c r="R13" s="28">
        <v>3.6260000000000002E-8</v>
      </c>
      <c r="S13" s="29">
        <v>2.1759999999999999E-9</v>
      </c>
      <c r="T13" s="30">
        <v>5.8459999999999999E-9</v>
      </c>
      <c r="U13" s="31">
        <v>6.2959999999999998E-9</v>
      </c>
      <c r="V13" s="20">
        <v>1.4412034910427201</v>
      </c>
      <c r="W13" s="21">
        <v>4.1639871382636702E-2</v>
      </c>
      <c r="X13" s="22">
        <v>2.4988516306844299E-3</v>
      </c>
      <c r="Y13" s="23">
        <v>6.7133670188332601E-3</v>
      </c>
      <c r="Z13" s="24">
        <v>7.2301332108406103E-3</v>
      </c>
    </row>
    <row r="14" spans="1:26" x14ac:dyDescent="0.2">
      <c r="A14" s="18" t="s">
        <v>319</v>
      </c>
      <c r="B14" s="18" t="s">
        <v>320</v>
      </c>
      <c r="C14" s="32">
        <v>93</v>
      </c>
      <c r="D14" s="19">
        <v>10845.7</v>
      </c>
      <c r="E14" s="18"/>
      <c r="F14" s="32">
        <v>40</v>
      </c>
      <c r="G14" s="32">
        <v>7</v>
      </c>
      <c r="H14" s="19">
        <v>62.4</v>
      </c>
      <c r="I14" s="18" t="s">
        <v>5414</v>
      </c>
      <c r="J14" s="20">
        <v>5</v>
      </c>
      <c r="K14" s="21">
        <v>4</v>
      </c>
      <c r="L14" s="22">
        <v>8</v>
      </c>
      <c r="M14" s="23">
        <v>15</v>
      </c>
      <c r="N14" s="24">
        <v>5</v>
      </c>
      <c r="O14" s="25">
        <v>1</v>
      </c>
      <c r="P14" s="26">
        <v>2.8130000000000001E-7</v>
      </c>
      <c r="Q14" s="27">
        <v>9.0680000000000002E-8</v>
      </c>
      <c r="R14" s="28">
        <v>1.1540000000000001E-6</v>
      </c>
      <c r="S14" s="29">
        <v>1.3550000000000001E-5</v>
      </c>
      <c r="T14" s="30">
        <v>7.4740000000000004E-7</v>
      </c>
      <c r="U14" s="31">
        <v>1.311E-8</v>
      </c>
      <c r="V14" s="20">
        <v>0.32236046924991102</v>
      </c>
      <c r="W14" s="21">
        <v>4.1023817987913302</v>
      </c>
      <c r="X14" s="22">
        <v>48.1692143618912</v>
      </c>
      <c r="Y14" s="23">
        <v>2.6569498755776801</v>
      </c>
      <c r="Z14" s="24">
        <v>4.6605047991468203E-2</v>
      </c>
    </row>
    <row r="15" spans="1:26" x14ac:dyDescent="0.2">
      <c r="A15" s="18" t="s">
        <v>3777</v>
      </c>
      <c r="B15" s="18" t="s">
        <v>3778</v>
      </c>
      <c r="C15" s="32">
        <v>802</v>
      </c>
      <c r="D15" s="19">
        <v>92427.8</v>
      </c>
      <c r="E15" s="18"/>
      <c r="F15" s="32">
        <v>11</v>
      </c>
      <c r="G15" s="32">
        <v>4</v>
      </c>
      <c r="H15" s="19">
        <v>5.4</v>
      </c>
      <c r="I15" s="18"/>
      <c r="J15" s="20">
        <v>3</v>
      </c>
      <c r="K15" s="21">
        <v>4</v>
      </c>
      <c r="L15" s="22">
        <v>2</v>
      </c>
      <c r="M15" s="23">
        <v>1</v>
      </c>
      <c r="N15" s="32"/>
      <c r="O15" s="32"/>
      <c r="P15" s="26">
        <v>2.089E-7</v>
      </c>
      <c r="Q15" s="27">
        <v>6.5700000000000002E-7</v>
      </c>
      <c r="R15" s="28">
        <v>6.3160000000000002E-7</v>
      </c>
      <c r="S15" s="29">
        <v>2.6369999999999999E-9</v>
      </c>
      <c r="U15" s="32"/>
      <c r="V15" s="20">
        <v>3.1450454763044502</v>
      </c>
      <c r="W15" s="21">
        <v>3.02345619913834</v>
      </c>
      <c r="X15" s="22">
        <v>1.26232647199617E-2</v>
      </c>
      <c r="Y15" s="32" t="s">
        <v>64</v>
      </c>
      <c r="Z15" s="32" t="s">
        <v>64</v>
      </c>
    </row>
    <row r="16" spans="1:26" x14ac:dyDescent="0.2">
      <c r="A16" s="18" t="s">
        <v>52</v>
      </c>
      <c r="B16" s="18" t="s">
        <v>53</v>
      </c>
      <c r="C16" s="32">
        <v>400</v>
      </c>
      <c r="D16" s="19">
        <v>44187.199999999997</v>
      </c>
      <c r="E16" s="18"/>
      <c r="F16" s="32">
        <v>97</v>
      </c>
      <c r="G16" s="32">
        <v>38</v>
      </c>
      <c r="H16" s="19">
        <v>76.8</v>
      </c>
      <c r="I16" s="18" t="s">
        <v>5418</v>
      </c>
      <c r="J16" s="20">
        <v>16.97</v>
      </c>
      <c r="K16" s="21">
        <v>13.99</v>
      </c>
      <c r="L16" s="22">
        <v>28.91</v>
      </c>
      <c r="M16" s="23">
        <v>20.96</v>
      </c>
      <c r="N16" s="24">
        <v>6.99</v>
      </c>
      <c r="O16" s="25">
        <v>6.99</v>
      </c>
      <c r="P16" s="26">
        <v>3.1219999999999999E-6</v>
      </c>
      <c r="Q16" s="27">
        <v>4.989E-6</v>
      </c>
      <c r="R16" s="28">
        <v>2.128E-5</v>
      </c>
      <c r="S16" s="29">
        <v>3.4180000000000001E-6</v>
      </c>
      <c r="T16" s="30">
        <v>6.2920000000000005E-7</v>
      </c>
      <c r="U16" s="31">
        <v>3.404E-7</v>
      </c>
      <c r="V16" s="20">
        <v>1.59801409352979</v>
      </c>
      <c r="W16" s="21">
        <v>6.8161434977578503</v>
      </c>
      <c r="X16" s="22">
        <v>1.0948110185778299</v>
      </c>
      <c r="Y16" s="23">
        <v>0.201537475976938</v>
      </c>
      <c r="Z16" s="24">
        <v>0.10903267136451</v>
      </c>
    </row>
    <row r="17" spans="1:26" x14ac:dyDescent="0.2">
      <c r="A17" s="18" t="s">
        <v>42</v>
      </c>
      <c r="B17" s="18" t="s">
        <v>43</v>
      </c>
      <c r="C17" s="32">
        <v>483</v>
      </c>
      <c r="D17" s="19">
        <v>56717.5</v>
      </c>
      <c r="E17" s="18" t="s">
        <v>5422</v>
      </c>
      <c r="F17" s="32">
        <v>141</v>
      </c>
      <c r="G17" s="32">
        <v>47</v>
      </c>
      <c r="H17" s="19">
        <v>77.2</v>
      </c>
      <c r="I17" s="18" t="s">
        <v>5418</v>
      </c>
      <c r="J17" s="20">
        <v>29.77</v>
      </c>
      <c r="K17" s="21">
        <v>25.81</v>
      </c>
      <c r="L17" s="22">
        <v>44.65</v>
      </c>
      <c r="M17" s="23">
        <v>25.81</v>
      </c>
      <c r="N17" s="24">
        <v>4.96</v>
      </c>
      <c r="O17" s="25">
        <v>5.96</v>
      </c>
      <c r="P17" s="26">
        <v>5.2639999999999999E-6</v>
      </c>
      <c r="Q17" s="27">
        <v>7.4510000000000003E-6</v>
      </c>
      <c r="R17" s="28">
        <v>1.8110000000000001E-5</v>
      </c>
      <c r="S17" s="29">
        <v>4.3109999999999999E-6</v>
      </c>
      <c r="T17" s="30">
        <v>2.142E-7</v>
      </c>
      <c r="U17" s="31">
        <v>1.6929999999999999E-7</v>
      </c>
      <c r="V17" s="20">
        <v>1.4154635258358701</v>
      </c>
      <c r="W17" s="21">
        <v>3.4403495440729501</v>
      </c>
      <c r="X17" s="22">
        <v>0.81895896656534894</v>
      </c>
      <c r="Y17" s="23">
        <v>4.0691489361702103E-2</v>
      </c>
      <c r="Z17" s="24">
        <v>3.2161854103343497E-2</v>
      </c>
    </row>
    <row r="18" spans="1:26" x14ac:dyDescent="0.2">
      <c r="A18" s="18" t="s">
        <v>2043</v>
      </c>
      <c r="B18" s="18" t="s">
        <v>2044</v>
      </c>
      <c r="C18" s="32">
        <v>256</v>
      </c>
      <c r="D18" s="19">
        <v>22314.799999999999</v>
      </c>
      <c r="E18" s="18" t="s">
        <v>6047</v>
      </c>
      <c r="F18" s="32">
        <v>14</v>
      </c>
      <c r="G18" s="32">
        <v>7</v>
      </c>
      <c r="H18" s="19">
        <v>39</v>
      </c>
      <c r="I18" s="18" t="s">
        <v>5418</v>
      </c>
      <c r="J18" s="32"/>
      <c r="K18" s="21">
        <v>1</v>
      </c>
      <c r="L18" s="32"/>
      <c r="M18" s="23">
        <v>1</v>
      </c>
      <c r="N18" s="24">
        <v>9</v>
      </c>
      <c r="O18" s="25">
        <v>2</v>
      </c>
      <c r="Q18" s="27">
        <v>1.424E-7</v>
      </c>
      <c r="S18" s="29">
        <v>1.057E-7</v>
      </c>
      <c r="T18" s="30">
        <v>2.892E-6</v>
      </c>
      <c r="U18" s="31">
        <v>1.31E-7</v>
      </c>
      <c r="V18" s="33" t="s">
        <v>23</v>
      </c>
      <c r="W18" s="32"/>
      <c r="X18" s="35" t="s">
        <v>25</v>
      </c>
      <c r="Y18" s="36" t="s">
        <v>26</v>
      </c>
      <c r="Z18" s="37" t="s">
        <v>27</v>
      </c>
    </row>
    <row r="19" spans="1:26" x14ac:dyDescent="0.2">
      <c r="A19" s="18" t="s">
        <v>3779</v>
      </c>
      <c r="B19" s="18" t="s">
        <v>3780</v>
      </c>
      <c r="C19" s="32">
        <v>382</v>
      </c>
      <c r="D19" s="19">
        <v>43005.2</v>
      </c>
      <c r="E19" s="18"/>
      <c r="F19" s="32">
        <v>16</v>
      </c>
      <c r="G19" s="32">
        <v>6</v>
      </c>
      <c r="H19" s="19">
        <v>17</v>
      </c>
      <c r="I19" s="18" t="s">
        <v>5418</v>
      </c>
      <c r="J19" s="20">
        <v>4</v>
      </c>
      <c r="K19" s="21">
        <v>3</v>
      </c>
      <c r="L19" s="22">
        <v>3</v>
      </c>
      <c r="M19" s="23">
        <v>2</v>
      </c>
      <c r="N19" s="24">
        <v>1</v>
      </c>
      <c r="O19" s="32"/>
      <c r="P19" s="26">
        <v>2.526E-6</v>
      </c>
      <c r="Q19" s="27">
        <v>4.8269999999999995E-7</v>
      </c>
      <c r="R19" s="28">
        <v>1.2160000000000001E-6</v>
      </c>
      <c r="S19" s="29">
        <v>2.0109999999999999E-7</v>
      </c>
      <c r="T19" s="30">
        <v>5.5619999999999998E-8</v>
      </c>
      <c r="U19" s="32"/>
      <c r="V19" s="20">
        <v>0.19109263657957201</v>
      </c>
      <c r="W19" s="21">
        <v>0.48139350752177401</v>
      </c>
      <c r="X19" s="22">
        <v>7.9612034837688E-2</v>
      </c>
      <c r="Y19" s="23">
        <v>2.2019002375296901E-2</v>
      </c>
      <c r="Z19" s="32" t="s">
        <v>64</v>
      </c>
    </row>
    <row r="20" spans="1:26" x14ac:dyDescent="0.2">
      <c r="A20" s="18" t="s">
        <v>1297</v>
      </c>
      <c r="B20" s="18" t="s">
        <v>1298</v>
      </c>
      <c r="C20" s="32">
        <v>628</v>
      </c>
      <c r="D20" s="19">
        <v>64557.7</v>
      </c>
      <c r="E20" s="18"/>
      <c r="F20" s="32">
        <v>14</v>
      </c>
      <c r="G20" s="32">
        <v>25</v>
      </c>
      <c r="H20" s="19">
        <v>32.799999999999997</v>
      </c>
      <c r="I20" s="18" t="s">
        <v>5418</v>
      </c>
      <c r="J20" s="20">
        <v>4</v>
      </c>
      <c r="K20" s="21">
        <v>7</v>
      </c>
      <c r="L20" s="32"/>
      <c r="M20" s="23">
        <v>2</v>
      </c>
      <c r="N20" s="24">
        <v>1</v>
      </c>
      <c r="O20" s="32"/>
      <c r="P20" s="26">
        <v>6.109E-8</v>
      </c>
      <c r="Q20" s="27">
        <v>2.2399999999999999E-7</v>
      </c>
      <c r="S20" s="29">
        <v>4.0779999999999997E-6</v>
      </c>
      <c r="T20" s="30">
        <v>2.833E-8</v>
      </c>
      <c r="U20" s="32"/>
      <c r="V20" s="20">
        <v>3.6667212309706998</v>
      </c>
      <c r="W20" s="32" t="s">
        <v>64</v>
      </c>
      <c r="X20" s="22">
        <v>66.753969553118395</v>
      </c>
      <c r="Y20" s="23">
        <v>0.46374201997053499</v>
      </c>
      <c r="Z20" s="32" t="s">
        <v>64</v>
      </c>
    </row>
    <row r="21" spans="1:26" x14ac:dyDescent="0.2">
      <c r="A21" s="18" t="s">
        <v>941</v>
      </c>
      <c r="B21" s="18" t="s">
        <v>942</v>
      </c>
      <c r="C21" s="32">
        <v>135</v>
      </c>
      <c r="D21" s="19">
        <v>14742.2</v>
      </c>
      <c r="E21" s="18"/>
      <c r="F21" s="32">
        <v>29</v>
      </c>
      <c r="G21" s="32">
        <v>7</v>
      </c>
      <c r="H21" s="19">
        <v>64.400000000000006</v>
      </c>
      <c r="I21" s="18" t="s">
        <v>5416</v>
      </c>
      <c r="J21" s="20">
        <v>3</v>
      </c>
      <c r="K21" s="21">
        <v>2</v>
      </c>
      <c r="L21" s="22">
        <v>1</v>
      </c>
      <c r="M21" s="23">
        <v>8</v>
      </c>
      <c r="N21" s="24">
        <v>7</v>
      </c>
      <c r="O21" s="25">
        <v>6</v>
      </c>
      <c r="P21" s="26">
        <v>3.8010000000000002E-7</v>
      </c>
      <c r="Q21" s="27">
        <v>2.2070000000000001E-7</v>
      </c>
      <c r="R21" s="28">
        <v>1.5930000000000001E-8</v>
      </c>
      <c r="S21" s="29">
        <v>2.4439999999999998E-6</v>
      </c>
      <c r="T21" s="30">
        <v>2.1440000000000001E-6</v>
      </c>
      <c r="U21" s="31">
        <v>1.753E-6</v>
      </c>
      <c r="V21" s="20">
        <v>0.58063667455932699</v>
      </c>
      <c r="W21" s="21">
        <v>4.1910023677979497E-2</v>
      </c>
      <c r="X21" s="22">
        <v>6.4298868718758202</v>
      </c>
      <c r="Y21" s="23">
        <v>5.6406208892396696</v>
      </c>
      <c r="Z21" s="24">
        <v>4.6119442252038896</v>
      </c>
    </row>
    <row r="22" spans="1:26" x14ac:dyDescent="0.2">
      <c r="A22" s="18" t="s">
        <v>383</v>
      </c>
      <c r="B22" s="18" t="s">
        <v>384</v>
      </c>
      <c r="C22" s="32">
        <v>114</v>
      </c>
      <c r="D22" s="19">
        <v>13251.5</v>
      </c>
      <c r="E22" s="18"/>
      <c r="F22" s="32">
        <v>19</v>
      </c>
      <c r="G22" s="32">
        <v>6</v>
      </c>
      <c r="H22" s="19">
        <v>51.8</v>
      </c>
      <c r="I22" s="18" t="s">
        <v>5418</v>
      </c>
      <c r="J22" s="20">
        <v>1</v>
      </c>
      <c r="K22" s="21">
        <v>2</v>
      </c>
      <c r="L22" s="22">
        <v>2</v>
      </c>
      <c r="M22" s="23">
        <v>11</v>
      </c>
      <c r="N22" s="24">
        <v>1</v>
      </c>
      <c r="O22" s="25">
        <v>1</v>
      </c>
      <c r="P22" s="26">
        <v>3.559E-7</v>
      </c>
      <c r="Q22" s="27">
        <v>3.1460000000000002E-7</v>
      </c>
      <c r="R22" s="28">
        <v>3.8650000000000003E-7</v>
      </c>
      <c r="S22" s="29">
        <v>8.4319999999999999E-6</v>
      </c>
      <c r="T22" s="30">
        <v>8.8640000000000005E-8</v>
      </c>
      <c r="U22" s="31">
        <v>4.8989999999999997E-8</v>
      </c>
      <c r="V22" s="20">
        <v>0.88395616746276995</v>
      </c>
      <c r="W22" s="21">
        <v>1.0859792076426</v>
      </c>
      <c r="X22" s="22">
        <v>23.6920483281821</v>
      </c>
      <c r="Y22" s="23">
        <v>0.249058724360776</v>
      </c>
      <c r="Z22" s="24">
        <v>0.13765102556898001</v>
      </c>
    </row>
    <row r="23" spans="1:26" x14ac:dyDescent="0.2">
      <c r="A23" s="18" t="s">
        <v>3781</v>
      </c>
      <c r="B23" s="18" t="s">
        <v>3782</v>
      </c>
      <c r="C23" s="32">
        <v>437</v>
      </c>
      <c r="D23" s="19">
        <v>48417.599999999999</v>
      </c>
      <c r="E23" s="18" t="s">
        <v>6048</v>
      </c>
      <c r="F23" s="32">
        <v>11</v>
      </c>
      <c r="G23" s="32">
        <v>11</v>
      </c>
      <c r="H23" s="19">
        <v>23.2</v>
      </c>
      <c r="I23" s="18" t="s">
        <v>5457</v>
      </c>
      <c r="J23" s="20">
        <v>7.97</v>
      </c>
      <c r="K23" s="21">
        <v>1</v>
      </c>
      <c r="L23" s="22">
        <v>1</v>
      </c>
      <c r="M23" s="23">
        <v>1</v>
      </c>
      <c r="N23" s="32"/>
      <c r="O23" s="32"/>
      <c r="P23" s="26">
        <v>6.9009999999999997E-7</v>
      </c>
      <c r="Q23" s="27">
        <v>1.027E-8</v>
      </c>
      <c r="R23" s="28">
        <v>2.627E-8</v>
      </c>
      <c r="S23" s="29">
        <v>6.8599999999999999E-9</v>
      </c>
      <c r="U23" s="32"/>
      <c r="V23" s="20">
        <v>1.48819011737429E-2</v>
      </c>
      <c r="W23" s="21">
        <v>3.8066946819301603E-2</v>
      </c>
      <c r="X23" s="22">
        <v>9.9405883205332599E-3</v>
      </c>
      <c r="Y23" s="32" t="s">
        <v>64</v>
      </c>
      <c r="Z23" s="32" t="s">
        <v>64</v>
      </c>
    </row>
    <row r="24" spans="1:26" x14ac:dyDescent="0.2">
      <c r="A24" s="18" t="s">
        <v>2361</v>
      </c>
      <c r="B24" s="18" t="s">
        <v>2362</v>
      </c>
      <c r="C24" s="32">
        <v>123</v>
      </c>
      <c r="D24" s="19">
        <v>14578.6</v>
      </c>
      <c r="E24" s="18"/>
      <c r="F24" s="32">
        <v>37</v>
      </c>
      <c r="G24" s="32">
        <v>7</v>
      </c>
      <c r="H24" s="19">
        <v>42.3</v>
      </c>
      <c r="I24" s="18" t="s">
        <v>5457</v>
      </c>
      <c r="J24" s="20">
        <v>6</v>
      </c>
      <c r="K24" s="21">
        <v>3</v>
      </c>
      <c r="L24" s="22">
        <v>13</v>
      </c>
      <c r="M24" s="23">
        <v>5</v>
      </c>
      <c r="N24" s="24">
        <v>6</v>
      </c>
      <c r="O24" s="25">
        <v>2</v>
      </c>
      <c r="P24" s="26">
        <v>3.3730000000000001E-6</v>
      </c>
      <c r="Q24" s="27">
        <v>1.078E-5</v>
      </c>
      <c r="R24" s="28">
        <v>2.323E-5</v>
      </c>
      <c r="S24" s="29">
        <v>1.207E-6</v>
      </c>
      <c r="T24" s="30">
        <v>4.3769999999999998E-6</v>
      </c>
      <c r="U24" s="31">
        <v>1.9099999999999999E-6</v>
      </c>
      <c r="V24" s="20">
        <v>3.1959679810257899</v>
      </c>
      <c r="W24" s="21">
        <v>6.8870441743255304</v>
      </c>
      <c r="X24" s="22">
        <v>0.35784168396086602</v>
      </c>
      <c r="Y24" s="23">
        <v>1.29765787133116</v>
      </c>
      <c r="Z24" s="24">
        <v>0.56626148828935696</v>
      </c>
    </row>
    <row r="25" spans="1:26" x14ac:dyDescent="0.2">
      <c r="A25" s="18" t="s">
        <v>369</v>
      </c>
      <c r="B25" s="18" t="s">
        <v>370</v>
      </c>
      <c r="C25" s="32">
        <v>432</v>
      </c>
      <c r="D25" s="19">
        <v>48202.1</v>
      </c>
      <c r="E25" s="18"/>
      <c r="F25" s="32">
        <v>90</v>
      </c>
      <c r="G25" s="32">
        <v>38</v>
      </c>
      <c r="H25" s="19">
        <v>73.599999999999994</v>
      </c>
      <c r="I25" s="18" t="s">
        <v>6049</v>
      </c>
      <c r="J25" s="20">
        <v>12.94</v>
      </c>
      <c r="K25" s="21">
        <v>4.97</v>
      </c>
      <c r="L25" s="22">
        <v>2.98</v>
      </c>
      <c r="M25" s="23">
        <v>41.84</v>
      </c>
      <c r="N25" s="24">
        <v>18.87</v>
      </c>
      <c r="O25" s="25">
        <v>6.96</v>
      </c>
      <c r="P25" s="26">
        <v>1.172E-6</v>
      </c>
      <c r="Q25" s="27">
        <v>1.85E-7</v>
      </c>
      <c r="R25" s="28">
        <v>3.756E-8</v>
      </c>
      <c r="S25" s="29">
        <v>8.0930000000000003E-6</v>
      </c>
      <c r="T25" s="30">
        <v>1.2020000000000001E-6</v>
      </c>
      <c r="U25" s="31">
        <v>7.1740000000000001E-7</v>
      </c>
      <c r="V25" s="20">
        <v>0.15784982935153599</v>
      </c>
      <c r="W25" s="21">
        <v>3.2047781569965898E-2</v>
      </c>
      <c r="X25" s="22">
        <v>6.9052901023890803</v>
      </c>
      <c r="Y25" s="23">
        <v>1.0255972696245701</v>
      </c>
      <c r="Z25" s="24">
        <v>0.61211604095563099</v>
      </c>
    </row>
    <row r="26" spans="1:26" x14ac:dyDescent="0.2">
      <c r="A26" s="18" t="s">
        <v>3783</v>
      </c>
      <c r="B26" s="18" t="s">
        <v>3784</v>
      </c>
      <c r="C26" s="32">
        <v>793</v>
      </c>
      <c r="D26" s="19">
        <v>89064.6</v>
      </c>
      <c r="E26" s="18"/>
      <c r="F26" s="32">
        <v>8</v>
      </c>
      <c r="G26" s="32">
        <v>3</v>
      </c>
      <c r="H26" s="19">
        <v>4.2</v>
      </c>
      <c r="I26" s="18" t="s">
        <v>5418</v>
      </c>
      <c r="J26" s="20">
        <v>2</v>
      </c>
      <c r="K26" s="21">
        <v>3</v>
      </c>
      <c r="L26" s="22">
        <v>2</v>
      </c>
      <c r="M26" s="23">
        <v>1</v>
      </c>
      <c r="N26" s="32"/>
      <c r="O26" s="32"/>
      <c r="P26" s="26">
        <v>2.8669999999999999E-7</v>
      </c>
      <c r="Q26" s="27">
        <v>5.2499999999999995E-7</v>
      </c>
      <c r="R26" s="28">
        <v>2.861E-7</v>
      </c>
      <c r="S26" s="29">
        <v>4.1059999999999998E-8</v>
      </c>
      <c r="U26" s="32"/>
      <c r="V26" s="20">
        <v>1.8311824206487599</v>
      </c>
      <c r="W26" s="21">
        <v>0.997907220090687</v>
      </c>
      <c r="X26" s="22">
        <v>0.143215905127311</v>
      </c>
      <c r="Y26" s="32" t="s">
        <v>64</v>
      </c>
      <c r="Z26" s="32" t="s">
        <v>64</v>
      </c>
    </row>
    <row r="27" spans="1:26" x14ac:dyDescent="0.2">
      <c r="A27" s="18" t="s">
        <v>607</v>
      </c>
      <c r="B27" s="18" t="s">
        <v>608</v>
      </c>
      <c r="C27" s="32">
        <v>550</v>
      </c>
      <c r="D27" s="19">
        <v>61710.6</v>
      </c>
      <c r="E27" s="18"/>
      <c r="F27" s="32">
        <v>49</v>
      </c>
      <c r="G27" s="32">
        <v>20</v>
      </c>
      <c r="H27" s="19">
        <v>39.5</v>
      </c>
      <c r="I27" s="18" t="s">
        <v>5450</v>
      </c>
      <c r="J27" s="32"/>
      <c r="K27" s="21">
        <v>4.92</v>
      </c>
      <c r="L27" s="22">
        <v>6.84</v>
      </c>
      <c r="M27" s="23">
        <v>9.83</v>
      </c>
      <c r="N27" s="24">
        <v>14.75</v>
      </c>
      <c r="O27" s="25">
        <v>11.84</v>
      </c>
      <c r="Q27" s="27">
        <v>8.7260000000000002E-8</v>
      </c>
      <c r="R27" s="28">
        <v>1.7989999999999999E-7</v>
      </c>
      <c r="S27" s="29">
        <v>4.7669999999999997E-7</v>
      </c>
      <c r="T27" s="30">
        <v>1.322E-6</v>
      </c>
      <c r="U27" s="31">
        <v>1.012E-6</v>
      </c>
      <c r="V27" s="33" t="s">
        <v>23</v>
      </c>
      <c r="W27" s="34" t="s">
        <v>24</v>
      </c>
      <c r="X27" s="35" t="s">
        <v>25</v>
      </c>
      <c r="Y27" s="36" t="s">
        <v>26</v>
      </c>
      <c r="Z27" s="37" t="s">
        <v>27</v>
      </c>
    </row>
    <row r="28" spans="1:26" x14ac:dyDescent="0.2">
      <c r="A28" s="18" t="s">
        <v>705</v>
      </c>
      <c r="B28" s="18" t="s">
        <v>706</v>
      </c>
      <c r="C28" s="32">
        <v>211</v>
      </c>
      <c r="D28" s="19">
        <v>24300.6</v>
      </c>
      <c r="E28" s="18"/>
      <c r="F28" s="32">
        <v>122</v>
      </c>
      <c r="G28" s="32">
        <v>12</v>
      </c>
      <c r="H28" s="19">
        <v>42.7</v>
      </c>
      <c r="I28" s="18" t="s">
        <v>5418</v>
      </c>
      <c r="J28" s="20">
        <v>24.82</v>
      </c>
      <c r="K28" s="21">
        <v>18.920000000000002</v>
      </c>
      <c r="L28" s="22">
        <v>20.91</v>
      </c>
      <c r="M28" s="23">
        <v>21.87</v>
      </c>
      <c r="N28" s="24">
        <v>15.92</v>
      </c>
      <c r="O28" s="25">
        <v>18.899999999999999</v>
      </c>
      <c r="P28" s="26">
        <v>1.916E-5</v>
      </c>
      <c r="Q28" s="27">
        <v>1.537E-5</v>
      </c>
      <c r="R28" s="28">
        <v>4.2389999999999999E-5</v>
      </c>
      <c r="S28" s="29">
        <v>9.2650000000000002E-6</v>
      </c>
      <c r="T28" s="30">
        <v>4.933E-6</v>
      </c>
      <c r="U28" s="31">
        <v>6.1659999999999999E-6</v>
      </c>
      <c r="V28" s="20">
        <v>0.80219206680584598</v>
      </c>
      <c r="W28" s="21">
        <v>2.2124217118997902</v>
      </c>
      <c r="X28" s="22">
        <v>0.48355949895615902</v>
      </c>
      <c r="Y28" s="23">
        <v>0.25746346555323602</v>
      </c>
      <c r="Z28" s="24">
        <v>0.32181628392484302</v>
      </c>
    </row>
    <row r="29" spans="1:26" x14ac:dyDescent="0.2">
      <c r="A29" s="18" t="s">
        <v>3738</v>
      </c>
      <c r="B29" s="18" t="s">
        <v>3739</v>
      </c>
      <c r="C29" s="32">
        <v>941</v>
      </c>
      <c r="D29" s="19">
        <v>102635</v>
      </c>
      <c r="E29" s="18" t="s">
        <v>5752</v>
      </c>
      <c r="F29" s="32">
        <v>12</v>
      </c>
      <c r="G29" s="32">
        <v>11</v>
      </c>
      <c r="H29" s="19">
        <v>13.5</v>
      </c>
      <c r="I29" s="18" t="s">
        <v>5414</v>
      </c>
      <c r="J29" s="20">
        <v>1</v>
      </c>
      <c r="K29" s="21">
        <v>1</v>
      </c>
      <c r="L29" s="22">
        <v>9</v>
      </c>
      <c r="M29" s="23">
        <v>1</v>
      </c>
      <c r="N29" s="32"/>
      <c r="O29" s="32"/>
      <c r="P29" s="26">
        <v>1.2989999999999999E-8</v>
      </c>
      <c r="Q29" s="27">
        <v>2.6610000000000001E-8</v>
      </c>
      <c r="R29" s="28">
        <v>2.8859999999999998E-7</v>
      </c>
      <c r="S29" s="29">
        <v>1.2650000000000001E-9</v>
      </c>
      <c r="U29" s="32"/>
      <c r="V29" s="20">
        <v>2.0484988452655899</v>
      </c>
      <c r="W29" s="21">
        <v>22.217090069284101</v>
      </c>
      <c r="X29" s="22">
        <v>9.7382602001539698E-2</v>
      </c>
      <c r="Y29" s="32" t="s">
        <v>64</v>
      </c>
      <c r="Z29" s="32" t="s">
        <v>64</v>
      </c>
    </row>
    <row r="30" spans="1:26" x14ac:dyDescent="0.2">
      <c r="A30" s="18" t="s">
        <v>3785</v>
      </c>
      <c r="B30" s="18" t="s">
        <v>3786</v>
      </c>
      <c r="C30" s="32">
        <v>443</v>
      </c>
      <c r="D30" s="19">
        <v>48140.5</v>
      </c>
      <c r="E30" s="18" t="s">
        <v>6050</v>
      </c>
      <c r="F30" s="32">
        <v>9</v>
      </c>
      <c r="G30" s="32">
        <v>2</v>
      </c>
      <c r="H30" s="19">
        <v>5.6</v>
      </c>
      <c r="I30" s="18"/>
      <c r="J30" s="20">
        <v>3</v>
      </c>
      <c r="K30" s="21">
        <v>2</v>
      </c>
      <c r="L30" s="22">
        <v>1</v>
      </c>
      <c r="M30" s="32"/>
      <c r="N30" s="32"/>
      <c r="O30" s="25">
        <v>1</v>
      </c>
      <c r="P30" s="26">
        <v>2.5590000000000001E-7</v>
      </c>
      <c r="Q30" s="27">
        <v>1.3469999999999999E-8</v>
      </c>
      <c r="R30" s="28">
        <v>3.6080000000000003E-8</v>
      </c>
      <c r="S30" s="32"/>
      <c r="U30" s="31">
        <v>4.7140000000000001E-9</v>
      </c>
      <c r="V30" s="20">
        <v>5.2637749120750303E-2</v>
      </c>
      <c r="W30" s="21">
        <v>0.14099257522469699</v>
      </c>
      <c r="X30" s="32" t="s">
        <v>64</v>
      </c>
      <c r="Y30" s="32" t="s">
        <v>64</v>
      </c>
      <c r="Z30" s="24">
        <v>1.8421258304024999E-2</v>
      </c>
    </row>
    <row r="31" spans="1:26" x14ac:dyDescent="0.2">
      <c r="A31" s="18" t="s">
        <v>823</v>
      </c>
      <c r="B31" s="18" t="s">
        <v>824</v>
      </c>
      <c r="C31" s="32">
        <v>115</v>
      </c>
      <c r="D31" s="19">
        <v>13025.1</v>
      </c>
      <c r="E31" s="18"/>
      <c r="F31" s="32">
        <v>49</v>
      </c>
      <c r="G31" s="32">
        <v>5</v>
      </c>
      <c r="H31" s="19">
        <v>50.4</v>
      </c>
      <c r="I31" s="18" t="s">
        <v>5414</v>
      </c>
      <c r="J31" s="20">
        <v>10</v>
      </c>
      <c r="K31" s="21">
        <v>8</v>
      </c>
      <c r="L31" s="22">
        <v>15</v>
      </c>
      <c r="M31" s="23">
        <v>10</v>
      </c>
      <c r="N31" s="24">
        <v>3</v>
      </c>
      <c r="O31" s="25">
        <v>3</v>
      </c>
      <c r="P31" s="26">
        <v>2.103E-5</v>
      </c>
      <c r="Q31" s="27">
        <v>1.0740000000000001E-5</v>
      </c>
      <c r="R31" s="28">
        <v>3.1919999999999999E-5</v>
      </c>
      <c r="S31" s="29">
        <v>1.118E-5</v>
      </c>
      <c r="T31" s="30">
        <v>4.5419999999999999E-6</v>
      </c>
      <c r="U31" s="31">
        <v>1.821E-6</v>
      </c>
      <c r="V31" s="20">
        <v>0.51069900142653402</v>
      </c>
      <c r="W31" s="21">
        <v>1.51783166904422</v>
      </c>
      <c r="X31" s="22">
        <v>0.53162149310508799</v>
      </c>
      <c r="Y31" s="23">
        <v>0.21597717546362299</v>
      </c>
      <c r="Z31" s="24">
        <v>8.6590584878744603E-2</v>
      </c>
    </row>
    <row r="32" spans="1:26" x14ac:dyDescent="0.2">
      <c r="A32" s="18" t="s">
        <v>3456</v>
      </c>
      <c r="B32" s="18" t="s">
        <v>3457</v>
      </c>
      <c r="C32" s="32">
        <v>673</v>
      </c>
      <c r="D32" s="19">
        <v>74376.100000000006</v>
      </c>
      <c r="E32" s="18"/>
      <c r="F32" s="32">
        <v>22</v>
      </c>
      <c r="G32" s="32">
        <v>10</v>
      </c>
      <c r="H32" s="19">
        <v>21.7</v>
      </c>
      <c r="I32" s="18" t="s">
        <v>5414</v>
      </c>
      <c r="J32" s="20">
        <v>3.9</v>
      </c>
      <c r="K32" s="21">
        <v>3.9</v>
      </c>
      <c r="L32" s="22">
        <v>5.92</v>
      </c>
      <c r="M32" s="23">
        <v>4.9400000000000004</v>
      </c>
      <c r="N32" s="24">
        <v>0.97</v>
      </c>
      <c r="O32" s="25">
        <v>1.96</v>
      </c>
      <c r="P32" s="26">
        <v>1.7209999999999999E-6</v>
      </c>
      <c r="Q32" s="27">
        <v>3.083E-6</v>
      </c>
      <c r="R32" s="28">
        <v>5.7729999999999996E-6</v>
      </c>
      <c r="S32" s="29">
        <v>1.8369999999999999E-6</v>
      </c>
      <c r="T32" s="30">
        <v>7.5629999999999996E-8</v>
      </c>
      <c r="U32" s="31">
        <v>9.3579999999999995E-8</v>
      </c>
      <c r="V32" s="20">
        <v>1.79140034863451</v>
      </c>
      <c r="W32" s="21">
        <v>3.35444509006392</v>
      </c>
      <c r="X32" s="22">
        <v>1.06740267286461</v>
      </c>
      <c r="Y32" s="23">
        <v>4.3945380592678697E-2</v>
      </c>
      <c r="Z32" s="24">
        <v>5.43753631609529E-2</v>
      </c>
    </row>
    <row r="33" spans="1:26" x14ac:dyDescent="0.2">
      <c r="A33" s="18" t="s">
        <v>81</v>
      </c>
      <c r="B33" s="18" t="s">
        <v>82</v>
      </c>
      <c r="C33" s="32">
        <v>2871</v>
      </c>
      <c r="D33" s="19">
        <v>332415</v>
      </c>
      <c r="E33" s="18"/>
      <c r="F33" s="32">
        <v>190</v>
      </c>
      <c r="G33" s="32">
        <v>84</v>
      </c>
      <c r="H33" s="19">
        <v>31.5</v>
      </c>
      <c r="I33" s="18" t="s">
        <v>5413</v>
      </c>
      <c r="J33" s="20">
        <v>58.98</v>
      </c>
      <c r="K33" s="21">
        <v>24</v>
      </c>
      <c r="L33" s="22">
        <v>69.989999999999995</v>
      </c>
      <c r="M33" s="23">
        <v>6</v>
      </c>
      <c r="N33" s="24">
        <v>13</v>
      </c>
      <c r="O33" s="25">
        <v>14</v>
      </c>
      <c r="P33" s="26">
        <v>8.6099999999999999E-7</v>
      </c>
      <c r="Q33" s="27">
        <v>7.9339999999999994E-8</v>
      </c>
      <c r="R33" s="28">
        <v>3.8980000000000001E-7</v>
      </c>
      <c r="S33" s="29">
        <v>1.2429999999999999E-8</v>
      </c>
      <c r="T33" s="30">
        <v>3.2369999999999998E-8</v>
      </c>
      <c r="U33" s="31">
        <v>7.3780000000000003E-8</v>
      </c>
      <c r="V33" s="20">
        <v>9.2148664343786296E-2</v>
      </c>
      <c r="W33" s="21">
        <v>0.45272938443670102</v>
      </c>
      <c r="X33" s="22">
        <v>1.44367015098722E-2</v>
      </c>
      <c r="Y33" s="23">
        <v>3.7595818815331E-2</v>
      </c>
      <c r="Z33" s="24">
        <v>8.5691056910569094E-2</v>
      </c>
    </row>
    <row r="34" spans="1:26" x14ac:dyDescent="0.2">
      <c r="A34" s="18" t="s">
        <v>2682</v>
      </c>
      <c r="B34" s="18" t="s">
        <v>2683</v>
      </c>
      <c r="C34" s="32">
        <v>215</v>
      </c>
      <c r="D34" s="19">
        <v>23471</v>
      </c>
      <c r="E34" s="18"/>
      <c r="F34" s="32">
        <v>88</v>
      </c>
      <c r="G34" s="32">
        <v>9</v>
      </c>
      <c r="H34" s="19">
        <v>38.1</v>
      </c>
      <c r="I34" s="18" t="s">
        <v>5779</v>
      </c>
      <c r="J34" s="20">
        <v>17</v>
      </c>
      <c r="K34" s="21">
        <v>10</v>
      </c>
      <c r="L34" s="22">
        <v>18</v>
      </c>
      <c r="M34" s="23">
        <v>20</v>
      </c>
      <c r="N34" s="24">
        <v>9</v>
      </c>
      <c r="O34" s="25">
        <v>10</v>
      </c>
      <c r="P34" s="26">
        <v>6.2339999999999999E-6</v>
      </c>
      <c r="Q34" s="27">
        <v>3.4680000000000001E-6</v>
      </c>
      <c r="R34" s="28">
        <v>1.7450000000000001E-5</v>
      </c>
      <c r="S34" s="29">
        <v>3.0299999999999998E-6</v>
      </c>
      <c r="T34" s="30">
        <v>1.4449999999999999E-6</v>
      </c>
      <c r="U34" s="31">
        <v>2.0810000000000001E-6</v>
      </c>
      <c r="V34" s="20">
        <v>0.55630413859480299</v>
      </c>
      <c r="W34" s="21">
        <v>2.7991658646134101</v>
      </c>
      <c r="X34" s="22">
        <v>0.48604427333974998</v>
      </c>
      <c r="Y34" s="23">
        <v>0.231793391081168</v>
      </c>
      <c r="Z34" s="24">
        <v>0.33381456528713499</v>
      </c>
    </row>
    <row r="35" spans="1:26" x14ac:dyDescent="0.2">
      <c r="A35" s="18" t="s">
        <v>1521</v>
      </c>
      <c r="B35" s="18" t="s">
        <v>1522</v>
      </c>
      <c r="C35" s="32">
        <v>844</v>
      </c>
      <c r="D35" s="19">
        <v>90781.9</v>
      </c>
      <c r="E35" s="18" t="s">
        <v>6051</v>
      </c>
      <c r="F35" s="32">
        <v>12</v>
      </c>
      <c r="G35" s="32">
        <v>8</v>
      </c>
      <c r="H35" s="19">
        <v>11.2</v>
      </c>
      <c r="I35" s="18" t="s">
        <v>5413</v>
      </c>
      <c r="J35" s="20">
        <v>0.99</v>
      </c>
      <c r="K35" s="21">
        <v>0.99</v>
      </c>
      <c r="L35" s="32"/>
      <c r="M35" s="23">
        <v>0.99</v>
      </c>
      <c r="N35" s="24">
        <v>7.93</v>
      </c>
      <c r="O35" s="25">
        <v>0.99</v>
      </c>
      <c r="P35" s="26">
        <v>2.8499999999999999E-9</v>
      </c>
      <c r="Q35" s="27">
        <v>7.1269999999999999E-9</v>
      </c>
      <c r="S35" s="29">
        <v>4.4679999999999999E-9</v>
      </c>
      <c r="T35" s="30">
        <v>3.3019999999999998E-7</v>
      </c>
      <c r="U35" s="31">
        <v>4.8509999999999999E-9</v>
      </c>
      <c r="V35" s="20">
        <v>2.50070175438597</v>
      </c>
      <c r="W35" s="32" t="s">
        <v>64</v>
      </c>
      <c r="X35" s="22">
        <v>1.5677192982456101</v>
      </c>
      <c r="Y35" s="23">
        <v>115.859649122807</v>
      </c>
      <c r="Z35" s="24">
        <v>1.7021052631578899</v>
      </c>
    </row>
    <row r="36" spans="1:26" x14ac:dyDescent="0.2">
      <c r="A36" s="18" t="s">
        <v>461</v>
      </c>
      <c r="B36" s="18" t="s">
        <v>462</v>
      </c>
      <c r="C36" s="32">
        <v>151</v>
      </c>
      <c r="D36" s="19">
        <v>17247.7</v>
      </c>
      <c r="E36" s="18"/>
      <c r="F36" s="32">
        <v>120</v>
      </c>
      <c r="G36" s="32">
        <v>12</v>
      </c>
      <c r="H36" s="19">
        <v>62.3</v>
      </c>
      <c r="I36" s="18"/>
      <c r="J36" s="20">
        <v>23.89</v>
      </c>
      <c r="K36" s="21">
        <v>15.93</v>
      </c>
      <c r="L36" s="22">
        <v>23.9</v>
      </c>
      <c r="M36" s="23">
        <v>21.93</v>
      </c>
      <c r="N36" s="24">
        <v>14.94</v>
      </c>
      <c r="O36" s="25">
        <v>18.95</v>
      </c>
      <c r="P36" s="26">
        <v>2.7379999999999999E-5</v>
      </c>
      <c r="Q36" s="27">
        <v>2.2359999999999999E-5</v>
      </c>
      <c r="R36" s="28">
        <v>6.2370000000000001E-5</v>
      </c>
      <c r="S36" s="29">
        <v>2.0020000000000001E-5</v>
      </c>
      <c r="T36" s="30">
        <v>4.639E-6</v>
      </c>
      <c r="U36" s="31">
        <v>1.1440000000000001E-5</v>
      </c>
      <c r="V36" s="20">
        <v>0.81665449233016796</v>
      </c>
      <c r="W36" s="21">
        <v>2.2779401022644299</v>
      </c>
      <c r="X36" s="22">
        <v>0.73119065010956896</v>
      </c>
      <c r="Y36" s="23">
        <v>0.169430241051863</v>
      </c>
      <c r="Z36" s="24">
        <v>0.41782322863403898</v>
      </c>
    </row>
    <row r="37" spans="1:26" x14ac:dyDescent="0.2">
      <c r="A37" s="18" t="s">
        <v>3787</v>
      </c>
      <c r="B37" s="18" t="s">
        <v>3788</v>
      </c>
      <c r="C37" s="32">
        <v>1009</v>
      </c>
      <c r="D37" s="19">
        <v>114145</v>
      </c>
      <c r="E37" s="18"/>
      <c r="F37" s="32">
        <v>25</v>
      </c>
      <c r="G37" s="32">
        <v>13</v>
      </c>
      <c r="H37" s="19">
        <v>16.100000000000001</v>
      </c>
      <c r="I37" s="18" t="s">
        <v>5414</v>
      </c>
      <c r="J37" s="20">
        <v>5.97</v>
      </c>
      <c r="K37" s="21">
        <v>4.9800000000000004</v>
      </c>
      <c r="L37" s="22">
        <v>10.99</v>
      </c>
      <c r="M37" s="32"/>
      <c r="N37" s="24">
        <v>1.99</v>
      </c>
      <c r="O37" s="25">
        <v>1</v>
      </c>
      <c r="P37" s="26">
        <v>8.1909999999999997E-8</v>
      </c>
      <c r="Q37" s="27">
        <v>9.5350000000000003E-8</v>
      </c>
      <c r="R37" s="28">
        <v>5.997E-8</v>
      </c>
      <c r="S37" s="32"/>
      <c r="T37" s="30">
        <v>2.9790000000000002E-9</v>
      </c>
      <c r="U37" s="31">
        <v>3.0720000000000001E-9</v>
      </c>
      <c r="V37" s="20">
        <v>1.1640825296056601</v>
      </c>
      <c r="W37" s="21">
        <v>0.732145037235991</v>
      </c>
      <c r="X37" s="32" t="s">
        <v>64</v>
      </c>
      <c r="Y37" s="23">
        <v>3.63691856916128E-2</v>
      </c>
      <c r="Z37" s="24">
        <v>3.75045781955805E-2</v>
      </c>
    </row>
    <row r="38" spans="1:26" x14ac:dyDescent="0.2">
      <c r="A38" s="18" t="s">
        <v>1401</v>
      </c>
      <c r="B38" s="18" t="s">
        <v>1402</v>
      </c>
      <c r="C38" s="32">
        <v>344</v>
      </c>
      <c r="D38" s="19">
        <v>38485.699999999997</v>
      </c>
      <c r="E38" s="18" t="s">
        <v>5529</v>
      </c>
      <c r="F38" s="32">
        <v>53</v>
      </c>
      <c r="G38" s="32">
        <v>18</v>
      </c>
      <c r="H38" s="19">
        <v>42.7</v>
      </c>
      <c r="I38" s="18" t="s">
        <v>6052</v>
      </c>
      <c r="J38" s="20">
        <v>9.0399999999999991</v>
      </c>
      <c r="K38" s="21">
        <v>3.02</v>
      </c>
      <c r="L38" s="22">
        <v>17.54</v>
      </c>
      <c r="M38" s="23">
        <v>9.5500000000000007</v>
      </c>
      <c r="N38" s="24">
        <v>1.02</v>
      </c>
      <c r="O38" s="25">
        <v>1.53</v>
      </c>
      <c r="P38" s="26">
        <v>3.6330000000000002E-6</v>
      </c>
      <c r="Q38" s="27">
        <v>5.8189999999999999E-7</v>
      </c>
      <c r="R38" s="28">
        <v>4.3320000000000002E-6</v>
      </c>
      <c r="S38" s="29">
        <v>1.624E-6</v>
      </c>
      <c r="T38" s="30">
        <v>3.9680000000000002E-8</v>
      </c>
      <c r="U38" s="31">
        <v>7.7400000000000005E-8</v>
      </c>
      <c r="V38" s="20">
        <v>0.160170657858519</v>
      </c>
      <c r="W38" s="21">
        <v>1.19240297274979</v>
      </c>
      <c r="X38" s="22">
        <v>0.44701348747591502</v>
      </c>
      <c r="Y38" s="23">
        <v>1.0922102945224299E-2</v>
      </c>
      <c r="Z38" s="24">
        <v>2.1304706853839801E-2</v>
      </c>
    </row>
    <row r="39" spans="1:26" x14ac:dyDescent="0.2">
      <c r="A39" s="18" t="s">
        <v>3789</v>
      </c>
      <c r="B39" s="18" t="s">
        <v>3790</v>
      </c>
      <c r="C39" s="32">
        <v>399</v>
      </c>
      <c r="D39" s="19">
        <v>45941.2</v>
      </c>
      <c r="E39" s="18"/>
      <c r="F39" s="32">
        <v>19</v>
      </c>
      <c r="G39" s="32">
        <v>7</v>
      </c>
      <c r="H39" s="19">
        <v>16.5</v>
      </c>
      <c r="I39" s="18" t="s">
        <v>5418</v>
      </c>
      <c r="J39" s="20">
        <v>1</v>
      </c>
      <c r="K39" s="21">
        <v>2</v>
      </c>
      <c r="L39" s="22">
        <v>3</v>
      </c>
      <c r="M39" s="23">
        <v>6</v>
      </c>
      <c r="N39" s="24">
        <v>5</v>
      </c>
      <c r="O39" s="25">
        <v>2</v>
      </c>
      <c r="P39" s="26">
        <v>6.3959999999999998E-8</v>
      </c>
      <c r="Q39" s="27">
        <v>3.044E-8</v>
      </c>
      <c r="R39" s="28">
        <v>2.4620000000000001E-8</v>
      </c>
      <c r="S39" s="29">
        <v>9.1050000000000001E-7</v>
      </c>
      <c r="T39" s="30">
        <v>1.659E-7</v>
      </c>
      <c r="U39" s="31">
        <v>3.263E-9</v>
      </c>
      <c r="V39" s="20">
        <v>0.47592245153220802</v>
      </c>
      <c r="W39" s="21">
        <v>0.38492808005003099</v>
      </c>
      <c r="X39" s="22">
        <v>14.2354596622889</v>
      </c>
      <c r="Y39" s="23">
        <v>2.5938086303939998</v>
      </c>
      <c r="Z39" s="24">
        <v>5.10162601626016E-2</v>
      </c>
    </row>
    <row r="40" spans="1:26" x14ac:dyDescent="0.2">
      <c r="A40" s="18" t="s">
        <v>3606</v>
      </c>
      <c r="B40" s="18" t="s">
        <v>3607</v>
      </c>
      <c r="C40" s="32">
        <v>531</v>
      </c>
      <c r="D40" s="19">
        <v>59758</v>
      </c>
      <c r="E40" s="18" t="s">
        <v>5671</v>
      </c>
      <c r="F40" s="32">
        <v>83</v>
      </c>
      <c r="G40" s="32">
        <v>20</v>
      </c>
      <c r="H40" s="19">
        <v>49.7</v>
      </c>
      <c r="I40" s="18" t="s">
        <v>5416</v>
      </c>
      <c r="J40" s="20">
        <v>7.92</v>
      </c>
      <c r="K40" s="21">
        <v>9.89</v>
      </c>
      <c r="L40" s="22">
        <v>14.85</v>
      </c>
      <c r="M40" s="23">
        <v>20.79</v>
      </c>
      <c r="N40" s="24">
        <v>14.85</v>
      </c>
      <c r="O40" s="25">
        <v>9.9</v>
      </c>
      <c r="P40" s="26">
        <v>1.082E-7</v>
      </c>
      <c r="Q40" s="27">
        <v>3.5349999999999998E-7</v>
      </c>
      <c r="R40" s="28">
        <v>3.3599999999999999E-7</v>
      </c>
      <c r="S40" s="29">
        <v>2.4889999999999998E-6</v>
      </c>
      <c r="T40" s="30">
        <v>1.0499999999999999E-6</v>
      </c>
      <c r="U40" s="31">
        <v>8.6519999999999999E-7</v>
      </c>
      <c r="V40" s="20">
        <v>3.2670979667282798</v>
      </c>
      <c r="W40" s="21">
        <v>3.1053604436229199</v>
      </c>
      <c r="X40" s="22">
        <v>23.003696857670999</v>
      </c>
      <c r="Y40" s="23">
        <v>9.7042513863216193</v>
      </c>
      <c r="Z40" s="24">
        <v>7.9963031423290198</v>
      </c>
    </row>
    <row r="41" spans="1:26" x14ac:dyDescent="0.2">
      <c r="A41" s="18" t="s">
        <v>69</v>
      </c>
      <c r="B41" s="18" t="s">
        <v>70</v>
      </c>
      <c r="C41" s="32">
        <v>4684</v>
      </c>
      <c r="D41" s="19">
        <v>532871</v>
      </c>
      <c r="E41" s="18"/>
      <c r="F41" s="32">
        <v>225</v>
      </c>
      <c r="G41" s="32">
        <v>144</v>
      </c>
      <c r="H41" s="19">
        <v>33</v>
      </c>
      <c r="I41" s="18" t="s">
        <v>5768</v>
      </c>
      <c r="J41" s="20">
        <v>38.590000000000003</v>
      </c>
      <c r="K41" s="21">
        <v>49.46</v>
      </c>
      <c r="L41" s="22">
        <v>108.76</v>
      </c>
      <c r="M41" s="23">
        <v>15.81</v>
      </c>
      <c r="N41" s="24">
        <v>2.98</v>
      </c>
      <c r="O41" s="25">
        <v>0.99</v>
      </c>
      <c r="P41" s="26">
        <v>1.335E-7</v>
      </c>
      <c r="Q41" s="27">
        <v>1.7730000000000001E-7</v>
      </c>
      <c r="R41" s="28">
        <v>5.0119999999999996E-7</v>
      </c>
      <c r="S41" s="29">
        <v>6.9149999999999994E-8</v>
      </c>
      <c r="T41" s="30">
        <v>1.009E-8</v>
      </c>
      <c r="U41" s="31">
        <v>9.3359999999999996E-10</v>
      </c>
      <c r="V41" s="20">
        <v>1.3280898876404501</v>
      </c>
      <c r="W41" s="21">
        <v>3.75430711610487</v>
      </c>
      <c r="X41" s="22">
        <v>0.51797752808988795</v>
      </c>
      <c r="Y41" s="23">
        <v>7.55805243445693E-2</v>
      </c>
      <c r="Z41" s="24">
        <v>6.99325842696629E-3</v>
      </c>
    </row>
    <row r="42" spans="1:26" x14ac:dyDescent="0.2">
      <c r="A42" s="18" t="s">
        <v>831</v>
      </c>
      <c r="B42" s="18" t="s">
        <v>832</v>
      </c>
      <c r="C42" s="32">
        <v>125</v>
      </c>
      <c r="D42" s="19">
        <v>13769.7</v>
      </c>
      <c r="E42" s="18"/>
      <c r="F42" s="32">
        <v>40</v>
      </c>
      <c r="G42" s="32">
        <v>6</v>
      </c>
      <c r="H42" s="19">
        <v>35.200000000000003</v>
      </c>
      <c r="I42" s="18"/>
      <c r="J42" s="20">
        <v>11</v>
      </c>
      <c r="K42" s="21">
        <v>6</v>
      </c>
      <c r="L42" s="22">
        <v>6</v>
      </c>
      <c r="M42" s="23">
        <v>7</v>
      </c>
      <c r="N42" s="24">
        <v>3</v>
      </c>
      <c r="O42" s="25">
        <v>5</v>
      </c>
      <c r="P42" s="26">
        <v>1.417E-5</v>
      </c>
      <c r="Q42" s="27">
        <v>1.0890000000000001E-5</v>
      </c>
      <c r="R42" s="28">
        <v>8.6619999999999994E-6</v>
      </c>
      <c r="S42" s="29">
        <v>8.1019999999999997E-6</v>
      </c>
      <c r="T42" s="30">
        <v>8.9009999999999996E-7</v>
      </c>
      <c r="U42" s="31">
        <v>5.7810000000000002E-7</v>
      </c>
      <c r="V42" s="20">
        <v>0.76852505292872297</v>
      </c>
      <c r="W42" s="21">
        <v>0.61129146083274499</v>
      </c>
      <c r="X42" s="22">
        <v>0.571771347918137</v>
      </c>
      <c r="Y42" s="23">
        <v>6.2815808045165802E-2</v>
      </c>
      <c r="Z42" s="24">
        <v>4.0797459421312597E-2</v>
      </c>
    </row>
    <row r="43" spans="1:26" x14ac:dyDescent="0.2">
      <c r="A43" s="18" t="s">
        <v>1341</v>
      </c>
      <c r="B43" s="18" t="s">
        <v>1342</v>
      </c>
      <c r="C43" s="32">
        <v>356</v>
      </c>
      <c r="D43" s="19">
        <v>40619.9</v>
      </c>
      <c r="E43" s="18"/>
      <c r="F43" s="32">
        <v>14</v>
      </c>
      <c r="G43" s="32">
        <v>7</v>
      </c>
      <c r="H43" s="19">
        <v>25</v>
      </c>
      <c r="I43" s="18" t="s">
        <v>5428</v>
      </c>
      <c r="J43" s="20">
        <v>2</v>
      </c>
      <c r="K43" s="21">
        <v>3</v>
      </c>
      <c r="L43" s="22">
        <v>4</v>
      </c>
      <c r="M43" s="23">
        <v>4</v>
      </c>
      <c r="N43" s="24">
        <v>1</v>
      </c>
      <c r="O43" s="32"/>
      <c r="P43" s="26">
        <v>5.8680000000000004E-7</v>
      </c>
      <c r="Q43" s="27">
        <v>6.582E-7</v>
      </c>
      <c r="R43" s="28">
        <v>1.026E-6</v>
      </c>
      <c r="S43" s="29">
        <v>2.6969999999999999E-7</v>
      </c>
      <c r="T43" s="30">
        <v>7.9059999999999995E-8</v>
      </c>
      <c r="U43" s="32"/>
      <c r="V43" s="20">
        <v>1.12167689161554</v>
      </c>
      <c r="W43" s="21">
        <v>1.74846625766871</v>
      </c>
      <c r="X43" s="22">
        <v>0.45961145194274</v>
      </c>
      <c r="Y43" s="23">
        <v>0.13473074301295199</v>
      </c>
      <c r="Z43" s="32" t="s">
        <v>64</v>
      </c>
    </row>
    <row r="44" spans="1:26" x14ac:dyDescent="0.2">
      <c r="A44" s="18" t="s">
        <v>3791</v>
      </c>
      <c r="B44" s="18" t="s">
        <v>3792</v>
      </c>
      <c r="C44" s="32">
        <v>243</v>
      </c>
      <c r="D44" s="19">
        <v>43408.3</v>
      </c>
      <c r="E44" s="18" t="s">
        <v>6053</v>
      </c>
      <c r="F44" s="32">
        <v>9</v>
      </c>
      <c r="G44" s="32">
        <v>4</v>
      </c>
      <c r="H44" s="19">
        <v>23.6</v>
      </c>
      <c r="I44" s="18" t="s">
        <v>5457</v>
      </c>
      <c r="J44" s="20">
        <v>3.95</v>
      </c>
      <c r="K44" s="21">
        <v>0.98</v>
      </c>
      <c r="L44" s="22">
        <v>2.97</v>
      </c>
      <c r="M44" s="23">
        <v>0.98</v>
      </c>
      <c r="N44" s="32"/>
      <c r="O44" s="32"/>
      <c r="P44" s="26">
        <v>4.9259999999999995E-7</v>
      </c>
      <c r="Q44" s="27">
        <v>1.101E-7</v>
      </c>
      <c r="R44" s="28">
        <v>7.3060000000000004E-7</v>
      </c>
      <c r="S44" s="29">
        <v>1.7140000000000001E-7</v>
      </c>
      <c r="U44" s="32"/>
      <c r="V44" s="20">
        <v>0.22350791717417801</v>
      </c>
      <c r="W44" s="21">
        <v>1.4831506293138501</v>
      </c>
      <c r="X44" s="22">
        <v>0.34794965489240798</v>
      </c>
      <c r="Y44" s="32" t="s">
        <v>64</v>
      </c>
      <c r="Z44" s="32" t="s">
        <v>64</v>
      </c>
    </row>
    <row r="45" spans="1:26" x14ac:dyDescent="0.2">
      <c r="A45" s="18" t="s">
        <v>233</v>
      </c>
      <c r="B45" s="18" t="s">
        <v>234</v>
      </c>
      <c r="C45" s="32">
        <v>5090</v>
      </c>
      <c r="D45" s="19">
        <v>556792</v>
      </c>
      <c r="E45" s="18"/>
      <c r="F45" s="32">
        <v>44</v>
      </c>
      <c r="G45" s="32">
        <v>31</v>
      </c>
      <c r="H45" s="19">
        <v>30.1</v>
      </c>
      <c r="I45" s="18" t="s">
        <v>5413</v>
      </c>
      <c r="J45" s="20">
        <v>26</v>
      </c>
      <c r="K45" s="21">
        <v>4</v>
      </c>
      <c r="L45" s="22">
        <v>8</v>
      </c>
      <c r="M45" s="23">
        <v>2</v>
      </c>
      <c r="N45" s="24">
        <v>3</v>
      </c>
      <c r="O45" s="32"/>
      <c r="P45" s="26">
        <v>1.399E-7</v>
      </c>
      <c r="Q45" s="27">
        <v>1.468E-8</v>
      </c>
      <c r="R45" s="28">
        <v>2.8649999999999998E-8</v>
      </c>
      <c r="S45" s="29">
        <v>9.9050000000000004E-10</v>
      </c>
      <c r="T45" s="30">
        <v>4.7790000000000001E-9</v>
      </c>
      <c r="U45" s="32"/>
      <c r="V45" s="20">
        <v>0.104932094353109</v>
      </c>
      <c r="W45" s="21">
        <v>0.20478913509649799</v>
      </c>
      <c r="X45" s="22">
        <v>7.0800571837026397E-3</v>
      </c>
      <c r="Y45" s="23">
        <v>3.4160114367405299E-2</v>
      </c>
      <c r="Z45" s="32" t="s">
        <v>64</v>
      </c>
    </row>
    <row r="46" spans="1:26" x14ac:dyDescent="0.2">
      <c r="A46" s="18" t="s">
        <v>845</v>
      </c>
      <c r="B46" s="18" t="s">
        <v>846</v>
      </c>
      <c r="C46" s="32">
        <v>237</v>
      </c>
      <c r="D46" s="19">
        <v>31782.799999999999</v>
      </c>
      <c r="E46" s="18" t="s">
        <v>6054</v>
      </c>
      <c r="F46" s="32">
        <v>17</v>
      </c>
      <c r="G46" s="32">
        <v>5</v>
      </c>
      <c r="H46" s="19">
        <v>28.3</v>
      </c>
      <c r="I46" s="18" t="s">
        <v>5418</v>
      </c>
      <c r="J46" s="32"/>
      <c r="K46" s="21">
        <v>3</v>
      </c>
      <c r="L46" s="22">
        <v>1</v>
      </c>
      <c r="M46" s="23">
        <v>2</v>
      </c>
      <c r="N46" s="24">
        <v>3</v>
      </c>
      <c r="O46" s="25">
        <v>7</v>
      </c>
      <c r="Q46" s="27">
        <v>1.646E-7</v>
      </c>
      <c r="R46" s="28">
        <v>5.3459999999999997E-8</v>
      </c>
      <c r="S46" s="29">
        <v>5.0149999999999998E-7</v>
      </c>
      <c r="T46" s="30">
        <v>5.6440000000000005E-7</v>
      </c>
      <c r="U46" s="31">
        <v>4.5260000000000002E-7</v>
      </c>
      <c r="V46" s="33" t="s">
        <v>23</v>
      </c>
      <c r="W46" s="34" t="s">
        <v>24</v>
      </c>
      <c r="X46" s="35" t="s">
        <v>25</v>
      </c>
      <c r="Y46" s="36" t="s">
        <v>26</v>
      </c>
      <c r="Z46" s="37" t="s">
        <v>27</v>
      </c>
    </row>
    <row r="47" spans="1:26" x14ac:dyDescent="0.2">
      <c r="A47" s="18" t="s">
        <v>3793</v>
      </c>
      <c r="B47" s="18" t="s">
        <v>3794</v>
      </c>
      <c r="C47" s="32">
        <v>246</v>
      </c>
      <c r="D47" s="19">
        <v>25503.3</v>
      </c>
      <c r="E47" s="18" t="s">
        <v>6055</v>
      </c>
      <c r="F47" s="32">
        <v>6</v>
      </c>
      <c r="G47" s="32">
        <v>2</v>
      </c>
      <c r="H47" s="19">
        <v>8.4</v>
      </c>
      <c r="I47" s="18" t="s">
        <v>5418</v>
      </c>
      <c r="J47" s="20">
        <v>3</v>
      </c>
      <c r="K47" s="21">
        <v>1</v>
      </c>
      <c r="L47" s="22">
        <v>1</v>
      </c>
      <c r="M47" s="23">
        <v>1</v>
      </c>
      <c r="N47" s="32"/>
      <c r="O47" s="32"/>
      <c r="P47" s="26">
        <v>4.5909999999999998E-7</v>
      </c>
      <c r="Q47" s="27">
        <v>1.5660000000000001E-7</v>
      </c>
      <c r="R47" s="28">
        <v>7.5600000000000002E-8</v>
      </c>
      <c r="S47" s="29">
        <v>7.1659999999999994E-8</v>
      </c>
      <c r="U47" s="32"/>
      <c r="V47" s="20">
        <v>0.341102156392943</v>
      </c>
      <c r="W47" s="21">
        <v>0.16467000653452399</v>
      </c>
      <c r="X47" s="22">
        <v>0.15608799825746</v>
      </c>
      <c r="Y47" s="32" t="s">
        <v>64</v>
      </c>
      <c r="Z47" s="32" t="s">
        <v>64</v>
      </c>
    </row>
    <row r="48" spans="1:26" x14ac:dyDescent="0.2">
      <c r="A48" s="18" t="s">
        <v>2089</v>
      </c>
      <c r="B48" s="18" t="s">
        <v>2090</v>
      </c>
      <c r="C48" s="32">
        <v>235</v>
      </c>
      <c r="D48" s="19">
        <v>26050.3</v>
      </c>
      <c r="E48" s="18" t="s">
        <v>6056</v>
      </c>
      <c r="F48" s="32">
        <v>49</v>
      </c>
      <c r="G48" s="32">
        <v>13</v>
      </c>
      <c r="H48" s="19">
        <v>43.4</v>
      </c>
      <c r="I48" s="18" t="s">
        <v>5414</v>
      </c>
      <c r="J48" s="20">
        <v>2.99</v>
      </c>
      <c r="K48" s="21">
        <v>4</v>
      </c>
      <c r="L48" s="22">
        <v>16.920000000000002</v>
      </c>
      <c r="M48" s="23">
        <v>12.97</v>
      </c>
      <c r="N48" s="24">
        <v>3.99</v>
      </c>
      <c r="O48" s="25">
        <v>4</v>
      </c>
      <c r="P48" s="26">
        <v>3.495E-6</v>
      </c>
      <c r="Q48" s="27">
        <v>5.1640000000000004E-7</v>
      </c>
      <c r="R48" s="28">
        <v>1.2279999999999999E-5</v>
      </c>
      <c r="S48" s="29">
        <v>2.0379999999999998E-6</v>
      </c>
      <c r="T48" s="30">
        <v>2.537E-7</v>
      </c>
      <c r="U48" s="31">
        <v>1.9589999999999998E-6</v>
      </c>
      <c r="V48" s="20">
        <v>0.14775393419170199</v>
      </c>
      <c r="W48" s="21">
        <v>3.51359084406295</v>
      </c>
      <c r="X48" s="22">
        <v>0.58311874105865502</v>
      </c>
      <c r="Y48" s="23">
        <v>7.2589413447782594E-2</v>
      </c>
      <c r="Z48" s="24">
        <v>0.56051502145922705</v>
      </c>
    </row>
    <row r="49" spans="1:26" x14ac:dyDescent="0.2">
      <c r="A49" s="18" t="s">
        <v>3506</v>
      </c>
      <c r="B49" s="18" t="s">
        <v>3507</v>
      </c>
      <c r="C49" s="32">
        <v>711</v>
      </c>
      <c r="D49" s="19">
        <v>77792</v>
      </c>
      <c r="E49" s="18" t="s">
        <v>6057</v>
      </c>
      <c r="F49" s="32">
        <v>21</v>
      </c>
      <c r="G49" s="32">
        <v>10</v>
      </c>
      <c r="H49" s="19">
        <v>17.100000000000001</v>
      </c>
      <c r="I49" s="18" t="s">
        <v>5418</v>
      </c>
      <c r="J49" s="20">
        <v>1.99</v>
      </c>
      <c r="K49" s="21">
        <v>2.99</v>
      </c>
      <c r="L49" s="22">
        <v>1</v>
      </c>
      <c r="M49" s="23">
        <v>6.99</v>
      </c>
      <c r="N49" s="24">
        <v>3.99</v>
      </c>
      <c r="O49" s="25">
        <v>3.99</v>
      </c>
      <c r="P49" s="26">
        <v>1.6840000000000001E-8</v>
      </c>
      <c r="Q49" s="27">
        <v>3.107E-8</v>
      </c>
      <c r="R49" s="28">
        <v>3.9300000000000001E-8</v>
      </c>
      <c r="S49" s="29">
        <v>3.5059999999999998E-7</v>
      </c>
      <c r="T49" s="30">
        <v>2.5069999999999999E-7</v>
      </c>
      <c r="U49" s="31">
        <v>1.578E-7</v>
      </c>
      <c r="V49" s="20">
        <v>1.84501187648456</v>
      </c>
      <c r="W49" s="21">
        <v>2.3337292161520198</v>
      </c>
      <c r="X49" s="22">
        <v>20.8194774346793</v>
      </c>
      <c r="Y49" s="23">
        <v>14.8871733966746</v>
      </c>
      <c r="Z49" s="24">
        <v>9.3705463182897901</v>
      </c>
    </row>
    <row r="50" spans="1:26" x14ac:dyDescent="0.2">
      <c r="A50" s="18" t="s">
        <v>1611</v>
      </c>
      <c r="B50" s="18" t="s">
        <v>1612</v>
      </c>
      <c r="C50" s="32">
        <v>298</v>
      </c>
      <c r="D50" s="19">
        <v>29427.1</v>
      </c>
      <c r="E50" s="18" t="s">
        <v>6058</v>
      </c>
      <c r="F50" s="32">
        <v>18</v>
      </c>
      <c r="G50" s="32">
        <v>2</v>
      </c>
      <c r="H50" s="19">
        <v>8.9</v>
      </c>
      <c r="I50" s="18"/>
      <c r="J50" s="20">
        <v>3</v>
      </c>
      <c r="K50" s="21">
        <v>3</v>
      </c>
      <c r="L50" s="22">
        <v>2</v>
      </c>
      <c r="M50" s="23">
        <v>3</v>
      </c>
      <c r="N50" s="24">
        <v>3</v>
      </c>
      <c r="O50" s="25">
        <v>4</v>
      </c>
      <c r="P50" s="26">
        <v>2.1950000000000002E-6</v>
      </c>
      <c r="Q50" s="27">
        <v>7.7400000000000004E-6</v>
      </c>
      <c r="R50" s="28">
        <v>2.0109999999999999E-6</v>
      </c>
      <c r="S50" s="29">
        <v>8.3860000000000001E-7</v>
      </c>
      <c r="T50" s="30">
        <v>2.2919999999999999E-7</v>
      </c>
      <c r="U50" s="31">
        <v>1.911E-6</v>
      </c>
      <c r="V50" s="20">
        <v>3.52619589977221</v>
      </c>
      <c r="W50" s="21">
        <v>0.91617312072892898</v>
      </c>
      <c r="X50" s="22">
        <v>0.38205011389521598</v>
      </c>
      <c r="Y50" s="23">
        <v>0.104419134396355</v>
      </c>
      <c r="Z50" s="24">
        <v>0.87061503416856501</v>
      </c>
    </row>
    <row r="51" spans="1:26" x14ac:dyDescent="0.2">
      <c r="A51" s="18" t="s">
        <v>493</v>
      </c>
      <c r="B51" s="18" t="s">
        <v>494</v>
      </c>
      <c r="C51" s="32">
        <v>152</v>
      </c>
      <c r="D51" s="19">
        <v>17743.900000000001</v>
      </c>
      <c r="E51" s="18"/>
      <c r="F51" s="32">
        <v>160</v>
      </c>
      <c r="G51" s="32">
        <v>18</v>
      </c>
      <c r="H51" s="19">
        <v>67.8</v>
      </c>
      <c r="I51" s="18" t="s">
        <v>5446</v>
      </c>
      <c r="J51" s="20">
        <v>32.99</v>
      </c>
      <c r="K51" s="21">
        <v>23.99</v>
      </c>
      <c r="L51" s="22">
        <v>39.979999999999997</v>
      </c>
      <c r="M51" s="23">
        <v>21.99</v>
      </c>
      <c r="N51" s="24">
        <v>19.989999999999998</v>
      </c>
      <c r="O51" s="25">
        <v>15.99</v>
      </c>
      <c r="P51" s="26">
        <v>8.0129999999999993E-5</v>
      </c>
      <c r="Q51" s="27">
        <v>9.8720000000000003E-5</v>
      </c>
      <c r="R51" s="28">
        <v>1.6870000000000001E-4</v>
      </c>
      <c r="S51" s="29">
        <v>6.6149999999999995E-5</v>
      </c>
      <c r="T51" s="30">
        <v>4.6869999999999997E-5</v>
      </c>
      <c r="U51" s="31">
        <v>2.8880000000000001E-5</v>
      </c>
      <c r="V51" s="20">
        <v>1.23199800324473</v>
      </c>
      <c r="W51" s="21">
        <v>2.1053288406339701</v>
      </c>
      <c r="X51" s="22">
        <v>0.82553350804942005</v>
      </c>
      <c r="Y51" s="23">
        <v>0.58492449769125199</v>
      </c>
      <c r="Z51" s="24">
        <v>0.36041432671908102</v>
      </c>
    </row>
    <row r="52" spans="1:26" x14ac:dyDescent="0.2">
      <c r="A52" s="18" t="s">
        <v>163</v>
      </c>
      <c r="B52" s="18" t="s">
        <v>164</v>
      </c>
      <c r="C52" s="32">
        <v>876</v>
      </c>
      <c r="D52" s="19">
        <v>97360.2</v>
      </c>
      <c r="E52" s="18"/>
      <c r="F52" s="32">
        <v>31</v>
      </c>
      <c r="G52" s="32">
        <v>9</v>
      </c>
      <c r="H52" s="19">
        <v>12.4</v>
      </c>
      <c r="I52" s="18" t="s">
        <v>5418</v>
      </c>
      <c r="J52" s="20">
        <v>1</v>
      </c>
      <c r="K52" s="21">
        <v>5.96</v>
      </c>
      <c r="L52" s="22">
        <v>2.99</v>
      </c>
      <c r="M52" s="23">
        <v>8.9600000000000009</v>
      </c>
      <c r="N52" s="24">
        <v>6.98</v>
      </c>
      <c r="O52" s="25">
        <v>4.9800000000000004</v>
      </c>
      <c r="P52" s="26">
        <v>2.419E-8</v>
      </c>
      <c r="Q52" s="27">
        <v>6.877E-8</v>
      </c>
      <c r="R52" s="28">
        <v>3.5859999999999998E-8</v>
      </c>
      <c r="S52" s="29">
        <v>2.7640000000000001E-7</v>
      </c>
      <c r="T52" s="30">
        <v>2.005E-7</v>
      </c>
      <c r="U52" s="31">
        <v>5.0630000000000003E-7</v>
      </c>
      <c r="V52" s="20">
        <v>2.8429102935097101</v>
      </c>
      <c r="W52" s="21">
        <v>1.48243075651095</v>
      </c>
      <c r="X52" s="22">
        <v>11.426209177345999</v>
      </c>
      <c r="Y52" s="23">
        <v>8.2885489871847895</v>
      </c>
      <c r="Z52" s="24">
        <v>20.930136420008299</v>
      </c>
    </row>
    <row r="53" spans="1:26" x14ac:dyDescent="0.2">
      <c r="A53" s="18" t="s">
        <v>2025</v>
      </c>
      <c r="B53" s="18" t="s">
        <v>2026</v>
      </c>
      <c r="C53" s="32">
        <v>796</v>
      </c>
      <c r="D53" s="19">
        <v>91883.1</v>
      </c>
      <c r="E53" s="18"/>
      <c r="F53" s="32">
        <v>31</v>
      </c>
      <c r="G53" s="32">
        <v>9</v>
      </c>
      <c r="H53" s="19">
        <v>14.7</v>
      </c>
      <c r="I53" s="18" t="s">
        <v>5418</v>
      </c>
      <c r="J53" s="32"/>
      <c r="K53" s="21">
        <v>8</v>
      </c>
      <c r="L53" s="22">
        <v>2</v>
      </c>
      <c r="M53" s="32"/>
      <c r="N53" s="24">
        <v>15</v>
      </c>
      <c r="O53" s="25">
        <v>6</v>
      </c>
      <c r="Q53" s="27">
        <v>1.353E-7</v>
      </c>
      <c r="R53" s="28">
        <v>6.9939999999999998E-10</v>
      </c>
      <c r="S53" s="32"/>
      <c r="T53" s="30">
        <v>8.1500000000000003E-7</v>
      </c>
      <c r="U53" s="31">
        <v>1.98E-7</v>
      </c>
      <c r="V53" s="33" t="s">
        <v>23</v>
      </c>
      <c r="W53" s="34" t="s">
        <v>24</v>
      </c>
      <c r="Y53" s="36" t="s">
        <v>26</v>
      </c>
      <c r="Z53" s="37" t="s">
        <v>27</v>
      </c>
    </row>
    <row r="54" spans="1:26" x14ac:dyDescent="0.2">
      <c r="A54" s="18" t="s">
        <v>1351</v>
      </c>
      <c r="B54" s="18" t="s">
        <v>1352</v>
      </c>
      <c r="C54" s="32">
        <v>307</v>
      </c>
      <c r="D54" s="19">
        <v>34998.9</v>
      </c>
      <c r="E54" s="18"/>
      <c r="F54" s="32">
        <v>28</v>
      </c>
      <c r="G54" s="32">
        <v>8</v>
      </c>
      <c r="H54" s="19">
        <v>32.9</v>
      </c>
      <c r="I54" s="18" t="s">
        <v>5428</v>
      </c>
      <c r="J54" s="20">
        <v>2</v>
      </c>
      <c r="K54" s="21">
        <v>5</v>
      </c>
      <c r="L54" s="22">
        <v>6</v>
      </c>
      <c r="M54" s="23">
        <v>5</v>
      </c>
      <c r="N54" s="24">
        <v>7</v>
      </c>
      <c r="O54" s="25">
        <v>2</v>
      </c>
      <c r="P54" s="26">
        <v>5.7719999999999997E-8</v>
      </c>
      <c r="Q54" s="27">
        <v>6.6980000000000003E-7</v>
      </c>
      <c r="R54" s="28">
        <v>2.57E-6</v>
      </c>
      <c r="S54" s="29">
        <v>1.4679999999999999E-7</v>
      </c>
      <c r="T54" s="30">
        <v>4.8019999999999997E-7</v>
      </c>
      <c r="U54" s="31">
        <v>6.9269999999999998E-9</v>
      </c>
      <c r="V54" s="20">
        <v>11.6042966042966</v>
      </c>
      <c r="W54" s="21">
        <v>44.525294525294498</v>
      </c>
      <c r="X54" s="22">
        <v>2.5433125433125401</v>
      </c>
      <c r="Y54" s="23">
        <v>8.3194733194733193</v>
      </c>
      <c r="Z54" s="24">
        <v>0.120010395010395</v>
      </c>
    </row>
    <row r="55" spans="1:26" x14ac:dyDescent="0.2">
      <c r="A55" s="18" t="s">
        <v>3795</v>
      </c>
      <c r="B55" s="18" t="s">
        <v>3796</v>
      </c>
      <c r="C55" s="32">
        <v>221</v>
      </c>
      <c r="D55" s="19">
        <v>25580.5</v>
      </c>
      <c r="E55" s="18"/>
      <c r="F55" s="32">
        <v>45</v>
      </c>
      <c r="G55" s="32">
        <v>14</v>
      </c>
      <c r="H55" s="19">
        <v>61.5</v>
      </c>
      <c r="I55" s="18" t="s">
        <v>5416</v>
      </c>
      <c r="J55" s="20">
        <v>3.98</v>
      </c>
      <c r="K55" s="21">
        <v>3.48</v>
      </c>
      <c r="L55" s="22">
        <v>20.39</v>
      </c>
      <c r="M55" s="23">
        <v>7.98</v>
      </c>
      <c r="N55" s="24">
        <v>1.99</v>
      </c>
      <c r="O55" s="25">
        <v>1.49</v>
      </c>
      <c r="P55" s="26">
        <v>1.3209999999999999E-6</v>
      </c>
      <c r="Q55" s="27">
        <v>1.063E-6</v>
      </c>
      <c r="R55" s="28">
        <v>4.5630000000000002E-6</v>
      </c>
      <c r="S55" s="29">
        <v>9.9999999999999995E-7</v>
      </c>
      <c r="T55" s="30">
        <v>2.8669999999999999E-7</v>
      </c>
      <c r="U55" s="31">
        <v>3.108E-7</v>
      </c>
      <c r="V55" s="20">
        <v>0.80469341408024198</v>
      </c>
      <c r="W55" s="21">
        <v>3.4542013626040902</v>
      </c>
      <c r="X55" s="22">
        <v>0.75700227100681305</v>
      </c>
      <c r="Y55" s="23">
        <v>0.21703255109765299</v>
      </c>
      <c r="Z55" s="24">
        <v>0.23527630582891801</v>
      </c>
    </row>
    <row r="56" spans="1:26" x14ac:dyDescent="0.2">
      <c r="A56" s="18" t="s">
        <v>3797</v>
      </c>
      <c r="B56" s="18" t="s">
        <v>3798</v>
      </c>
      <c r="C56" s="32">
        <v>178</v>
      </c>
      <c r="D56" s="19">
        <v>19367.400000000001</v>
      </c>
      <c r="E56" s="18"/>
      <c r="F56" s="32">
        <v>9</v>
      </c>
      <c r="G56" s="32">
        <v>3</v>
      </c>
      <c r="H56" s="19">
        <v>29.2</v>
      </c>
      <c r="I56" s="18" t="s">
        <v>5416</v>
      </c>
      <c r="J56" s="20">
        <v>1</v>
      </c>
      <c r="K56" s="32"/>
      <c r="L56" s="22">
        <v>6</v>
      </c>
      <c r="M56" s="23">
        <v>1</v>
      </c>
      <c r="N56" s="32"/>
      <c r="O56" s="25">
        <v>1</v>
      </c>
      <c r="P56" s="26">
        <v>3.2889999999999999E-7</v>
      </c>
      <c r="Q56" s="32"/>
      <c r="R56" s="28">
        <v>9.2879999999999998E-6</v>
      </c>
      <c r="S56" s="29">
        <v>6.8100000000000002E-7</v>
      </c>
      <c r="U56" s="31">
        <v>1.767E-6</v>
      </c>
      <c r="V56" s="32" t="s">
        <v>64</v>
      </c>
      <c r="W56" s="21">
        <v>28.239586500456099</v>
      </c>
      <c r="X56" s="22">
        <v>2.07053815749468</v>
      </c>
      <c r="Y56" s="32" t="s">
        <v>64</v>
      </c>
      <c r="Z56" s="24">
        <v>5.3724536333232003</v>
      </c>
    </row>
    <row r="57" spans="1:26" x14ac:dyDescent="0.2">
      <c r="A57" s="18" t="s">
        <v>289</v>
      </c>
      <c r="B57" s="18" t="s">
        <v>290</v>
      </c>
      <c r="C57" s="32">
        <v>641</v>
      </c>
      <c r="D57" s="19">
        <v>70189.100000000006</v>
      </c>
      <c r="E57" s="18"/>
      <c r="F57" s="32">
        <v>41</v>
      </c>
      <c r="G57" s="32">
        <v>19</v>
      </c>
      <c r="H57" s="19">
        <v>31.2</v>
      </c>
      <c r="I57" s="18" t="s">
        <v>5414</v>
      </c>
      <c r="J57" s="20">
        <v>4.9400000000000004</v>
      </c>
      <c r="K57" s="21">
        <v>5.94</v>
      </c>
      <c r="L57" s="22">
        <v>0.99</v>
      </c>
      <c r="M57" s="23">
        <v>6.91</v>
      </c>
      <c r="N57" s="24">
        <v>12.86</v>
      </c>
      <c r="O57" s="25">
        <v>8.8800000000000008</v>
      </c>
      <c r="P57" s="26">
        <v>5.1600000000000001E-7</v>
      </c>
      <c r="Q57" s="27">
        <v>1.173E-6</v>
      </c>
      <c r="R57" s="28">
        <v>3.6879999999999997E-8</v>
      </c>
      <c r="S57" s="29">
        <v>1.4729999999999999E-6</v>
      </c>
      <c r="T57" s="30">
        <v>3.7469999999999999E-6</v>
      </c>
      <c r="U57" s="31">
        <v>1.8640000000000001E-6</v>
      </c>
      <c r="V57" s="20">
        <v>2.2732558139534902</v>
      </c>
      <c r="W57" s="21">
        <v>7.14728682170543E-2</v>
      </c>
      <c r="X57" s="22">
        <v>2.8546511627907001</v>
      </c>
      <c r="Y57" s="23">
        <v>7.2616279069767398</v>
      </c>
      <c r="Z57" s="24">
        <v>3.61240310077519</v>
      </c>
    </row>
    <row r="58" spans="1:26" x14ac:dyDescent="0.2">
      <c r="A58" s="18" t="s">
        <v>677</v>
      </c>
      <c r="B58" s="18" t="s">
        <v>678</v>
      </c>
      <c r="C58" s="32">
        <v>1531</v>
      </c>
      <c r="D58" s="19">
        <v>183035</v>
      </c>
      <c r="E58" s="18" t="s">
        <v>5423</v>
      </c>
      <c r="F58" s="32">
        <v>140</v>
      </c>
      <c r="G58" s="32">
        <v>67</v>
      </c>
      <c r="H58" s="19">
        <v>43.8</v>
      </c>
      <c r="I58" s="18" t="s">
        <v>5451</v>
      </c>
      <c r="J58" s="20">
        <v>24</v>
      </c>
      <c r="K58" s="21">
        <v>16</v>
      </c>
      <c r="L58" s="22">
        <v>64</v>
      </c>
      <c r="M58" s="23">
        <v>21</v>
      </c>
      <c r="N58" s="24">
        <v>5</v>
      </c>
      <c r="O58" s="25">
        <v>5</v>
      </c>
      <c r="P58" s="26">
        <v>9.0719999999999997E-7</v>
      </c>
      <c r="Q58" s="27">
        <v>4.6349999999999999E-7</v>
      </c>
      <c r="R58" s="28">
        <v>1.9120000000000001E-6</v>
      </c>
      <c r="S58" s="29">
        <v>6.0240000000000005E-7</v>
      </c>
      <c r="T58" s="30">
        <v>3.5159999999999999E-8</v>
      </c>
      <c r="U58" s="31">
        <v>3.358E-8</v>
      </c>
      <c r="V58" s="20">
        <v>0.51091269841269804</v>
      </c>
      <c r="W58" s="21">
        <v>2.1075837742504402</v>
      </c>
      <c r="X58" s="22">
        <v>0.66402116402116396</v>
      </c>
      <c r="Y58" s="23">
        <v>3.8756613756613802E-2</v>
      </c>
      <c r="Z58" s="24">
        <v>3.7014991181657901E-2</v>
      </c>
    </row>
    <row r="59" spans="1:26" x14ac:dyDescent="0.2">
      <c r="A59" s="18" t="s">
        <v>3799</v>
      </c>
      <c r="B59" s="18" t="s">
        <v>3800</v>
      </c>
      <c r="C59" s="32">
        <v>141</v>
      </c>
      <c r="D59" s="19">
        <v>17065.2</v>
      </c>
      <c r="E59" s="18" t="s">
        <v>6059</v>
      </c>
      <c r="F59" s="32">
        <v>38</v>
      </c>
      <c r="G59" s="32">
        <v>6</v>
      </c>
      <c r="H59" s="19">
        <v>41.8</v>
      </c>
      <c r="I59" s="18" t="s">
        <v>6060</v>
      </c>
      <c r="J59" s="20">
        <v>7.92</v>
      </c>
      <c r="K59" s="21">
        <v>0.99</v>
      </c>
      <c r="L59" s="22">
        <v>15.84</v>
      </c>
      <c r="M59" s="23">
        <v>4.95</v>
      </c>
      <c r="N59" s="24">
        <v>3.96</v>
      </c>
      <c r="O59" s="25">
        <v>1.98</v>
      </c>
      <c r="P59" s="26">
        <v>1.251E-6</v>
      </c>
      <c r="Q59" s="27">
        <v>4.1420000000000003E-8</v>
      </c>
      <c r="R59" s="28">
        <v>4.8879999999999996E-6</v>
      </c>
      <c r="S59" s="29">
        <v>7.1409999999999997E-7</v>
      </c>
      <c r="T59" s="30">
        <v>1.3720000000000001E-7</v>
      </c>
      <c r="U59" s="31">
        <v>6.1360000000000004E-7</v>
      </c>
      <c r="V59" s="20">
        <v>3.31095123900879E-2</v>
      </c>
      <c r="W59" s="21">
        <v>3.90727418065548</v>
      </c>
      <c r="X59" s="22">
        <v>0.57082334132693802</v>
      </c>
      <c r="Y59" s="23">
        <v>0.109672262190248</v>
      </c>
      <c r="Z59" s="24">
        <v>0.49048760991207002</v>
      </c>
    </row>
    <row r="60" spans="1:26" x14ac:dyDescent="0.2">
      <c r="A60" s="18" t="s">
        <v>103</v>
      </c>
      <c r="B60" s="18" t="s">
        <v>104</v>
      </c>
      <c r="C60" s="32">
        <v>553</v>
      </c>
      <c r="D60" s="19">
        <v>59875.7</v>
      </c>
      <c r="E60" s="18"/>
      <c r="F60" s="32">
        <v>102</v>
      </c>
      <c r="G60" s="32">
        <v>32</v>
      </c>
      <c r="H60" s="19">
        <v>63.3</v>
      </c>
      <c r="I60" s="18" t="s">
        <v>5414</v>
      </c>
      <c r="J60" s="20">
        <v>6.87</v>
      </c>
      <c r="K60" s="21">
        <v>17.649999999999999</v>
      </c>
      <c r="L60" s="22">
        <v>13.74</v>
      </c>
      <c r="M60" s="23">
        <v>12.78</v>
      </c>
      <c r="N60" s="24">
        <v>31.47</v>
      </c>
      <c r="O60" s="25">
        <v>15.75</v>
      </c>
      <c r="P60" s="26">
        <v>8.65E-8</v>
      </c>
      <c r="Q60" s="27">
        <v>2.6359999999999998E-6</v>
      </c>
      <c r="R60" s="28">
        <v>1.398E-6</v>
      </c>
      <c r="S60" s="29">
        <v>1.429E-6</v>
      </c>
      <c r="T60" s="30">
        <v>1.163E-5</v>
      </c>
      <c r="U60" s="31">
        <v>1.5829999999999999E-6</v>
      </c>
      <c r="V60" s="20">
        <v>30.4739884393064</v>
      </c>
      <c r="W60" s="21">
        <v>16.1618497109827</v>
      </c>
      <c r="X60" s="22">
        <v>16.520231213872801</v>
      </c>
      <c r="Y60" s="23">
        <v>134.450867052023</v>
      </c>
      <c r="Z60" s="24">
        <v>18.300578034682101</v>
      </c>
    </row>
    <row r="61" spans="1:26" x14ac:dyDescent="0.2">
      <c r="A61" s="18" t="s">
        <v>3801</v>
      </c>
      <c r="B61" s="18" t="s">
        <v>3802</v>
      </c>
      <c r="C61" s="32">
        <v>325</v>
      </c>
      <c r="D61" s="19">
        <v>35186.699999999997</v>
      </c>
      <c r="E61" s="18"/>
      <c r="F61" s="32">
        <v>17</v>
      </c>
      <c r="G61" s="32">
        <v>2</v>
      </c>
      <c r="H61" s="19">
        <v>6.5</v>
      </c>
      <c r="I61" s="18" t="s">
        <v>5418</v>
      </c>
      <c r="J61" s="20">
        <v>4</v>
      </c>
      <c r="K61" s="21">
        <v>4</v>
      </c>
      <c r="L61" s="22">
        <v>2</v>
      </c>
      <c r="M61" s="23">
        <v>3</v>
      </c>
      <c r="N61" s="24">
        <v>2</v>
      </c>
      <c r="O61" s="25">
        <v>2</v>
      </c>
      <c r="P61" s="26">
        <v>2.332E-7</v>
      </c>
      <c r="Q61" s="27">
        <v>3.1819999999999998E-7</v>
      </c>
      <c r="R61" s="28">
        <v>1.536E-7</v>
      </c>
      <c r="S61" s="29">
        <v>2.9350000000000001E-8</v>
      </c>
      <c r="T61" s="30">
        <v>1.6709999999999999E-8</v>
      </c>
      <c r="U61" s="31">
        <v>4.7689999999999999E-8</v>
      </c>
      <c r="V61" s="20">
        <v>1.36449399656947</v>
      </c>
      <c r="W61" s="21">
        <v>0.65866209262435704</v>
      </c>
      <c r="X61" s="22">
        <v>0.12585763293310501</v>
      </c>
      <c r="Y61" s="23">
        <v>7.1655231560891902E-2</v>
      </c>
      <c r="Z61" s="24">
        <v>0.204502572898799</v>
      </c>
    </row>
    <row r="62" spans="1:26" x14ac:dyDescent="0.2">
      <c r="A62" s="18" t="s">
        <v>2698</v>
      </c>
      <c r="B62" s="18" t="s">
        <v>2699</v>
      </c>
      <c r="C62" s="32">
        <v>108</v>
      </c>
      <c r="D62" s="19">
        <v>16587.099999999999</v>
      </c>
      <c r="E62" s="18" t="s">
        <v>5831</v>
      </c>
      <c r="F62" s="32">
        <v>28</v>
      </c>
      <c r="G62" s="32">
        <v>6</v>
      </c>
      <c r="H62" s="19">
        <v>50.9</v>
      </c>
      <c r="I62" s="18" t="s">
        <v>5428</v>
      </c>
      <c r="J62" s="20">
        <v>3.97</v>
      </c>
      <c r="K62" s="21">
        <v>1.98</v>
      </c>
      <c r="L62" s="22">
        <v>8.9700000000000006</v>
      </c>
      <c r="M62" s="23">
        <v>5.95</v>
      </c>
      <c r="N62" s="24">
        <v>2.98</v>
      </c>
      <c r="O62" s="25">
        <v>2.99</v>
      </c>
      <c r="P62" s="26">
        <v>8.7430000000000008E-6</v>
      </c>
      <c r="Q62" s="27">
        <v>1.269E-5</v>
      </c>
      <c r="R62" s="28">
        <v>6.0859999999999998E-6</v>
      </c>
      <c r="S62" s="29">
        <v>6.3069999999999999E-6</v>
      </c>
      <c r="T62" s="30">
        <v>4.6129999999999998E-7</v>
      </c>
      <c r="U62" s="31">
        <v>1.858E-6</v>
      </c>
      <c r="V62" s="20">
        <v>1.4514468717831399</v>
      </c>
      <c r="W62" s="21">
        <v>0.69609973693240301</v>
      </c>
      <c r="X62" s="22">
        <v>0.72137710168134495</v>
      </c>
      <c r="Y62" s="23">
        <v>5.2762209767814303E-2</v>
      </c>
      <c r="Z62" s="24">
        <v>0.212512867436807</v>
      </c>
    </row>
    <row r="63" spans="1:26" x14ac:dyDescent="0.2">
      <c r="A63" s="18" t="s">
        <v>427</v>
      </c>
      <c r="B63" s="18" t="s">
        <v>428</v>
      </c>
      <c r="C63" s="32">
        <v>486</v>
      </c>
      <c r="D63" s="19">
        <v>52197.7</v>
      </c>
      <c r="E63" s="18" t="s">
        <v>6061</v>
      </c>
      <c r="F63" s="32">
        <v>17</v>
      </c>
      <c r="G63" s="32">
        <v>7</v>
      </c>
      <c r="H63" s="19">
        <v>19.100000000000001</v>
      </c>
      <c r="I63" s="18" t="s">
        <v>5428</v>
      </c>
      <c r="J63" s="20">
        <v>2.97</v>
      </c>
      <c r="K63" s="21">
        <v>1.98</v>
      </c>
      <c r="L63" s="22">
        <v>1.98</v>
      </c>
      <c r="M63" s="23">
        <v>4.95</v>
      </c>
      <c r="N63" s="24">
        <v>2.97</v>
      </c>
      <c r="O63" s="25">
        <v>1.98</v>
      </c>
      <c r="P63" s="26">
        <v>6.3650000000000004E-8</v>
      </c>
      <c r="Q63" s="27">
        <v>5.8320000000000002E-8</v>
      </c>
      <c r="R63" s="28">
        <v>6.3040000000000001E-8</v>
      </c>
      <c r="S63" s="29">
        <v>4.7329999999999998E-7</v>
      </c>
      <c r="T63" s="30">
        <v>5.4150000000000002E-7</v>
      </c>
      <c r="U63" s="31">
        <v>1.4140000000000001E-7</v>
      </c>
      <c r="V63" s="20">
        <v>0.91626080125687404</v>
      </c>
      <c r="W63" s="21">
        <v>0.99041633935585205</v>
      </c>
      <c r="X63" s="22">
        <v>7.43597800471328</v>
      </c>
      <c r="Y63" s="23">
        <v>8.5074626865671696</v>
      </c>
      <c r="Z63" s="24">
        <v>2.2215239591516101</v>
      </c>
    </row>
    <row r="64" spans="1:26" x14ac:dyDescent="0.2">
      <c r="A64" s="18" t="s">
        <v>3803</v>
      </c>
      <c r="B64" s="18" t="s">
        <v>3804</v>
      </c>
      <c r="C64" s="32">
        <v>209</v>
      </c>
      <c r="D64" s="19">
        <v>22782.2</v>
      </c>
      <c r="E64" s="18"/>
      <c r="F64" s="32">
        <v>9</v>
      </c>
      <c r="G64" s="32">
        <v>2</v>
      </c>
      <c r="H64" s="19">
        <v>13.9</v>
      </c>
      <c r="I64" s="18" t="s">
        <v>5428</v>
      </c>
      <c r="J64" s="32"/>
      <c r="K64" s="21">
        <v>3</v>
      </c>
      <c r="L64" s="32"/>
      <c r="M64" s="23">
        <v>2</v>
      </c>
      <c r="N64" s="24">
        <v>3</v>
      </c>
      <c r="O64" s="25">
        <v>1</v>
      </c>
      <c r="Q64" s="27">
        <v>8.7560000000000003E-7</v>
      </c>
      <c r="S64" s="29">
        <v>1.023E-6</v>
      </c>
      <c r="T64" s="30">
        <v>2.6690000000000002E-6</v>
      </c>
      <c r="U64" s="31">
        <v>2.4579999999999999E-7</v>
      </c>
      <c r="V64" s="33" t="s">
        <v>23</v>
      </c>
      <c r="W64" s="32"/>
      <c r="X64" s="35" t="s">
        <v>25</v>
      </c>
      <c r="Y64" s="36" t="s">
        <v>26</v>
      </c>
      <c r="Z64" s="37" t="s">
        <v>27</v>
      </c>
    </row>
    <row r="65" spans="1:26" x14ac:dyDescent="0.2">
      <c r="A65" s="18" t="s">
        <v>3805</v>
      </c>
      <c r="B65" s="18" t="s">
        <v>3806</v>
      </c>
      <c r="C65" s="32">
        <v>343</v>
      </c>
      <c r="D65" s="19">
        <v>34235.699999999997</v>
      </c>
      <c r="E65" s="18" t="s">
        <v>6062</v>
      </c>
      <c r="F65" s="32">
        <v>8</v>
      </c>
      <c r="G65" s="32">
        <v>5</v>
      </c>
      <c r="H65" s="19">
        <v>14.7</v>
      </c>
      <c r="I65" s="18" t="s">
        <v>5450</v>
      </c>
      <c r="J65" s="20">
        <v>0.99</v>
      </c>
      <c r="K65" s="21">
        <v>1.98</v>
      </c>
      <c r="L65" s="22">
        <v>3.96</v>
      </c>
      <c r="M65" s="32"/>
      <c r="N65" s="24">
        <v>0.99</v>
      </c>
      <c r="O65" s="32"/>
      <c r="P65" s="26">
        <v>1.3410000000000001E-8</v>
      </c>
      <c r="Q65" s="27">
        <v>7.1970000000000002E-8</v>
      </c>
      <c r="R65" s="28">
        <v>2.7230000000000002E-7</v>
      </c>
      <c r="S65" s="32"/>
      <c r="T65" s="30">
        <v>3.6799999999999999E-8</v>
      </c>
      <c r="U65" s="32"/>
      <c r="V65" s="20">
        <v>5.3668903803132002</v>
      </c>
      <c r="W65" s="21">
        <v>20.305741983594299</v>
      </c>
      <c r="X65" s="32" t="s">
        <v>64</v>
      </c>
      <c r="Y65" s="23">
        <v>2.7442207307979101</v>
      </c>
      <c r="Z65" s="32" t="s">
        <v>64</v>
      </c>
    </row>
    <row r="66" spans="1:26" x14ac:dyDescent="0.2">
      <c r="A66" s="18" t="s">
        <v>2263</v>
      </c>
      <c r="B66" s="18" t="s">
        <v>2264</v>
      </c>
      <c r="C66" s="32">
        <v>239</v>
      </c>
      <c r="D66" s="19">
        <v>27596.9</v>
      </c>
      <c r="E66" s="18"/>
      <c r="F66" s="32">
        <v>14</v>
      </c>
      <c r="G66" s="32">
        <v>6</v>
      </c>
      <c r="H66" s="19">
        <v>33.9</v>
      </c>
      <c r="I66" s="18" t="s">
        <v>5418</v>
      </c>
      <c r="J66" s="20">
        <v>5</v>
      </c>
      <c r="K66" s="21">
        <v>1</v>
      </c>
      <c r="L66" s="22">
        <v>4</v>
      </c>
      <c r="M66" s="23">
        <v>2</v>
      </c>
      <c r="N66" s="24">
        <v>1</v>
      </c>
      <c r="O66" s="25">
        <v>1</v>
      </c>
      <c r="P66" s="26">
        <v>1.1570000000000001E-6</v>
      </c>
      <c r="Q66" s="27">
        <v>6.0339999999999996E-8</v>
      </c>
      <c r="R66" s="28">
        <v>1.8769999999999999E-7</v>
      </c>
      <c r="S66" s="29">
        <v>1.631E-7</v>
      </c>
      <c r="T66" s="30">
        <v>5.4539999999999997E-8</v>
      </c>
      <c r="U66" s="31">
        <v>2.8740000000000001E-8</v>
      </c>
      <c r="V66" s="20">
        <v>5.2152117545375999E-2</v>
      </c>
      <c r="W66" s="21">
        <v>0.162229904926534</v>
      </c>
      <c r="X66" s="22">
        <v>0.140968020743302</v>
      </c>
      <c r="Y66" s="23">
        <v>4.7139152981849598E-2</v>
      </c>
      <c r="Z66" s="24">
        <v>2.4840103716508199E-2</v>
      </c>
    </row>
    <row r="67" spans="1:26" x14ac:dyDescent="0.2">
      <c r="A67" s="18" t="s">
        <v>3807</v>
      </c>
      <c r="B67" s="18" t="s">
        <v>3808</v>
      </c>
      <c r="C67" s="32">
        <v>128</v>
      </c>
      <c r="D67" s="19">
        <v>14813.8</v>
      </c>
      <c r="E67" s="18"/>
      <c r="F67" s="32">
        <v>49</v>
      </c>
      <c r="G67" s="32">
        <v>7</v>
      </c>
      <c r="H67" s="19">
        <v>62.5</v>
      </c>
      <c r="I67" s="18" t="s">
        <v>5414</v>
      </c>
      <c r="J67" s="20">
        <v>6.91</v>
      </c>
      <c r="K67" s="21">
        <v>6.93</v>
      </c>
      <c r="L67" s="22">
        <v>15.85</v>
      </c>
      <c r="M67" s="23">
        <v>6.94</v>
      </c>
      <c r="N67" s="24">
        <v>5.94</v>
      </c>
      <c r="O67" s="25">
        <v>4.93</v>
      </c>
      <c r="P67" s="26">
        <v>1.113E-5</v>
      </c>
      <c r="Q67" s="27">
        <v>2.1449999999999998E-6</v>
      </c>
      <c r="R67" s="28">
        <v>2.1059999999999998E-6</v>
      </c>
      <c r="S67" s="29">
        <v>1.6980000000000001E-6</v>
      </c>
      <c r="T67" s="30">
        <v>1.795E-6</v>
      </c>
      <c r="U67" s="31">
        <v>9.9620000000000009E-7</v>
      </c>
      <c r="V67" s="20">
        <v>0.19272237196765499</v>
      </c>
      <c r="W67" s="21">
        <v>0.18921832884097001</v>
      </c>
      <c r="X67" s="22">
        <v>0.15256064690026999</v>
      </c>
      <c r="Y67" s="23">
        <v>0.16127583108715199</v>
      </c>
      <c r="Z67" s="24">
        <v>8.9505840071877799E-2</v>
      </c>
    </row>
    <row r="68" spans="1:26" x14ac:dyDescent="0.2">
      <c r="A68" s="18" t="s">
        <v>3168</v>
      </c>
      <c r="B68" s="18" t="s">
        <v>3169</v>
      </c>
      <c r="C68" s="32">
        <v>271</v>
      </c>
      <c r="D68" s="19">
        <v>28188</v>
      </c>
      <c r="E68" s="18" t="s">
        <v>6063</v>
      </c>
      <c r="F68" s="32">
        <v>49</v>
      </c>
      <c r="G68" s="32">
        <v>9</v>
      </c>
      <c r="H68" s="19">
        <v>34.299999999999997</v>
      </c>
      <c r="I68" s="18" t="s">
        <v>5418</v>
      </c>
      <c r="J68" s="20">
        <v>16.829999999999998</v>
      </c>
      <c r="K68" s="21">
        <v>5.94</v>
      </c>
      <c r="L68" s="22">
        <v>9.9</v>
      </c>
      <c r="M68" s="23">
        <v>6.93</v>
      </c>
      <c r="N68" s="24">
        <v>4.95</v>
      </c>
      <c r="O68" s="25">
        <v>3.96</v>
      </c>
      <c r="P68" s="26">
        <v>6.1589999999999998E-6</v>
      </c>
      <c r="Q68" s="27">
        <v>1.1930000000000001E-6</v>
      </c>
      <c r="R68" s="28">
        <v>2.4889999999999998E-6</v>
      </c>
      <c r="S68" s="29">
        <v>1.522E-6</v>
      </c>
      <c r="T68" s="30">
        <v>8.6769999999999997E-7</v>
      </c>
      <c r="U68" s="31">
        <v>2.9830000000000002E-7</v>
      </c>
      <c r="V68" s="20">
        <v>0.19370027601883399</v>
      </c>
      <c r="W68" s="21">
        <v>0.40412404611138197</v>
      </c>
      <c r="X68" s="22">
        <v>0.24711803864263701</v>
      </c>
      <c r="Y68" s="23">
        <v>0.140883260269524</v>
      </c>
      <c r="Z68" s="24">
        <v>4.8433187205715197E-2</v>
      </c>
    </row>
    <row r="69" spans="1:26" x14ac:dyDescent="0.2">
      <c r="A69" s="18" t="s">
        <v>3258</v>
      </c>
      <c r="B69" s="18" t="s">
        <v>3259</v>
      </c>
      <c r="C69" s="32">
        <v>1812</v>
      </c>
      <c r="D69" s="19">
        <v>201453</v>
      </c>
      <c r="E69" s="18" t="s">
        <v>5449</v>
      </c>
      <c r="F69" s="32">
        <v>18</v>
      </c>
      <c r="G69" s="32">
        <v>12</v>
      </c>
      <c r="H69" s="19">
        <v>8.3000000000000007</v>
      </c>
      <c r="I69" s="18" t="s">
        <v>5451</v>
      </c>
      <c r="J69" s="32"/>
      <c r="K69" s="32"/>
      <c r="L69" s="22">
        <v>0.99</v>
      </c>
      <c r="M69" s="23">
        <v>10.92</v>
      </c>
      <c r="N69" s="24">
        <v>2.97</v>
      </c>
      <c r="O69" s="25">
        <v>1.98</v>
      </c>
      <c r="Q69" s="32"/>
      <c r="R69" s="28">
        <v>3.1049999999999999E-9</v>
      </c>
      <c r="S69" s="29">
        <v>7.5219999999999995E-8</v>
      </c>
      <c r="T69" s="30">
        <v>2.6420000000000002E-9</v>
      </c>
      <c r="U69" s="31">
        <v>6.2920000000000002E-9</v>
      </c>
      <c r="W69" s="34" t="s">
        <v>24</v>
      </c>
      <c r="X69" s="35" t="s">
        <v>25</v>
      </c>
      <c r="Y69" s="36" t="s">
        <v>26</v>
      </c>
      <c r="Z69" s="37" t="s">
        <v>27</v>
      </c>
    </row>
    <row r="70" spans="1:26" x14ac:dyDescent="0.2">
      <c r="A70" s="18" t="s">
        <v>3809</v>
      </c>
      <c r="B70" s="18" t="s">
        <v>3810</v>
      </c>
      <c r="C70" s="32">
        <v>128</v>
      </c>
      <c r="D70" s="19">
        <v>22496.400000000001</v>
      </c>
      <c r="E70" s="18" t="s">
        <v>6064</v>
      </c>
      <c r="F70" s="32">
        <v>7</v>
      </c>
      <c r="G70" s="32">
        <v>2</v>
      </c>
      <c r="H70" s="19">
        <v>30.8</v>
      </c>
      <c r="I70" s="18"/>
      <c r="J70" s="32"/>
      <c r="K70" s="21">
        <v>1</v>
      </c>
      <c r="L70" s="32"/>
      <c r="M70" s="23">
        <v>1</v>
      </c>
      <c r="N70" s="24">
        <v>2</v>
      </c>
      <c r="O70" s="25">
        <v>3</v>
      </c>
      <c r="Q70" s="27">
        <v>1.769E-7</v>
      </c>
      <c r="S70" s="29">
        <v>1.835E-7</v>
      </c>
      <c r="T70" s="30">
        <v>3.777E-7</v>
      </c>
      <c r="U70" s="31">
        <v>5.0299999999999999E-7</v>
      </c>
      <c r="V70" s="33" t="s">
        <v>23</v>
      </c>
      <c r="W70" s="32"/>
      <c r="X70" s="35" t="s">
        <v>25</v>
      </c>
      <c r="Y70" s="36" t="s">
        <v>26</v>
      </c>
      <c r="Z70" s="37" t="s">
        <v>27</v>
      </c>
    </row>
    <row r="71" spans="1:26" x14ac:dyDescent="0.2">
      <c r="A71" s="18" t="s">
        <v>3811</v>
      </c>
      <c r="B71" s="18" t="s">
        <v>3812</v>
      </c>
      <c r="C71" s="32">
        <v>192</v>
      </c>
      <c r="D71" s="19">
        <v>21903.8</v>
      </c>
      <c r="E71" s="18"/>
      <c r="F71" s="32">
        <v>100</v>
      </c>
      <c r="G71" s="32">
        <v>13</v>
      </c>
      <c r="H71" s="19">
        <v>74</v>
      </c>
      <c r="I71" s="18" t="s">
        <v>5414</v>
      </c>
      <c r="J71" s="20">
        <v>18.760000000000002</v>
      </c>
      <c r="K71" s="21">
        <v>15.79</v>
      </c>
      <c r="L71" s="22">
        <v>25.66</v>
      </c>
      <c r="M71" s="23">
        <v>19.73</v>
      </c>
      <c r="N71" s="24">
        <v>9.8699999999999992</v>
      </c>
      <c r="O71" s="25">
        <v>8.8800000000000008</v>
      </c>
      <c r="P71" s="26">
        <v>3.2399999999999999E-6</v>
      </c>
      <c r="Q71" s="27">
        <v>1.359E-5</v>
      </c>
      <c r="R71" s="28">
        <v>1.9199999999999999E-5</v>
      </c>
      <c r="S71" s="29">
        <v>8.9549999999999998E-6</v>
      </c>
      <c r="T71" s="30">
        <v>2.1969999999999999E-6</v>
      </c>
      <c r="U71" s="31">
        <v>9.3640000000000005E-7</v>
      </c>
      <c r="V71" s="20">
        <v>4.1944444444444402</v>
      </c>
      <c r="W71" s="21">
        <v>5.92592592592593</v>
      </c>
      <c r="X71" s="22">
        <v>2.7638888888888902</v>
      </c>
      <c r="Y71" s="23">
        <v>0.67808641975308603</v>
      </c>
      <c r="Z71" s="24">
        <v>0.28901234567901202</v>
      </c>
    </row>
    <row r="72" spans="1:26" x14ac:dyDescent="0.2">
      <c r="A72" s="18" t="s">
        <v>2665</v>
      </c>
      <c r="B72" s="18" t="s">
        <v>2666</v>
      </c>
      <c r="C72" s="32">
        <v>523</v>
      </c>
      <c r="D72" s="19">
        <v>58850.3</v>
      </c>
      <c r="E72" s="18"/>
      <c r="F72" s="32">
        <v>160</v>
      </c>
      <c r="G72" s="32">
        <v>33</v>
      </c>
      <c r="H72" s="19">
        <v>48.4</v>
      </c>
      <c r="I72" s="18" t="s">
        <v>5437</v>
      </c>
      <c r="J72" s="20">
        <v>14.98</v>
      </c>
      <c r="K72" s="21">
        <v>18</v>
      </c>
      <c r="L72" s="22">
        <v>15.99</v>
      </c>
      <c r="M72" s="23">
        <v>37.99</v>
      </c>
      <c r="N72" s="24">
        <v>39.96</v>
      </c>
      <c r="O72" s="25">
        <v>32.97</v>
      </c>
      <c r="P72" s="26">
        <v>4.3359999999999997E-6</v>
      </c>
      <c r="Q72" s="27">
        <v>3.4769999999999999E-6</v>
      </c>
      <c r="R72" s="28">
        <v>2.8420000000000001E-6</v>
      </c>
      <c r="S72" s="29">
        <v>7.289E-6</v>
      </c>
      <c r="T72" s="30">
        <v>1.3030000000000001E-5</v>
      </c>
      <c r="U72" s="31">
        <v>1.172E-5</v>
      </c>
      <c r="V72" s="20">
        <v>0.80189114391143901</v>
      </c>
      <c r="W72" s="21">
        <v>0.65544280442804403</v>
      </c>
      <c r="X72" s="22">
        <v>1.6810424354243501</v>
      </c>
      <c r="Y72" s="23">
        <v>3.00507380073801</v>
      </c>
      <c r="Z72" s="24">
        <v>2.7029520295202998</v>
      </c>
    </row>
    <row r="73" spans="1:26" x14ac:dyDescent="0.2">
      <c r="A73" s="18" t="s">
        <v>3813</v>
      </c>
      <c r="B73" s="18" t="s">
        <v>3814</v>
      </c>
      <c r="C73" s="32">
        <v>408</v>
      </c>
      <c r="D73" s="19">
        <v>42509.3</v>
      </c>
      <c r="E73" s="18" t="s">
        <v>6065</v>
      </c>
      <c r="F73" s="32">
        <v>12</v>
      </c>
      <c r="G73" s="32">
        <v>6</v>
      </c>
      <c r="H73" s="19">
        <v>22</v>
      </c>
      <c r="I73" s="18"/>
      <c r="J73" s="20">
        <v>2</v>
      </c>
      <c r="K73" s="21">
        <v>2</v>
      </c>
      <c r="L73" s="22">
        <v>1</v>
      </c>
      <c r="M73" s="23">
        <v>4</v>
      </c>
      <c r="N73" s="24">
        <v>1</v>
      </c>
      <c r="O73" s="25">
        <v>2</v>
      </c>
      <c r="P73" s="26">
        <v>3.0619999999999999E-8</v>
      </c>
      <c r="Q73" s="27">
        <v>1.0940000000000001E-8</v>
      </c>
      <c r="R73" s="28">
        <v>2.4140000000000001E-9</v>
      </c>
      <c r="S73" s="29">
        <v>3.2319999999999998E-7</v>
      </c>
      <c r="T73" s="30">
        <v>4.7170000000000002E-9</v>
      </c>
      <c r="U73" s="31">
        <v>4.7139999999999997E-8</v>
      </c>
      <c r="V73" s="20">
        <v>0.357282821685173</v>
      </c>
      <c r="W73" s="21">
        <v>7.8837361201828896E-2</v>
      </c>
      <c r="X73" s="22">
        <v>10.5551926845199</v>
      </c>
      <c r="Y73" s="23">
        <v>0.15404964075767499</v>
      </c>
      <c r="Z73" s="24">
        <v>1.53951665578054</v>
      </c>
    </row>
    <row r="74" spans="1:26" x14ac:dyDescent="0.2">
      <c r="A74" s="18" t="s">
        <v>777</v>
      </c>
      <c r="B74" s="18" t="s">
        <v>778</v>
      </c>
      <c r="C74" s="32">
        <v>261</v>
      </c>
      <c r="D74" s="19">
        <v>26978.2</v>
      </c>
      <c r="E74" s="18"/>
      <c r="F74" s="32">
        <v>30</v>
      </c>
      <c r="G74" s="32">
        <v>11</v>
      </c>
      <c r="H74" s="19">
        <v>63.6</v>
      </c>
      <c r="I74" s="18" t="s">
        <v>5414</v>
      </c>
      <c r="J74" s="32"/>
      <c r="K74" s="21">
        <v>4.96</v>
      </c>
      <c r="L74" s="22">
        <v>0.99</v>
      </c>
      <c r="M74" s="23">
        <v>2.99</v>
      </c>
      <c r="N74" s="24">
        <v>10.94</v>
      </c>
      <c r="O74" s="25">
        <v>8.94</v>
      </c>
      <c r="Q74" s="27">
        <v>4.4410000000000001E-7</v>
      </c>
      <c r="R74" s="28">
        <v>1.8920000000000001E-9</v>
      </c>
      <c r="S74" s="29">
        <v>5.5880000000000001E-8</v>
      </c>
      <c r="T74" s="30">
        <v>1.646E-6</v>
      </c>
      <c r="U74" s="31">
        <v>4.7529999999999997E-7</v>
      </c>
      <c r="V74" s="33" t="s">
        <v>23</v>
      </c>
      <c r="W74" s="34" t="s">
        <v>24</v>
      </c>
      <c r="X74" s="35" t="s">
        <v>25</v>
      </c>
      <c r="Y74" s="36" t="s">
        <v>26</v>
      </c>
      <c r="Z74" s="37" t="s">
        <v>27</v>
      </c>
    </row>
    <row r="75" spans="1:26" x14ac:dyDescent="0.2">
      <c r="A75" s="18" t="s">
        <v>2577</v>
      </c>
      <c r="B75" s="18" t="s">
        <v>2578</v>
      </c>
      <c r="C75" s="32">
        <v>1087</v>
      </c>
      <c r="D75" s="19">
        <v>121417</v>
      </c>
      <c r="E75" s="18"/>
      <c r="F75" s="32">
        <v>83</v>
      </c>
      <c r="G75" s="32">
        <v>26</v>
      </c>
      <c r="H75" s="19">
        <v>25.3</v>
      </c>
      <c r="I75" s="18" t="s">
        <v>5416</v>
      </c>
      <c r="J75" s="20">
        <v>10.96</v>
      </c>
      <c r="K75" s="21">
        <v>10.97</v>
      </c>
      <c r="L75" s="22">
        <v>6.96</v>
      </c>
      <c r="M75" s="23">
        <v>20.93</v>
      </c>
      <c r="N75" s="24">
        <v>12.99</v>
      </c>
      <c r="O75" s="25">
        <v>17.95</v>
      </c>
      <c r="P75" s="26">
        <v>2.5829999999999998E-7</v>
      </c>
      <c r="Q75" s="27">
        <v>2.205E-7</v>
      </c>
      <c r="R75" s="28">
        <v>7.1410000000000002E-8</v>
      </c>
      <c r="S75" s="29">
        <v>1.0109999999999999E-6</v>
      </c>
      <c r="T75" s="30">
        <v>1.057E-6</v>
      </c>
      <c r="U75" s="31">
        <v>5.0510000000000004E-7</v>
      </c>
      <c r="V75" s="20">
        <v>0.85365853658536595</v>
      </c>
      <c r="W75" s="21">
        <v>0.27646147890050299</v>
      </c>
      <c r="X75" s="22">
        <v>3.9140534262485498</v>
      </c>
      <c r="Y75" s="23">
        <v>4.0921409214092099</v>
      </c>
      <c r="Z75" s="24">
        <v>1.95547812620983</v>
      </c>
    </row>
    <row r="76" spans="1:26" x14ac:dyDescent="0.2">
      <c r="A76" s="18" t="s">
        <v>919</v>
      </c>
      <c r="B76" s="18" t="s">
        <v>920</v>
      </c>
      <c r="C76" s="32">
        <v>109</v>
      </c>
      <c r="D76" s="19">
        <v>11756.9</v>
      </c>
      <c r="E76" s="18" t="s">
        <v>6066</v>
      </c>
      <c r="F76" s="32">
        <v>10</v>
      </c>
      <c r="G76" s="32">
        <v>3</v>
      </c>
      <c r="H76" s="19">
        <v>39.4</v>
      </c>
      <c r="I76" s="18"/>
      <c r="J76" s="20">
        <v>1.98</v>
      </c>
      <c r="K76" s="21">
        <v>2.98</v>
      </c>
      <c r="L76" s="22">
        <v>0.99</v>
      </c>
      <c r="M76" s="23">
        <v>1.98</v>
      </c>
      <c r="N76" s="24">
        <v>0.99</v>
      </c>
      <c r="O76" s="25">
        <v>0.99</v>
      </c>
      <c r="P76" s="26">
        <v>2.4050000000000002E-7</v>
      </c>
      <c r="Q76" s="27">
        <v>2.153E-6</v>
      </c>
      <c r="R76" s="28">
        <v>1.9929999999999999E-7</v>
      </c>
      <c r="S76" s="29">
        <v>7.1719999999999996E-8</v>
      </c>
      <c r="T76" s="30">
        <v>2.8459999999999999E-7</v>
      </c>
      <c r="U76" s="31">
        <v>1.9049999999999999E-7</v>
      </c>
      <c r="V76" s="20">
        <v>8.9521829521829499</v>
      </c>
      <c r="W76" s="21">
        <v>0.82869022869022901</v>
      </c>
      <c r="X76" s="22">
        <v>0.29821205821205798</v>
      </c>
      <c r="Y76" s="23">
        <v>1.18336798336798</v>
      </c>
      <c r="Z76" s="24">
        <v>0.79209979209979198</v>
      </c>
    </row>
    <row r="77" spans="1:26" x14ac:dyDescent="0.2">
      <c r="A77" s="18" t="s">
        <v>2305</v>
      </c>
      <c r="B77" s="18" t="s">
        <v>2306</v>
      </c>
      <c r="C77" s="32">
        <v>253</v>
      </c>
      <c r="D77" s="19">
        <v>27799.9</v>
      </c>
      <c r="E77" s="18" t="s">
        <v>5545</v>
      </c>
      <c r="F77" s="32">
        <v>133</v>
      </c>
      <c r="G77" s="32">
        <v>15</v>
      </c>
      <c r="H77" s="19">
        <v>58.1</v>
      </c>
      <c r="I77" s="18" t="s">
        <v>5414</v>
      </c>
      <c r="J77" s="20">
        <v>22.77</v>
      </c>
      <c r="K77" s="21">
        <v>19.8</v>
      </c>
      <c r="L77" s="22">
        <v>33.659999999999997</v>
      </c>
      <c r="M77" s="23">
        <v>30.69</v>
      </c>
      <c r="N77" s="24">
        <v>13.86</v>
      </c>
      <c r="O77" s="25">
        <v>8.91</v>
      </c>
      <c r="P77" s="26">
        <v>3.7749999999999999E-6</v>
      </c>
      <c r="Q77" s="27">
        <v>6.3629999999999999E-6</v>
      </c>
      <c r="R77" s="28">
        <v>2.531E-5</v>
      </c>
      <c r="S77" s="29">
        <v>8.1049999999999995E-6</v>
      </c>
      <c r="T77" s="30">
        <v>2.8490000000000002E-6</v>
      </c>
      <c r="U77" s="31">
        <v>1.0899999999999999E-6</v>
      </c>
      <c r="V77" s="20">
        <v>1.6855629139072801</v>
      </c>
      <c r="W77" s="21">
        <v>6.7046357615894001</v>
      </c>
      <c r="X77" s="22">
        <v>2.1470198675496701</v>
      </c>
      <c r="Y77" s="23">
        <v>0.75470198675496702</v>
      </c>
      <c r="Z77" s="24">
        <v>0.28874172185430502</v>
      </c>
    </row>
    <row r="78" spans="1:26" x14ac:dyDescent="0.2">
      <c r="A78" s="18" t="s">
        <v>605</v>
      </c>
      <c r="B78" s="18" t="s">
        <v>606</v>
      </c>
      <c r="C78" s="32">
        <v>136</v>
      </c>
      <c r="D78" s="19">
        <v>15823.8</v>
      </c>
      <c r="E78" s="18"/>
      <c r="F78" s="32">
        <v>88</v>
      </c>
      <c r="G78" s="32">
        <v>11</v>
      </c>
      <c r="H78" s="19">
        <v>58.8</v>
      </c>
      <c r="I78" s="18" t="s">
        <v>5418</v>
      </c>
      <c r="J78" s="20">
        <v>13.93</v>
      </c>
      <c r="K78" s="21">
        <v>12.94</v>
      </c>
      <c r="L78" s="22">
        <v>19.899999999999999</v>
      </c>
      <c r="M78" s="23">
        <v>12.94</v>
      </c>
      <c r="N78" s="24">
        <v>16.899999999999999</v>
      </c>
      <c r="O78" s="25">
        <v>10.95</v>
      </c>
      <c r="P78" s="26">
        <v>2.6869999999999999E-5</v>
      </c>
      <c r="Q78" s="27">
        <v>3.7599999999999999E-5</v>
      </c>
      <c r="R78" s="28">
        <v>5.9290000000000003E-5</v>
      </c>
      <c r="S78" s="29">
        <v>6.3450000000000002E-6</v>
      </c>
      <c r="T78" s="30">
        <v>3.6650000000000003E-5</v>
      </c>
      <c r="U78" s="31">
        <v>6.1600000000000003E-6</v>
      </c>
      <c r="V78" s="20">
        <v>1.3993301079270599</v>
      </c>
      <c r="W78" s="21">
        <v>2.2065500558243398</v>
      </c>
      <c r="X78" s="22">
        <v>0.236136955712691</v>
      </c>
      <c r="Y78" s="23">
        <v>1.3639746929661301</v>
      </c>
      <c r="Z78" s="24">
        <v>0.22925195385187899</v>
      </c>
    </row>
    <row r="79" spans="1:26" x14ac:dyDescent="0.2">
      <c r="A79" s="18" t="s">
        <v>3815</v>
      </c>
      <c r="B79" s="18" t="s">
        <v>3816</v>
      </c>
      <c r="C79" s="32">
        <v>476</v>
      </c>
      <c r="D79" s="19">
        <v>57831.9</v>
      </c>
      <c r="E79" s="18" t="s">
        <v>6067</v>
      </c>
      <c r="F79" s="32">
        <v>12</v>
      </c>
      <c r="G79" s="32">
        <v>6</v>
      </c>
      <c r="H79" s="19">
        <v>19.7</v>
      </c>
      <c r="I79" s="18" t="s">
        <v>5428</v>
      </c>
      <c r="J79" s="20">
        <v>1.99</v>
      </c>
      <c r="K79" s="21">
        <v>1.99</v>
      </c>
      <c r="L79" s="32"/>
      <c r="M79" s="23">
        <v>2.98</v>
      </c>
      <c r="N79" s="24">
        <v>1.98</v>
      </c>
      <c r="O79" s="25">
        <v>2.97</v>
      </c>
      <c r="P79" s="26">
        <v>8.9109999999999995E-8</v>
      </c>
      <c r="Q79" s="27">
        <v>1.418E-8</v>
      </c>
      <c r="S79" s="29">
        <v>1.8939999999999999E-7</v>
      </c>
      <c r="T79" s="30">
        <v>1.726E-7</v>
      </c>
      <c r="U79" s="31">
        <v>3.2220000000000001E-7</v>
      </c>
      <c r="V79" s="20">
        <v>0.15912916619907999</v>
      </c>
      <c r="W79" s="32" t="s">
        <v>64</v>
      </c>
      <c r="X79" s="22">
        <v>2.1254629110088601</v>
      </c>
      <c r="Y79" s="23">
        <v>1.9369318819436601</v>
      </c>
      <c r="Z79" s="24">
        <v>3.6157558074290201</v>
      </c>
    </row>
    <row r="80" spans="1:26" x14ac:dyDescent="0.2">
      <c r="A80" s="18" t="s">
        <v>3260</v>
      </c>
      <c r="B80" s="18" t="s">
        <v>3261</v>
      </c>
      <c r="C80" s="32">
        <v>1401</v>
      </c>
      <c r="D80" s="19">
        <v>151981</v>
      </c>
      <c r="E80" s="18"/>
      <c r="F80" s="32">
        <v>8</v>
      </c>
      <c r="G80" s="32">
        <v>3</v>
      </c>
      <c r="H80" s="19">
        <v>2.7</v>
      </c>
      <c r="I80" s="18" t="s">
        <v>5499</v>
      </c>
      <c r="J80" s="32"/>
      <c r="K80" s="21">
        <v>1.99</v>
      </c>
      <c r="L80" s="32"/>
      <c r="M80" s="23">
        <v>2</v>
      </c>
      <c r="N80" s="24">
        <v>2.99</v>
      </c>
      <c r="O80" s="25">
        <v>1</v>
      </c>
      <c r="Q80" s="27">
        <v>4.8239999999999999E-9</v>
      </c>
      <c r="S80" s="29">
        <v>4.2979999999999998E-8</v>
      </c>
      <c r="T80" s="30">
        <v>3.5320000000000001E-8</v>
      </c>
      <c r="U80" s="31">
        <v>1.417E-8</v>
      </c>
      <c r="V80" s="33" t="s">
        <v>23</v>
      </c>
      <c r="W80" s="32"/>
      <c r="X80" s="35" t="s">
        <v>25</v>
      </c>
      <c r="Y80" s="36" t="s">
        <v>26</v>
      </c>
      <c r="Z80" s="37" t="s">
        <v>27</v>
      </c>
    </row>
    <row r="81" spans="1:26" x14ac:dyDescent="0.2">
      <c r="A81" s="18" t="s">
        <v>2611</v>
      </c>
      <c r="B81" s="18" t="s">
        <v>2612</v>
      </c>
      <c r="C81" s="32">
        <v>166</v>
      </c>
      <c r="D81" s="19">
        <v>18261.099999999999</v>
      </c>
      <c r="E81" s="18"/>
      <c r="F81" s="32">
        <v>18</v>
      </c>
      <c r="G81" s="32">
        <v>5</v>
      </c>
      <c r="H81" s="19">
        <v>38</v>
      </c>
      <c r="I81" s="18" t="s">
        <v>5413</v>
      </c>
      <c r="J81" s="20">
        <v>2</v>
      </c>
      <c r="K81" s="21">
        <v>2</v>
      </c>
      <c r="L81" s="22">
        <v>1</v>
      </c>
      <c r="M81" s="23">
        <v>2</v>
      </c>
      <c r="N81" s="24">
        <v>6</v>
      </c>
      <c r="O81" s="25">
        <v>4</v>
      </c>
      <c r="P81" s="26">
        <v>1.712E-7</v>
      </c>
      <c r="Q81" s="27">
        <v>9.8450000000000006E-7</v>
      </c>
      <c r="R81" s="28">
        <v>5.2730000000000003E-8</v>
      </c>
      <c r="S81" s="29">
        <v>1.2309999999999999E-6</v>
      </c>
      <c r="T81" s="30">
        <v>2.0949999999999998E-6</v>
      </c>
      <c r="U81" s="31">
        <v>1.4789999999999999E-6</v>
      </c>
      <c r="V81" s="20">
        <v>5.7505841121495296</v>
      </c>
      <c r="W81" s="21">
        <v>0.30800233644859798</v>
      </c>
      <c r="X81" s="22">
        <v>7.1904205607476603</v>
      </c>
      <c r="Y81" s="23">
        <v>12.237149532710299</v>
      </c>
      <c r="Z81" s="24">
        <v>8.6390186915887792</v>
      </c>
    </row>
    <row r="82" spans="1:26" x14ac:dyDescent="0.2">
      <c r="A82" s="18" t="s">
        <v>2403</v>
      </c>
      <c r="B82" s="18" t="s">
        <v>2404</v>
      </c>
      <c r="C82" s="32">
        <v>392</v>
      </c>
      <c r="D82" s="19">
        <v>31727.9</v>
      </c>
      <c r="E82" s="18" t="s">
        <v>6068</v>
      </c>
      <c r="F82" s="32">
        <v>9</v>
      </c>
      <c r="G82" s="32">
        <v>4</v>
      </c>
      <c r="H82" s="19">
        <v>16.399999999999999</v>
      </c>
      <c r="I82" s="18" t="s">
        <v>5428</v>
      </c>
      <c r="J82" s="32"/>
      <c r="K82" s="21">
        <v>1</v>
      </c>
      <c r="L82" s="32"/>
      <c r="M82" s="23">
        <v>3</v>
      </c>
      <c r="N82" s="24">
        <v>2</v>
      </c>
      <c r="O82" s="25">
        <v>3</v>
      </c>
      <c r="Q82" s="27">
        <v>6.3899999999999996E-8</v>
      </c>
      <c r="S82" s="29">
        <v>2.4139999999999998E-7</v>
      </c>
      <c r="T82" s="30">
        <v>3.599E-8</v>
      </c>
      <c r="U82" s="31">
        <v>1.927E-7</v>
      </c>
      <c r="V82" s="33" t="s">
        <v>23</v>
      </c>
      <c r="W82" s="32"/>
      <c r="X82" s="35" t="s">
        <v>25</v>
      </c>
      <c r="Y82" s="36" t="s">
        <v>26</v>
      </c>
      <c r="Z82" s="37" t="s">
        <v>27</v>
      </c>
    </row>
    <row r="83" spans="1:26" x14ac:dyDescent="0.2">
      <c r="A83" s="18" t="s">
        <v>3817</v>
      </c>
      <c r="B83" s="18" t="s">
        <v>3818</v>
      </c>
      <c r="C83" s="32">
        <v>440</v>
      </c>
      <c r="D83" s="19">
        <v>50462.400000000001</v>
      </c>
      <c r="E83" s="18" t="s">
        <v>6069</v>
      </c>
      <c r="F83" s="32">
        <v>14</v>
      </c>
      <c r="G83" s="32">
        <v>6</v>
      </c>
      <c r="H83" s="19">
        <v>15.5</v>
      </c>
      <c r="I83" s="18" t="s">
        <v>5414</v>
      </c>
      <c r="J83" s="20">
        <v>2</v>
      </c>
      <c r="K83" s="21">
        <v>3</v>
      </c>
      <c r="L83" s="22">
        <v>2</v>
      </c>
      <c r="M83" s="23">
        <v>3</v>
      </c>
      <c r="N83" s="24">
        <v>4</v>
      </c>
      <c r="O83" s="32"/>
      <c r="P83" s="26">
        <v>2.735E-8</v>
      </c>
      <c r="Q83" s="27">
        <v>1.6579999999999999E-7</v>
      </c>
      <c r="R83" s="28">
        <v>9.4539999999999998E-8</v>
      </c>
      <c r="S83" s="29">
        <v>3.685E-7</v>
      </c>
      <c r="T83" s="30">
        <v>1.1069999999999999E-6</v>
      </c>
      <c r="U83" s="32"/>
      <c r="V83" s="20">
        <v>6.0621572212065802</v>
      </c>
      <c r="W83" s="21">
        <v>3.4566727605118799</v>
      </c>
      <c r="X83" s="22">
        <v>13.473491773309</v>
      </c>
      <c r="Y83" s="23">
        <v>40.475319926873901</v>
      </c>
      <c r="Z83" s="32" t="s">
        <v>64</v>
      </c>
    </row>
    <row r="84" spans="1:26" x14ac:dyDescent="0.2">
      <c r="A84" s="18" t="s">
        <v>1333</v>
      </c>
      <c r="B84" s="18" t="s">
        <v>1334</v>
      </c>
      <c r="C84" s="32">
        <v>693</v>
      </c>
      <c r="D84" s="19">
        <v>76781.7</v>
      </c>
      <c r="E84" s="18"/>
      <c r="F84" s="32">
        <v>9</v>
      </c>
      <c r="G84" s="32">
        <v>6</v>
      </c>
      <c r="H84" s="19">
        <v>12</v>
      </c>
      <c r="I84" s="18" t="s">
        <v>5418</v>
      </c>
      <c r="J84" s="20">
        <v>6</v>
      </c>
      <c r="K84" s="21">
        <v>1</v>
      </c>
      <c r="L84" s="22">
        <v>1</v>
      </c>
      <c r="M84" s="32"/>
      <c r="N84" s="32"/>
      <c r="O84" s="25">
        <v>1</v>
      </c>
      <c r="P84" s="26">
        <v>1.085E-7</v>
      </c>
      <c r="Q84" s="27">
        <v>1.043E-8</v>
      </c>
      <c r="R84" s="28">
        <v>2.3680000000000001E-9</v>
      </c>
      <c r="S84" s="32"/>
      <c r="U84" s="31">
        <v>8.0839999999999998E-9</v>
      </c>
      <c r="V84" s="20">
        <v>9.6129032258064503E-2</v>
      </c>
      <c r="W84" s="21">
        <v>2.18248847926267E-2</v>
      </c>
      <c r="X84" s="32" t="s">
        <v>64</v>
      </c>
      <c r="Y84" s="32" t="s">
        <v>64</v>
      </c>
      <c r="Z84" s="24">
        <v>7.4506912442396295E-2</v>
      </c>
    </row>
    <row r="85" spans="1:26" x14ac:dyDescent="0.2">
      <c r="A85" s="18" t="s">
        <v>3819</v>
      </c>
      <c r="B85" s="18" t="s">
        <v>3820</v>
      </c>
      <c r="C85" s="32">
        <v>423</v>
      </c>
      <c r="D85" s="19">
        <v>59688</v>
      </c>
      <c r="E85" s="18" t="s">
        <v>6070</v>
      </c>
      <c r="F85" s="32">
        <v>16</v>
      </c>
      <c r="G85" s="32">
        <v>7</v>
      </c>
      <c r="H85" s="19">
        <v>22</v>
      </c>
      <c r="I85" s="18" t="s">
        <v>5414</v>
      </c>
      <c r="J85" s="32"/>
      <c r="K85" s="21">
        <v>7.91</v>
      </c>
      <c r="L85" s="22">
        <v>2.96</v>
      </c>
      <c r="M85" s="23">
        <v>1.98</v>
      </c>
      <c r="N85" s="24">
        <v>0.99</v>
      </c>
      <c r="O85" s="32"/>
      <c r="Q85" s="27">
        <v>9.4399999999999998E-7</v>
      </c>
      <c r="R85" s="28">
        <v>1.9950000000000001E-7</v>
      </c>
      <c r="S85" s="29">
        <v>1.6409999999999999E-7</v>
      </c>
      <c r="T85" s="30">
        <v>4.4139999999999997E-8</v>
      </c>
      <c r="U85" s="32"/>
      <c r="V85" s="33" t="s">
        <v>23</v>
      </c>
      <c r="W85" s="34" t="s">
        <v>24</v>
      </c>
      <c r="X85" s="35" t="s">
        <v>25</v>
      </c>
      <c r="Y85" s="36" t="s">
        <v>26</v>
      </c>
      <c r="Z85" s="32"/>
    </row>
    <row r="86" spans="1:26" x14ac:dyDescent="0.2">
      <c r="A86" s="18" t="s">
        <v>2676</v>
      </c>
      <c r="B86" s="18" t="s">
        <v>2677</v>
      </c>
      <c r="C86" s="32">
        <v>293</v>
      </c>
      <c r="D86" s="19">
        <v>31376.6</v>
      </c>
      <c r="E86" s="18"/>
      <c r="F86" s="32">
        <v>139</v>
      </c>
      <c r="G86" s="32">
        <v>16</v>
      </c>
      <c r="H86" s="19">
        <v>54.9</v>
      </c>
      <c r="I86" s="18" t="s">
        <v>5414</v>
      </c>
      <c r="J86" s="20">
        <v>37.42</v>
      </c>
      <c r="K86" s="21">
        <v>16.739999999999998</v>
      </c>
      <c r="L86" s="22">
        <v>21.68</v>
      </c>
      <c r="M86" s="23">
        <v>29.56</v>
      </c>
      <c r="N86" s="24">
        <v>14.79</v>
      </c>
      <c r="O86" s="25">
        <v>16.78</v>
      </c>
      <c r="P86" s="26">
        <v>8.6489999999999997E-6</v>
      </c>
      <c r="Q86" s="27">
        <v>3.1879999999999998E-6</v>
      </c>
      <c r="R86" s="28">
        <v>1.4600000000000001E-5</v>
      </c>
      <c r="S86" s="29">
        <v>4.8829999999999997E-6</v>
      </c>
      <c r="T86" s="30">
        <v>1.7239999999999999E-6</v>
      </c>
      <c r="U86" s="31">
        <v>2.2460000000000002E-6</v>
      </c>
      <c r="V86" s="20">
        <v>0.36859752572551702</v>
      </c>
      <c r="W86" s="21">
        <v>1.6880564227078301</v>
      </c>
      <c r="X86" s="22">
        <v>0.56457393918372101</v>
      </c>
      <c r="Y86" s="23">
        <v>0.199329402243034</v>
      </c>
      <c r="Z86" s="24">
        <v>0.25968320036998499</v>
      </c>
    </row>
    <row r="87" spans="1:26" x14ac:dyDescent="0.2">
      <c r="A87" s="18" t="s">
        <v>469</v>
      </c>
      <c r="B87" s="18" t="s">
        <v>470</v>
      </c>
      <c r="C87" s="32">
        <v>208</v>
      </c>
      <c r="D87" s="19">
        <v>24244.2</v>
      </c>
      <c r="E87" s="18"/>
      <c r="F87" s="32">
        <v>91</v>
      </c>
      <c r="G87" s="32">
        <v>12</v>
      </c>
      <c r="H87" s="19">
        <v>58.2</v>
      </c>
      <c r="I87" s="18" t="s">
        <v>5450</v>
      </c>
      <c r="J87" s="20">
        <v>23</v>
      </c>
      <c r="K87" s="21">
        <v>9</v>
      </c>
      <c r="L87" s="22">
        <v>23</v>
      </c>
      <c r="M87" s="23">
        <v>19</v>
      </c>
      <c r="N87" s="24">
        <v>6</v>
      </c>
      <c r="O87" s="25">
        <v>11</v>
      </c>
      <c r="P87" s="26">
        <v>1.063E-5</v>
      </c>
      <c r="Q87" s="27">
        <v>5.2780000000000001E-6</v>
      </c>
      <c r="R87" s="28">
        <v>7.4839999999999998E-6</v>
      </c>
      <c r="S87" s="29">
        <v>3.9419999999999997E-6</v>
      </c>
      <c r="T87" s="30">
        <v>2.0329999999999998E-6</v>
      </c>
      <c r="U87" s="31">
        <v>1.7290000000000001E-6</v>
      </c>
      <c r="V87" s="20">
        <v>0.496519285042333</v>
      </c>
      <c r="W87" s="21">
        <v>0.70404515522107203</v>
      </c>
      <c r="X87" s="22">
        <v>0.37083725305738502</v>
      </c>
      <c r="Y87" s="23">
        <v>0.19125117591721499</v>
      </c>
      <c r="Z87" s="24">
        <v>0.16265286923800601</v>
      </c>
    </row>
    <row r="88" spans="1:26" x14ac:dyDescent="0.2">
      <c r="A88" s="18" t="s">
        <v>3821</v>
      </c>
      <c r="B88" s="18" t="s">
        <v>3822</v>
      </c>
      <c r="C88" s="32">
        <v>1410</v>
      </c>
      <c r="D88" s="19">
        <v>152512</v>
      </c>
      <c r="E88" s="18" t="s">
        <v>6071</v>
      </c>
      <c r="F88" s="32">
        <v>130</v>
      </c>
      <c r="G88" s="32">
        <v>60</v>
      </c>
      <c r="H88" s="19">
        <v>58.7</v>
      </c>
      <c r="I88" s="18" t="s">
        <v>5414</v>
      </c>
      <c r="J88" s="20">
        <v>15.85</v>
      </c>
      <c r="K88" s="21">
        <v>17.829999999999998</v>
      </c>
      <c r="L88" s="22">
        <v>60.62</v>
      </c>
      <c r="M88" s="23">
        <v>10.92</v>
      </c>
      <c r="N88" s="24">
        <v>4.96</v>
      </c>
      <c r="O88" s="25">
        <v>17.86</v>
      </c>
      <c r="P88" s="26">
        <v>2.6880000000000002E-7</v>
      </c>
      <c r="Q88" s="27">
        <v>5.6879999999999996E-7</v>
      </c>
      <c r="R88" s="28">
        <v>1.643E-6</v>
      </c>
      <c r="S88" s="29">
        <v>1.223E-7</v>
      </c>
      <c r="T88" s="30">
        <v>1.017E-7</v>
      </c>
      <c r="U88" s="31">
        <v>3.256E-7</v>
      </c>
      <c r="V88" s="20">
        <v>2.1160714285714302</v>
      </c>
      <c r="W88" s="21">
        <v>6.1123511904761898</v>
      </c>
      <c r="X88" s="22">
        <v>0.45498511904761901</v>
      </c>
      <c r="Y88" s="23">
        <v>0.37834821428571402</v>
      </c>
      <c r="Z88" s="24">
        <v>1.21130952380952</v>
      </c>
    </row>
    <row r="89" spans="1:26" x14ac:dyDescent="0.2">
      <c r="A89" s="18" t="s">
        <v>3823</v>
      </c>
      <c r="B89" s="18" t="s">
        <v>3824</v>
      </c>
      <c r="C89" s="32">
        <v>249</v>
      </c>
      <c r="D89" s="19">
        <v>32664.7</v>
      </c>
      <c r="E89" s="18" t="s">
        <v>6072</v>
      </c>
      <c r="F89" s="32">
        <v>11</v>
      </c>
      <c r="G89" s="32">
        <v>3</v>
      </c>
      <c r="H89" s="19">
        <v>15.7</v>
      </c>
      <c r="I89" s="18" t="s">
        <v>5418</v>
      </c>
      <c r="J89" s="20">
        <v>0.99</v>
      </c>
      <c r="K89" s="21">
        <v>0.99</v>
      </c>
      <c r="L89" s="22">
        <v>0.99</v>
      </c>
      <c r="M89" s="23">
        <v>1.99</v>
      </c>
      <c r="N89" s="24">
        <v>1.99</v>
      </c>
      <c r="O89" s="25">
        <v>2.98</v>
      </c>
      <c r="P89" s="26">
        <v>3.5749999999999999E-8</v>
      </c>
      <c r="Q89" s="27">
        <v>2.524E-8</v>
      </c>
      <c r="R89" s="28">
        <v>1.6619999999999999E-8</v>
      </c>
      <c r="S89" s="29">
        <v>1.864E-7</v>
      </c>
      <c r="T89" s="30">
        <v>6.863E-8</v>
      </c>
      <c r="U89" s="31">
        <v>2.6409999999999999E-7</v>
      </c>
      <c r="V89" s="20">
        <v>0.70601398601398602</v>
      </c>
      <c r="W89" s="21">
        <v>0.46489510489510499</v>
      </c>
      <c r="X89" s="22">
        <v>5.2139860139860099</v>
      </c>
      <c r="Y89" s="23">
        <v>1.9197202797202799</v>
      </c>
      <c r="Z89" s="24">
        <v>7.38741258741259</v>
      </c>
    </row>
    <row r="90" spans="1:26" x14ac:dyDescent="0.2">
      <c r="A90" s="18" t="s">
        <v>2605</v>
      </c>
      <c r="B90" s="18" t="s">
        <v>2606</v>
      </c>
      <c r="C90" s="32">
        <v>105</v>
      </c>
      <c r="D90" s="19">
        <v>12263.9</v>
      </c>
      <c r="E90" s="18"/>
      <c r="F90" s="32">
        <v>14</v>
      </c>
      <c r="G90" s="32">
        <v>6</v>
      </c>
      <c r="H90" s="19">
        <v>48.6</v>
      </c>
      <c r="I90" s="18" t="s">
        <v>5414</v>
      </c>
      <c r="J90" s="20">
        <v>2.98</v>
      </c>
      <c r="K90" s="21">
        <v>0.99</v>
      </c>
      <c r="L90" s="22">
        <v>4.96</v>
      </c>
      <c r="M90" s="23">
        <v>1.99</v>
      </c>
      <c r="N90" s="32"/>
      <c r="O90" s="25">
        <v>0.99</v>
      </c>
      <c r="P90" s="26">
        <v>7.4199999999999995E-7</v>
      </c>
      <c r="Q90" s="27">
        <v>2.685E-7</v>
      </c>
      <c r="R90" s="28">
        <v>2.058E-6</v>
      </c>
      <c r="S90" s="29">
        <v>2.7430000000000001E-7</v>
      </c>
      <c r="U90" s="31">
        <v>4.4910000000000002E-7</v>
      </c>
      <c r="V90" s="20">
        <v>0.36185983827493301</v>
      </c>
      <c r="W90" s="21">
        <v>2.7735849056603801</v>
      </c>
      <c r="X90" s="22">
        <v>0.36967654986522902</v>
      </c>
      <c r="Y90" s="32" t="s">
        <v>64</v>
      </c>
      <c r="Z90" s="24">
        <v>0.60525606469002702</v>
      </c>
    </row>
    <row r="91" spans="1:26" x14ac:dyDescent="0.2">
      <c r="A91" s="18" t="s">
        <v>1295</v>
      </c>
      <c r="B91" s="18" t="s">
        <v>1296</v>
      </c>
      <c r="C91" s="32">
        <v>458</v>
      </c>
      <c r="D91" s="19">
        <v>49683.5</v>
      </c>
      <c r="E91" s="18"/>
      <c r="F91" s="32">
        <v>41</v>
      </c>
      <c r="G91" s="32">
        <v>30</v>
      </c>
      <c r="H91" s="19">
        <v>53.5</v>
      </c>
      <c r="I91" s="18" t="s">
        <v>5413</v>
      </c>
      <c r="J91" s="20">
        <v>10.84</v>
      </c>
      <c r="K91" s="21">
        <v>7.46</v>
      </c>
      <c r="L91" s="22">
        <v>9.84</v>
      </c>
      <c r="M91" s="23">
        <v>0.56000000000000005</v>
      </c>
      <c r="N91" s="24">
        <v>10.84</v>
      </c>
      <c r="O91" s="32"/>
      <c r="P91" s="26">
        <v>1.9769999999999999E-6</v>
      </c>
      <c r="Q91" s="27">
        <v>1.9379999999999999E-6</v>
      </c>
      <c r="R91" s="28">
        <v>4.6530000000000002E-7</v>
      </c>
      <c r="S91" s="29">
        <v>2.9379999999999999E-8</v>
      </c>
      <c r="T91" s="30">
        <v>1.079E-6</v>
      </c>
      <c r="U91" s="32"/>
      <c r="V91" s="20">
        <v>0.98027314112291397</v>
      </c>
      <c r="W91" s="21">
        <v>0.23535660091047</v>
      </c>
      <c r="X91" s="22">
        <v>1.4860900354071799E-2</v>
      </c>
      <c r="Y91" s="23">
        <v>0.54577642893272604</v>
      </c>
      <c r="Z91" s="32" t="s">
        <v>64</v>
      </c>
    </row>
    <row r="92" spans="1:26" x14ac:dyDescent="0.2">
      <c r="A92" s="18" t="s">
        <v>2684</v>
      </c>
      <c r="B92" s="18" t="s">
        <v>2685</v>
      </c>
      <c r="C92" s="32">
        <v>961</v>
      </c>
      <c r="D92" s="19">
        <v>116417</v>
      </c>
      <c r="E92" s="18" t="s">
        <v>5433</v>
      </c>
      <c r="F92" s="32">
        <v>28</v>
      </c>
      <c r="G92" s="32">
        <v>22</v>
      </c>
      <c r="H92" s="19">
        <v>26.6</v>
      </c>
      <c r="I92" s="18" t="s">
        <v>5414</v>
      </c>
      <c r="J92" s="20">
        <v>1.99</v>
      </c>
      <c r="K92" s="21">
        <v>1.98</v>
      </c>
      <c r="L92" s="22">
        <v>17.899999999999999</v>
      </c>
      <c r="M92" s="23">
        <v>3.98</v>
      </c>
      <c r="N92" s="32"/>
      <c r="O92" s="25">
        <v>0.99</v>
      </c>
      <c r="P92" s="26">
        <v>8.7399999999999992E-9</v>
      </c>
      <c r="Q92" s="27">
        <v>1.3809999999999999E-8</v>
      </c>
      <c r="R92" s="28">
        <v>2.6730000000000002E-7</v>
      </c>
      <c r="S92" s="29">
        <v>2.8579999999999999E-8</v>
      </c>
      <c r="U92" s="31">
        <v>5.9639999999999997E-9</v>
      </c>
      <c r="V92" s="20">
        <v>1.5800915331807801</v>
      </c>
      <c r="W92" s="21">
        <v>30.583524027459902</v>
      </c>
      <c r="X92" s="22">
        <v>3.2700228832951899</v>
      </c>
      <c r="Y92" s="32" t="s">
        <v>64</v>
      </c>
      <c r="Z92" s="24">
        <v>0.68237986270022899</v>
      </c>
    </row>
    <row r="93" spans="1:26" x14ac:dyDescent="0.2">
      <c r="A93" s="18" t="s">
        <v>571</v>
      </c>
      <c r="B93" s="18" t="s">
        <v>572</v>
      </c>
      <c r="C93" s="32">
        <v>330</v>
      </c>
      <c r="D93" s="19">
        <v>36173.199999999997</v>
      </c>
      <c r="E93" s="18"/>
      <c r="F93" s="32">
        <v>23</v>
      </c>
      <c r="G93" s="32">
        <v>6</v>
      </c>
      <c r="H93" s="19">
        <v>23.9</v>
      </c>
      <c r="I93" s="18" t="s">
        <v>5414</v>
      </c>
      <c r="J93" s="20">
        <v>1</v>
      </c>
      <c r="K93" s="21">
        <v>4</v>
      </c>
      <c r="L93" s="22">
        <v>4</v>
      </c>
      <c r="M93" s="23">
        <v>8</v>
      </c>
      <c r="N93" s="24">
        <v>1</v>
      </c>
      <c r="O93" s="25">
        <v>3</v>
      </c>
      <c r="P93" s="26">
        <v>3.9190000000000002E-9</v>
      </c>
      <c r="Q93" s="27">
        <v>4.7839999999999997E-8</v>
      </c>
      <c r="R93" s="28">
        <v>1.247E-8</v>
      </c>
      <c r="S93" s="29">
        <v>3.7940000000000002E-7</v>
      </c>
      <c r="T93" s="30">
        <v>3.3080000000000002E-8</v>
      </c>
      <c r="U93" s="31">
        <v>2.8819999999999999E-8</v>
      </c>
      <c r="V93" s="20">
        <v>12.2071957131921</v>
      </c>
      <c r="W93" s="21">
        <v>3.18193416687931</v>
      </c>
      <c r="X93" s="22">
        <v>96.810410819086499</v>
      </c>
      <c r="Y93" s="23">
        <v>8.4409288083694793</v>
      </c>
      <c r="Z93" s="24">
        <v>7.3539168155141601</v>
      </c>
    </row>
    <row r="94" spans="1:26" x14ac:dyDescent="0.2">
      <c r="A94" s="18" t="s">
        <v>123</v>
      </c>
      <c r="B94" s="18" t="s">
        <v>124</v>
      </c>
      <c r="C94" s="32">
        <v>724</v>
      </c>
      <c r="D94" s="19">
        <v>83428.2</v>
      </c>
      <c r="E94" s="18"/>
      <c r="F94" s="32">
        <v>25</v>
      </c>
      <c r="G94" s="32">
        <v>11</v>
      </c>
      <c r="H94" s="19">
        <v>16.2</v>
      </c>
      <c r="I94" s="18" t="s">
        <v>5437</v>
      </c>
      <c r="J94" s="20">
        <v>0.5</v>
      </c>
      <c r="K94" s="21">
        <v>3.49</v>
      </c>
      <c r="L94" s="22">
        <v>0.5</v>
      </c>
      <c r="M94" s="23">
        <v>1.5</v>
      </c>
      <c r="N94" s="24">
        <v>5.99</v>
      </c>
      <c r="O94" s="25">
        <v>2</v>
      </c>
      <c r="P94" s="26">
        <v>9.6289999999999997E-9</v>
      </c>
      <c r="Q94" s="27">
        <v>6.9679999999999999E-8</v>
      </c>
      <c r="R94" s="28">
        <v>5.3319999999999998E-10</v>
      </c>
      <c r="S94" s="29">
        <v>8.3060000000000004E-8</v>
      </c>
      <c r="T94" s="30">
        <v>3.6720000000000001E-7</v>
      </c>
      <c r="U94" s="31">
        <v>5.9370000000000002E-8</v>
      </c>
      <c r="V94" s="20">
        <v>7.23647315401392</v>
      </c>
      <c r="W94" s="21">
        <v>5.53743898639526E-2</v>
      </c>
      <c r="X94" s="22">
        <v>8.6260255478242804</v>
      </c>
      <c r="Y94" s="23">
        <v>38.134801121611801</v>
      </c>
      <c r="Z94" s="24">
        <v>6.1657492989926297</v>
      </c>
    </row>
    <row r="95" spans="1:26" x14ac:dyDescent="0.2">
      <c r="A95" s="18" t="s">
        <v>1049</v>
      </c>
      <c r="B95" s="18" t="s">
        <v>1050</v>
      </c>
      <c r="C95" s="32">
        <v>322</v>
      </c>
      <c r="D95" s="19">
        <v>35731.9</v>
      </c>
      <c r="E95" s="18" t="s">
        <v>6073</v>
      </c>
      <c r="F95" s="32">
        <v>22</v>
      </c>
      <c r="G95" s="32">
        <v>7</v>
      </c>
      <c r="H95" s="19">
        <v>27</v>
      </c>
      <c r="I95" s="18" t="s">
        <v>5418</v>
      </c>
      <c r="J95" s="20">
        <v>10</v>
      </c>
      <c r="K95" s="21">
        <v>2</v>
      </c>
      <c r="L95" s="22">
        <v>7</v>
      </c>
      <c r="M95" s="23">
        <v>1</v>
      </c>
      <c r="N95" s="24">
        <v>1</v>
      </c>
      <c r="O95" s="25">
        <v>1</v>
      </c>
      <c r="P95" s="26">
        <v>4.9559999999999996E-7</v>
      </c>
      <c r="Q95" s="27">
        <v>8.7789999999999994E-8</v>
      </c>
      <c r="R95" s="28">
        <v>1.804E-7</v>
      </c>
      <c r="S95" s="29">
        <v>4.9539999999999999E-8</v>
      </c>
      <c r="T95" s="30">
        <v>4.1269999999999998E-8</v>
      </c>
      <c r="U95" s="31">
        <v>4.7409999999999999E-8</v>
      </c>
      <c r="V95" s="20">
        <v>0.177138821630347</v>
      </c>
      <c r="W95" s="21">
        <v>0.36400322841000798</v>
      </c>
      <c r="X95" s="22">
        <v>9.9959644874899098E-2</v>
      </c>
      <c r="Y95" s="23">
        <v>8.3272800645682002E-2</v>
      </c>
      <c r="Z95" s="24">
        <v>9.5661824051654604E-2</v>
      </c>
    </row>
    <row r="96" spans="1:26" x14ac:dyDescent="0.2">
      <c r="A96" s="18" t="s">
        <v>269</v>
      </c>
      <c r="B96" s="18" t="s">
        <v>270</v>
      </c>
      <c r="C96" s="32">
        <v>194</v>
      </c>
      <c r="D96" s="19">
        <v>22631.599999999999</v>
      </c>
      <c r="E96" s="18"/>
      <c r="F96" s="32">
        <v>186</v>
      </c>
      <c r="G96" s="32">
        <v>22</v>
      </c>
      <c r="H96" s="19">
        <v>66</v>
      </c>
      <c r="I96" s="18" t="s">
        <v>5455</v>
      </c>
      <c r="J96" s="20">
        <v>33.93</v>
      </c>
      <c r="K96" s="21">
        <v>31.92</v>
      </c>
      <c r="L96" s="22">
        <v>39.92</v>
      </c>
      <c r="M96" s="23">
        <v>31.91</v>
      </c>
      <c r="N96" s="24">
        <v>25.94</v>
      </c>
      <c r="O96" s="25">
        <v>21.92</v>
      </c>
      <c r="P96" s="26">
        <v>5.1079999999999999E-5</v>
      </c>
      <c r="Q96" s="27">
        <v>4.21E-5</v>
      </c>
      <c r="R96" s="28">
        <v>3.57E-5</v>
      </c>
      <c r="S96" s="29">
        <v>2.1650000000000001E-5</v>
      </c>
      <c r="T96" s="30">
        <v>1.738E-5</v>
      </c>
      <c r="U96" s="31">
        <v>1.5630000000000001E-5</v>
      </c>
      <c r="V96" s="20">
        <v>0.82419733750978896</v>
      </c>
      <c r="W96" s="21">
        <v>0.69890368050117502</v>
      </c>
      <c r="X96" s="22">
        <v>0.42384494909945197</v>
      </c>
      <c r="Y96" s="23">
        <v>0.34025058731401697</v>
      </c>
      <c r="Z96" s="24">
        <v>0.305990602975724</v>
      </c>
    </row>
    <row r="97" spans="1:26" x14ac:dyDescent="0.2">
      <c r="A97" s="18" t="s">
        <v>3825</v>
      </c>
      <c r="B97" s="18" t="s">
        <v>3826</v>
      </c>
      <c r="C97" s="32">
        <v>289</v>
      </c>
      <c r="D97" s="19">
        <v>39622.6</v>
      </c>
      <c r="E97" s="18" t="s">
        <v>6074</v>
      </c>
      <c r="F97" s="32">
        <v>10</v>
      </c>
      <c r="G97" s="32">
        <v>3</v>
      </c>
      <c r="H97" s="19">
        <v>9.4</v>
      </c>
      <c r="I97" s="18"/>
      <c r="J97" s="32"/>
      <c r="K97" s="21">
        <v>2</v>
      </c>
      <c r="L97" s="22">
        <v>1.5</v>
      </c>
      <c r="M97" s="23">
        <v>3</v>
      </c>
      <c r="N97" s="24">
        <v>2</v>
      </c>
      <c r="O97" s="32"/>
      <c r="Q97" s="27">
        <v>1.1440000000000001E-7</v>
      </c>
      <c r="R97" s="28">
        <v>1.5060000000000001E-7</v>
      </c>
      <c r="S97" s="29">
        <v>7.5919999999999997E-7</v>
      </c>
      <c r="T97" s="30">
        <v>4.9200000000000001E-7</v>
      </c>
      <c r="U97" s="32"/>
      <c r="V97" s="33" t="s">
        <v>23</v>
      </c>
      <c r="W97" s="34" t="s">
        <v>24</v>
      </c>
      <c r="X97" s="35" t="s">
        <v>25</v>
      </c>
      <c r="Y97" s="36" t="s">
        <v>26</v>
      </c>
      <c r="Z97" s="32"/>
    </row>
    <row r="98" spans="1:26" x14ac:dyDescent="0.2">
      <c r="A98" s="18" t="s">
        <v>3827</v>
      </c>
      <c r="B98" s="18" t="s">
        <v>3828</v>
      </c>
      <c r="C98" s="32">
        <v>313</v>
      </c>
      <c r="D98" s="19">
        <v>35146.5</v>
      </c>
      <c r="E98" s="18"/>
      <c r="F98" s="32">
        <v>20</v>
      </c>
      <c r="G98" s="32">
        <v>3</v>
      </c>
      <c r="H98" s="19">
        <v>14.7</v>
      </c>
      <c r="I98" s="18" t="s">
        <v>5418</v>
      </c>
      <c r="J98" s="20">
        <v>1</v>
      </c>
      <c r="K98" s="21">
        <v>3</v>
      </c>
      <c r="L98" s="22">
        <v>3</v>
      </c>
      <c r="M98" s="23">
        <v>7</v>
      </c>
      <c r="N98" s="24">
        <v>5</v>
      </c>
      <c r="O98" s="25">
        <v>1</v>
      </c>
      <c r="P98" s="26">
        <v>1.153E-8</v>
      </c>
      <c r="Q98" s="27">
        <v>1.6680000000000001E-7</v>
      </c>
      <c r="R98" s="28">
        <v>8.9239999999999997E-8</v>
      </c>
      <c r="S98" s="29">
        <v>8.4819999999999999E-7</v>
      </c>
      <c r="T98" s="30">
        <v>3.4470000000000001E-7</v>
      </c>
      <c r="U98" s="31">
        <v>6.465E-8</v>
      </c>
      <c r="V98" s="20">
        <v>14.4666088464874</v>
      </c>
      <c r="W98" s="21">
        <v>7.7398091934085</v>
      </c>
      <c r="X98" s="22">
        <v>73.564614050303604</v>
      </c>
      <c r="Y98" s="23">
        <v>29.895923677363399</v>
      </c>
      <c r="Z98" s="24">
        <v>5.60711188204683</v>
      </c>
    </row>
    <row r="99" spans="1:26" x14ac:dyDescent="0.2">
      <c r="A99" s="18" t="s">
        <v>3829</v>
      </c>
      <c r="B99" s="18" t="s">
        <v>3830</v>
      </c>
      <c r="C99" s="32">
        <v>977</v>
      </c>
      <c r="D99" s="19">
        <v>106590</v>
      </c>
      <c r="E99" s="18" t="s">
        <v>6075</v>
      </c>
      <c r="F99" s="32">
        <v>10</v>
      </c>
      <c r="G99" s="32">
        <v>6</v>
      </c>
      <c r="H99" s="19">
        <v>6.9</v>
      </c>
      <c r="I99" s="18"/>
      <c r="J99" s="20">
        <v>1</v>
      </c>
      <c r="K99" s="21">
        <v>1</v>
      </c>
      <c r="L99" s="22">
        <v>5</v>
      </c>
      <c r="M99" s="23">
        <v>2</v>
      </c>
      <c r="N99" s="32"/>
      <c r="O99" s="32"/>
      <c r="P99" s="26">
        <v>2.5380000000000001E-9</v>
      </c>
      <c r="Q99" s="27">
        <v>3.2560000000000002E-8</v>
      </c>
      <c r="R99" s="28">
        <v>3.0710000000000002E-8</v>
      </c>
      <c r="S99" s="29">
        <v>4.3409999999999998E-9</v>
      </c>
      <c r="U99" s="32"/>
      <c r="V99" s="20">
        <v>12.8289992119779</v>
      </c>
      <c r="W99" s="21">
        <v>12.1000788022065</v>
      </c>
      <c r="X99" s="22">
        <v>1.7104018912529599</v>
      </c>
      <c r="Y99" s="32" t="s">
        <v>64</v>
      </c>
      <c r="Z99" s="32" t="s">
        <v>64</v>
      </c>
    </row>
    <row r="100" spans="1:26" x14ac:dyDescent="0.2">
      <c r="A100" s="18" t="s">
        <v>2091</v>
      </c>
      <c r="B100" s="18" t="s">
        <v>2092</v>
      </c>
      <c r="C100" s="32">
        <v>456</v>
      </c>
      <c r="D100" s="19">
        <v>50895</v>
      </c>
      <c r="E100" s="18"/>
      <c r="F100" s="32">
        <v>76</v>
      </c>
      <c r="G100" s="32">
        <v>16</v>
      </c>
      <c r="H100" s="19">
        <v>53.7</v>
      </c>
      <c r="I100" s="18" t="s">
        <v>5451</v>
      </c>
      <c r="J100" s="20">
        <v>8.9700000000000006</v>
      </c>
      <c r="K100" s="21">
        <v>8.9600000000000009</v>
      </c>
      <c r="L100" s="22">
        <v>8.9700000000000006</v>
      </c>
      <c r="M100" s="23">
        <v>18.920000000000002</v>
      </c>
      <c r="N100" s="24">
        <v>16.95</v>
      </c>
      <c r="O100" s="25">
        <v>12.96</v>
      </c>
      <c r="P100" s="26">
        <v>9.3259999999999997E-7</v>
      </c>
      <c r="Q100" s="27">
        <v>9.2500000000000004E-7</v>
      </c>
      <c r="R100" s="28">
        <v>2.0320000000000002E-6</v>
      </c>
      <c r="S100" s="29">
        <v>4.7790000000000003E-6</v>
      </c>
      <c r="T100" s="30">
        <v>3.8199999999999998E-6</v>
      </c>
      <c r="U100" s="31">
        <v>3.2789999999999999E-6</v>
      </c>
      <c r="V100" s="20">
        <v>0.99185073986703798</v>
      </c>
      <c r="W100" s="21">
        <v>2.1788548144970998</v>
      </c>
      <c r="X100" s="22">
        <v>5.1243834441346801</v>
      </c>
      <c r="Y100" s="23">
        <v>4.0960754878833399</v>
      </c>
      <c r="Z100" s="24">
        <v>3.5159768389448902</v>
      </c>
    </row>
    <row r="101" spans="1:26" x14ac:dyDescent="0.2">
      <c r="A101" s="18" t="s">
        <v>255</v>
      </c>
      <c r="B101" s="18" t="s">
        <v>256</v>
      </c>
      <c r="C101" s="32">
        <v>317</v>
      </c>
      <c r="D101" s="19">
        <v>34341.9</v>
      </c>
      <c r="E101" s="18"/>
      <c r="F101" s="32">
        <v>207</v>
      </c>
      <c r="G101" s="32">
        <v>18</v>
      </c>
      <c r="H101" s="19">
        <v>66.2</v>
      </c>
      <c r="I101" s="18" t="s">
        <v>5779</v>
      </c>
      <c r="J101" s="20">
        <v>40.75</v>
      </c>
      <c r="K101" s="21">
        <v>27.2</v>
      </c>
      <c r="L101" s="22">
        <v>32.950000000000003</v>
      </c>
      <c r="M101" s="23">
        <v>38.869999999999997</v>
      </c>
      <c r="N101" s="24">
        <v>29.17</v>
      </c>
      <c r="O101" s="25">
        <v>26.24</v>
      </c>
      <c r="P101" s="26">
        <v>1.679E-5</v>
      </c>
      <c r="Q101" s="27">
        <v>1.171E-5</v>
      </c>
      <c r="R101" s="28">
        <v>2.4890000000000001E-5</v>
      </c>
      <c r="S101" s="29">
        <v>7.503E-6</v>
      </c>
      <c r="T101" s="30">
        <v>8.4950000000000008E-6</v>
      </c>
      <c r="U101" s="31">
        <v>5.0699999999999997E-6</v>
      </c>
      <c r="V101" s="20">
        <v>0.69743895175699799</v>
      </c>
      <c r="W101" s="21">
        <v>1.4824300178677801</v>
      </c>
      <c r="X101" s="22">
        <v>0.44687313877307899</v>
      </c>
      <c r="Y101" s="23">
        <v>0.50595592614651597</v>
      </c>
      <c r="Z101" s="24">
        <v>0.30196545562834998</v>
      </c>
    </row>
    <row r="102" spans="1:26" x14ac:dyDescent="0.2">
      <c r="A102" s="18" t="s">
        <v>3226</v>
      </c>
      <c r="B102" s="18" t="s">
        <v>3227</v>
      </c>
      <c r="C102" s="32">
        <v>2364</v>
      </c>
      <c r="D102" s="19">
        <v>275141</v>
      </c>
      <c r="E102" s="18"/>
      <c r="F102" s="32">
        <v>104</v>
      </c>
      <c r="G102" s="32">
        <v>51</v>
      </c>
      <c r="H102" s="19">
        <v>28.2</v>
      </c>
      <c r="I102" s="18" t="s">
        <v>5413</v>
      </c>
      <c r="J102" s="20">
        <v>3.06</v>
      </c>
      <c r="K102" s="21">
        <v>2.04</v>
      </c>
      <c r="L102" s="22">
        <v>8.65</v>
      </c>
      <c r="M102" s="23">
        <v>9.67</v>
      </c>
      <c r="N102" s="24">
        <v>13.24</v>
      </c>
      <c r="O102" s="25">
        <v>17.32</v>
      </c>
      <c r="P102" s="26">
        <v>1.391E-8</v>
      </c>
      <c r="Q102" s="27">
        <v>6.828E-9</v>
      </c>
      <c r="R102" s="28">
        <v>5.6099999999999999E-8</v>
      </c>
      <c r="S102" s="29">
        <v>6.1669999999999996E-8</v>
      </c>
      <c r="T102" s="30">
        <v>1.5739999999999999E-7</v>
      </c>
      <c r="U102" s="31">
        <v>2.3139999999999999E-7</v>
      </c>
      <c r="V102" s="20">
        <v>0.49086987778576602</v>
      </c>
      <c r="W102" s="21">
        <v>4.03306973400431</v>
      </c>
      <c r="X102" s="22">
        <v>4.4335010783608899</v>
      </c>
      <c r="Y102" s="23">
        <v>11.3156002875629</v>
      </c>
      <c r="Z102" s="24">
        <v>16.635514018691602</v>
      </c>
    </row>
    <row r="103" spans="1:26" x14ac:dyDescent="0.2">
      <c r="A103" s="18" t="s">
        <v>2153</v>
      </c>
      <c r="B103" s="18" t="s">
        <v>2154</v>
      </c>
      <c r="C103" s="32">
        <v>168</v>
      </c>
      <c r="D103" s="19">
        <v>19422.099999999999</v>
      </c>
      <c r="E103" s="18" t="s">
        <v>6076</v>
      </c>
      <c r="F103" s="32">
        <v>111</v>
      </c>
      <c r="G103" s="32">
        <v>15</v>
      </c>
      <c r="H103" s="19">
        <v>62.5</v>
      </c>
      <c r="I103" s="18" t="s">
        <v>5414</v>
      </c>
      <c r="J103" s="20">
        <v>9.89</v>
      </c>
      <c r="K103" s="21">
        <v>19.760000000000002</v>
      </c>
      <c r="L103" s="22">
        <v>20.74</v>
      </c>
      <c r="M103" s="23">
        <v>17.79</v>
      </c>
      <c r="N103" s="24">
        <v>28.65</v>
      </c>
      <c r="O103" s="25">
        <v>11.85</v>
      </c>
      <c r="P103" s="26">
        <v>1.9980000000000002E-6</v>
      </c>
      <c r="Q103" s="27">
        <v>9.3549999999999994E-6</v>
      </c>
      <c r="R103" s="28">
        <v>5.7470000000000002E-6</v>
      </c>
      <c r="S103" s="29">
        <v>8.2689999999999999E-6</v>
      </c>
      <c r="T103" s="30">
        <v>3.2400000000000001E-5</v>
      </c>
      <c r="U103" s="31">
        <v>3.083E-6</v>
      </c>
      <c r="V103" s="20">
        <v>4.6821821821821796</v>
      </c>
      <c r="W103" s="21">
        <v>2.8763763763763799</v>
      </c>
      <c r="X103" s="22">
        <v>4.13863863863864</v>
      </c>
      <c r="Y103" s="23">
        <v>16.2162162162162</v>
      </c>
      <c r="Z103" s="24">
        <v>1.54304304304304</v>
      </c>
    </row>
    <row r="104" spans="1:26" x14ac:dyDescent="0.2">
      <c r="A104" s="18" t="s">
        <v>3831</v>
      </c>
      <c r="B104" s="18" t="s">
        <v>3832</v>
      </c>
      <c r="C104" s="32">
        <v>314</v>
      </c>
      <c r="D104" s="19">
        <v>35679.5</v>
      </c>
      <c r="E104" s="18"/>
      <c r="F104" s="32">
        <v>37</v>
      </c>
      <c r="G104" s="32">
        <v>11</v>
      </c>
      <c r="H104" s="19">
        <v>45.9</v>
      </c>
      <c r="I104" s="18"/>
      <c r="J104" s="20">
        <v>1</v>
      </c>
      <c r="K104" s="21">
        <v>5</v>
      </c>
      <c r="L104" s="22">
        <v>5</v>
      </c>
      <c r="M104" s="23">
        <v>12</v>
      </c>
      <c r="N104" s="24">
        <v>9</v>
      </c>
      <c r="O104" s="25">
        <v>4</v>
      </c>
      <c r="P104" s="26">
        <v>2.1750000000000001E-7</v>
      </c>
      <c r="Q104" s="27">
        <v>1.201E-6</v>
      </c>
      <c r="R104" s="28">
        <v>8.9700000000000005E-7</v>
      </c>
      <c r="S104" s="29">
        <v>3.213E-6</v>
      </c>
      <c r="T104" s="30">
        <v>2.7750000000000001E-6</v>
      </c>
      <c r="U104" s="31">
        <v>1.4789999999999999E-6</v>
      </c>
      <c r="V104" s="20">
        <v>5.5218390804597703</v>
      </c>
      <c r="W104" s="21">
        <v>4.1241379310344799</v>
      </c>
      <c r="X104" s="22">
        <v>14.7724137931034</v>
      </c>
      <c r="Y104" s="23">
        <v>12.758620689655199</v>
      </c>
      <c r="Z104" s="24">
        <v>6.8</v>
      </c>
    </row>
    <row r="105" spans="1:26" x14ac:dyDescent="0.2">
      <c r="A105" s="18" t="s">
        <v>793</v>
      </c>
      <c r="B105" s="18" t="s">
        <v>794</v>
      </c>
      <c r="C105" s="32">
        <v>480</v>
      </c>
      <c r="D105" s="19">
        <v>52738.5</v>
      </c>
      <c r="E105" s="18"/>
      <c r="F105" s="32">
        <v>77</v>
      </c>
      <c r="G105" s="32">
        <v>16</v>
      </c>
      <c r="H105" s="19">
        <v>42.5</v>
      </c>
      <c r="I105" s="18" t="s">
        <v>5414</v>
      </c>
      <c r="J105" s="20">
        <v>8</v>
      </c>
      <c r="K105" s="21">
        <v>9</v>
      </c>
      <c r="L105" s="22">
        <v>10</v>
      </c>
      <c r="M105" s="23">
        <v>15</v>
      </c>
      <c r="N105" s="24">
        <v>18</v>
      </c>
      <c r="O105" s="25">
        <v>16</v>
      </c>
      <c r="P105" s="26">
        <v>6.1399999999999997E-7</v>
      </c>
      <c r="Q105" s="27">
        <v>3.5470000000000001E-6</v>
      </c>
      <c r="R105" s="28">
        <v>3.455E-6</v>
      </c>
      <c r="S105" s="29">
        <v>4.7149999999999997E-6</v>
      </c>
      <c r="T105" s="30">
        <v>1.0319999999999999E-5</v>
      </c>
      <c r="U105" s="31">
        <v>6.144E-6</v>
      </c>
      <c r="V105" s="20">
        <v>5.7768729641693799</v>
      </c>
      <c r="W105" s="21">
        <v>5.6270358306188903</v>
      </c>
      <c r="X105" s="22">
        <v>7.6791530944625404</v>
      </c>
      <c r="Y105" s="23">
        <v>16.807817589576601</v>
      </c>
      <c r="Z105" s="24">
        <v>10.0065146579805</v>
      </c>
    </row>
    <row r="106" spans="1:26" x14ac:dyDescent="0.2">
      <c r="A106" s="18" t="s">
        <v>143</v>
      </c>
      <c r="B106" s="18" t="s">
        <v>144</v>
      </c>
      <c r="C106" s="32">
        <v>654</v>
      </c>
      <c r="D106" s="19">
        <v>72468.5</v>
      </c>
      <c r="E106" s="18"/>
      <c r="F106" s="32">
        <v>179</v>
      </c>
      <c r="G106" s="32">
        <v>40</v>
      </c>
      <c r="H106" s="19">
        <v>56</v>
      </c>
      <c r="I106" s="18" t="s">
        <v>5418</v>
      </c>
      <c r="J106" s="20">
        <v>24</v>
      </c>
      <c r="K106" s="21">
        <v>25</v>
      </c>
      <c r="L106" s="22">
        <v>22</v>
      </c>
      <c r="M106" s="23">
        <v>35</v>
      </c>
      <c r="N106" s="24">
        <v>39</v>
      </c>
      <c r="O106" s="25">
        <v>31</v>
      </c>
      <c r="P106" s="26">
        <v>1.153E-6</v>
      </c>
      <c r="Q106" s="27">
        <v>1.9659999999999999E-6</v>
      </c>
      <c r="R106" s="28">
        <v>1.694E-6</v>
      </c>
      <c r="S106" s="29">
        <v>3.6150000000000001E-6</v>
      </c>
      <c r="T106" s="30">
        <v>6.2190000000000001E-6</v>
      </c>
      <c r="U106" s="31">
        <v>4.1930000000000003E-6</v>
      </c>
      <c r="V106" s="20">
        <v>1.7051170858629701</v>
      </c>
      <c r="W106" s="21">
        <v>1.4692107545533399</v>
      </c>
      <c r="X106" s="22">
        <v>3.1352992194275799</v>
      </c>
      <c r="Y106" s="23">
        <v>5.3937554206418001</v>
      </c>
      <c r="Z106" s="24">
        <v>3.6366001734605402</v>
      </c>
    </row>
    <row r="107" spans="1:26" x14ac:dyDescent="0.2">
      <c r="A107" s="18" t="s">
        <v>3833</v>
      </c>
      <c r="B107" s="18" t="s">
        <v>3834</v>
      </c>
      <c r="C107" s="32">
        <v>599</v>
      </c>
      <c r="D107" s="19">
        <v>66370.399999999994</v>
      </c>
      <c r="E107" s="18" t="s">
        <v>6077</v>
      </c>
      <c r="F107" s="32">
        <v>13</v>
      </c>
      <c r="G107" s="32">
        <v>6</v>
      </c>
      <c r="H107" s="19">
        <v>10.5</v>
      </c>
      <c r="I107" s="18"/>
      <c r="J107" s="32"/>
      <c r="K107" s="21">
        <v>1.98</v>
      </c>
      <c r="L107" s="22">
        <v>0.99</v>
      </c>
      <c r="M107" s="23">
        <v>0.99</v>
      </c>
      <c r="N107" s="24">
        <v>6.93</v>
      </c>
      <c r="O107" s="25">
        <v>0.99</v>
      </c>
      <c r="Q107" s="27">
        <v>2.85E-8</v>
      </c>
      <c r="R107" s="28">
        <v>6.6210000000000002E-10</v>
      </c>
      <c r="S107" s="29">
        <v>7.5299999999999998E-10</v>
      </c>
      <c r="T107" s="30">
        <v>1.7039999999999999E-7</v>
      </c>
      <c r="U107" s="31">
        <v>3.7849999999999998E-8</v>
      </c>
      <c r="V107" s="33" t="s">
        <v>23</v>
      </c>
      <c r="W107" s="34" t="s">
        <v>24</v>
      </c>
      <c r="X107" s="35" t="s">
        <v>25</v>
      </c>
      <c r="Y107" s="36" t="s">
        <v>26</v>
      </c>
      <c r="Z107" s="37" t="s">
        <v>27</v>
      </c>
    </row>
    <row r="108" spans="1:26" x14ac:dyDescent="0.2">
      <c r="A108" s="18" t="s">
        <v>381</v>
      </c>
      <c r="B108" s="18" t="s">
        <v>382</v>
      </c>
      <c r="C108" s="32">
        <v>445</v>
      </c>
      <c r="D108" s="19">
        <v>49925.1</v>
      </c>
      <c r="E108" s="18"/>
      <c r="F108" s="32">
        <v>10</v>
      </c>
      <c r="G108" s="32">
        <v>13</v>
      </c>
      <c r="H108" s="19">
        <v>40.700000000000003</v>
      </c>
      <c r="I108" s="18" t="s">
        <v>5414</v>
      </c>
      <c r="J108" s="20">
        <v>1.02</v>
      </c>
      <c r="K108" s="21">
        <v>1.51</v>
      </c>
      <c r="L108" s="32"/>
      <c r="M108" s="32"/>
      <c r="N108" s="24">
        <v>2.5099999999999998</v>
      </c>
      <c r="O108" s="25">
        <v>2.4900000000000002</v>
      </c>
      <c r="P108" s="26">
        <v>2.3450000000000002E-8</v>
      </c>
      <c r="Q108" s="27">
        <v>1.9580000000000001E-8</v>
      </c>
      <c r="S108" s="32"/>
      <c r="T108" s="30">
        <v>9.7940000000000002E-8</v>
      </c>
      <c r="U108" s="31">
        <v>1.7679999999999999E-7</v>
      </c>
      <c r="V108" s="20">
        <v>0.83496801705756896</v>
      </c>
      <c r="W108" s="32" t="s">
        <v>64</v>
      </c>
      <c r="X108" s="32" t="s">
        <v>64</v>
      </c>
      <c r="Y108" s="23">
        <v>4.1765458422174797</v>
      </c>
      <c r="Z108" s="24">
        <v>7.5394456289978704</v>
      </c>
    </row>
    <row r="109" spans="1:26" x14ac:dyDescent="0.2">
      <c r="A109" s="18" t="s">
        <v>3835</v>
      </c>
      <c r="B109" s="18" t="s">
        <v>3836</v>
      </c>
      <c r="C109" s="32">
        <v>125</v>
      </c>
      <c r="D109" s="19">
        <v>14611.6</v>
      </c>
      <c r="E109" s="18"/>
      <c r="F109" s="32">
        <v>11</v>
      </c>
      <c r="G109" s="32">
        <v>3</v>
      </c>
      <c r="H109" s="19">
        <v>29.6</v>
      </c>
      <c r="I109" s="18" t="s">
        <v>5418</v>
      </c>
      <c r="J109" s="20">
        <v>2</v>
      </c>
      <c r="K109" s="21">
        <v>2</v>
      </c>
      <c r="L109" s="22">
        <v>3</v>
      </c>
      <c r="M109" s="23">
        <v>1</v>
      </c>
      <c r="N109" s="32"/>
      <c r="O109" s="25">
        <v>2</v>
      </c>
      <c r="P109" s="26">
        <v>1.4110000000000001E-7</v>
      </c>
      <c r="Q109" s="27">
        <v>2.2779999999999999E-7</v>
      </c>
      <c r="R109" s="28">
        <v>2.047E-7</v>
      </c>
      <c r="S109" s="29">
        <v>7.1619999999999999E-9</v>
      </c>
      <c r="U109" s="31">
        <v>1.032E-7</v>
      </c>
      <c r="V109" s="20">
        <v>1.6144578313253</v>
      </c>
      <c r="W109" s="21">
        <v>1.4507441530829199</v>
      </c>
      <c r="X109" s="22">
        <v>5.0758327427356503E-2</v>
      </c>
      <c r="Y109" s="32" t="s">
        <v>64</v>
      </c>
      <c r="Z109" s="24">
        <v>0.73139617292700199</v>
      </c>
    </row>
    <row r="110" spans="1:26" x14ac:dyDescent="0.2">
      <c r="A110" s="18" t="s">
        <v>3706</v>
      </c>
      <c r="B110" s="18" t="s">
        <v>3707</v>
      </c>
      <c r="C110" s="32">
        <v>843</v>
      </c>
      <c r="D110" s="19">
        <v>100377</v>
      </c>
      <c r="E110" s="18"/>
      <c r="F110" s="32">
        <v>24</v>
      </c>
      <c r="G110" s="32">
        <v>14</v>
      </c>
      <c r="H110" s="19">
        <v>17</v>
      </c>
      <c r="I110" s="18" t="s">
        <v>5414</v>
      </c>
      <c r="J110" s="20">
        <v>3.98</v>
      </c>
      <c r="K110" s="21">
        <v>4.99</v>
      </c>
      <c r="L110" s="22">
        <v>6.96</v>
      </c>
      <c r="M110" s="23">
        <v>5.96</v>
      </c>
      <c r="N110" s="32"/>
      <c r="O110" s="25">
        <v>1</v>
      </c>
      <c r="P110" s="26">
        <v>1.815E-7</v>
      </c>
      <c r="Q110" s="27">
        <v>1.5510000000000001E-7</v>
      </c>
      <c r="R110" s="28">
        <v>3.0409999999999998E-7</v>
      </c>
      <c r="S110" s="29">
        <v>1.2039999999999999E-7</v>
      </c>
      <c r="U110" s="31">
        <v>6.8230000000000001E-9</v>
      </c>
      <c r="V110" s="20">
        <v>0.85454545454545505</v>
      </c>
      <c r="W110" s="21">
        <v>1.6754820936639101</v>
      </c>
      <c r="X110" s="22">
        <v>0.66336088154270001</v>
      </c>
      <c r="Y110" s="32" t="s">
        <v>64</v>
      </c>
      <c r="Z110" s="24">
        <v>3.75922865013774E-2</v>
      </c>
    </row>
    <row r="111" spans="1:26" x14ac:dyDescent="0.2">
      <c r="A111" s="18" t="s">
        <v>975</v>
      </c>
      <c r="B111" s="18" t="s">
        <v>976</v>
      </c>
      <c r="C111" s="32">
        <v>463</v>
      </c>
      <c r="D111" s="19">
        <v>51944.5</v>
      </c>
      <c r="E111" s="18" t="s">
        <v>5903</v>
      </c>
      <c r="F111" s="32">
        <v>44</v>
      </c>
      <c r="G111" s="32">
        <v>13</v>
      </c>
      <c r="H111" s="19">
        <v>35.700000000000003</v>
      </c>
      <c r="I111" s="18" t="s">
        <v>5414</v>
      </c>
      <c r="J111" s="20">
        <v>1</v>
      </c>
      <c r="K111" s="21">
        <v>11</v>
      </c>
      <c r="L111" s="22">
        <v>2</v>
      </c>
      <c r="M111" s="23">
        <v>7</v>
      </c>
      <c r="N111" s="24">
        <v>12</v>
      </c>
      <c r="O111" s="25">
        <v>11</v>
      </c>
      <c r="P111" s="26">
        <v>4.1170000000000001E-7</v>
      </c>
      <c r="Q111" s="27">
        <v>1.4810000000000001E-6</v>
      </c>
      <c r="R111" s="28">
        <v>2.1290000000000001E-7</v>
      </c>
      <c r="S111" s="29">
        <v>1.0109999999999999E-6</v>
      </c>
      <c r="T111" s="30">
        <v>2.9490000000000001E-6</v>
      </c>
      <c r="U111" s="31">
        <v>2.712E-6</v>
      </c>
      <c r="V111" s="20">
        <v>3.5972795725042501</v>
      </c>
      <c r="W111" s="21">
        <v>0.517124119504494</v>
      </c>
      <c r="X111" s="22">
        <v>2.4556716055380101</v>
      </c>
      <c r="Y111" s="23">
        <v>7.1629827544328402</v>
      </c>
      <c r="Z111" s="24">
        <v>6.5873208647073103</v>
      </c>
    </row>
    <row r="112" spans="1:26" x14ac:dyDescent="0.2">
      <c r="A112" s="18" t="s">
        <v>223</v>
      </c>
      <c r="B112" s="18" t="s">
        <v>224</v>
      </c>
      <c r="C112" s="32">
        <v>224</v>
      </c>
      <c r="D112" s="19">
        <v>25145.3</v>
      </c>
      <c r="E112" s="18"/>
      <c r="F112" s="32">
        <v>25</v>
      </c>
      <c r="G112" s="32">
        <v>2</v>
      </c>
      <c r="H112" s="19">
        <v>11.6</v>
      </c>
      <c r="I112" s="18" t="s">
        <v>5418</v>
      </c>
      <c r="J112" s="20">
        <v>4</v>
      </c>
      <c r="K112" s="21">
        <v>4</v>
      </c>
      <c r="L112" s="22">
        <v>3</v>
      </c>
      <c r="M112" s="23">
        <v>6</v>
      </c>
      <c r="N112" s="24">
        <v>4</v>
      </c>
      <c r="O112" s="25">
        <v>3</v>
      </c>
      <c r="P112" s="26">
        <v>1.406E-6</v>
      </c>
      <c r="Q112" s="27">
        <v>9.9299999999999996E-8</v>
      </c>
      <c r="R112" s="28">
        <v>1.716E-7</v>
      </c>
      <c r="S112" s="29">
        <v>9.6510000000000009E-7</v>
      </c>
      <c r="T112" s="30">
        <v>1.3229999999999999E-7</v>
      </c>
      <c r="U112" s="31">
        <v>4.386E-6</v>
      </c>
      <c r="V112" s="20">
        <v>7.0625889046941698E-2</v>
      </c>
      <c r="W112" s="21">
        <v>0.12204836415362701</v>
      </c>
      <c r="X112" s="22">
        <v>0.686415362731152</v>
      </c>
      <c r="Y112" s="23">
        <v>9.4096728307254601E-2</v>
      </c>
      <c r="Z112" s="24">
        <v>3.1194879089615899</v>
      </c>
    </row>
    <row r="113" spans="1:26" x14ac:dyDescent="0.2">
      <c r="A113" s="18" t="s">
        <v>389</v>
      </c>
      <c r="B113" s="18" t="s">
        <v>390</v>
      </c>
      <c r="C113" s="32">
        <v>501</v>
      </c>
      <c r="D113" s="19">
        <v>57244.1</v>
      </c>
      <c r="E113" s="18"/>
      <c r="F113" s="32">
        <v>29</v>
      </c>
      <c r="G113" s="32">
        <v>11</v>
      </c>
      <c r="H113" s="19">
        <v>27.7</v>
      </c>
      <c r="I113" s="18" t="s">
        <v>5428</v>
      </c>
      <c r="J113" s="20">
        <v>4.9800000000000004</v>
      </c>
      <c r="K113" s="21">
        <v>7.94</v>
      </c>
      <c r="L113" s="22">
        <v>4.95</v>
      </c>
      <c r="M113" s="23">
        <v>6.96</v>
      </c>
      <c r="N113" s="24">
        <v>2.98</v>
      </c>
      <c r="O113" s="25">
        <v>0.99</v>
      </c>
      <c r="P113" s="26">
        <v>2.3519999999999999E-7</v>
      </c>
      <c r="Q113" s="27">
        <v>1.111E-6</v>
      </c>
      <c r="R113" s="28">
        <v>1.843E-7</v>
      </c>
      <c r="S113" s="29">
        <v>2.3020000000000001E-7</v>
      </c>
      <c r="T113" s="30">
        <v>9.5679999999999994E-8</v>
      </c>
      <c r="U113" s="31">
        <v>4.723E-8</v>
      </c>
      <c r="V113" s="20">
        <v>4.72363945578231</v>
      </c>
      <c r="W113" s="21">
        <v>0.78358843537415002</v>
      </c>
      <c r="X113" s="22">
        <v>0.97874149659863896</v>
      </c>
      <c r="Y113" s="23">
        <v>0.40680272108843502</v>
      </c>
      <c r="Z113" s="24">
        <v>0.20080782312925199</v>
      </c>
    </row>
    <row r="114" spans="1:26" x14ac:dyDescent="0.2">
      <c r="A114" s="18" t="s">
        <v>821</v>
      </c>
      <c r="B114" s="18" t="s">
        <v>822</v>
      </c>
      <c r="C114" s="32">
        <v>452</v>
      </c>
      <c r="D114" s="19">
        <v>47338.1</v>
      </c>
      <c r="E114" s="18" t="s">
        <v>6078</v>
      </c>
      <c r="F114" s="32">
        <v>10</v>
      </c>
      <c r="G114" s="32">
        <v>8</v>
      </c>
      <c r="H114" s="19">
        <v>20.100000000000001</v>
      </c>
      <c r="I114" s="18" t="s">
        <v>5418</v>
      </c>
      <c r="J114" s="20">
        <v>7</v>
      </c>
      <c r="K114" s="21">
        <v>1</v>
      </c>
      <c r="L114" s="22">
        <v>1</v>
      </c>
      <c r="M114" s="32"/>
      <c r="N114" s="32"/>
      <c r="O114" s="25">
        <v>1</v>
      </c>
      <c r="P114" s="26">
        <v>6.8639999999999998E-8</v>
      </c>
      <c r="Q114" s="27">
        <v>3.222E-8</v>
      </c>
      <c r="R114" s="28">
        <v>2.466E-9</v>
      </c>
      <c r="S114" s="32"/>
      <c r="U114" s="31">
        <v>1.1129999999999999E-8</v>
      </c>
      <c r="V114" s="20">
        <v>0.46940559440559398</v>
      </c>
      <c r="W114" s="21">
        <v>3.5926573426573398E-2</v>
      </c>
      <c r="X114" s="32" t="s">
        <v>64</v>
      </c>
      <c r="Y114" s="32" t="s">
        <v>64</v>
      </c>
      <c r="Z114" s="24">
        <v>0.16215034965035</v>
      </c>
    </row>
    <row r="115" spans="1:26" x14ac:dyDescent="0.2">
      <c r="A115" s="18" t="s">
        <v>3837</v>
      </c>
      <c r="B115" s="18" t="s">
        <v>3838</v>
      </c>
      <c r="C115" s="32">
        <v>340</v>
      </c>
      <c r="D115" s="19">
        <v>36172</v>
      </c>
      <c r="E115" s="18" t="s">
        <v>6079</v>
      </c>
      <c r="F115" s="32">
        <v>30</v>
      </c>
      <c r="G115" s="32">
        <v>9</v>
      </c>
      <c r="H115" s="19">
        <v>40.1</v>
      </c>
      <c r="I115" s="18" t="s">
        <v>5414</v>
      </c>
      <c r="J115" s="20">
        <v>5.93</v>
      </c>
      <c r="K115" s="21">
        <v>1.98</v>
      </c>
      <c r="L115" s="22">
        <v>8.9</v>
      </c>
      <c r="M115" s="23">
        <v>5.93</v>
      </c>
      <c r="N115" s="24">
        <v>4.95</v>
      </c>
      <c r="O115" s="25">
        <v>1.98</v>
      </c>
      <c r="P115" s="26">
        <v>5.0240000000000005E-7</v>
      </c>
      <c r="Q115" s="27">
        <v>5.4909999999999996E-7</v>
      </c>
      <c r="R115" s="28">
        <v>1.1680000000000001E-6</v>
      </c>
      <c r="S115" s="29">
        <v>2.8070000000000002E-7</v>
      </c>
      <c r="T115" s="30">
        <v>2.5800000000000001E-7</v>
      </c>
      <c r="U115" s="31">
        <v>4.6189999999999999E-8</v>
      </c>
      <c r="V115" s="20">
        <v>1.0929538216560499</v>
      </c>
      <c r="W115" s="21">
        <v>2.3248407643312099</v>
      </c>
      <c r="X115" s="22">
        <v>0.55871815286624205</v>
      </c>
      <c r="Y115" s="23">
        <v>0.513535031847134</v>
      </c>
      <c r="Z115" s="24">
        <v>9.19386942675159E-2</v>
      </c>
    </row>
    <row r="116" spans="1:26" x14ac:dyDescent="0.2">
      <c r="A116" s="18" t="s">
        <v>3500</v>
      </c>
      <c r="B116" s="18" t="s">
        <v>3501</v>
      </c>
      <c r="C116" s="32">
        <v>1269</v>
      </c>
      <c r="D116" s="19">
        <v>103847</v>
      </c>
      <c r="E116" s="18" t="s">
        <v>5609</v>
      </c>
      <c r="F116" s="32">
        <v>26</v>
      </c>
      <c r="G116" s="32">
        <v>15</v>
      </c>
      <c r="H116" s="19">
        <v>23.1</v>
      </c>
      <c r="I116" s="18" t="s">
        <v>5414</v>
      </c>
      <c r="J116" s="20">
        <v>2</v>
      </c>
      <c r="K116" s="21">
        <v>3</v>
      </c>
      <c r="L116" s="22">
        <v>15</v>
      </c>
      <c r="M116" s="23">
        <v>5</v>
      </c>
      <c r="N116" s="32"/>
      <c r="O116" s="25">
        <v>1</v>
      </c>
      <c r="P116" s="26">
        <v>6.0790000000000004E-8</v>
      </c>
      <c r="Q116" s="27">
        <v>5.3190000000000002E-8</v>
      </c>
      <c r="R116" s="28">
        <v>2.7259999999999999E-7</v>
      </c>
      <c r="S116" s="29">
        <v>5.4170000000000001E-8</v>
      </c>
      <c r="U116" s="31">
        <v>1.4979999999999999E-8</v>
      </c>
      <c r="V116" s="20">
        <v>0.87497943740746797</v>
      </c>
      <c r="W116" s="21">
        <v>4.4842901793058099</v>
      </c>
      <c r="X116" s="22">
        <v>0.89110050995229495</v>
      </c>
      <c r="Y116" s="32" t="s">
        <v>64</v>
      </c>
      <c r="Z116" s="24">
        <v>0.24642210889949001</v>
      </c>
    </row>
    <row r="117" spans="1:26" x14ac:dyDescent="0.2">
      <c r="A117" s="18" t="s">
        <v>3839</v>
      </c>
      <c r="B117" s="18" t="s">
        <v>3840</v>
      </c>
      <c r="C117" s="32">
        <v>211</v>
      </c>
      <c r="D117" s="19">
        <v>23377.3</v>
      </c>
      <c r="E117" s="18"/>
      <c r="F117" s="32">
        <v>66</v>
      </c>
      <c r="G117" s="32">
        <v>13</v>
      </c>
      <c r="H117" s="19">
        <v>66.400000000000006</v>
      </c>
      <c r="I117" s="18" t="s">
        <v>5413</v>
      </c>
      <c r="J117" s="20">
        <v>3.98</v>
      </c>
      <c r="K117" s="21">
        <v>12.91</v>
      </c>
      <c r="L117" s="22">
        <v>3.97</v>
      </c>
      <c r="M117" s="23">
        <v>5.96</v>
      </c>
      <c r="N117" s="24">
        <v>25.81</v>
      </c>
      <c r="O117" s="25">
        <v>12.92</v>
      </c>
      <c r="P117" s="26">
        <v>2.188E-7</v>
      </c>
      <c r="Q117" s="27">
        <v>2.6989999999999999E-6</v>
      </c>
      <c r="R117" s="28">
        <v>2.896E-7</v>
      </c>
      <c r="S117" s="29">
        <v>1.178E-6</v>
      </c>
      <c r="T117" s="30">
        <v>4.6140000000000002E-6</v>
      </c>
      <c r="U117" s="31">
        <v>3.7249999999999999E-6</v>
      </c>
      <c r="V117" s="20">
        <v>12.335466179159001</v>
      </c>
      <c r="W117" s="21">
        <v>1.3235831809872001</v>
      </c>
      <c r="X117" s="22">
        <v>5.3839122486288904</v>
      </c>
      <c r="Y117" s="23">
        <v>21.0877513711152</v>
      </c>
      <c r="Z117" s="24">
        <v>17.024680073126099</v>
      </c>
    </row>
    <row r="118" spans="1:26" x14ac:dyDescent="0.2">
      <c r="A118" s="18" t="s">
        <v>3841</v>
      </c>
      <c r="B118" s="18" t="s">
        <v>3842</v>
      </c>
      <c r="C118" s="32">
        <v>2472</v>
      </c>
      <c r="D118" s="19">
        <v>285103</v>
      </c>
      <c r="E118" s="18"/>
      <c r="F118" s="32">
        <v>434</v>
      </c>
      <c r="G118" s="32">
        <v>132</v>
      </c>
      <c r="H118" s="19">
        <v>58.5</v>
      </c>
      <c r="I118" s="18" t="s">
        <v>5413</v>
      </c>
      <c r="J118" s="20">
        <v>40.6</v>
      </c>
      <c r="K118" s="21">
        <v>33.68</v>
      </c>
      <c r="L118" s="22">
        <v>75.27</v>
      </c>
      <c r="M118" s="23">
        <v>78.23</v>
      </c>
      <c r="N118" s="24">
        <v>104.95</v>
      </c>
      <c r="O118" s="25">
        <v>95.06</v>
      </c>
      <c r="P118" s="26">
        <v>7.8059999999999999E-7</v>
      </c>
      <c r="Q118" s="27">
        <v>3.692E-7</v>
      </c>
      <c r="R118" s="28">
        <v>1.116E-6</v>
      </c>
      <c r="S118" s="29">
        <v>2.1169999999999998E-6</v>
      </c>
      <c r="T118" s="30">
        <v>1.829E-6</v>
      </c>
      <c r="U118" s="31">
        <v>3.027E-6</v>
      </c>
      <c r="V118" s="20">
        <v>0.47296951063284698</v>
      </c>
      <c r="W118" s="21">
        <v>1.4296694850115299</v>
      </c>
      <c r="X118" s="22">
        <v>2.7120163976428402</v>
      </c>
      <c r="Y118" s="23">
        <v>2.3430694337689002</v>
      </c>
      <c r="Z118" s="24">
        <v>3.87778631821676</v>
      </c>
    </row>
    <row r="119" spans="1:26" x14ac:dyDescent="0.2">
      <c r="A119" s="18" t="s">
        <v>3843</v>
      </c>
      <c r="B119" s="18" t="s">
        <v>3844</v>
      </c>
      <c r="C119" s="32">
        <v>236</v>
      </c>
      <c r="D119" s="19">
        <v>26460.6</v>
      </c>
      <c r="E119" s="18"/>
      <c r="F119" s="32">
        <v>18</v>
      </c>
      <c r="G119" s="32">
        <v>5</v>
      </c>
      <c r="H119" s="19">
        <v>21.6</v>
      </c>
      <c r="I119" s="18"/>
      <c r="J119" s="32"/>
      <c r="K119" s="21">
        <v>2.98</v>
      </c>
      <c r="L119" s="22">
        <v>2.99</v>
      </c>
      <c r="M119" s="23">
        <v>4.97</v>
      </c>
      <c r="N119" s="24">
        <v>3.99</v>
      </c>
      <c r="O119" s="25">
        <v>0.99</v>
      </c>
      <c r="Q119" s="27">
        <v>2.7309999999999998E-7</v>
      </c>
      <c r="R119" s="28">
        <v>2.177E-7</v>
      </c>
      <c r="S119" s="29">
        <v>1.004E-6</v>
      </c>
      <c r="T119" s="30">
        <v>7.2790000000000005E-7</v>
      </c>
      <c r="U119" s="31">
        <v>1.3650000000000001E-7</v>
      </c>
      <c r="V119" s="33" t="s">
        <v>23</v>
      </c>
      <c r="W119" s="34" t="s">
        <v>24</v>
      </c>
      <c r="X119" s="35" t="s">
        <v>25</v>
      </c>
      <c r="Y119" s="36" t="s">
        <v>26</v>
      </c>
      <c r="Z119" s="37" t="s">
        <v>27</v>
      </c>
    </row>
    <row r="120" spans="1:26" x14ac:dyDescent="0.2">
      <c r="A120" s="18" t="s">
        <v>3845</v>
      </c>
      <c r="B120" s="18" t="s">
        <v>3846</v>
      </c>
      <c r="C120" s="32">
        <v>548</v>
      </c>
      <c r="D120" s="19">
        <v>64094.5</v>
      </c>
      <c r="E120" s="18"/>
      <c r="F120" s="32">
        <v>28</v>
      </c>
      <c r="G120" s="32">
        <v>11</v>
      </c>
      <c r="H120" s="19">
        <v>28.6</v>
      </c>
      <c r="I120" s="18" t="s">
        <v>5414</v>
      </c>
      <c r="J120" s="20">
        <v>1.99</v>
      </c>
      <c r="K120" s="21">
        <v>1.99</v>
      </c>
      <c r="L120" s="22">
        <v>4.96</v>
      </c>
      <c r="M120" s="23">
        <v>7.93</v>
      </c>
      <c r="N120" s="24">
        <v>6.93</v>
      </c>
      <c r="O120" s="25">
        <v>2.97</v>
      </c>
      <c r="P120" s="26">
        <v>2.805E-7</v>
      </c>
      <c r="Q120" s="27">
        <v>1.2739999999999999E-7</v>
      </c>
      <c r="R120" s="28">
        <v>1.1899999999999999E-7</v>
      </c>
      <c r="S120" s="29">
        <v>4.1259999999999998E-7</v>
      </c>
      <c r="T120" s="30">
        <v>1.39E-6</v>
      </c>
      <c r="U120" s="31">
        <v>1.61E-7</v>
      </c>
      <c r="V120" s="20">
        <v>0.45418894830659501</v>
      </c>
      <c r="W120" s="21">
        <v>0.42424242424242398</v>
      </c>
      <c r="X120" s="22">
        <v>1.4709447415329799</v>
      </c>
      <c r="Y120" s="23">
        <v>4.9554367201426004</v>
      </c>
      <c r="Z120" s="24">
        <v>0.57397504456327997</v>
      </c>
    </row>
    <row r="121" spans="1:26" x14ac:dyDescent="0.2">
      <c r="A121" s="18" t="s">
        <v>2966</v>
      </c>
      <c r="B121" s="18" t="s">
        <v>2967</v>
      </c>
      <c r="C121" s="32">
        <v>106</v>
      </c>
      <c r="D121" s="19">
        <v>12478.8</v>
      </c>
      <c r="E121" s="18"/>
      <c r="F121" s="32">
        <v>12</v>
      </c>
      <c r="G121" s="32">
        <v>3</v>
      </c>
      <c r="H121" s="19">
        <v>17.899999999999999</v>
      </c>
      <c r="I121" s="18" t="s">
        <v>5428</v>
      </c>
      <c r="J121" s="20">
        <v>2</v>
      </c>
      <c r="K121" s="21">
        <v>1</v>
      </c>
      <c r="L121" s="22">
        <v>4.5</v>
      </c>
      <c r="M121" s="23">
        <v>2</v>
      </c>
      <c r="N121" s="24">
        <v>1</v>
      </c>
      <c r="O121" s="25">
        <v>1</v>
      </c>
      <c r="P121" s="26">
        <v>1.0449999999999999E-6</v>
      </c>
      <c r="Q121" s="27">
        <v>1.003E-6</v>
      </c>
      <c r="R121" s="28">
        <v>2.074E-6</v>
      </c>
      <c r="S121" s="29">
        <v>5.3060000000000005E-7</v>
      </c>
      <c r="T121" s="30">
        <v>6.483E-7</v>
      </c>
      <c r="U121" s="31">
        <v>6.9639999999999994E-8</v>
      </c>
      <c r="V121" s="20">
        <v>0.959808612440191</v>
      </c>
      <c r="W121" s="21">
        <v>1.9846889952153099</v>
      </c>
      <c r="X121" s="22">
        <v>0.50775119617224895</v>
      </c>
      <c r="Y121" s="23">
        <v>0.62038277511961704</v>
      </c>
      <c r="Z121" s="24">
        <v>6.6641148325358807E-2</v>
      </c>
    </row>
    <row r="122" spans="1:26" x14ac:dyDescent="0.2">
      <c r="A122" s="18" t="s">
        <v>3847</v>
      </c>
      <c r="B122" s="18" t="s">
        <v>3848</v>
      </c>
      <c r="C122" s="32">
        <v>128</v>
      </c>
      <c r="D122" s="19">
        <v>21167.7</v>
      </c>
      <c r="E122" s="18" t="s">
        <v>6080</v>
      </c>
      <c r="F122" s="32">
        <v>15</v>
      </c>
      <c r="G122" s="32">
        <v>3</v>
      </c>
      <c r="H122" s="19">
        <v>30.5</v>
      </c>
      <c r="I122" s="18" t="s">
        <v>5413</v>
      </c>
      <c r="J122" s="32"/>
      <c r="K122" s="21">
        <v>3</v>
      </c>
      <c r="L122" s="22">
        <v>2</v>
      </c>
      <c r="M122" s="23">
        <v>1</v>
      </c>
      <c r="N122" s="24">
        <v>6</v>
      </c>
      <c r="O122" s="25">
        <v>2</v>
      </c>
      <c r="Q122" s="27">
        <v>1.4530000000000001E-7</v>
      </c>
      <c r="R122" s="28">
        <v>5.6319999999999997E-8</v>
      </c>
      <c r="S122" s="29">
        <v>8.3709999999999993E-9</v>
      </c>
      <c r="T122" s="30">
        <v>8.4030000000000003E-7</v>
      </c>
      <c r="U122" s="31">
        <v>2.173E-8</v>
      </c>
      <c r="V122" s="33" t="s">
        <v>23</v>
      </c>
      <c r="W122" s="34" t="s">
        <v>24</v>
      </c>
      <c r="X122" s="35" t="s">
        <v>25</v>
      </c>
      <c r="Y122" s="36" t="s">
        <v>26</v>
      </c>
      <c r="Z122" s="37" t="s">
        <v>27</v>
      </c>
    </row>
    <row r="123" spans="1:26" x14ac:dyDescent="0.2">
      <c r="A123" s="18" t="s">
        <v>3064</v>
      </c>
      <c r="B123" s="18" t="s">
        <v>3065</v>
      </c>
      <c r="C123" s="32">
        <v>778</v>
      </c>
      <c r="D123" s="19">
        <v>100406</v>
      </c>
      <c r="E123" s="18" t="s">
        <v>5542</v>
      </c>
      <c r="F123" s="32">
        <v>28</v>
      </c>
      <c r="G123" s="32">
        <v>7</v>
      </c>
      <c r="H123" s="19">
        <v>11.4</v>
      </c>
      <c r="I123" s="18" t="s">
        <v>5418</v>
      </c>
      <c r="J123" s="20">
        <v>4</v>
      </c>
      <c r="K123" s="21">
        <v>6.99</v>
      </c>
      <c r="L123" s="22">
        <v>2</v>
      </c>
      <c r="M123" s="23">
        <v>6</v>
      </c>
      <c r="N123" s="24">
        <v>7</v>
      </c>
      <c r="O123" s="25">
        <v>2</v>
      </c>
      <c r="P123" s="26">
        <v>5.8530000000000002E-8</v>
      </c>
      <c r="Q123" s="27">
        <v>2.8780000000000002E-7</v>
      </c>
      <c r="R123" s="28">
        <v>4.3649999999999997E-8</v>
      </c>
      <c r="S123" s="29">
        <v>4.7510000000000001E-7</v>
      </c>
      <c r="T123" s="30">
        <v>8.0650000000000003E-7</v>
      </c>
      <c r="U123" s="31">
        <v>2.1640000000000001E-7</v>
      </c>
      <c r="V123" s="20">
        <v>4.9171365111908401</v>
      </c>
      <c r="W123" s="21">
        <v>0.74577139928241898</v>
      </c>
      <c r="X123" s="22">
        <v>8.1172048522125397</v>
      </c>
      <c r="Y123" s="23">
        <v>13.779258499914601</v>
      </c>
      <c r="Z123" s="24">
        <v>3.6972492738766398</v>
      </c>
    </row>
    <row r="124" spans="1:26" x14ac:dyDescent="0.2">
      <c r="A124" s="18" t="s">
        <v>737</v>
      </c>
      <c r="B124" s="18" t="s">
        <v>738</v>
      </c>
      <c r="C124" s="32">
        <v>143</v>
      </c>
      <c r="D124" s="19">
        <v>15833.7</v>
      </c>
      <c r="E124" s="18"/>
      <c r="F124" s="32">
        <v>31</v>
      </c>
      <c r="G124" s="32">
        <v>6</v>
      </c>
      <c r="H124" s="19">
        <v>49</v>
      </c>
      <c r="I124" s="18" t="s">
        <v>5428</v>
      </c>
      <c r="J124" s="20">
        <v>8.9600000000000009</v>
      </c>
      <c r="K124" s="21">
        <v>0.99</v>
      </c>
      <c r="L124" s="22">
        <v>8.9700000000000006</v>
      </c>
      <c r="M124" s="23">
        <v>7.95</v>
      </c>
      <c r="N124" s="24">
        <v>1</v>
      </c>
      <c r="O124" s="25">
        <v>2.99</v>
      </c>
      <c r="P124" s="26">
        <v>1.861E-5</v>
      </c>
      <c r="Q124" s="27">
        <v>6.1859999999999999E-7</v>
      </c>
      <c r="R124" s="28">
        <v>8.4100000000000008E-6</v>
      </c>
      <c r="S124" s="29">
        <v>9.3540000000000006E-6</v>
      </c>
      <c r="T124" s="30">
        <v>1.007E-8</v>
      </c>
      <c r="U124" s="31">
        <v>1.579E-6</v>
      </c>
      <c r="V124" s="20">
        <v>3.3240193444384697E-2</v>
      </c>
      <c r="W124" s="21">
        <v>0.45190757657173602</v>
      </c>
      <c r="X124" s="22">
        <v>0.50263299301450803</v>
      </c>
      <c r="Y124" s="23">
        <v>5.4110693175711999E-4</v>
      </c>
      <c r="Z124" s="24">
        <v>8.4846856528748002E-2</v>
      </c>
    </row>
    <row r="125" spans="1:26" x14ac:dyDescent="0.2">
      <c r="A125" s="18" t="s">
        <v>2257</v>
      </c>
      <c r="B125" s="18" t="s">
        <v>2258</v>
      </c>
      <c r="C125" s="32">
        <v>288</v>
      </c>
      <c r="D125" s="19">
        <v>33717.599999999999</v>
      </c>
      <c r="E125" s="18"/>
      <c r="F125" s="32">
        <v>91</v>
      </c>
      <c r="G125" s="32">
        <v>17</v>
      </c>
      <c r="H125" s="19">
        <v>51.7</v>
      </c>
      <c r="I125" s="18" t="s">
        <v>5416</v>
      </c>
      <c r="J125" s="20">
        <v>8.9499999999999993</v>
      </c>
      <c r="K125" s="21">
        <v>13.9</v>
      </c>
      <c r="L125" s="22">
        <v>22.88</v>
      </c>
      <c r="M125" s="23">
        <v>25.85</v>
      </c>
      <c r="N125" s="24">
        <v>5.97</v>
      </c>
      <c r="O125" s="25">
        <v>10.92</v>
      </c>
      <c r="P125" s="26">
        <v>1.652E-6</v>
      </c>
      <c r="Q125" s="27">
        <v>3.145E-6</v>
      </c>
      <c r="R125" s="28">
        <v>1.8660000000000001E-5</v>
      </c>
      <c r="S125" s="29">
        <v>7.0119999999999999E-6</v>
      </c>
      <c r="T125" s="30">
        <v>5.7189999999999998E-7</v>
      </c>
      <c r="U125" s="31">
        <v>1.573E-6</v>
      </c>
      <c r="V125" s="20">
        <v>1.9037530266343801</v>
      </c>
      <c r="W125" s="21">
        <v>11.295399515738501</v>
      </c>
      <c r="X125" s="22">
        <v>4.2445520581113803</v>
      </c>
      <c r="Y125" s="23">
        <v>0.346186440677966</v>
      </c>
      <c r="Z125" s="24">
        <v>0.95217917675544805</v>
      </c>
    </row>
    <row r="126" spans="1:26" x14ac:dyDescent="0.2">
      <c r="A126" s="18" t="s">
        <v>6081</v>
      </c>
      <c r="B126" s="18" t="s">
        <v>6082</v>
      </c>
      <c r="C126" s="32">
        <v>6885</v>
      </c>
      <c r="D126" s="19">
        <v>800433</v>
      </c>
      <c r="E126" s="18" t="s">
        <v>6083</v>
      </c>
      <c r="F126" s="32">
        <v>10</v>
      </c>
      <c r="G126" s="32">
        <v>5</v>
      </c>
      <c r="H126" s="19">
        <v>0.7</v>
      </c>
      <c r="I126" s="18"/>
      <c r="J126" s="20">
        <v>5</v>
      </c>
      <c r="K126" s="32"/>
      <c r="L126" s="22">
        <v>1</v>
      </c>
      <c r="M126" s="23">
        <v>1</v>
      </c>
      <c r="N126" s="24">
        <v>1</v>
      </c>
      <c r="O126" s="32"/>
      <c r="P126" s="26">
        <v>1.712E-8</v>
      </c>
      <c r="Q126" s="32"/>
      <c r="R126" s="28">
        <v>2.1029999999999999E-9</v>
      </c>
      <c r="S126" s="29">
        <v>2.7179999999999998E-10</v>
      </c>
      <c r="T126" s="30">
        <v>4.7109999999999996E-10</v>
      </c>
      <c r="U126" s="32"/>
      <c r="V126" s="32" t="s">
        <v>64</v>
      </c>
      <c r="W126" s="21">
        <v>0.122838785046729</v>
      </c>
      <c r="X126" s="22">
        <v>1.58761682242991E-2</v>
      </c>
      <c r="Y126" s="23">
        <v>2.7517523364485999E-2</v>
      </c>
      <c r="Z126" s="32" t="s">
        <v>64</v>
      </c>
    </row>
    <row r="127" spans="1:26" x14ac:dyDescent="0.2">
      <c r="A127" s="18" t="s">
        <v>3849</v>
      </c>
      <c r="B127" s="18" t="s">
        <v>3850</v>
      </c>
      <c r="C127" s="32">
        <v>260</v>
      </c>
      <c r="D127" s="19">
        <v>29022.9</v>
      </c>
      <c r="E127" s="18"/>
      <c r="F127" s="32">
        <v>9</v>
      </c>
      <c r="G127" s="32">
        <v>4</v>
      </c>
      <c r="H127" s="19">
        <v>15.8</v>
      </c>
      <c r="I127" s="18" t="s">
        <v>5418</v>
      </c>
      <c r="J127" s="32"/>
      <c r="K127" s="21">
        <v>1</v>
      </c>
      <c r="L127" s="22">
        <v>3</v>
      </c>
      <c r="M127" s="23">
        <v>2</v>
      </c>
      <c r="N127" s="24">
        <v>2</v>
      </c>
      <c r="O127" s="25">
        <v>1</v>
      </c>
      <c r="Q127" s="27">
        <v>4.88E-8</v>
      </c>
      <c r="R127" s="28">
        <v>1.1249999999999999E-7</v>
      </c>
      <c r="S127" s="29">
        <v>4.5050000000000003E-8</v>
      </c>
      <c r="T127" s="30">
        <v>6.088E-7</v>
      </c>
      <c r="U127" s="31">
        <v>5.7889999999999998E-8</v>
      </c>
      <c r="V127" s="33" t="s">
        <v>23</v>
      </c>
      <c r="W127" s="34" t="s">
        <v>24</v>
      </c>
      <c r="X127" s="35" t="s">
        <v>25</v>
      </c>
      <c r="Y127" s="36" t="s">
        <v>26</v>
      </c>
      <c r="Z127" s="37" t="s">
        <v>27</v>
      </c>
    </row>
    <row r="128" spans="1:26" x14ac:dyDescent="0.2">
      <c r="A128" s="18" t="s">
        <v>3851</v>
      </c>
      <c r="B128" s="18" t="s">
        <v>3852</v>
      </c>
      <c r="C128" s="32">
        <v>328</v>
      </c>
      <c r="D128" s="19">
        <v>37021.199999999997</v>
      </c>
      <c r="E128" s="18" t="s">
        <v>6084</v>
      </c>
      <c r="F128" s="32">
        <v>62</v>
      </c>
      <c r="G128" s="32">
        <v>12</v>
      </c>
      <c r="H128" s="19">
        <v>42.9</v>
      </c>
      <c r="I128" s="18" t="s">
        <v>5413</v>
      </c>
      <c r="J128" s="20">
        <v>5.94</v>
      </c>
      <c r="K128" s="21">
        <v>9.9</v>
      </c>
      <c r="L128" s="22">
        <v>7.92</v>
      </c>
      <c r="M128" s="23">
        <v>11.88</v>
      </c>
      <c r="N128" s="24">
        <v>14.85</v>
      </c>
      <c r="O128" s="25">
        <v>10.89</v>
      </c>
      <c r="P128" s="26">
        <v>1.72E-7</v>
      </c>
      <c r="Q128" s="27">
        <v>1.141E-6</v>
      </c>
      <c r="R128" s="28">
        <v>9.4200000000000004E-7</v>
      </c>
      <c r="S128" s="29">
        <v>2.1660000000000001E-6</v>
      </c>
      <c r="T128" s="30">
        <v>2.429E-6</v>
      </c>
      <c r="U128" s="31">
        <v>2.0990000000000001E-6</v>
      </c>
      <c r="V128" s="20">
        <v>6.6337209302325597</v>
      </c>
      <c r="W128" s="21">
        <v>5.4767441860465098</v>
      </c>
      <c r="X128" s="22">
        <v>12.593023255814</v>
      </c>
      <c r="Y128" s="23">
        <v>14.1220930232558</v>
      </c>
      <c r="Z128" s="24">
        <v>12.203488372093</v>
      </c>
    </row>
    <row r="129" spans="1:26" x14ac:dyDescent="0.2">
      <c r="A129" s="18" t="s">
        <v>885</v>
      </c>
      <c r="B129" s="18" t="s">
        <v>886</v>
      </c>
      <c r="C129" s="32">
        <v>894</v>
      </c>
      <c r="D129" s="19">
        <v>94010.2</v>
      </c>
      <c r="E129" s="18" t="s">
        <v>6085</v>
      </c>
      <c r="F129" s="32">
        <v>12</v>
      </c>
      <c r="G129" s="32">
        <v>5</v>
      </c>
      <c r="H129" s="19">
        <v>7.9</v>
      </c>
      <c r="I129" s="18" t="s">
        <v>5450</v>
      </c>
      <c r="J129" s="20">
        <v>3</v>
      </c>
      <c r="K129" s="21">
        <v>2</v>
      </c>
      <c r="L129" s="22">
        <v>3</v>
      </c>
      <c r="M129" s="23">
        <v>1</v>
      </c>
      <c r="N129" s="32"/>
      <c r="O129" s="25">
        <v>2</v>
      </c>
      <c r="P129" s="26">
        <v>7.91E-8</v>
      </c>
      <c r="Q129" s="27">
        <v>6.6380000000000003E-8</v>
      </c>
      <c r="R129" s="28">
        <v>1.791E-8</v>
      </c>
      <c r="S129" s="29">
        <v>8.1620000000000006E-9</v>
      </c>
      <c r="U129" s="31">
        <v>1.714E-8</v>
      </c>
      <c r="V129" s="20">
        <v>0.83919089759797705</v>
      </c>
      <c r="W129" s="21">
        <v>0.22642225031605601</v>
      </c>
      <c r="X129" s="22">
        <v>0.10318584070796499</v>
      </c>
      <c r="Y129" s="32" t="s">
        <v>64</v>
      </c>
      <c r="Z129" s="24">
        <v>0.21668773704171901</v>
      </c>
    </row>
    <row r="130" spans="1:26" x14ac:dyDescent="0.2">
      <c r="A130" s="18" t="s">
        <v>3424</v>
      </c>
      <c r="B130" s="18" t="s">
        <v>3425</v>
      </c>
      <c r="C130" s="32">
        <v>607</v>
      </c>
      <c r="D130" s="19">
        <v>61118.8</v>
      </c>
      <c r="E130" s="18" t="s">
        <v>5563</v>
      </c>
      <c r="F130" s="32">
        <v>38</v>
      </c>
      <c r="G130" s="32">
        <v>19</v>
      </c>
      <c r="H130" s="19">
        <v>41.1</v>
      </c>
      <c r="I130" s="18" t="s">
        <v>5418</v>
      </c>
      <c r="J130" s="20">
        <v>5.97</v>
      </c>
      <c r="K130" s="21">
        <v>7.97</v>
      </c>
      <c r="L130" s="22">
        <v>1</v>
      </c>
      <c r="M130" s="23">
        <v>6.98</v>
      </c>
      <c r="N130" s="24">
        <v>10.97</v>
      </c>
      <c r="O130" s="25">
        <v>4.9800000000000004</v>
      </c>
      <c r="P130" s="26">
        <v>6.8820000000000003E-7</v>
      </c>
      <c r="Q130" s="27">
        <v>5.3750000000000004E-7</v>
      </c>
      <c r="R130" s="28">
        <v>6.9720000000000005E-8</v>
      </c>
      <c r="S130" s="29">
        <v>1.2410000000000001E-6</v>
      </c>
      <c r="T130" s="30">
        <v>2.108E-6</v>
      </c>
      <c r="U130" s="31">
        <v>7.2630000000000004E-7</v>
      </c>
      <c r="V130" s="20">
        <v>0.78102295844231295</v>
      </c>
      <c r="W130" s="21">
        <v>0.101307759372275</v>
      </c>
      <c r="X130" s="22">
        <v>1.8032548677710001</v>
      </c>
      <c r="Y130" s="23">
        <v>3.0630630630630602</v>
      </c>
      <c r="Z130" s="24">
        <v>1.0553618134263301</v>
      </c>
    </row>
    <row r="131" spans="1:26" x14ac:dyDescent="0.2">
      <c r="A131" s="18" t="s">
        <v>857</v>
      </c>
      <c r="B131" s="18" t="s">
        <v>858</v>
      </c>
      <c r="C131" s="32">
        <v>578</v>
      </c>
      <c r="D131" s="19">
        <v>62025.599999999999</v>
      </c>
      <c r="E131" s="18"/>
      <c r="F131" s="32">
        <v>24</v>
      </c>
      <c r="G131" s="32">
        <v>14</v>
      </c>
      <c r="H131" s="19">
        <v>21.8</v>
      </c>
      <c r="I131" s="18" t="s">
        <v>5414</v>
      </c>
      <c r="J131" s="20">
        <v>4</v>
      </c>
      <c r="K131" s="21">
        <v>5</v>
      </c>
      <c r="L131" s="22">
        <v>7</v>
      </c>
      <c r="M131" s="23">
        <v>3</v>
      </c>
      <c r="N131" s="24">
        <v>3</v>
      </c>
      <c r="O131" s="25">
        <v>2</v>
      </c>
      <c r="P131" s="26">
        <v>1.744E-7</v>
      </c>
      <c r="Q131" s="27">
        <v>2.086E-7</v>
      </c>
      <c r="R131" s="28">
        <v>1.043E-7</v>
      </c>
      <c r="S131" s="29">
        <v>3.9990000000000003E-8</v>
      </c>
      <c r="T131" s="30">
        <v>3.927E-8</v>
      </c>
      <c r="U131" s="31">
        <v>2.4640000000000001E-8</v>
      </c>
      <c r="V131" s="20">
        <v>1.1961009174311901</v>
      </c>
      <c r="W131" s="21">
        <v>0.59805045871559603</v>
      </c>
      <c r="X131" s="22">
        <v>0.22930045871559601</v>
      </c>
      <c r="Y131" s="23">
        <v>0.22517201834862399</v>
      </c>
      <c r="Z131" s="24">
        <v>0.141284403669725</v>
      </c>
    </row>
    <row r="132" spans="1:26" x14ac:dyDescent="0.2">
      <c r="A132" s="18" t="s">
        <v>3853</v>
      </c>
      <c r="B132" s="18" t="s">
        <v>3854</v>
      </c>
      <c r="C132" s="32">
        <v>618</v>
      </c>
      <c r="D132" s="19">
        <v>62631.1</v>
      </c>
      <c r="E132" s="18" t="s">
        <v>6086</v>
      </c>
      <c r="F132" s="32">
        <v>27</v>
      </c>
      <c r="G132" s="32">
        <v>5</v>
      </c>
      <c r="H132" s="19">
        <v>11.2</v>
      </c>
      <c r="I132" s="18" t="s">
        <v>5414</v>
      </c>
      <c r="J132" s="20">
        <v>2.97</v>
      </c>
      <c r="K132" s="21">
        <v>1.98</v>
      </c>
      <c r="L132" s="22">
        <v>3.96</v>
      </c>
      <c r="M132" s="23">
        <v>9.9</v>
      </c>
      <c r="N132" s="24">
        <v>1.98</v>
      </c>
      <c r="O132" s="25">
        <v>4.95</v>
      </c>
      <c r="P132" s="26">
        <v>4.9940000000000004E-7</v>
      </c>
      <c r="Q132" s="27">
        <v>5.4740000000000004E-7</v>
      </c>
      <c r="R132" s="28">
        <v>3.3999999999999997E-7</v>
      </c>
      <c r="S132" s="29">
        <v>3.6650000000000001E-6</v>
      </c>
      <c r="T132" s="30">
        <v>3.0590000000000001E-7</v>
      </c>
      <c r="U132" s="31">
        <v>3.4470000000000001E-7</v>
      </c>
      <c r="V132" s="20">
        <v>1.09611533840609</v>
      </c>
      <c r="W132" s="21">
        <v>0.680816980376452</v>
      </c>
      <c r="X132" s="22">
        <v>7.33880656788146</v>
      </c>
      <c r="Y132" s="23">
        <v>0.61253504205046005</v>
      </c>
      <c r="Z132" s="24">
        <v>0.690228273928714</v>
      </c>
    </row>
    <row r="133" spans="1:26" x14ac:dyDescent="0.2">
      <c r="A133" s="18" t="s">
        <v>2295</v>
      </c>
      <c r="B133" s="18" t="s">
        <v>2296</v>
      </c>
      <c r="C133" s="32">
        <v>124</v>
      </c>
      <c r="D133" s="19">
        <v>19353.900000000001</v>
      </c>
      <c r="E133" s="18" t="s">
        <v>5913</v>
      </c>
      <c r="F133" s="32">
        <v>49</v>
      </c>
      <c r="G133" s="32">
        <v>11</v>
      </c>
      <c r="H133" s="19">
        <v>59.7</v>
      </c>
      <c r="I133" s="18" t="s">
        <v>5428</v>
      </c>
      <c r="J133" s="20">
        <v>13</v>
      </c>
      <c r="K133" s="21">
        <v>5</v>
      </c>
      <c r="L133" s="22">
        <v>12</v>
      </c>
      <c r="M133" s="23">
        <v>6</v>
      </c>
      <c r="N133" s="24">
        <v>3</v>
      </c>
      <c r="O133" s="25">
        <v>3.5</v>
      </c>
      <c r="P133" s="26">
        <v>3.5949999999999999E-6</v>
      </c>
      <c r="Q133" s="27">
        <v>9.9769999999999999E-7</v>
      </c>
      <c r="R133" s="28">
        <v>6.7970000000000003E-6</v>
      </c>
      <c r="S133" s="29">
        <v>2.063E-6</v>
      </c>
      <c r="T133" s="30">
        <v>5.4619999999999995E-7</v>
      </c>
      <c r="U133" s="31">
        <v>1.5489999999999999E-6</v>
      </c>
      <c r="V133" s="20">
        <v>0.27752433936022303</v>
      </c>
      <c r="W133" s="21">
        <v>1.89068150208623</v>
      </c>
      <c r="X133" s="22">
        <v>0.57385257301808101</v>
      </c>
      <c r="Y133" s="23">
        <v>0.15193324061196101</v>
      </c>
      <c r="Z133" s="24">
        <v>0.43087621696801098</v>
      </c>
    </row>
    <row r="134" spans="1:26" x14ac:dyDescent="0.2">
      <c r="A134" s="18" t="s">
        <v>3855</v>
      </c>
      <c r="B134" s="18" t="s">
        <v>3856</v>
      </c>
      <c r="C134" s="32">
        <v>522</v>
      </c>
      <c r="D134" s="19">
        <v>58428.4</v>
      </c>
      <c r="E134" s="18" t="s">
        <v>6087</v>
      </c>
      <c r="F134" s="32">
        <v>16</v>
      </c>
      <c r="G134" s="32">
        <v>8</v>
      </c>
      <c r="H134" s="19">
        <v>21.9</v>
      </c>
      <c r="I134" s="18"/>
      <c r="J134" s="20">
        <v>1</v>
      </c>
      <c r="K134" s="21">
        <v>3</v>
      </c>
      <c r="L134" s="22">
        <v>2</v>
      </c>
      <c r="M134" s="23">
        <v>3</v>
      </c>
      <c r="N134" s="24">
        <v>3</v>
      </c>
      <c r="O134" s="25">
        <v>4</v>
      </c>
      <c r="P134" s="26">
        <v>1.6569999999999999E-8</v>
      </c>
      <c r="Q134" s="27">
        <v>4.3280000000000001E-8</v>
      </c>
      <c r="R134" s="28">
        <v>1.8729999999999999E-7</v>
      </c>
      <c r="S134" s="29">
        <v>8.2360000000000004E-8</v>
      </c>
      <c r="T134" s="30">
        <v>7.7290000000000005E-7</v>
      </c>
      <c r="U134" s="31">
        <v>1.2419999999999999E-7</v>
      </c>
      <c r="V134" s="20">
        <v>2.6119493059746501</v>
      </c>
      <c r="W134" s="21">
        <v>11.3035606517803</v>
      </c>
      <c r="X134" s="22">
        <v>4.9704284852142404</v>
      </c>
      <c r="Y134" s="23">
        <v>46.644538322269099</v>
      </c>
      <c r="Z134" s="24">
        <v>7.4954737477368703</v>
      </c>
    </row>
    <row r="135" spans="1:26" x14ac:dyDescent="0.2">
      <c r="A135" s="18" t="s">
        <v>3544</v>
      </c>
      <c r="B135" s="18" t="s">
        <v>3545</v>
      </c>
      <c r="C135" s="32">
        <v>894</v>
      </c>
      <c r="D135" s="19">
        <v>96000.5</v>
      </c>
      <c r="E135" s="18" t="s">
        <v>6088</v>
      </c>
      <c r="F135" s="32">
        <v>51</v>
      </c>
      <c r="G135" s="32">
        <v>18</v>
      </c>
      <c r="H135" s="19">
        <v>27.1</v>
      </c>
      <c r="I135" s="18" t="s">
        <v>5414</v>
      </c>
      <c r="J135" s="20">
        <v>5.98</v>
      </c>
      <c r="K135" s="21">
        <v>5.97</v>
      </c>
      <c r="L135" s="22">
        <v>17.91</v>
      </c>
      <c r="M135" s="23">
        <v>12.9</v>
      </c>
      <c r="N135" s="32"/>
      <c r="O135" s="25">
        <v>7.97</v>
      </c>
      <c r="P135" s="26">
        <v>1.9000000000000001E-7</v>
      </c>
      <c r="Q135" s="27">
        <v>2.5209999999999999E-7</v>
      </c>
      <c r="R135" s="28">
        <v>1.186E-6</v>
      </c>
      <c r="S135" s="29">
        <v>2.308E-7</v>
      </c>
      <c r="U135" s="31">
        <v>2.1890000000000001E-7</v>
      </c>
      <c r="V135" s="20">
        <v>1.32684210526316</v>
      </c>
      <c r="W135" s="21">
        <v>6.2421052631579004</v>
      </c>
      <c r="X135" s="22">
        <v>1.21473684210526</v>
      </c>
      <c r="Y135" s="32" t="s">
        <v>64</v>
      </c>
      <c r="Z135" s="24">
        <v>1.1521052631578901</v>
      </c>
    </row>
    <row r="136" spans="1:26" x14ac:dyDescent="0.2">
      <c r="A136" s="18" t="s">
        <v>981</v>
      </c>
      <c r="B136" s="18" t="s">
        <v>982</v>
      </c>
      <c r="C136" s="32">
        <v>882</v>
      </c>
      <c r="D136" s="19">
        <v>97648</v>
      </c>
      <c r="E136" s="18"/>
      <c r="F136" s="32">
        <v>38</v>
      </c>
      <c r="G136" s="32">
        <v>12</v>
      </c>
      <c r="H136" s="19">
        <v>15.9</v>
      </c>
      <c r="I136" s="18" t="s">
        <v>5414</v>
      </c>
      <c r="J136" s="20">
        <v>6.96</v>
      </c>
      <c r="K136" s="21">
        <v>4.96</v>
      </c>
      <c r="L136" s="22">
        <v>1.98</v>
      </c>
      <c r="M136" s="23">
        <v>6.94</v>
      </c>
      <c r="N136" s="24">
        <v>8.94</v>
      </c>
      <c r="O136" s="25">
        <v>7.95</v>
      </c>
      <c r="P136" s="26">
        <v>1.444E-7</v>
      </c>
      <c r="Q136" s="27">
        <v>1.3680000000000001E-7</v>
      </c>
      <c r="R136" s="28">
        <v>2.4170000000000001E-8</v>
      </c>
      <c r="S136" s="29">
        <v>5.8139999999999995E-7</v>
      </c>
      <c r="T136" s="30">
        <v>1.3220000000000001E-7</v>
      </c>
      <c r="U136" s="31">
        <v>4.517E-7</v>
      </c>
      <c r="V136" s="20">
        <v>0.94736842105263197</v>
      </c>
      <c r="W136" s="21">
        <v>0.16738227146814399</v>
      </c>
      <c r="X136" s="22">
        <v>4.0263157894736796</v>
      </c>
      <c r="Y136" s="23">
        <v>0.91551246537396103</v>
      </c>
      <c r="Z136" s="24">
        <v>3.1281163434903001</v>
      </c>
    </row>
    <row r="137" spans="1:26" x14ac:dyDescent="0.2">
      <c r="A137" s="18" t="s">
        <v>3857</v>
      </c>
      <c r="B137" s="18" t="s">
        <v>3858</v>
      </c>
      <c r="C137" s="32">
        <v>183</v>
      </c>
      <c r="D137" s="19">
        <v>21165.1</v>
      </c>
      <c r="E137" s="18"/>
      <c r="F137" s="32">
        <v>11</v>
      </c>
      <c r="G137" s="32">
        <v>2</v>
      </c>
      <c r="H137" s="19">
        <v>13.1</v>
      </c>
      <c r="I137" s="18"/>
      <c r="J137" s="32"/>
      <c r="K137" s="21">
        <v>3</v>
      </c>
      <c r="L137" s="22">
        <v>1</v>
      </c>
      <c r="M137" s="32"/>
      <c r="N137" s="24">
        <v>2</v>
      </c>
      <c r="O137" s="25">
        <v>4</v>
      </c>
      <c r="Q137" s="27">
        <v>1.105E-7</v>
      </c>
      <c r="R137" s="28">
        <v>9.5320000000000006E-9</v>
      </c>
      <c r="S137" s="32"/>
      <c r="T137" s="30">
        <v>1.5620000000000001E-7</v>
      </c>
      <c r="U137" s="31">
        <v>3.8109999999999999E-7</v>
      </c>
      <c r="V137" s="33" t="s">
        <v>23</v>
      </c>
      <c r="W137" s="34" t="s">
        <v>24</v>
      </c>
      <c r="Y137" s="36" t="s">
        <v>26</v>
      </c>
      <c r="Z137" s="37" t="s">
        <v>27</v>
      </c>
    </row>
    <row r="138" spans="1:26" x14ac:dyDescent="0.2">
      <c r="A138" s="18" t="s">
        <v>3859</v>
      </c>
      <c r="B138" s="18" t="s">
        <v>3860</v>
      </c>
      <c r="C138" s="32">
        <v>118</v>
      </c>
      <c r="D138" s="19">
        <v>13536.2</v>
      </c>
      <c r="E138" s="18"/>
      <c r="F138" s="32">
        <v>13</v>
      </c>
      <c r="G138" s="32">
        <v>6</v>
      </c>
      <c r="H138" s="19">
        <v>50.8</v>
      </c>
      <c r="I138" s="18" t="s">
        <v>5416</v>
      </c>
      <c r="J138" s="20">
        <v>1.99</v>
      </c>
      <c r="K138" s="21">
        <v>1</v>
      </c>
      <c r="L138" s="22">
        <v>3.97</v>
      </c>
      <c r="M138" s="23">
        <v>0.99</v>
      </c>
      <c r="N138" s="24">
        <v>0.99</v>
      </c>
      <c r="O138" s="25">
        <v>3.98</v>
      </c>
      <c r="P138" s="26">
        <v>7.4199999999999995E-7</v>
      </c>
      <c r="Q138" s="27">
        <v>2.6090000000000001E-7</v>
      </c>
      <c r="R138" s="28">
        <v>4.1489999999999999E-7</v>
      </c>
      <c r="S138" s="29">
        <v>6.5540000000000001E-7</v>
      </c>
      <c r="T138" s="30">
        <v>1.3059999999999999E-7</v>
      </c>
      <c r="U138" s="31">
        <v>3.5379999999999998E-6</v>
      </c>
      <c r="V138" s="20">
        <v>0.35161725067385402</v>
      </c>
      <c r="W138" s="21">
        <v>0.55916442048517501</v>
      </c>
      <c r="X138" s="22">
        <v>0.88328840970350397</v>
      </c>
      <c r="Y138" s="23">
        <v>0.17601078167115899</v>
      </c>
      <c r="Z138" s="24">
        <v>4.7681940700808596</v>
      </c>
    </row>
    <row r="139" spans="1:26" x14ac:dyDescent="0.2">
      <c r="A139" s="18" t="s">
        <v>3861</v>
      </c>
      <c r="B139" s="18" t="s">
        <v>3862</v>
      </c>
      <c r="C139" s="32">
        <v>480</v>
      </c>
      <c r="D139" s="19">
        <v>49706.2</v>
      </c>
      <c r="E139" s="18" t="s">
        <v>6089</v>
      </c>
      <c r="F139" s="32">
        <v>13</v>
      </c>
      <c r="G139" s="32">
        <v>5</v>
      </c>
      <c r="H139" s="19">
        <v>12.6</v>
      </c>
      <c r="I139" s="18" t="s">
        <v>5414</v>
      </c>
      <c r="J139" s="20">
        <v>1</v>
      </c>
      <c r="K139" s="21">
        <v>2</v>
      </c>
      <c r="L139" s="22">
        <v>2</v>
      </c>
      <c r="M139" s="23">
        <v>6</v>
      </c>
      <c r="N139" s="24">
        <v>1</v>
      </c>
      <c r="O139" s="25">
        <v>1</v>
      </c>
      <c r="P139" s="26">
        <v>3.3409999999999999E-8</v>
      </c>
      <c r="Q139" s="27">
        <v>8.6770000000000002E-8</v>
      </c>
      <c r="R139" s="28">
        <v>5.1889999999999997E-8</v>
      </c>
      <c r="S139" s="29">
        <v>4.4780000000000003E-7</v>
      </c>
      <c r="T139" s="30">
        <v>1.5449999999999999E-7</v>
      </c>
      <c r="U139" s="31">
        <v>1.089E-7</v>
      </c>
      <c r="V139" s="20">
        <v>2.5971266087997602</v>
      </c>
      <c r="W139" s="21">
        <v>1.55312780604609</v>
      </c>
      <c r="X139" s="22">
        <v>13.4031727027836</v>
      </c>
      <c r="Y139" s="23">
        <v>4.6243639628853597</v>
      </c>
      <c r="Z139" s="24">
        <v>3.2595031427716301</v>
      </c>
    </row>
    <row r="140" spans="1:26" x14ac:dyDescent="0.2">
      <c r="A140" s="18" t="s">
        <v>3863</v>
      </c>
      <c r="B140" s="18" t="s">
        <v>3864</v>
      </c>
      <c r="C140" s="32">
        <v>363</v>
      </c>
      <c r="D140" s="19">
        <v>49962.400000000001</v>
      </c>
      <c r="E140" s="18" t="s">
        <v>6090</v>
      </c>
      <c r="F140" s="32">
        <v>26</v>
      </c>
      <c r="G140" s="32">
        <v>9</v>
      </c>
      <c r="H140" s="19">
        <v>36.4</v>
      </c>
      <c r="I140" s="18" t="s">
        <v>5428</v>
      </c>
      <c r="J140" s="20">
        <v>1.99</v>
      </c>
      <c r="K140" s="21">
        <v>2.97</v>
      </c>
      <c r="L140" s="22">
        <v>2.99</v>
      </c>
      <c r="M140" s="23">
        <v>7.96</v>
      </c>
      <c r="N140" s="24">
        <v>4.97</v>
      </c>
      <c r="O140" s="25">
        <v>3.98</v>
      </c>
      <c r="P140" s="26">
        <v>1.646E-7</v>
      </c>
      <c r="Q140" s="27">
        <v>3.8700000000000001E-7</v>
      </c>
      <c r="R140" s="28">
        <v>7.6559999999999992E-9</v>
      </c>
      <c r="S140" s="29">
        <v>7.737E-7</v>
      </c>
      <c r="T140" s="30">
        <v>5.5459999999999995E-7</v>
      </c>
      <c r="U140" s="31">
        <v>5.8319999999999998E-7</v>
      </c>
      <c r="V140" s="20">
        <v>2.3511543134872399</v>
      </c>
      <c r="W140" s="21">
        <v>4.6512758201701102E-2</v>
      </c>
      <c r="X140" s="22">
        <v>4.7004860267314701</v>
      </c>
      <c r="Y140" s="23">
        <v>3.3693803159173799</v>
      </c>
      <c r="Z140" s="24">
        <v>3.5431348724179799</v>
      </c>
    </row>
    <row r="141" spans="1:26" x14ac:dyDescent="0.2">
      <c r="A141" s="18" t="s">
        <v>3865</v>
      </c>
      <c r="B141" s="18" t="s">
        <v>3866</v>
      </c>
      <c r="C141" s="32">
        <v>56</v>
      </c>
      <c r="D141" s="19">
        <v>6672.3</v>
      </c>
      <c r="E141" s="18"/>
      <c r="F141" s="32">
        <v>14</v>
      </c>
      <c r="G141" s="32">
        <v>3</v>
      </c>
      <c r="H141" s="19">
        <v>39.299999999999997</v>
      </c>
      <c r="I141" s="18" t="s">
        <v>5414</v>
      </c>
      <c r="J141" s="20">
        <v>1</v>
      </c>
      <c r="K141" s="32"/>
      <c r="L141" s="22">
        <v>6</v>
      </c>
      <c r="M141" s="23">
        <v>2</v>
      </c>
      <c r="N141" s="24">
        <v>1</v>
      </c>
      <c r="O141" s="25">
        <v>1</v>
      </c>
      <c r="P141" s="26">
        <v>1.33E-6</v>
      </c>
      <c r="Q141" s="32"/>
      <c r="R141" s="28">
        <v>1.5179999999999999E-6</v>
      </c>
      <c r="S141" s="29">
        <v>2.23E-7</v>
      </c>
      <c r="T141" s="30">
        <v>1.7910000000000001E-7</v>
      </c>
      <c r="U141" s="31">
        <v>4.9019999999999998E-7</v>
      </c>
      <c r="V141" s="32" t="s">
        <v>64</v>
      </c>
      <c r="W141" s="21">
        <v>1.14135338345865</v>
      </c>
      <c r="X141" s="22">
        <v>0.167669172932331</v>
      </c>
      <c r="Y141" s="23">
        <v>0.13466165413533801</v>
      </c>
      <c r="Z141" s="24">
        <v>0.36857142857142899</v>
      </c>
    </row>
    <row r="142" spans="1:26" x14ac:dyDescent="0.2">
      <c r="A142" s="18" t="s">
        <v>3867</v>
      </c>
      <c r="B142" s="18" t="s">
        <v>3868</v>
      </c>
      <c r="C142" s="32">
        <v>103</v>
      </c>
      <c r="D142" s="19">
        <v>15351.8</v>
      </c>
      <c r="E142" s="18" t="s">
        <v>6091</v>
      </c>
      <c r="F142" s="32">
        <v>24</v>
      </c>
      <c r="G142" s="32">
        <v>4</v>
      </c>
      <c r="H142" s="19">
        <v>38.799999999999997</v>
      </c>
      <c r="I142" s="18" t="s">
        <v>5414</v>
      </c>
      <c r="J142" s="20">
        <v>3</v>
      </c>
      <c r="K142" s="21">
        <v>4</v>
      </c>
      <c r="L142" s="22">
        <v>7</v>
      </c>
      <c r="M142" s="23">
        <v>6</v>
      </c>
      <c r="N142" s="24">
        <v>2</v>
      </c>
      <c r="O142" s="25">
        <v>1</v>
      </c>
      <c r="P142" s="26">
        <v>1.415E-6</v>
      </c>
      <c r="Q142" s="27">
        <v>4.3270000000000002E-6</v>
      </c>
      <c r="R142" s="28">
        <v>8.4120000000000001E-6</v>
      </c>
      <c r="S142" s="29">
        <v>5.0010000000000001E-6</v>
      </c>
      <c r="T142" s="30">
        <v>2.3799999999999999E-7</v>
      </c>
      <c r="U142" s="31">
        <v>2.6549999999999999E-7</v>
      </c>
      <c r="V142" s="20">
        <v>3.05795053003534</v>
      </c>
      <c r="W142" s="21">
        <v>5.9448763250883401</v>
      </c>
      <c r="X142" s="22">
        <v>3.5342756183745601</v>
      </c>
      <c r="Y142" s="23">
        <v>0.168197879858657</v>
      </c>
      <c r="Z142" s="24">
        <v>0.18763250883392199</v>
      </c>
    </row>
    <row r="143" spans="1:26" x14ac:dyDescent="0.2">
      <c r="A143" s="18" t="s">
        <v>3652</v>
      </c>
      <c r="B143" s="18" t="s">
        <v>3653</v>
      </c>
      <c r="C143" s="32">
        <v>1014</v>
      </c>
      <c r="D143" s="19">
        <v>113301</v>
      </c>
      <c r="E143" s="18"/>
      <c r="F143" s="32">
        <v>102</v>
      </c>
      <c r="G143" s="32">
        <v>28</v>
      </c>
      <c r="H143" s="19">
        <v>33.4</v>
      </c>
      <c r="I143" s="18" t="s">
        <v>5420</v>
      </c>
      <c r="J143" s="20">
        <v>14</v>
      </c>
      <c r="K143" s="21">
        <v>22</v>
      </c>
      <c r="L143" s="22">
        <v>31</v>
      </c>
      <c r="M143" s="23">
        <v>17</v>
      </c>
      <c r="N143" s="24">
        <v>12</v>
      </c>
      <c r="O143" s="25">
        <v>6</v>
      </c>
      <c r="P143" s="26">
        <v>5.1040000000000002E-7</v>
      </c>
      <c r="Q143" s="27">
        <v>1.0389999999999999E-6</v>
      </c>
      <c r="R143" s="28">
        <v>1.093E-6</v>
      </c>
      <c r="S143" s="29">
        <v>4.4509999999999998E-7</v>
      </c>
      <c r="T143" s="30">
        <v>2.2639999999999999E-7</v>
      </c>
      <c r="U143" s="31">
        <v>1.5599999999999999E-7</v>
      </c>
      <c r="V143" s="20">
        <v>2.03565830721003</v>
      </c>
      <c r="W143" s="21">
        <v>2.1414576802507801</v>
      </c>
      <c r="X143" s="22">
        <v>0.87206112852664597</v>
      </c>
      <c r="Y143" s="23">
        <v>0.44357366771159901</v>
      </c>
      <c r="Z143" s="24">
        <v>0.30564263322884</v>
      </c>
    </row>
    <row r="144" spans="1:26" x14ac:dyDescent="0.2">
      <c r="A144" s="18" t="s">
        <v>2033</v>
      </c>
      <c r="B144" s="18" t="s">
        <v>2034</v>
      </c>
      <c r="C144" s="32">
        <v>237</v>
      </c>
      <c r="D144" s="19">
        <v>27646.5</v>
      </c>
      <c r="E144" s="18"/>
      <c r="F144" s="32">
        <v>82</v>
      </c>
      <c r="G144" s="32">
        <v>10</v>
      </c>
      <c r="H144" s="19">
        <v>43</v>
      </c>
      <c r="I144" s="18" t="s">
        <v>5414</v>
      </c>
      <c r="J144" s="20">
        <v>0.5</v>
      </c>
      <c r="K144" s="21">
        <v>15</v>
      </c>
      <c r="L144" s="32"/>
      <c r="M144" s="23">
        <v>11.5</v>
      </c>
      <c r="N144" s="24">
        <v>21.5</v>
      </c>
      <c r="O144" s="25">
        <v>10</v>
      </c>
      <c r="P144" s="26">
        <v>2.8149999999999999E-9</v>
      </c>
      <c r="Q144" s="27">
        <v>1.609E-6</v>
      </c>
      <c r="S144" s="29">
        <v>6.2020000000000001E-7</v>
      </c>
      <c r="T144" s="30">
        <v>3.3890000000000001E-6</v>
      </c>
      <c r="U144" s="31">
        <v>6.8049999999999999E-7</v>
      </c>
      <c r="V144" s="20">
        <v>571.58081705151005</v>
      </c>
      <c r="W144" s="32" t="s">
        <v>64</v>
      </c>
      <c r="X144" s="22">
        <v>220.319715808171</v>
      </c>
      <c r="Y144" s="23">
        <v>1203.9076376554201</v>
      </c>
      <c r="Z144" s="24">
        <v>241.74067495559501</v>
      </c>
    </row>
    <row r="145" spans="1:26" x14ac:dyDescent="0.2">
      <c r="A145" s="18" t="s">
        <v>1669</v>
      </c>
      <c r="B145" s="18" t="s">
        <v>1670</v>
      </c>
      <c r="C145" s="32">
        <v>158</v>
      </c>
      <c r="D145" s="19">
        <v>18455</v>
      </c>
      <c r="E145" s="18"/>
      <c r="F145" s="32">
        <v>124</v>
      </c>
      <c r="G145" s="32">
        <v>16</v>
      </c>
      <c r="H145" s="19">
        <v>67.099999999999994</v>
      </c>
      <c r="I145" s="18" t="s">
        <v>5770</v>
      </c>
      <c r="J145" s="20">
        <v>28.82</v>
      </c>
      <c r="K145" s="21">
        <v>15.91</v>
      </c>
      <c r="L145" s="22">
        <v>32.81</v>
      </c>
      <c r="M145" s="23">
        <v>17.920000000000002</v>
      </c>
      <c r="N145" s="24">
        <v>13.93</v>
      </c>
      <c r="O145" s="25">
        <v>13.93</v>
      </c>
      <c r="P145" s="26">
        <v>2.0950000000000001E-5</v>
      </c>
      <c r="Q145" s="27">
        <v>1.27E-5</v>
      </c>
      <c r="R145" s="28">
        <v>3.1989999999999997E-5</v>
      </c>
      <c r="S145" s="29">
        <v>1.5109999999999999E-5</v>
      </c>
      <c r="T145" s="30">
        <v>7.3420000000000002E-6</v>
      </c>
      <c r="U145" s="31">
        <v>7.6839999999999996E-6</v>
      </c>
      <c r="V145" s="20">
        <v>0.60620525059665897</v>
      </c>
      <c r="W145" s="21">
        <v>1.52696897374702</v>
      </c>
      <c r="X145" s="22">
        <v>0.72124105011933204</v>
      </c>
      <c r="Y145" s="23">
        <v>0.35045346062052501</v>
      </c>
      <c r="Z145" s="24">
        <v>0.36677804295942701</v>
      </c>
    </row>
    <row r="146" spans="1:26" x14ac:dyDescent="0.2">
      <c r="A146" s="18" t="s">
        <v>3869</v>
      </c>
      <c r="B146" s="18" t="s">
        <v>3870</v>
      </c>
      <c r="C146" s="32">
        <v>593</v>
      </c>
      <c r="D146" s="19">
        <v>65382.1</v>
      </c>
      <c r="E146" s="18"/>
      <c r="F146" s="32">
        <v>8</v>
      </c>
      <c r="G146" s="32">
        <v>4</v>
      </c>
      <c r="H146" s="19">
        <v>10.5</v>
      </c>
      <c r="I146" s="18" t="s">
        <v>5428</v>
      </c>
      <c r="J146" s="20">
        <v>1</v>
      </c>
      <c r="K146" s="21">
        <v>1</v>
      </c>
      <c r="L146" s="22">
        <v>1</v>
      </c>
      <c r="M146" s="23">
        <v>5</v>
      </c>
      <c r="N146" s="32"/>
      <c r="O146" s="32"/>
      <c r="P146" s="26">
        <v>1.9770000000000001E-8</v>
      </c>
      <c r="Q146" s="27">
        <v>7.9590000000000003E-9</v>
      </c>
      <c r="R146" s="28">
        <v>4.259E-8</v>
      </c>
      <c r="S146" s="29">
        <v>3.242E-7</v>
      </c>
      <c r="U146" s="32"/>
      <c r="V146" s="20">
        <v>0.40257966616085</v>
      </c>
      <c r="W146" s="21">
        <v>2.1542741527567002</v>
      </c>
      <c r="X146" s="22">
        <v>16.398583712695999</v>
      </c>
      <c r="Y146" s="32" t="s">
        <v>64</v>
      </c>
      <c r="Z146" s="32" t="s">
        <v>64</v>
      </c>
    </row>
    <row r="147" spans="1:26" x14ac:dyDescent="0.2">
      <c r="A147" s="18" t="s">
        <v>3871</v>
      </c>
      <c r="B147" s="18" t="s">
        <v>3872</v>
      </c>
      <c r="C147" s="32">
        <v>1147</v>
      </c>
      <c r="D147" s="19">
        <v>123890</v>
      </c>
      <c r="E147" s="18" t="s">
        <v>6092</v>
      </c>
      <c r="F147" s="32">
        <v>11</v>
      </c>
      <c r="G147" s="32">
        <v>5</v>
      </c>
      <c r="H147" s="19">
        <v>4.7</v>
      </c>
      <c r="I147" s="18"/>
      <c r="J147" s="32"/>
      <c r="K147" s="21">
        <v>0.99</v>
      </c>
      <c r="L147" s="22">
        <v>0.99</v>
      </c>
      <c r="M147" s="23">
        <v>2.98</v>
      </c>
      <c r="N147" s="24">
        <v>2.97</v>
      </c>
      <c r="O147" s="25">
        <v>1.98</v>
      </c>
      <c r="Q147" s="27">
        <v>7.8030000000000005E-9</v>
      </c>
      <c r="R147" s="28">
        <v>4.196E-8</v>
      </c>
      <c r="S147" s="29">
        <v>1.156E-7</v>
      </c>
      <c r="T147" s="30">
        <v>5.826E-8</v>
      </c>
      <c r="U147" s="31">
        <v>7.1260000000000004E-8</v>
      </c>
      <c r="V147" s="33" t="s">
        <v>23</v>
      </c>
      <c r="W147" s="34" t="s">
        <v>24</v>
      </c>
      <c r="X147" s="35" t="s">
        <v>25</v>
      </c>
      <c r="Y147" s="36" t="s">
        <v>26</v>
      </c>
      <c r="Z147" s="37" t="s">
        <v>27</v>
      </c>
    </row>
    <row r="148" spans="1:26" x14ac:dyDescent="0.2">
      <c r="A148" s="18" t="s">
        <v>731</v>
      </c>
      <c r="B148" s="18" t="s">
        <v>732</v>
      </c>
      <c r="C148" s="32">
        <v>422</v>
      </c>
      <c r="D148" s="19">
        <v>47631.199999999997</v>
      </c>
      <c r="E148" s="18" t="s">
        <v>5856</v>
      </c>
      <c r="F148" s="32">
        <v>19</v>
      </c>
      <c r="G148" s="32">
        <v>8</v>
      </c>
      <c r="H148" s="19">
        <v>25.8</v>
      </c>
      <c r="I148" s="18"/>
      <c r="J148" s="20">
        <v>1</v>
      </c>
      <c r="K148" s="21">
        <v>4</v>
      </c>
      <c r="L148" s="22">
        <v>3</v>
      </c>
      <c r="M148" s="23">
        <v>5</v>
      </c>
      <c r="N148" s="24">
        <v>4</v>
      </c>
      <c r="O148" s="25">
        <v>2</v>
      </c>
      <c r="P148" s="26">
        <v>3.8910000000000002E-8</v>
      </c>
      <c r="Q148" s="27">
        <v>1.1529999999999999E-7</v>
      </c>
      <c r="R148" s="28">
        <v>7.5769999999999996E-8</v>
      </c>
      <c r="S148" s="29">
        <v>4.1950000000000002E-7</v>
      </c>
      <c r="T148" s="30">
        <v>2.259E-7</v>
      </c>
      <c r="U148" s="31">
        <v>2.103E-7</v>
      </c>
      <c r="V148" s="20">
        <v>2.9632485222307898</v>
      </c>
      <c r="W148" s="21">
        <v>1.9473143150861001</v>
      </c>
      <c r="X148" s="22">
        <v>10.781290156772</v>
      </c>
      <c r="Y148" s="23">
        <v>5.8057054741711598</v>
      </c>
      <c r="Z148" s="24">
        <v>5.4047802621434098</v>
      </c>
    </row>
    <row r="149" spans="1:26" x14ac:dyDescent="0.2">
      <c r="A149" s="18" t="s">
        <v>217</v>
      </c>
      <c r="B149" s="18" t="s">
        <v>218</v>
      </c>
      <c r="C149" s="32">
        <v>1394</v>
      </c>
      <c r="D149" s="19">
        <v>158219</v>
      </c>
      <c r="E149" s="18"/>
      <c r="F149" s="32">
        <v>153</v>
      </c>
      <c r="G149" s="32">
        <v>48</v>
      </c>
      <c r="H149" s="19">
        <v>38.700000000000003</v>
      </c>
      <c r="I149" s="18" t="s">
        <v>5413</v>
      </c>
      <c r="J149" s="20">
        <v>3</v>
      </c>
      <c r="K149" s="21">
        <v>28</v>
      </c>
      <c r="L149" s="22">
        <v>26</v>
      </c>
      <c r="M149" s="23">
        <v>22</v>
      </c>
      <c r="N149" s="24">
        <v>41</v>
      </c>
      <c r="O149" s="25">
        <v>33</v>
      </c>
      <c r="P149" s="26">
        <v>2.11E-8</v>
      </c>
      <c r="Q149" s="27">
        <v>3.7790000000000002E-7</v>
      </c>
      <c r="R149" s="28">
        <v>4.1600000000000002E-7</v>
      </c>
      <c r="S149" s="29">
        <v>8.1340000000000002E-7</v>
      </c>
      <c r="T149" s="30">
        <v>1.004E-6</v>
      </c>
      <c r="U149" s="31">
        <v>7.2679999999999997E-7</v>
      </c>
      <c r="V149" s="20">
        <v>17.909952606635098</v>
      </c>
      <c r="W149" s="21">
        <v>19.715639810426499</v>
      </c>
      <c r="X149" s="22">
        <v>38.549763033175402</v>
      </c>
      <c r="Y149" s="23">
        <v>47.5829383886256</v>
      </c>
      <c r="Z149" s="24">
        <v>34.445497630331801</v>
      </c>
    </row>
    <row r="150" spans="1:26" x14ac:dyDescent="0.2">
      <c r="A150" s="18" t="s">
        <v>3488</v>
      </c>
      <c r="B150" s="18" t="s">
        <v>3489</v>
      </c>
      <c r="C150" s="32">
        <v>478</v>
      </c>
      <c r="D150" s="19">
        <v>52419.9</v>
      </c>
      <c r="E150" s="18" t="s">
        <v>5605</v>
      </c>
      <c r="F150" s="32">
        <v>18</v>
      </c>
      <c r="G150" s="32">
        <v>5</v>
      </c>
      <c r="H150" s="19">
        <v>13.6</v>
      </c>
      <c r="I150" s="18" t="s">
        <v>5418</v>
      </c>
      <c r="J150" s="20">
        <v>5</v>
      </c>
      <c r="K150" s="21">
        <v>4</v>
      </c>
      <c r="L150" s="22">
        <v>2</v>
      </c>
      <c r="M150" s="23">
        <v>3</v>
      </c>
      <c r="N150" s="24">
        <v>2</v>
      </c>
      <c r="O150" s="25">
        <v>1</v>
      </c>
      <c r="P150" s="26">
        <v>2.7259999999999999E-7</v>
      </c>
      <c r="Q150" s="27">
        <v>2.184E-7</v>
      </c>
      <c r="R150" s="28">
        <v>7.9409999999999994E-8</v>
      </c>
      <c r="S150" s="29">
        <v>5.798E-8</v>
      </c>
      <c r="T150" s="30">
        <v>7.6599999999999998E-8</v>
      </c>
      <c r="U150" s="31">
        <v>6.8560000000000003E-9</v>
      </c>
      <c r="V150" s="20">
        <v>0.80117388114453403</v>
      </c>
      <c r="W150" s="21">
        <v>0.29130594277329402</v>
      </c>
      <c r="X150" s="22">
        <v>0.21269258987527501</v>
      </c>
      <c r="Y150" s="23">
        <v>0.28099779897285398</v>
      </c>
      <c r="Z150" s="24">
        <v>2.51504035216434E-2</v>
      </c>
    </row>
    <row r="151" spans="1:26" x14ac:dyDescent="0.2">
      <c r="A151" s="18" t="s">
        <v>549</v>
      </c>
      <c r="B151" s="18" t="s">
        <v>550</v>
      </c>
      <c r="C151" s="32">
        <v>1197</v>
      </c>
      <c r="D151" s="19">
        <v>136646</v>
      </c>
      <c r="E151" s="18"/>
      <c r="F151" s="32">
        <v>11</v>
      </c>
      <c r="G151" s="32">
        <v>8</v>
      </c>
      <c r="H151" s="19">
        <v>7</v>
      </c>
      <c r="I151" s="18" t="s">
        <v>5418</v>
      </c>
      <c r="J151" s="32"/>
      <c r="K151" s="21">
        <v>2.99</v>
      </c>
      <c r="L151" s="22">
        <v>6</v>
      </c>
      <c r="M151" s="23">
        <v>1</v>
      </c>
      <c r="N151" s="24">
        <v>1</v>
      </c>
      <c r="O151" s="32"/>
      <c r="Q151" s="27">
        <v>4.9609999999999999E-8</v>
      </c>
      <c r="R151" s="28">
        <v>6.8200000000000002E-8</v>
      </c>
      <c r="S151" s="29">
        <v>1.9289999999999999E-8</v>
      </c>
      <c r="T151" s="30">
        <v>1.173E-9</v>
      </c>
      <c r="U151" s="32"/>
      <c r="V151" s="33" t="s">
        <v>23</v>
      </c>
      <c r="W151" s="34" t="s">
        <v>24</v>
      </c>
      <c r="X151" s="35" t="s">
        <v>25</v>
      </c>
      <c r="Y151" s="36" t="s">
        <v>26</v>
      </c>
      <c r="Z151" s="32"/>
    </row>
    <row r="152" spans="1:26" x14ac:dyDescent="0.2">
      <c r="A152" s="18" t="s">
        <v>3873</v>
      </c>
      <c r="B152" s="18" t="s">
        <v>3874</v>
      </c>
      <c r="C152" s="32">
        <v>418</v>
      </c>
      <c r="D152" s="19">
        <v>46483.5</v>
      </c>
      <c r="E152" s="18"/>
      <c r="F152" s="32">
        <v>11</v>
      </c>
      <c r="G152" s="32">
        <v>4</v>
      </c>
      <c r="H152" s="19">
        <v>9.6</v>
      </c>
      <c r="I152" s="18" t="s">
        <v>5428</v>
      </c>
      <c r="J152" s="32"/>
      <c r="K152" s="21">
        <v>0.98</v>
      </c>
      <c r="L152" s="22">
        <v>0.98</v>
      </c>
      <c r="M152" s="23">
        <v>2.95</v>
      </c>
      <c r="N152" s="24">
        <v>3.92</v>
      </c>
      <c r="O152" s="25">
        <v>1.97</v>
      </c>
      <c r="Q152" s="27">
        <v>4.454E-8</v>
      </c>
      <c r="R152" s="28">
        <v>6.6590000000000003E-8</v>
      </c>
      <c r="S152" s="29">
        <v>9.111E-8</v>
      </c>
      <c r="T152" s="30">
        <v>3.0979999999999998E-7</v>
      </c>
      <c r="U152" s="31">
        <v>5.4329999999999997E-8</v>
      </c>
      <c r="V152" s="33" t="s">
        <v>23</v>
      </c>
      <c r="W152" s="34" t="s">
        <v>24</v>
      </c>
      <c r="X152" s="35" t="s">
        <v>25</v>
      </c>
      <c r="Y152" s="36" t="s">
        <v>26</v>
      </c>
      <c r="Z152" s="37" t="s">
        <v>27</v>
      </c>
    </row>
    <row r="153" spans="1:26" x14ac:dyDescent="0.2">
      <c r="A153" s="18" t="s">
        <v>3875</v>
      </c>
      <c r="B153" s="18" t="s">
        <v>3876</v>
      </c>
      <c r="C153" s="32">
        <v>390</v>
      </c>
      <c r="D153" s="19">
        <v>40815</v>
      </c>
      <c r="E153" s="18" t="s">
        <v>6093</v>
      </c>
      <c r="F153" s="32">
        <v>39</v>
      </c>
      <c r="G153" s="32">
        <v>9</v>
      </c>
      <c r="H153" s="19">
        <v>23.9</v>
      </c>
      <c r="I153" s="18" t="s">
        <v>5413</v>
      </c>
      <c r="J153" s="20">
        <v>3.98</v>
      </c>
      <c r="K153" s="21">
        <v>6.97</v>
      </c>
      <c r="L153" s="22">
        <v>5.98</v>
      </c>
      <c r="M153" s="23">
        <v>7.96</v>
      </c>
      <c r="N153" s="24">
        <v>7.98</v>
      </c>
      <c r="O153" s="25">
        <v>5.97</v>
      </c>
      <c r="P153" s="26">
        <v>1.3089999999999999E-7</v>
      </c>
      <c r="Q153" s="27">
        <v>1.356E-6</v>
      </c>
      <c r="R153" s="28">
        <v>7.046E-7</v>
      </c>
      <c r="S153" s="29">
        <v>2.0989999999999999E-7</v>
      </c>
      <c r="T153" s="30">
        <v>3.6720000000000001E-7</v>
      </c>
      <c r="U153" s="31">
        <v>1.2170000000000001E-7</v>
      </c>
      <c r="V153" s="20">
        <v>10.3590527119939</v>
      </c>
      <c r="W153" s="21">
        <v>5.3827349121466801</v>
      </c>
      <c r="X153" s="22">
        <v>1.6035141329258999</v>
      </c>
      <c r="Y153" s="23">
        <v>2.8051948051948101</v>
      </c>
      <c r="Z153" s="24">
        <v>0.92971734148204699</v>
      </c>
    </row>
    <row r="154" spans="1:26" x14ac:dyDescent="0.2">
      <c r="A154" s="18" t="s">
        <v>3877</v>
      </c>
      <c r="B154" s="18" t="s">
        <v>3878</v>
      </c>
      <c r="C154" s="32">
        <v>198</v>
      </c>
      <c r="D154" s="19">
        <v>21159.599999999999</v>
      </c>
      <c r="E154" s="18"/>
      <c r="F154" s="32">
        <v>16</v>
      </c>
      <c r="G154" s="32">
        <v>4</v>
      </c>
      <c r="H154" s="19">
        <v>27.3</v>
      </c>
      <c r="I154" s="18"/>
      <c r="J154" s="20">
        <v>2</v>
      </c>
      <c r="K154" s="21">
        <v>1</v>
      </c>
      <c r="L154" s="22">
        <v>2</v>
      </c>
      <c r="M154" s="23">
        <v>5</v>
      </c>
      <c r="N154" s="24">
        <v>3</v>
      </c>
      <c r="O154" s="25">
        <v>1</v>
      </c>
      <c r="P154" s="26">
        <v>7.2310000000000004E-9</v>
      </c>
      <c r="Q154" s="27">
        <v>2.8070000000000002E-7</v>
      </c>
      <c r="R154" s="28">
        <v>2.0459999999999999E-8</v>
      </c>
      <c r="S154" s="29">
        <v>8.0849999999999997E-7</v>
      </c>
      <c r="T154" s="30">
        <v>3.571E-8</v>
      </c>
      <c r="U154" s="31">
        <v>2.2950000000000001E-7</v>
      </c>
      <c r="V154" s="20">
        <v>38.818973862536303</v>
      </c>
      <c r="W154" s="21">
        <v>2.8294841653989802</v>
      </c>
      <c r="X154" s="22">
        <v>111.81026137463699</v>
      </c>
      <c r="Y154" s="23">
        <v>4.9384594108698696</v>
      </c>
      <c r="Z154" s="24">
        <v>31.7383487761029</v>
      </c>
    </row>
    <row r="155" spans="1:26" x14ac:dyDescent="0.2">
      <c r="A155" s="18" t="s">
        <v>3524</v>
      </c>
      <c r="B155" s="18" t="s">
        <v>3525</v>
      </c>
      <c r="C155" s="32">
        <v>1148</v>
      </c>
      <c r="D155" s="19">
        <v>128446</v>
      </c>
      <c r="E155" s="18" t="s">
        <v>5621</v>
      </c>
      <c r="F155" s="32">
        <v>15</v>
      </c>
      <c r="G155" s="32">
        <v>8</v>
      </c>
      <c r="H155" s="19">
        <v>8.5</v>
      </c>
      <c r="I155" s="18" t="s">
        <v>5414</v>
      </c>
      <c r="J155" s="20">
        <v>3</v>
      </c>
      <c r="K155" s="21">
        <v>3</v>
      </c>
      <c r="L155" s="22">
        <v>7</v>
      </c>
      <c r="M155" s="23">
        <v>1</v>
      </c>
      <c r="N155" s="24">
        <v>1</v>
      </c>
      <c r="O155" s="32"/>
      <c r="P155" s="26">
        <v>2.2919999999999999E-8</v>
      </c>
      <c r="Q155" s="27">
        <v>3.1849999999999997E-8</v>
      </c>
      <c r="R155" s="28">
        <v>9.7310000000000002E-8</v>
      </c>
      <c r="S155" s="29">
        <v>2.2320000000000001E-8</v>
      </c>
      <c r="T155" s="30">
        <v>6.5750000000000001E-9</v>
      </c>
      <c r="U155" s="32"/>
      <c r="V155" s="20">
        <v>1.3896160558464199</v>
      </c>
      <c r="W155" s="21">
        <v>4.2456369982547999</v>
      </c>
      <c r="X155" s="22">
        <v>0.97382198952879595</v>
      </c>
      <c r="Y155" s="23">
        <v>0.28686736474694602</v>
      </c>
      <c r="Z155" s="32" t="s">
        <v>64</v>
      </c>
    </row>
    <row r="156" spans="1:26" x14ac:dyDescent="0.2">
      <c r="A156" s="18" t="s">
        <v>3879</v>
      </c>
      <c r="B156" s="18" t="s">
        <v>3880</v>
      </c>
      <c r="C156" s="32">
        <v>421</v>
      </c>
      <c r="D156" s="19">
        <v>46186.6</v>
      </c>
      <c r="E156" s="18"/>
      <c r="F156" s="32">
        <v>16</v>
      </c>
      <c r="G156" s="32">
        <v>5</v>
      </c>
      <c r="H156" s="19">
        <v>15.9</v>
      </c>
      <c r="I156" s="18"/>
      <c r="J156" s="20">
        <v>3.97</v>
      </c>
      <c r="K156" s="21">
        <v>0.99</v>
      </c>
      <c r="L156" s="32"/>
      <c r="M156" s="23">
        <v>3.96</v>
      </c>
      <c r="N156" s="24">
        <v>0.99</v>
      </c>
      <c r="O156" s="25">
        <v>5.95</v>
      </c>
      <c r="P156" s="26">
        <v>2.125E-7</v>
      </c>
      <c r="Q156" s="27">
        <v>1.032E-7</v>
      </c>
      <c r="S156" s="29">
        <v>3.3389999999999999E-7</v>
      </c>
      <c r="T156" s="30">
        <v>1.924E-7</v>
      </c>
      <c r="U156" s="31">
        <v>5.6010000000000005E-7</v>
      </c>
      <c r="V156" s="20">
        <v>0.48564705882352899</v>
      </c>
      <c r="W156" s="32" t="s">
        <v>64</v>
      </c>
      <c r="X156" s="22">
        <v>1.5712941176470601</v>
      </c>
      <c r="Y156" s="23">
        <v>0.90541176470588203</v>
      </c>
      <c r="Z156" s="24">
        <v>2.6357647058823499</v>
      </c>
    </row>
    <row r="157" spans="1:26" x14ac:dyDescent="0.2">
      <c r="A157" s="18" t="s">
        <v>1575</v>
      </c>
      <c r="B157" s="18" t="s">
        <v>1576</v>
      </c>
      <c r="C157" s="32">
        <v>445</v>
      </c>
      <c r="D157" s="19">
        <v>52716.6</v>
      </c>
      <c r="E157" s="18"/>
      <c r="F157" s="32">
        <v>31</v>
      </c>
      <c r="G157" s="32">
        <v>11</v>
      </c>
      <c r="H157" s="19">
        <v>28.8</v>
      </c>
      <c r="I157" s="18" t="s">
        <v>5420</v>
      </c>
      <c r="J157" s="32"/>
      <c r="K157" s="21">
        <v>4</v>
      </c>
      <c r="L157" s="22">
        <v>5</v>
      </c>
      <c r="M157" s="23">
        <v>4</v>
      </c>
      <c r="N157" s="24">
        <v>9</v>
      </c>
      <c r="O157" s="25">
        <v>8</v>
      </c>
      <c r="Q157" s="27">
        <v>6.0429999999999998E-7</v>
      </c>
      <c r="R157" s="28">
        <v>5.2880000000000002E-7</v>
      </c>
      <c r="S157" s="29">
        <v>8.5669999999999999E-7</v>
      </c>
      <c r="T157" s="30">
        <v>1.564E-6</v>
      </c>
      <c r="U157" s="31">
        <v>8.7059999999999997E-7</v>
      </c>
      <c r="V157" s="33" t="s">
        <v>23</v>
      </c>
      <c r="W157" s="34" t="s">
        <v>24</v>
      </c>
      <c r="X157" s="35" t="s">
        <v>25</v>
      </c>
      <c r="Y157" s="36" t="s">
        <v>26</v>
      </c>
      <c r="Z157" s="37" t="s">
        <v>27</v>
      </c>
    </row>
    <row r="158" spans="1:26" x14ac:dyDescent="0.2">
      <c r="A158" s="18" t="s">
        <v>3881</v>
      </c>
      <c r="B158" s="18" t="s">
        <v>3882</v>
      </c>
      <c r="C158" s="32">
        <v>82</v>
      </c>
      <c r="D158" s="19">
        <v>9918.1299999999992</v>
      </c>
      <c r="E158" s="18"/>
      <c r="F158" s="32">
        <v>24</v>
      </c>
      <c r="G158" s="32">
        <v>7</v>
      </c>
      <c r="H158" s="19">
        <v>58.5</v>
      </c>
      <c r="I158" s="18"/>
      <c r="J158" s="20">
        <v>1</v>
      </c>
      <c r="K158" s="21">
        <v>4</v>
      </c>
      <c r="L158" s="22">
        <v>6</v>
      </c>
      <c r="M158" s="23">
        <v>4</v>
      </c>
      <c r="N158" s="24">
        <v>5</v>
      </c>
      <c r="O158" s="25">
        <v>4</v>
      </c>
      <c r="P158" s="26">
        <v>1.6289999999999999E-8</v>
      </c>
      <c r="Q158" s="27">
        <v>1.505E-6</v>
      </c>
      <c r="R158" s="28">
        <v>2.4990000000000001E-6</v>
      </c>
      <c r="S158" s="29">
        <v>5.7309999999999996E-7</v>
      </c>
      <c r="T158" s="30">
        <v>7.8979999999999996E-6</v>
      </c>
      <c r="U158" s="31">
        <v>1.655E-6</v>
      </c>
      <c r="V158" s="20">
        <v>92.387968078575796</v>
      </c>
      <c r="W158" s="21">
        <v>153.406998158379</v>
      </c>
      <c r="X158" s="22">
        <v>35.181092694904798</v>
      </c>
      <c r="Y158" s="23">
        <v>484.837323511357</v>
      </c>
      <c r="Z158" s="24">
        <v>101.596071209331</v>
      </c>
    </row>
    <row r="159" spans="1:26" x14ac:dyDescent="0.2">
      <c r="A159" s="18" t="s">
        <v>3883</v>
      </c>
      <c r="B159" s="18" t="s">
        <v>3884</v>
      </c>
      <c r="C159" s="32">
        <v>1190</v>
      </c>
      <c r="D159" s="19">
        <v>142814</v>
      </c>
      <c r="E159" s="18" t="s">
        <v>6094</v>
      </c>
      <c r="F159" s="32">
        <v>11</v>
      </c>
      <c r="G159" s="32">
        <v>6</v>
      </c>
      <c r="H159" s="19">
        <v>7.7</v>
      </c>
      <c r="I159" s="18" t="s">
        <v>5414</v>
      </c>
      <c r="J159" s="32"/>
      <c r="K159" s="21">
        <v>2</v>
      </c>
      <c r="L159" s="22">
        <v>4</v>
      </c>
      <c r="M159" s="23">
        <v>1</v>
      </c>
      <c r="N159" s="24">
        <v>2</v>
      </c>
      <c r="O159" s="25">
        <v>1</v>
      </c>
      <c r="Q159" s="27">
        <v>7.246E-9</v>
      </c>
      <c r="R159" s="28">
        <v>4.4770000000000002E-9</v>
      </c>
      <c r="S159" s="29">
        <v>3.7019999999999998E-9</v>
      </c>
      <c r="T159" s="30">
        <v>3.201E-8</v>
      </c>
      <c r="U159" s="31">
        <v>3.6920000000000002E-8</v>
      </c>
      <c r="V159" s="33" t="s">
        <v>23</v>
      </c>
      <c r="W159" s="34" t="s">
        <v>24</v>
      </c>
      <c r="X159" s="35" t="s">
        <v>25</v>
      </c>
      <c r="Y159" s="36" t="s">
        <v>26</v>
      </c>
      <c r="Z159" s="37" t="s">
        <v>27</v>
      </c>
    </row>
    <row r="160" spans="1:26" x14ac:dyDescent="0.2">
      <c r="A160" s="18" t="s">
        <v>431</v>
      </c>
      <c r="B160" s="18" t="s">
        <v>432</v>
      </c>
      <c r="C160" s="32">
        <v>403</v>
      </c>
      <c r="D160" s="19">
        <v>46187.8</v>
      </c>
      <c r="E160" s="18"/>
      <c r="F160" s="32">
        <v>209</v>
      </c>
      <c r="G160" s="32">
        <v>29</v>
      </c>
      <c r="H160" s="19">
        <v>57.6</v>
      </c>
      <c r="I160" s="18" t="s">
        <v>5414</v>
      </c>
      <c r="J160" s="20">
        <v>39.56</v>
      </c>
      <c r="K160" s="21">
        <v>33.590000000000003</v>
      </c>
      <c r="L160" s="22">
        <v>48.52</v>
      </c>
      <c r="M160" s="23">
        <v>43.49</v>
      </c>
      <c r="N160" s="24">
        <v>18.84</v>
      </c>
      <c r="O160" s="25">
        <v>19.77</v>
      </c>
      <c r="P160" s="26">
        <v>1.6990000000000002E-5</v>
      </c>
      <c r="Q160" s="27">
        <v>1.607E-5</v>
      </c>
      <c r="R160" s="28">
        <v>2.3370000000000002E-5</v>
      </c>
      <c r="S160" s="29">
        <v>1.554E-5</v>
      </c>
      <c r="T160" s="30">
        <v>5.9939999999999997E-6</v>
      </c>
      <c r="U160" s="31">
        <v>5.1900000000000003E-6</v>
      </c>
      <c r="V160" s="20">
        <v>0.94585050029429096</v>
      </c>
      <c r="W160" s="21">
        <v>1.37551500882872</v>
      </c>
      <c r="X160" s="22">
        <v>0.91465567981165397</v>
      </c>
      <c r="Y160" s="23">
        <v>0.35279576221306702</v>
      </c>
      <c r="Z160" s="24">
        <v>0.30547380812242497</v>
      </c>
    </row>
    <row r="161" spans="1:26" x14ac:dyDescent="0.2">
      <c r="A161" s="18" t="s">
        <v>1663</v>
      </c>
      <c r="B161" s="18" t="s">
        <v>1664</v>
      </c>
      <c r="C161" s="32">
        <v>140</v>
      </c>
      <c r="D161" s="19">
        <v>14892.1</v>
      </c>
      <c r="E161" s="18"/>
      <c r="F161" s="32">
        <v>94</v>
      </c>
      <c r="G161" s="32">
        <v>11</v>
      </c>
      <c r="H161" s="19">
        <v>72.900000000000006</v>
      </c>
      <c r="I161" s="18" t="s">
        <v>5414</v>
      </c>
      <c r="J161" s="20">
        <v>15.84</v>
      </c>
      <c r="K161" s="21">
        <v>14.86</v>
      </c>
      <c r="L161" s="22">
        <v>19.77</v>
      </c>
      <c r="M161" s="23">
        <v>18.8</v>
      </c>
      <c r="N161" s="24">
        <v>8.9</v>
      </c>
      <c r="O161" s="25">
        <v>13.87</v>
      </c>
      <c r="P161" s="26">
        <v>1.6529999999999999E-5</v>
      </c>
      <c r="Q161" s="27">
        <v>1.365E-5</v>
      </c>
      <c r="R161" s="28">
        <v>8.5639999999999997E-6</v>
      </c>
      <c r="S161" s="29">
        <v>8.5140000000000001E-6</v>
      </c>
      <c r="T161" s="30">
        <v>3.4189999999999998E-6</v>
      </c>
      <c r="U161" s="31">
        <v>5.7869999999999998E-6</v>
      </c>
      <c r="V161" s="20">
        <v>0.82577132486388405</v>
      </c>
      <c r="W161" s="21">
        <v>0.51808832425892304</v>
      </c>
      <c r="X161" s="22">
        <v>0.51506352087114304</v>
      </c>
      <c r="Y161" s="23">
        <v>0.206836055656382</v>
      </c>
      <c r="Z161" s="24">
        <v>0.35009074410163299</v>
      </c>
    </row>
    <row r="162" spans="1:26" x14ac:dyDescent="0.2">
      <c r="A162" s="18" t="s">
        <v>437</v>
      </c>
      <c r="B162" s="18" t="s">
        <v>438</v>
      </c>
      <c r="C162" s="32">
        <v>845</v>
      </c>
      <c r="D162" s="19">
        <v>91898.4</v>
      </c>
      <c r="E162" s="18" t="s">
        <v>5483</v>
      </c>
      <c r="F162" s="32">
        <v>42</v>
      </c>
      <c r="G162" s="32">
        <v>11</v>
      </c>
      <c r="H162" s="19">
        <v>15.7</v>
      </c>
      <c r="I162" s="18" t="s">
        <v>5418</v>
      </c>
      <c r="J162" s="20">
        <v>3</v>
      </c>
      <c r="K162" s="21">
        <v>6.98</v>
      </c>
      <c r="L162" s="22">
        <v>5</v>
      </c>
      <c r="M162" s="23">
        <v>7.98</v>
      </c>
      <c r="N162" s="24">
        <v>10.96</v>
      </c>
      <c r="O162" s="25">
        <v>7.98</v>
      </c>
      <c r="P162" s="26">
        <v>2.2099999999999999E-8</v>
      </c>
      <c r="Q162" s="27">
        <v>1.6540000000000001E-7</v>
      </c>
      <c r="R162" s="28">
        <v>1.077E-7</v>
      </c>
      <c r="S162" s="29">
        <v>1.2039999999999999E-7</v>
      </c>
      <c r="T162" s="30">
        <v>6.3480000000000005E-7</v>
      </c>
      <c r="U162" s="31">
        <v>2.4569999999999998E-7</v>
      </c>
      <c r="V162" s="20">
        <v>7.4841628959276001</v>
      </c>
      <c r="W162" s="21">
        <v>4.8733031674208096</v>
      </c>
      <c r="X162" s="22">
        <v>5.4479638009049802</v>
      </c>
      <c r="Y162" s="23">
        <v>28.7239819004525</v>
      </c>
      <c r="Z162" s="24">
        <v>11.117647058823501</v>
      </c>
    </row>
    <row r="163" spans="1:26" x14ac:dyDescent="0.2">
      <c r="A163" s="18" t="s">
        <v>1995</v>
      </c>
      <c r="B163" s="18" t="s">
        <v>1996</v>
      </c>
      <c r="C163" s="32">
        <v>767</v>
      </c>
      <c r="D163" s="19">
        <v>86639.6</v>
      </c>
      <c r="E163" s="18"/>
      <c r="F163" s="32">
        <v>12</v>
      </c>
      <c r="G163" s="32">
        <v>10</v>
      </c>
      <c r="H163" s="19">
        <v>17.2</v>
      </c>
      <c r="I163" s="18" t="s">
        <v>5416</v>
      </c>
      <c r="J163" s="32"/>
      <c r="K163" s="21">
        <v>2</v>
      </c>
      <c r="L163" s="22">
        <v>1</v>
      </c>
      <c r="M163" s="32"/>
      <c r="N163" s="24">
        <v>7</v>
      </c>
      <c r="O163" s="25">
        <v>2</v>
      </c>
      <c r="Q163" s="27">
        <v>1.3960000000000001E-7</v>
      </c>
      <c r="R163" s="28">
        <v>2.1130000000000001E-8</v>
      </c>
      <c r="S163" s="32"/>
      <c r="T163" s="30">
        <v>5.7950000000000002E-7</v>
      </c>
      <c r="U163" s="31">
        <v>1.7E-8</v>
      </c>
      <c r="V163" s="33" t="s">
        <v>23</v>
      </c>
      <c r="W163" s="34" t="s">
        <v>24</v>
      </c>
      <c r="Y163" s="36" t="s">
        <v>26</v>
      </c>
      <c r="Z163" s="37" t="s">
        <v>27</v>
      </c>
    </row>
    <row r="164" spans="1:26" x14ac:dyDescent="0.2">
      <c r="A164" s="18" t="s">
        <v>3498</v>
      </c>
      <c r="B164" s="18" t="s">
        <v>3499</v>
      </c>
      <c r="C164" s="32">
        <v>356</v>
      </c>
      <c r="D164" s="19">
        <v>51561.2</v>
      </c>
      <c r="E164" s="18" t="s">
        <v>5608</v>
      </c>
      <c r="F164" s="32">
        <v>13</v>
      </c>
      <c r="G164" s="32">
        <v>4</v>
      </c>
      <c r="H164" s="19">
        <v>12.6</v>
      </c>
      <c r="I164" s="18"/>
      <c r="J164" s="20">
        <v>3.98</v>
      </c>
      <c r="K164" s="32"/>
      <c r="L164" s="22">
        <v>2.97</v>
      </c>
      <c r="M164" s="23">
        <v>3.96</v>
      </c>
      <c r="N164" s="32"/>
      <c r="O164" s="25">
        <v>1.98</v>
      </c>
      <c r="P164" s="26">
        <v>1.17E-6</v>
      </c>
      <c r="Q164" s="32"/>
      <c r="R164" s="28">
        <v>4.2109999999999998E-7</v>
      </c>
      <c r="S164" s="29">
        <v>3.1489999999999999E-7</v>
      </c>
      <c r="U164" s="31">
        <v>1.895E-7</v>
      </c>
      <c r="V164" s="32" t="s">
        <v>64</v>
      </c>
      <c r="W164" s="21">
        <v>0.35991452991452999</v>
      </c>
      <c r="X164" s="22">
        <v>0.269145299145299</v>
      </c>
      <c r="Y164" s="32" t="s">
        <v>64</v>
      </c>
      <c r="Z164" s="24">
        <v>0.161965811965812</v>
      </c>
    </row>
    <row r="165" spans="1:26" x14ac:dyDescent="0.2">
      <c r="A165" s="18" t="s">
        <v>3885</v>
      </c>
      <c r="B165" s="18" t="s">
        <v>3886</v>
      </c>
      <c r="C165" s="32">
        <v>340</v>
      </c>
      <c r="D165" s="19">
        <v>37633.1</v>
      </c>
      <c r="E165" s="18"/>
      <c r="F165" s="32">
        <v>14</v>
      </c>
      <c r="G165" s="32">
        <v>5</v>
      </c>
      <c r="H165" s="19">
        <v>15.3</v>
      </c>
      <c r="I165" s="18" t="s">
        <v>5498</v>
      </c>
      <c r="J165" s="20">
        <v>1.96</v>
      </c>
      <c r="K165" s="21">
        <v>1.97</v>
      </c>
      <c r="L165" s="22">
        <v>0.98</v>
      </c>
      <c r="M165" s="23">
        <v>2.94</v>
      </c>
      <c r="N165" s="24">
        <v>2.94</v>
      </c>
      <c r="O165" s="25">
        <v>2.94</v>
      </c>
      <c r="P165" s="26">
        <v>1.7359999999999999E-7</v>
      </c>
      <c r="Q165" s="27">
        <v>2.8360000000000002E-7</v>
      </c>
      <c r="R165" s="28">
        <v>7.068E-9</v>
      </c>
      <c r="S165" s="29">
        <v>3.432E-7</v>
      </c>
      <c r="T165" s="30">
        <v>8.6130000000000002E-7</v>
      </c>
      <c r="U165" s="31">
        <v>2.6590000000000002E-7</v>
      </c>
      <c r="V165" s="20">
        <v>1.6336405529953899</v>
      </c>
      <c r="W165" s="21">
        <v>4.0714285714285703E-2</v>
      </c>
      <c r="X165" s="22">
        <v>1.9769585253456201</v>
      </c>
      <c r="Y165" s="23">
        <v>4.9614055299539199</v>
      </c>
      <c r="Z165" s="24">
        <v>1.53168202764977</v>
      </c>
    </row>
    <row r="166" spans="1:26" x14ac:dyDescent="0.2">
      <c r="A166" s="18" t="s">
        <v>3887</v>
      </c>
      <c r="B166" s="18" t="s">
        <v>3888</v>
      </c>
      <c r="C166" s="32">
        <v>465</v>
      </c>
      <c r="D166" s="19">
        <v>52662.2</v>
      </c>
      <c r="E166" s="18"/>
      <c r="F166" s="32">
        <v>13</v>
      </c>
      <c r="G166" s="32">
        <v>5</v>
      </c>
      <c r="H166" s="19">
        <v>14.6</v>
      </c>
      <c r="I166" s="18" t="s">
        <v>5418</v>
      </c>
      <c r="J166" s="20">
        <v>2.99</v>
      </c>
      <c r="K166" s="21">
        <v>2.98</v>
      </c>
      <c r="L166" s="22">
        <v>2.99</v>
      </c>
      <c r="M166" s="23">
        <v>2.98</v>
      </c>
      <c r="N166" s="32"/>
      <c r="O166" s="25">
        <v>1</v>
      </c>
      <c r="P166" s="26">
        <v>2.7729999999999998E-7</v>
      </c>
      <c r="Q166" s="27">
        <v>1.8339999999999999E-7</v>
      </c>
      <c r="R166" s="28">
        <v>2.7169999999999998E-7</v>
      </c>
      <c r="S166" s="29">
        <v>1.769E-7</v>
      </c>
      <c r="U166" s="31">
        <v>3.0710000000000002E-8</v>
      </c>
      <c r="V166" s="20">
        <v>0.66137756941940196</v>
      </c>
      <c r="W166" s="21">
        <v>0.97980526505589605</v>
      </c>
      <c r="X166" s="22">
        <v>0.637937252073567</v>
      </c>
      <c r="Y166" s="32" t="s">
        <v>64</v>
      </c>
      <c r="Z166" s="24">
        <v>0.110746483952398</v>
      </c>
    </row>
    <row r="167" spans="1:26" x14ac:dyDescent="0.2">
      <c r="A167" s="18" t="s">
        <v>303</v>
      </c>
      <c r="B167" s="18" t="s">
        <v>304</v>
      </c>
      <c r="C167" s="32">
        <v>138</v>
      </c>
      <c r="D167" s="19">
        <v>14748.7</v>
      </c>
      <c r="E167" s="18"/>
      <c r="F167" s="32">
        <v>35</v>
      </c>
      <c r="G167" s="32">
        <v>6</v>
      </c>
      <c r="H167" s="19">
        <v>46.4</v>
      </c>
      <c r="I167" s="18"/>
      <c r="J167" s="20">
        <v>3</v>
      </c>
      <c r="K167" s="21">
        <v>9</v>
      </c>
      <c r="L167" s="22">
        <v>8</v>
      </c>
      <c r="M167" s="23">
        <v>4</v>
      </c>
      <c r="N167" s="24">
        <v>3</v>
      </c>
      <c r="O167" s="25">
        <v>8</v>
      </c>
      <c r="P167" s="26">
        <v>5.1880000000000001E-6</v>
      </c>
      <c r="Q167" s="27">
        <v>1.554E-5</v>
      </c>
      <c r="R167" s="28">
        <v>5.6579999999999999E-6</v>
      </c>
      <c r="S167" s="29">
        <v>3.7689999999999998E-6</v>
      </c>
      <c r="T167" s="30">
        <v>3.557E-6</v>
      </c>
      <c r="U167" s="31">
        <v>4.4560000000000002E-6</v>
      </c>
      <c r="V167" s="20">
        <v>2.9953739398612198</v>
      </c>
      <c r="W167" s="21">
        <v>1.09059367771781</v>
      </c>
      <c r="X167" s="22">
        <v>0.72648419429452604</v>
      </c>
      <c r="Y167" s="23">
        <v>0.68562066306862002</v>
      </c>
      <c r="Z167" s="24">
        <v>0.85890516576715503</v>
      </c>
    </row>
    <row r="168" spans="1:26" x14ac:dyDescent="0.2">
      <c r="A168" s="18" t="s">
        <v>3280</v>
      </c>
      <c r="B168" s="18" t="s">
        <v>3281</v>
      </c>
      <c r="C168" s="32">
        <v>977</v>
      </c>
      <c r="D168" s="19">
        <v>105565</v>
      </c>
      <c r="E168" s="18" t="s">
        <v>5464</v>
      </c>
      <c r="F168" s="32">
        <v>124</v>
      </c>
      <c r="G168" s="32">
        <v>37</v>
      </c>
      <c r="H168" s="19">
        <v>45.4</v>
      </c>
      <c r="I168" s="18" t="s">
        <v>5414</v>
      </c>
      <c r="J168" s="20">
        <v>7</v>
      </c>
      <c r="K168" s="21">
        <v>21</v>
      </c>
      <c r="L168" s="22">
        <v>17</v>
      </c>
      <c r="M168" s="23">
        <v>33</v>
      </c>
      <c r="N168" s="24">
        <v>23</v>
      </c>
      <c r="O168" s="25">
        <v>23</v>
      </c>
      <c r="P168" s="26">
        <v>6.3390000000000001E-8</v>
      </c>
      <c r="Q168" s="27">
        <v>4.5639999999999998E-7</v>
      </c>
      <c r="R168" s="28">
        <v>4.1839999999999999E-7</v>
      </c>
      <c r="S168" s="29">
        <v>9.9570000000000006E-7</v>
      </c>
      <c r="T168" s="30">
        <v>9.3190000000000003E-7</v>
      </c>
      <c r="U168" s="31">
        <v>7.4140000000000001E-7</v>
      </c>
      <c r="V168" s="20">
        <v>7.1998737971288804</v>
      </c>
      <c r="W168" s="21">
        <v>6.60041015933112</v>
      </c>
      <c r="X168" s="22">
        <v>15.707524846190299</v>
      </c>
      <c r="Y168" s="23">
        <v>14.701056949045601</v>
      </c>
      <c r="Z168" s="24">
        <v>11.695851080612099</v>
      </c>
    </row>
    <row r="169" spans="1:26" x14ac:dyDescent="0.2">
      <c r="A169" s="18" t="s">
        <v>1523</v>
      </c>
      <c r="B169" s="18" t="s">
        <v>1524</v>
      </c>
      <c r="C169" s="32">
        <v>134</v>
      </c>
      <c r="D169" s="19">
        <v>25515.200000000001</v>
      </c>
      <c r="E169" s="18" t="s">
        <v>5521</v>
      </c>
      <c r="F169" s="32">
        <v>57</v>
      </c>
      <c r="G169" s="32">
        <v>11</v>
      </c>
      <c r="H169" s="19">
        <v>57.5</v>
      </c>
      <c r="I169" s="18" t="s">
        <v>5446</v>
      </c>
      <c r="J169" s="20">
        <v>10.99</v>
      </c>
      <c r="K169" s="21">
        <v>9.9600000000000009</v>
      </c>
      <c r="L169" s="22">
        <v>16.95</v>
      </c>
      <c r="M169" s="23">
        <v>10.97</v>
      </c>
      <c r="N169" s="24">
        <v>0.99</v>
      </c>
      <c r="O169" s="25">
        <v>4.96</v>
      </c>
      <c r="P169" s="26">
        <v>4.1960000000000001E-6</v>
      </c>
      <c r="Q169" s="27">
        <v>2.2970000000000002E-6</v>
      </c>
      <c r="R169" s="28">
        <v>6.6950000000000003E-6</v>
      </c>
      <c r="S169" s="29">
        <v>3.472E-6</v>
      </c>
      <c r="T169" s="30">
        <v>1.008E-7</v>
      </c>
      <c r="U169" s="31">
        <v>2.0030000000000001E-6</v>
      </c>
      <c r="V169" s="20">
        <v>0.54742612011439495</v>
      </c>
      <c r="W169" s="21">
        <v>1.5955672068636799</v>
      </c>
      <c r="X169" s="22">
        <v>0.82745471877979004</v>
      </c>
      <c r="Y169" s="23">
        <v>2.4022878932316499E-2</v>
      </c>
      <c r="Z169" s="24">
        <v>0.47735938989513799</v>
      </c>
    </row>
    <row r="170" spans="1:26" x14ac:dyDescent="0.2">
      <c r="A170" s="18" t="s">
        <v>3889</v>
      </c>
      <c r="B170" s="18" t="s">
        <v>3890</v>
      </c>
      <c r="C170" s="32">
        <v>185</v>
      </c>
      <c r="D170" s="19">
        <v>23064.799999999999</v>
      </c>
      <c r="E170" s="18" t="s">
        <v>6095</v>
      </c>
      <c r="F170" s="32">
        <v>26</v>
      </c>
      <c r="G170" s="32">
        <v>10</v>
      </c>
      <c r="H170" s="19">
        <v>45.9</v>
      </c>
      <c r="I170" s="18" t="s">
        <v>5437</v>
      </c>
      <c r="J170" s="20">
        <v>1</v>
      </c>
      <c r="K170" s="21">
        <v>4.99</v>
      </c>
      <c r="L170" s="22">
        <v>2</v>
      </c>
      <c r="M170" s="23">
        <v>5.99</v>
      </c>
      <c r="N170" s="24">
        <v>7.99</v>
      </c>
      <c r="O170" s="25">
        <v>3</v>
      </c>
      <c r="P170" s="26">
        <v>1.611E-8</v>
      </c>
      <c r="Q170" s="27">
        <v>9.0609999999999999E-7</v>
      </c>
      <c r="R170" s="28">
        <v>4.9609999999999999E-8</v>
      </c>
      <c r="S170" s="29">
        <v>6.8410000000000004E-7</v>
      </c>
      <c r="T170" s="30">
        <v>1.5269999999999999E-6</v>
      </c>
      <c r="U170" s="31">
        <v>5.2399999999999998E-7</v>
      </c>
      <c r="V170" s="20">
        <v>56.244568590937298</v>
      </c>
      <c r="W170" s="21">
        <v>3.0794537554314099</v>
      </c>
      <c r="X170" s="22">
        <v>42.464307883302297</v>
      </c>
      <c r="Y170" s="23">
        <v>94.785847299813796</v>
      </c>
      <c r="Z170" s="24">
        <v>32.526381129733103</v>
      </c>
    </row>
    <row r="171" spans="1:26" x14ac:dyDescent="0.2">
      <c r="A171" s="18" t="s">
        <v>1809</v>
      </c>
      <c r="B171" s="18" t="s">
        <v>1810</v>
      </c>
      <c r="C171" s="32">
        <v>359</v>
      </c>
      <c r="D171" s="19">
        <v>33705.699999999997</v>
      </c>
      <c r="E171" s="18" t="s">
        <v>6096</v>
      </c>
      <c r="F171" s="32">
        <v>19</v>
      </c>
      <c r="G171" s="32">
        <v>3</v>
      </c>
      <c r="H171" s="19">
        <v>8.8000000000000007</v>
      </c>
      <c r="I171" s="18" t="s">
        <v>5428</v>
      </c>
      <c r="J171" s="20">
        <v>1.99</v>
      </c>
      <c r="K171" s="21">
        <v>4.96</v>
      </c>
      <c r="L171" s="22">
        <v>0.99</v>
      </c>
      <c r="M171" s="23">
        <v>2.97</v>
      </c>
      <c r="N171" s="24">
        <v>1.99</v>
      </c>
      <c r="O171" s="25">
        <v>5.96</v>
      </c>
      <c r="P171" s="26">
        <v>2.516E-7</v>
      </c>
      <c r="Q171" s="27">
        <v>6.131E-7</v>
      </c>
      <c r="R171" s="28">
        <v>3.4039999999999999E-8</v>
      </c>
      <c r="S171" s="29">
        <v>6.3050000000000004E-7</v>
      </c>
      <c r="T171" s="30">
        <v>3.0380000000000001E-7</v>
      </c>
      <c r="U171" s="31">
        <v>1.61E-6</v>
      </c>
      <c r="V171" s="20">
        <v>2.43680445151033</v>
      </c>
      <c r="W171" s="21">
        <v>0.13529411764705901</v>
      </c>
      <c r="X171" s="22">
        <v>2.5059618441971399</v>
      </c>
      <c r="Y171" s="23">
        <v>1.2074721780604101</v>
      </c>
      <c r="Z171" s="24">
        <v>6.3990461049284599</v>
      </c>
    </row>
    <row r="172" spans="1:26" x14ac:dyDescent="0.2">
      <c r="A172" s="18" t="s">
        <v>3891</v>
      </c>
      <c r="B172" s="18" t="s">
        <v>3892</v>
      </c>
      <c r="C172" s="32">
        <v>361</v>
      </c>
      <c r="D172" s="19">
        <v>40040.699999999997</v>
      </c>
      <c r="E172" s="18"/>
      <c r="F172" s="32">
        <v>153</v>
      </c>
      <c r="G172" s="32">
        <v>17</v>
      </c>
      <c r="H172" s="19">
        <v>46.3</v>
      </c>
      <c r="I172" s="18" t="s">
        <v>5414</v>
      </c>
      <c r="J172" s="20">
        <v>12.84</v>
      </c>
      <c r="K172" s="21">
        <v>23.73</v>
      </c>
      <c r="L172" s="22">
        <v>31.62</v>
      </c>
      <c r="M172" s="23">
        <v>18.760000000000002</v>
      </c>
      <c r="N172" s="24">
        <v>30.66</v>
      </c>
      <c r="O172" s="25">
        <v>31.64</v>
      </c>
      <c r="P172" s="26">
        <v>1.8729999999999999E-6</v>
      </c>
      <c r="Q172" s="27">
        <v>3.9659999999999998E-6</v>
      </c>
      <c r="R172" s="28">
        <v>5.3299999999999998E-6</v>
      </c>
      <c r="S172" s="29">
        <v>2.2790000000000001E-6</v>
      </c>
      <c r="T172" s="30">
        <v>1.326E-5</v>
      </c>
      <c r="U172" s="31">
        <v>9.0340000000000002E-6</v>
      </c>
      <c r="V172" s="20">
        <v>2.1174586225306999</v>
      </c>
      <c r="W172" s="21">
        <v>2.8457020822210399</v>
      </c>
      <c r="X172" s="22">
        <v>1.2167645488521099</v>
      </c>
      <c r="Y172" s="23">
        <v>7.0795515216230704</v>
      </c>
      <c r="Z172" s="24">
        <v>4.8232781633742698</v>
      </c>
    </row>
    <row r="173" spans="1:26" x14ac:dyDescent="0.2">
      <c r="A173" s="18" t="s">
        <v>1839</v>
      </c>
      <c r="B173" s="18" t="s">
        <v>1840</v>
      </c>
      <c r="C173" s="32">
        <v>328</v>
      </c>
      <c r="D173" s="19">
        <v>35883.4</v>
      </c>
      <c r="E173" s="18"/>
      <c r="F173" s="32">
        <v>59</v>
      </c>
      <c r="G173" s="32">
        <v>12</v>
      </c>
      <c r="H173" s="19">
        <v>34.5</v>
      </c>
      <c r="I173" s="18" t="s">
        <v>5416</v>
      </c>
      <c r="J173" s="20">
        <v>5.99</v>
      </c>
      <c r="K173" s="21">
        <v>10.98</v>
      </c>
      <c r="L173" s="22">
        <v>6.99</v>
      </c>
      <c r="M173" s="23">
        <v>8</v>
      </c>
      <c r="N173" s="24">
        <v>11.97</v>
      </c>
      <c r="O173" s="25">
        <v>13.97</v>
      </c>
      <c r="P173" s="26">
        <v>6.1939999999999995E-7</v>
      </c>
      <c r="Q173" s="27">
        <v>1.5069999999999999E-6</v>
      </c>
      <c r="R173" s="28">
        <v>3.862E-7</v>
      </c>
      <c r="S173" s="29">
        <v>1.618E-6</v>
      </c>
      <c r="T173" s="30">
        <v>1.435E-6</v>
      </c>
      <c r="U173" s="31">
        <v>3.2820000000000001E-6</v>
      </c>
      <c r="V173" s="20">
        <v>2.43299967710688</v>
      </c>
      <c r="W173" s="21">
        <v>0.62350661930900897</v>
      </c>
      <c r="X173" s="22">
        <v>2.6122053600258299</v>
      </c>
      <c r="Y173" s="23">
        <v>2.3167581530513401</v>
      </c>
      <c r="Z173" s="24">
        <v>5.2986761381982603</v>
      </c>
    </row>
    <row r="174" spans="1:26" x14ac:dyDescent="0.2">
      <c r="A174" s="18" t="s">
        <v>467</v>
      </c>
      <c r="B174" s="18" t="s">
        <v>468</v>
      </c>
      <c r="C174" s="32">
        <v>874</v>
      </c>
      <c r="D174" s="19">
        <v>97907.6</v>
      </c>
      <c r="E174" s="18"/>
      <c r="F174" s="32">
        <v>56</v>
      </c>
      <c r="G174" s="32">
        <v>16</v>
      </c>
      <c r="H174" s="19">
        <v>23.1</v>
      </c>
      <c r="I174" s="18" t="s">
        <v>5413</v>
      </c>
      <c r="J174" s="20">
        <v>5</v>
      </c>
      <c r="K174" s="21">
        <v>11.5</v>
      </c>
      <c r="L174" s="22">
        <v>1</v>
      </c>
      <c r="M174" s="23">
        <v>7</v>
      </c>
      <c r="N174" s="24">
        <v>15.5</v>
      </c>
      <c r="O174" s="25">
        <v>9</v>
      </c>
      <c r="P174" s="26">
        <v>7.4439999999999997E-8</v>
      </c>
      <c r="Q174" s="27">
        <v>2.9159999999999999E-7</v>
      </c>
      <c r="R174" s="28">
        <v>1.1819999999999999E-8</v>
      </c>
      <c r="S174" s="29">
        <v>5.6209999999999998E-8</v>
      </c>
      <c r="T174" s="30">
        <v>8.8260000000000003E-7</v>
      </c>
      <c r="U174" s="31">
        <v>2.4190000000000002E-7</v>
      </c>
      <c r="V174" s="20">
        <v>3.9172487909725899</v>
      </c>
      <c r="W174" s="21">
        <v>0.15878559914024701</v>
      </c>
      <c r="X174" s="22">
        <v>0.75510478237506695</v>
      </c>
      <c r="Y174" s="23">
        <v>11.856528747984999</v>
      </c>
      <c r="Z174" s="24">
        <v>3.2495969908651299</v>
      </c>
    </row>
    <row r="175" spans="1:26" x14ac:dyDescent="0.2">
      <c r="A175" s="18" t="s">
        <v>2291</v>
      </c>
      <c r="B175" s="18" t="s">
        <v>2292</v>
      </c>
      <c r="C175" s="32">
        <v>130</v>
      </c>
      <c r="D175" s="19">
        <v>14866</v>
      </c>
      <c r="E175" s="18"/>
      <c r="F175" s="32">
        <v>96</v>
      </c>
      <c r="G175" s="32">
        <v>13</v>
      </c>
      <c r="H175" s="19">
        <v>80</v>
      </c>
      <c r="I175" s="18" t="s">
        <v>5413</v>
      </c>
      <c r="J175" s="20">
        <v>18.82</v>
      </c>
      <c r="K175" s="21">
        <v>11.89</v>
      </c>
      <c r="L175" s="22">
        <v>29.75</v>
      </c>
      <c r="M175" s="23">
        <v>16.829999999999998</v>
      </c>
      <c r="N175" s="24">
        <v>9.9</v>
      </c>
      <c r="O175" s="25">
        <v>7.93</v>
      </c>
      <c r="P175" s="26">
        <v>2.6930000000000001E-5</v>
      </c>
      <c r="Q175" s="27">
        <v>4.6980000000000001E-5</v>
      </c>
      <c r="R175" s="28">
        <v>3.5490000000000001E-5</v>
      </c>
      <c r="S175" s="29">
        <v>3.2320000000000002E-5</v>
      </c>
      <c r="T175" s="30">
        <v>1.6290000000000002E-5</v>
      </c>
      <c r="U175" s="31">
        <v>7.763E-6</v>
      </c>
      <c r="V175" s="20">
        <v>1.7445228369847801</v>
      </c>
      <c r="W175" s="21">
        <v>1.3178611214259199</v>
      </c>
      <c r="X175" s="22">
        <v>1.20014853323431</v>
      </c>
      <c r="Y175" s="23">
        <v>0.60490159673226895</v>
      </c>
      <c r="Z175" s="24">
        <v>0.28826587448941698</v>
      </c>
    </row>
    <row r="176" spans="1:26" x14ac:dyDescent="0.2">
      <c r="A176" s="18" t="s">
        <v>2221</v>
      </c>
      <c r="B176" s="18" t="s">
        <v>2222</v>
      </c>
      <c r="C176" s="32">
        <v>383</v>
      </c>
      <c r="D176" s="19">
        <v>40127.4</v>
      </c>
      <c r="E176" s="18"/>
      <c r="F176" s="32">
        <v>75</v>
      </c>
      <c r="G176" s="32">
        <v>26</v>
      </c>
      <c r="H176" s="19">
        <v>73.400000000000006</v>
      </c>
      <c r="I176" s="18" t="s">
        <v>5418</v>
      </c>
      <c r="J176" s="20">
        <v>7</v>
      </c>
      <c r="K176" s="21">
        <v>6.5</v>
      </c>
      <c r="L176" s="22">
        <v>9</v>
      </c>
      <c r="M176" s="23">
        <v>7</v>
      </c>
      <c r="N176" s="24">
        <v>3</v>
      </c>
      <c r="O176" s="25">
        <v>7</v>
      </c>
      <c r="P176" s="26">
        <v>1.361E-6</v>
      </c>
      <c r="Q176" s="27">
        <v>3.7730000000000002E-7</v>
      </c>
      <c r="R176" s="28">
        <v>2.661E-6</v>
      </c>
      <c r="S176" s="29">
        <v>7.1890000000000001E-7</v>
      </c>
      <c r="T176" s="30">
        <v>4.0929999999999999E-7</v>
      </c>
      <c r="U176" s="31">
        <v>5.4440000000000003E-7</v>
      </c>
      <c r="V176" s="20">
        <v>0.27722263041881001</v>
      </c>
      <c r="W176" s="21">
        <v>1.95518001469508</v>
      </c>
      <c r="X176" s="22">
        <v>0.52821454812637803</v>
      </c>
      <c r="Y176" s="23">
        <v>0.30073475385745801</v>
      </c>
      <c r="Z176" s="24">
        <v>0.4</v>
      </c>
    </row>
    <row r="177" spans="1:26" x14ac:dyDescent="0.2">
      <c r="A177" s="18" t="s">
        <v>1699</v>
      </c>
      <c r="B177" s="18" t="s">
        <v>1700</v>
      </c>
      <c r="C177" s="32">
        <v>523</v>
      </c>
      <c r="D177" s="19">
        <v>57400.1</v>
      </c>
      <c r="E177" s="18"/>
      <c r="F177" s="32">
        <v>44</v>
      </c>
      <c r="G177" s="32">
        <v>7</v>
      </c>
      <c r="H177" s="19">
        <v>12.2</v>
      </c>
      <c r="I177" s="18"/>
      <c r="J177" s="20">
        <v>6.86</v>
      </c>
      <c r="K177" s="21">
        <v>5.88</v>
      </c>
      <c r="L177" s="22">
        <v>10.81</v>
      </c>
      <c r="M177" s="23">
        <v>1.96</v>
      </c>
      <c r="N177" s="24">
        <v>5.88</v>
      </c>
      <c r="O177" s="25">
        <v>11.79</v>
      </c>
      <c r="P177" s="26">
        <v>2.5519999999999999E-6</v>
      </c>
      <c r="Q177" s="27">
        <v>9.8809999999999991E-7</v>
      </c>
      <c r="R177" s="28">
        <v>1.0359999999999999E-6</v>
      </c>
      <c r="S177" s="29">
        <v>4.9259999999999999E-8</v>
      </c>
      <c r="T177" s="30">
        <v>7.2089999999999995E-7</v>
      </c>
      <c r="U177" s="31">
        <v>9.7860000000000004E-7</v>
      </c>
      <c r="V177" s="20">
        <v>0.38718652037617601</v>
      </c>
      <c r="W177" s="21">
        <v>0.40595611285266497</v>
      </c>
      <c r="X177" s="22">
        <v>1.9302507836990598E-2</v>
      </c>
      <c r="Y177" s="23">
        <v>0.28248432601880902</v>
      </c>
      <c r="Z177" s="24">
        <v>0.38346394984325999</v>
      </c>
    </row>
    <row r="178" spans="1:26" x14ac:dyDescent="0.2">
      <c r="A178" s="18" t="s">
        <v>567</v>
      </c>
      <c r="B178" s="18" t="s">
        <v>568</v>
      </c>
      <c r="C178" s="32">
        <v>288</v>
      </c>
      <c r="D178" s="19">
        <v>32779.699999999997</v>
      </c>
      <c r="E178" s="18"/>
      <c r="F178" s="32">
        <v>117</v>
      </c>
      <c r="G178" s="32">
        <v>20</v>
      </c>
      <c r="H178" s="19">
        <v>51.7</v>
      </c>
      <c r="I178" s="18" t="s">
        <v>5428</v>
      </c>
      <c r="J178" s="20">
        <v>18.96</v>
      </c>
      <c r="K178" s="21">
        <v>14.96</v>
      </c>
      <c r="L178" s="22">
        <v>28.9</v>
      </c>
      <c r="M178" s="23">
        <v>29.88</v>
      </c>
      <c r="N178" s="24">
        <v>10.97</v>
      </c>
      <c r="O178" s="25">
        <v>9.9700000000000006</v>
      </c>
      <c r="P178" s="26">
        <v>1.3030000000000001E-5</v>
      </c>
      <c r="Q178" s="27">
        <v>4.9089999999999999E-6</v>
      </c>
      <c r="R178" s="28">
        <v>2.584E-5</v>
      </c>
      <c r="S178" s="29">
        <v>1.253E-5</v>
      </c>
      <c r="T178" s="30">
        <v>4.1790000000000001E-6</v>
      </c>
      <c r="U178" s="31">
        <v>4.2710000000000003E-6</v>
      </c>
      <c r="V178" s="20">
        <v>0.376745970836531</v>
      </c>
      <c r="W178" s="21">
        <v>1.9831158864159599</v>
      </c>
      <c r="X178" s="22">
        <v>0.96162701458173405</v>
      </c>
      <c r="Y178" s="23">
        <v>0.32072141212586303</v>
      </c>
      <c r="Z178" s="24">
        <v>0.32778204144282402</v>
      </c>
    </row>
    <row r="179" spans="1:26" x14ac:dyDescent="0.2">
      <c r="A179" s="18" t="s">
        <v>1471</v>
      </c>
      <c r="B179" s="18" t="s">
        <v>1472</v>
      </c>
      <c r="C179" s="32">
        <v>146</v>
      </c>
      <c r="D179" s="19">
        <v>16471.099999999999</v>
      </c>
      <c r="E179" s="18"/>
      <c r="F179" s="32">
        <v>143</v>
      </c>
      <c r="G179" s="32">
        <v>18</v>
      </c>
      <c r="H179" s="19">
        <v>81.5</v>
      </c>
      <c r="I179" s="18" t="s">
        <v>5451</v>
      </c>
      <c r="J179" s="20">
        <v>26.74</v>
      </c>
      <c r="K179" s="21">
        <v>19.77</v>
      </c>
      <c r="L179" s="22">
        <v>38.58</v>
      </c>
      <c r="M179" s="23">
        <v>19.760000000000002</v>
      </c>
      <c r="N179" s="24">
        <v>19.760000000000002</v>
      </c>
      <c r="O179" s="25">
        <v>16.809999999999999</v>
      </c>
      <c r="P179" s="26">
        <v>3.4650000000000002E-5</v>
      </c>
      <c r="Q179" s="27">
        <v>2.3309999999999999E-5</v>
      </c>
      <c r="R179" s="28">
        <v>4.1709999999999999E-5</v>
      </c>
      <c r="S179" s="29">
        <v>2.3119999999999999E-5</v>
      </c>
      <c r="T179" s="30">
        <v>1.438E-5</v>
      </c>
      <c r="U179" s="31">
        <v>1.3550000000000001E-5</v>
      </c>
      <c r="V179" s="20">
        <v>0.67272727272727295</v>
      </c>
      <c r="W179" s="21">
        <v>1.2037518037518</v>
      </c>
      <c r="X179" s="22">
        <v>0.66724386724386697</v>
      </c>
      <c r="Y179" s="23">
        <v>0.41500721500721499</v>
      </c>
      <c r="Z179" s="24">
        <v>0.39105339105339099</v>
      </c>
    </row>
    <row r="180" spans="1:26" x14ac:dyDescent="0.2">
      <c r="A180" s="18" t="s">
        <v>1599</v>
      </c>
      <c r="B180" s="18" t="s">
        <v>1600</v>
      </c>
      <c r="C180" s="32">
        <v>1101</v>
      </c>
      <c r="D180" s="19">
        <v>120020</v>
      </c>
      <c r="E180" s="18" t="s">
        <v>5920</v>
      </c>
      <c r="F180" s="32">
        <v>11</v>
      </c>
      <c r="G180" s="32">
        <v>9</v>
      </c>
      <c r="H180" s="19">
        <v>7.5</v>
      </c>
      <c r="I180" s="18"/>
      <c r="J180" s="32"/>
      <c r="K180" s="21">
        <v>5.97</v>
      </c>
      <c r="L180" s="22">
        <v>1</v>
      </c>
      <c r="M180" s="32"/>
      <c r="N180" s="24">
        <v>1.99</v>
      </c>
      <c r="O180" s="25">
        <v>0.99</v>
      </c>
      <c r="Q180" s="27">
        <v>1.5440000000000001E-7</v>
      </c>
      <c r="R180" s="28">
        <v>1.7150000000000001E-8</v>
      </c>
      <c r="S180" s="32"/>
      <c r="T180" s="30">
        <v>3.0479999999999999E-8</v>
      </c>
      <c r="U180" s="31">
        <v>8.4320000000000007E-9</v>
      </c>
      <c r="V180" s="33" t="s">
        <v>23</v>
      </c>
      <c r="W180" s="34" t="s">
        <v>24</v>
      </c>
      <c r="Y180" s="36" t="s">
        <v>26</v>
      </c>
      <c r="Z180" s="37" t="s">
        <v>27</v>
      </c>
    </row>
    <row r="181" spans="1:26" x14ac:dyDescent="0.2">
      <c r="A181" s="18" t="s">
        <v>5594</v>
      </c>
      <c r="B181" s="18" t="s">
        <v>5595</v>
      </c>
      <c r="C181" s="32">
        <v>782</v>
      </c>
      <c r="D181" s="19">
        <v>82106.2</v>
      </c>
      <c r="E181" s="18" t="s">
        <v>5596</v>
      </c>
      <c r="F181" s="32">
        <v>11</v>
      </c>
      <c r="G181" s="32">
        <v>6</v>
      </c>
      <c r="H181" s="19">
        <v>11.6</v>
      </c>
      <c r="I181" s="18"/>
      <c r="J181" s="20">
        <v>1.97</v>
      </c>
      <c r="K181" s="21">
        <v>1.97</v>
      </c>
      <c r="L181" s="22">
        <v>2.95</v>
      </c>
      <c r="M181" s="23">
        <v>1.97</v>
      </c>
      <c r="N181" s="24">
        <v>0.98</v>
      </c>
      <c r="O181" s="25">
        <v>0.99</v>
      </c>
      <c r="P181" s="26">
        <v>4.1210000000000001E-9</v>
      </c>
      <c r="Q181" s="27">
        <v>7.3010000000000003E-8</v>
      </c>
      <c r="R181" s="28">
        <v>2.5040000000000002E-7</v>
      </c>
      <c r="S181" s="29">
        <v>4.8370000000000002E-8</v>
      </c>
      <c r="T181" s="30">
        <v>1.8880000000000001E-8</v>
      </c>
      <c r="U181" s="31">
        <v>1.7870000000000001E-8</v>
      </c>
      <c r="V181" s="20">
        <v>17.716573647173</v>
      </c>
      <c r="W181" s="21">
        <v>60.761950982771197</v>
      </c>
      <c r="X181" s="22">
        <v>11.7374423683572</v>
      </c>
      <c r="Y181" s="23">
        <v>4.5814122785731604</v>
      </c>
      <c r="Z181" s="24">
        <v>4.3363261344333903</v>
      </c>
    </row>
    <row r="182" spans="1:26" x14ac:dyDescent="0.2">
      <c r="A182" s="18" t="s">
        <v>3893</v>
      </c>
      <c r="B182" s="18" t="s">
        <v>3894</v>
      </c>
      <c r="C182" s="32">
        <v>307</v>
      </c>
      <c r="D182" s="19">
        <v>29440.3</v>
      </c>
      <c r="E182" s="18" t="s">
        <v>6097</v>
      </c>
      <c r="F182" s="32">
        <v>124</v>
      </c>
      <c r="G182" s="32">
        <v>19</v>
      </c>
      <c r="H182" s="19">
        <v>66.3</v>
      </c>
      <c r="I182" s="18" t="s">
        <v>5451</v>
      </c>
      <c r="J182" s="20">
        <v>12.78</v>
      </c>
      <c r="K182" s="21">
        <v>21.63</v>
      </c>
      <c r="L182" s="22">
        <v>13.75</v>
      </c>
      <c r="M182" s="23">
        <v>27.55</v>
      </c>
      <c r="N182" s="24">
        <v>27.54</v>
      </c>
      <c r="O182" s="25">
        <v>17.71</v>
      </c>
      <c r="P182" s="26">
        <v>2.734E-6</v>
      </c>
      <c r="Q182" s="27">
        <v>7.0190000000000001E-6</v>
      </c>
      <c r="R182" s="28">
        <v>3.9990000000000002E-6</v>
      </c>
      <c r="S182" s="29">
        <v>1.3040000000000001E-5</v>
      </c>
      <c r="T182" s="30">
        <v>1.044E-5</v>
      </c>
      <c r="U182" s="31">
        <v>5.9819999999999996E-6</v>
      </c>
      <c r="V182" s="20">
        <v>2.5673006583760101</v>
      </c>
      <c r="W182" s="21">
        <v>1.46269202633504</v>
      </c>
      <c r="X182" s="22">
        <v>4.7695683979517201</v>
      </c>
      <c r="Y182" s="23">
        <v>3.8185808339429399</v>
      </c>
      <c r="Z182" s="24">
        <v>2.1880029261155798</v>
      </c>
    </row>
    <row r="183" spans="1:26" x14ac:dyDescent="0.2">
      <c r="A183" s="18" t="s">
        <v>1871</v>
      </c>
      <c r="B183" s="18" t="s">
        <v>1872</v>
      </c>
      <c r="C183" s="32">
        <v>1005</v>
      </c>
      <c r="D183" s="19">
        <v>121372</v>
      </c>
      <c r="E183" s="18" t="s">
        <v>6098</v>
      </c>
      <c r="F183" s="32">
        <v>54</v>
      </c>
      <c r="G183" s="32">
        <v>21</v>
      </c>
      <c r="H183" s="19">
        <v>20.7</v>
      </c>
      <c r="I183" s="18" t="s">
        <v>5413</v>
      </c>
      <c r="J183" s="20">
        <v>8.5</v>
      </c>
      <c r="K183" s="21">
        <v>5</v>
      </c>
      <c r="L183" s="22">
        <v>7.5</v>
      </c>
      <c r="M183" s="23">
        <v>6</v>
      </c>
      <c r="N183" s="24">
        <v>3.5</v>
      </c>
      <c r="O183" s="25">
        <v>3.5</v>
      </c>
      <c r="P183" s="26">
        <v>5.7599999999999997E-7</v>
      </c>
      <c r="Q183" s="27">
        <v>7.9329999999999996E-8</v>
      </c>
      <c r="R183" s="28">
        <v>1.286E-7</v>
      </c>
      <c r="S183" s="29">
        <v>1.3510000000000001E-7</v>
      </c>
      <c r="T183" s="30">
        <v>5.3629999999999998E-8</v>
      </c>
      <c r="U183" s="31">
        <v>5.0619999999999999E-8</v>
      </c>
      <c r="V183" s="20">
        <v>0.13772569444444399</v>
      </c>
      <c r="W183" s="21">
        <v>0.22326388888888901</v>
      </c>
      <c r="X183" s="22">
        <v>0.234548611111111</v>
      </c>
      <c r="Y183" s="23">
        <v>9.3107638888888899E-2</v>
      </c>
      <c r="Z183" s="24">
        <v>8.7881944444444401E-2</v>
      </c>
    </row>
    <row r="184" spans="1:26" x14ac:dyDescent="0.2">
      <c r="A184" s="18" t="s">
        <v>463</v>
      </c>
      <c r="B184" s="18" t="s">
        <v>464</v>
      </c>
      <c r="C184" s="32">
        <v>263</v>
      </c>
      <c r="D184" s="19">
        <v>29651.1</v>
      </c>
      <c r="E184" s="18"/>
      <c r="F184" s="32">
        <v>275</v>
      </c>
      <c r="G184" s="32">
        <v>20</v>
      </c>
      <c r="H184" s="19">
        <v>61.2</v>
      </c>
      <c r="I184" s="18" t="s">
        <v>5414</v>
      </c>
      <c r="J184" s="20">
        <v>49.88</v>
      </c>
      <c r="K184" s="21">
        <v>40.89</v>
      </c>
      <c r="L184" s="22">
        <v>60.88</v>
      </c>
      <c r="M184" s="23">
        <v>40.869999999999997</v>
      </c>
      <c r="N184" s="24">
        <v>41.9</v>
      </c>
      <c r="O184" s="25">
        <v>39.880000000000003</v>
      </c>
      <c r="P184" s="26">
        <v>4.0550000000000003E-5</v>
      </c>
      <c r="Q184" s="27">
        <v>3.3559999999999997E-5</v>
      </c>
      <c r="R184" s="28">
        <v>6.7960000000000007E-5</v>
      </c>
      <c r="S184" s="29">
        <v>2.1120000000000001E-5</v>
      </c>
      <c r="T184" s="30">
        <v>3.5670000000000002E-5</v>
      </c>
      <c r="U184" s="31">
        <v>1.8600000000000001E-5</v>
      </c>
      <c r="V184" s="20">
        <v>0.82762022194821205</v>
      </c>
      <c r="W184" s="21">
        <v>1.6759556103575799</v>
      </c>
      <c r="X184" s="22">
        <v>0.52083847102342795</v>
      </c>
      <c r="Y184" s="23">
        <v>0.87965474722564696</v>
      </c>
      <c r="Z184" s="24">
        <v>0.45869297163995099</v>
      </c>
    </row>
    <row r="185" spans="1:26" x14ac:dyDescent="0.2">
      <c r="A185" s="18" t="s">
        <v>3400</v>
      </c>
      <c r="B185" s="18" t="s">
        <v>3401</v>
      </c>
      <c r="C185" s="32">
        <v>572</v>
      </c>
      <c r="D185" s="19">
        <v>61764.3</v>
      </c>
      <c r="E185" s="18"/>
      <c r="F185" s="32">
        <v>11</v>
      </c>
      <c r="G185" s="32">
        <v>10</v>
      </c>
      <c r="H185" s="19">
        <v>21.5</v>
      </c>
      <c r="I185" s="18" t="s">
        <v>5418</v>
      </c>
      <c r="J185" s="32"/>
      <c r="K185" s="21">
        <v>2</v>
      </c>
      <c r="L185" s="22">
        <v>2</v>
      </c>
      <c r="M185" s="23">
        <v>1</v>
      </c>
      <c r="N185" s="24">
        <v>0.99</v>
      </c>
      <c r="O185" s="25">
        <v>4.97</v>
      </c>
      <c r="Q185" s="27">
        <v>9.8360000000000002E-8</v>
      </c>
      <c r="R185" s="28">
        <v>7.3379999999999999E-8</v>
      </c>
      <c r="S185" s="29">
        <v>1.1689999999999999E-7</v>
      </c>
      <c r="T185" s="30">
        <v>8.2759999999999995E-8</v>
      </c>
      <c r="U185" s="31">
        <v>3.8270000000000001E-7</v>
      </c>
      <c r="V185" s="33" t="s">
        <v>23</v>
      </c>
      <c r="W185" s="34" t="s">
        <v>24</v>
      </c>
      <c r="X185" s="35" t="s">
        <v>25</v>
      </c>
      <c r="Y185" s="36" t="s">
        <v>26</v>
      </c>
      <c r="Z185" s="37" t="s">
        <v>27</v>
      </c>
    </row>
    <row r="186" spans="1:26" x14ac:dyDescent="0.2">
      <c r="A186" s="18" t="s">
        <v>2696</v>
      </c>
      <c r="B186" s="18" t="s">
        <v>2697</v>
      </c>
      <c r="C186" s="32">
        <v>218</v>
      </c>
      <c r="D186" s="19">
        <v>25688.5</v>
      </c>
      <c r="E186" s="18"/>
      <c r="F186" s="32">
        <v>18</v>
      </c>
      <c r="G186" s="32">
        <v>4</v>
      </c>
      <c r="H186" s="19">
        <v>17</v>
      </c>
      <c r="I186" s="18"/>
      <c r="J186" s="20">
        <v>5</v>
      </c>
      <c r="K186" s="21">
        <v>3</v>
      </c>
      <c r="L186" s="22">
        <v>3</v>
      </c>
      <c r="M186" s="23">
        <v>2</v>
      </c>
      <c r="N186" s="24">
        <v>2</v>
      </c>
      <c r="O186" s="25">
        <v>2</v>
      </c>
      <c r="P186" s="26">
        <v>6.1839999999999998E-7</v>
      </c>
      <c r="Q186" s="27">
        <v>1.28E-6</v>
      </c>
      <c r="R186" s="28">
        <v>1.2019999999999999E-8</v>
      </c>
      <c r="S186" s="29">
        <v>8.7289999999999996E-8</v>
      </c>
      <c r="T186" s="30">
        <v>3.5910000000000002E-8</v>
      </c>
      <c r="U186" s="31">
        <v>5.44E-7</v>
      </c>
      <c r="V186" s="20">
        <v>2.06985769728331</v>
      </c>
      <c r="W186" s="21">
        <v>1.9437257438551101E-2</v>
      </c>
      <c r="X186" s="22">
        <v>0.14115459249676601</v>
      </c>
      <c r="Y186" s="23">
        <v>5.8069210866752902E-2</v>
      </c>
      <c r="Z186" s="24">
        <v>0.87968952134540801</v>
      </c>
    </row>
    <row r="187" spans="1:26" x14ac:dyDescent="0.2">
      <c r="A187" s="18" t="s">
        <v>3895</v>
      </c>
      <c r="B187" s="18" t="s">
        <v>3896</v>
      </c>
      <c r="C187" s="32">
        <v>315</v>
      </c>
      <c r="D187" s="19">
        <v>37188.699999999997</v>
      </c>
      <c r="E187" s="18" t="s">
        <v>6099</v>
      </c>
      <c r="F187" s="32">
        <v>7</v>
      </c>
      <c r="G187" s="32">
        <v>2</v>
      </c>
      <c r="H187" s="19">
        <v>13</v>
      </c>
      <c r="I187" s="18"/>
      <c r="J187" s="32"/>
      <c r="K187" s="21">
        <v>2.99</v>
      </c>
      <c r="L187" s="32"/>
      <c r="M187" s="23">
        <v>1.98</v>
      </c>
      <c r="N187" s="24">
        <v>0.99</v>
      </c>
      <c r="O187" s="25">
        <v>0.99</v>
      </c>
      <c r="Q187" s="27">
        <v>1.927E-7</v>
      </c>
      <c r="S187" s="29">
        <v>4.5610000000000001E-7</v>
      </c>
      <c r="T187" s="30">
        <v>1.5060000000000001E-7</v>
      </c>
      <c r="U187" s="31">
        <v>2.6820000000000001E-8</v>
      </c>
      <c r="V187" s="33" t="s">
        <v>23</v>
      </c>
      <c r="W187" s="32"/>
      <c r="X187" s="35" t="s">
        <v>25</v>
      </c>
      <c r="Y187" s="36" t="s">
        <v>26</v>
      </c>
      <c r="Z187" s="37" t="s">
        <v>27</v>
      </c>
    </row>
    <row r="188" spans="1:26" x14ac:dyDescent="0.2">
      <c r="A188" s="18" t="s">
        <v>3446</v>
      </c>
      <c r="B188" s="18" t="s">
        <v>3447</v>
      </c>
      <c r="C188" s="32">
        <v>706</v>
      </c>
      <c r="D188" s="19">
        <v>77898.600000000006</v>
      </c>
      <c r="E188" s="18" t="s">
        <v>5574</v>
      </c>
      <c r="F188" s="32">
        <v>10</v>
      </c>
      <c r="G188" s="32">
        <v>5</v>
      </c>
      <c r="H188" s="19">
        <v>7</v>
      </c>
      <c r="I188" s="18" t="s">
        <v>5418</v>
      </c>
      <c r="J188" s="20">
        <v>2</v>
      </c>
      <c r="K188" s="21">
        <v>2</v>
      </c>
      <c r="L188" s="22">
        <v>1</v>
      </c>
      <c r="M188" s="23">
        <v>3</v>
      </c>
      <c r="N188" s="24">
        <v>1</v>
      </c>
      <c r="O188" s="32"/>
      <c r="P188" s="26">
        <v>1.264E-9</v>
      </c>
      <c r="Q188" s="27">
        <v>2.2849999999999999E-9</v>
      </c>
      <c r="R188" s="28">
        <v>6.8660000000000001E-9</v>
      </c>
      <c r="S188" s="29">
        <v>5.4459999999999999E-8</v>
      </c>
      <c r="T188" s="30">
        <v>6.8449999999999996E-10</v>
      </c>
      <c r="U188" s="32"/>
      <c r="V188" s="20">
        <v>1.80775316455696</v>
      </c>
      <c r="W188" s="21">
        <v>5.4319620253164604</v>
      </c>
      <c r="X188" s="22">
        <v>43.085443037974699</v>
      </c>
      <c r="Y188" s="23">
        <v>0.541534810126582</v>
      </c>
      <c r="Z188" s="32" t="s">
        <v>64</v>
      </c>
    </row>
    <row r="189" spans="1:26" x14ac:dyDescent="0.2">
      <c r="A189" s="18" t="s">
        <v>825</v>
      </c>
      <c r="B189" s="18" t="s">
        <v>826</v>
      </c>
      <c r="C189" s="32">
        <v>178</v>
      </c>
      <c r="D189" s="19">
        <v>20275.7</v>
      </c>
      <c r="E189" s="18"/>
      <c r="F189" s="32">
        <v>33</v>
      </c>
      <c r="G189" s="32">
        <v>15</v>
      </c>
      <c r="H189" s="19">
        <v>63.5</v>
      </c>
      <c r="I189" s="18" t="s">
        <v>5416</v>
      </c>
      <c r="J189" s="20">
        <v>4.5</v>
      </c>
      <c r="K189" s="21">
        <v>2</v>
      </c>
      <c r="L189" s="22">
        <v>7</v>
      </c>
      <c r="M189" s="23">
        <v>8</v>
      </c>
      <c r="N189" s="24">
        <v>5</v>
      </c>
      <c r="O189" s="25">
        <v>3.5</v>
      </c>
      <c r="P189" s="26">
        <v>1.1600000000000001E-5</v>
      </c>
      <c r="Q189" s="27">
        <v>3.0989999999999999E-6</v>
      </c>
      <c r="R189" s="28">
        <v>1.4E-5</v>
      </c>
      <c r="S189" s="29">
        <v>6.9419999999999998E-6</v>
      </c>
      <c r="T189" s="30">
        <v>4.9420000000000003E-6</v>
      </c>
      <c r="U189" s="31">
        <v>1.73E-6</v>
      </c>
      <c r="V189" s="20">
        <v>0.267155172413793</v>
      </c>
      <c r="W189" s="21">
        <v>1.2068965517241399</v>
      </c>
      <c r="X189" s="22">
        <v>0.59844827586206895</v>
      </c>
      <c r="Y189" s="23">
        <v>0.42603448275862099</v>
      </c>
      <c r="Z189" s="24">
        <v>0.149137931034483</v>
      </c>
    </row>
    <row r="190" spans="1:26" x14ac:dyDescent="0.2">
      <c r="A190" s="18" t="s">
        <v>3754</v>
      </c>
      <c r="B190" s="18" t="s">
        <v>3755</v>
      </c>
      <c r="C190" s="32">
        <v>913</v>
      </c>
      <c r="D190" s="19">
        <v>98307.8</v>
      </c>
      <c r="E190" s="18" t="s">
        <v>5756</v>
      </c>
      <c r="F190" s="32">
        <v>67</v>
      </c>
      <c r="G190" s="32">
        <v>16</v>
      </c>
      <c r="H190" s="19">
        <v>20.9</v>
      </c>
      <c r="I190" s="18" t="s">
        <v>5414</v>
      </c>
      <c r="J190" s="20">
        <v>5.96</v>
      </c>
      <c r="K190" s="21">
        <v>8.93</v>
      </c>
      <c r="L190" s="22">
        <v>8.93</v>
      </c>
      <c r="M190" s="23">
        <v>17.899999999999999</v>
      </c>
      <c r="N190" s="24">
        <v>8.9600000000000009</v>
      </c>
      <c r="O190" s="25">
        <v>14.91</v>
      </c>
      <c r="P190" s="26">
        <v>6.8E-8</v>
      </c>
      <c r="Q190" s="27">
        <v>2.5349999999999999E-7</v>
      </c>
      <c r="R190" s="28">
        <v>1.083E-7</v>
      </c>
      <c r="S190" s="29">
        <v>4.0349999999999998E-7</v>
      </c>
      <c r="T190" s="30">
        <v>5.5430000000000003E-7</v>
      </c>
      <c r="U190" s="31">
        <v>3.0779999999999999E-7</v>
      </c>
      <c r="V190" s="20">
        <v>3.7279411764705901</v>
      </c>
      <c r="W190" s="21">
        <v>1.59264705882353</v>
      </c>
      <c r="X190" s="22">
        <v>5.9338235294117601</v>
      </c>
      <c r="Y190" s="23">
        <v>8.1514705882352896</v>
      </c>
      <c r="Z190" s="24">
        <v>4.5264705882352896</v>
      </c>
    </row>
    <row r="191" spans="1:26" x14ac:dyDescent="0.2">
      <c r="A191" s="18" t="s">
        <v>3897</v>
      </c>
      <c r="B191" s="18" t="s">
        <v>3898</v>
      </c>
      <c r="C191" s="32">
        <v>609</v>
      </c>
      <c r="D191" s="19">
        <v>96523.6</v>
      </c>
      <c r="E191" s="18" t="s">
        <v>6100</v>
      </c>
      <c r="F191" s="32">
        <v>9</v>
      </c>
      <c r="G191" s="32">
        <v>4</v>
      </c>
      <c r="H191" s="19">
        <v>7.2</v>
      </c>
      <c r="I191" s="18" t="s">
        <v>5428</v>
      </c>
      <c r="J191" s="20">
        <v>1</v>
      </c>
      <c r="K191" s="21">
        <v>2</v>
      </c>
      <c r="L191" s="22">
        <v>4</v>
      </c>
      <c r="M191" s="23">
        <v>1</v>
      </c>
      <c r="N191" s="24">
        <v>1</v>
      </c>
      <c r="O191" s="32"/>
      <c r="P191" s="26">
        <v>5.4359999999999998E-9</v>
      </c>
      <c r="Q191" s="27">
        <v>5.1340000000000002E-8</v>
      </c>
      <c r="R191" s="28">
        <v>2.2670000000000001E-7</v>
      </c>
      <c r="S191" s="29">
        <v>5.7259999999999998E-8</v>
      </c>
      <c r="T191" s="30">
        <v>1.8860000000000001E-8</v>
      </c>
      <c r="U191" s="32"/>
      <c r="V191" s="20">
        <v>9.4444444444444393</v>
      </c>
      <c r="W191" s="21">
        <v>41.703458425312697</v>
      </c>
      <c r="X191" s="22">
        <v>10.533480500367901</v>
      </c>
      <c r="Y191" s="23">
        <v>3.4694628403237702</v>
      </c>
      <c r="Z191" s="32" t="s">
        <v>64</v>
      </c>
    </row>
    <row r="192" spans="1:26" x14ac:dyDescent="0.2">
      <c r="A192" s="18" t="s">
        <v>709</v>
      </c>
      <c r="B192" s="18" t="s">
        <v>710</v>
      </c>
      <c r="C192" s="32">
        <v>418</v>
      </c>
      <c r="D192" s="19">
        <v>45473.599999999999</v>
      </c>
      <c r="E192" s="18"/>
      <c r="F192" s="32">
        <v>11</v>
      </c>
      <c r="G192" s="32">
        <v>5</v>
      </c>
      <c r="H192" s="19">
        <v>19.600000000000001</v>
      </c>
      <c r="I192" s="18" t="s">
        <v>5428</v>
      </c>
      <c r="J192" s="32"/>
      <c r="K192" s="21">
        <v>3.99</v>
      </c>
      <c r="L192" s="22">
        <v>1.99</v>
      </c>
      <c r="M192" s="32"/>
      <c r="N192" s="24">
        <v>3.99</v>
      </c>
      <c r="O192" s="25">
        <v>0.99</v>
      </c>
      <c r="Q192" s="27">
        <v>4.1450000000000001E-7</v>
      </c>
      <c r="R192" s="28">
        <v>1.071E-7</v>
      </c>
      <c r="S192" s="32"/>
      <c r="T192" s="30">
        <v>1.145E-6</v>
      </c>
      <c r="U192" s="31">
        <v>3.4410000000000002E-7</v>
      </c>
      <c r="V192" s="33" t="s">
        <v>23</v>
      </c>
      <c r="W192" s="34" t="s">
        <v>24</v>
      </c>
      <c r="Y192" s="36" t="s">
        <v>26</v>
      </c>
      <c r="Z192" s="37" t="s">
        <v>27</v>
      </c>
    </row>
    <row r="193" spans="1:26" x14ac:dyDescent="0.2">
      <c r="A193" s="18" t="s">
        <v>411</v>
      </c>
      <c r="B193" s="18" t="s">
        <v>412</v>
      </c>
      <c r="C193" s="32">
        <v>217</v>
      </c>
      <c r="D193" s="19">
        <v>24869.599999999999</v>
      </c>
      <c r="E193" s="18"/>
      <c r="F193" s="32">
        <v>217</v>
      </c>
      <c r="G193" s="32">
        <v>20</v>
      </c>
      <c r="H193" s="19">
        <v>67.7</v>
      </c>
      <c r="I193" s="18" t="s">
        <v>5770</v>
      </c>
      <c r="J193" s="20">
        <v>38</v>
      </c>
      <c r="K193" s="21">
        <v>34</v>
      </c>
      <c r="L193" s="22">
        <v>49</v>
      </c>
      <c r="M193" s="23">
        <v>43</v>
      </c>
      <c r="N193" s="24">
        <v>28</v>
      </c>
      <c r="O193" s="25">
        <v>25</v>
      </c>
      <c r="P193" s="26">
        <v>1.6039999999999999E-5</v>
      </c>
      <c r="Q193" s="27">
        <v>2.8500000000000002E-5</v>
      </c>
      <c r="R193" s="28">
        <v>5.6900000000000001E-5</v>
      </c>
      <c r="S193" s="29">
        <v>3.1590000000000001E-5</v>
      </c>
      <c r="T193" s="30">
        <v>1.5569999999999998E-5</v>
      </c>
      <c r="U193" s="31">
        <v>6.3280000000000002E-6</v>
      </c>
      <c r="V193" s="20">
        <v>1.7768079800498799</v>
      </c>
      <c r="W193" s="21">
        <v>3.5473815461346598</v>
      </c>
      <c r="X193" s="22">
        <v>1.96945137157107</v>
      </c>
      <c r="Y193" s="23">
        <v>0.97069825436408996</v>
      </c>
      <c r="Z193" s="24">
        <v>0.39451371571072302</v>
      </c>
    </row>
    <row r="194" spans="1:26" x14ac:dyDescent="0.2">
      <c r="A194" s="18" t="s">
        <v>2045</v>
      </c>
      <c r="B194" s="18" t="s">
        <v>2046</v>
      </c>
      <c r="C194" s="32">
        <v>280</v>
      </c>
      <c r="D194" s="19">
        <v>30830.1</v>
      </c>
      <c r="E194" s="18" t="s">
        <v>6101</v>
      </c>
      <c r="F194" s="32">
        <v>31</v>
      </c>
      <c r="G194" s="32">
        <v>8</v>
      </c>
      <c r="H194" s="19">
        <v>32.9</v>
      </c>
      <c r="I194" s="18" t="s">
        <v>5418</v>
      </c>
      <c r="J194" s="20">
        <v>2.96</v>
      </c>
      <c r="K194" s="21">
        <v>4.95</v>
      </c>
      <c r="L194" s="22">
        <v>1.98</v>
      </c>
      <c r="M194" s="23">
        <v>4.9400000000000004</v>
      </c>
      <c r="N194" s="24">
        <v>5.94</v>
      </c>
      <c r="O194" s="25">
        <v>8.91</v>
      </c>
      <c r="P194" s="26">
        <v>2.8570000000000002E-7</v>
      </c>
      <c r="Q194" s="27">
        <v>3.5120000000000002E-7</v>
      </c>
      <c r="R194" s="28">
        <v>2.0769999999999999E-7</v>
      </c>
      <c r="S194" s="29">
        <v>6.6769999999999998E-7</v>
      </c>
      <c r="T194" s="30">
        <v>5.9699999999999996E-7</v>
      </c>
      <c r="U194" s="31">
        <v>9.8259999999999992E-7</v>
      </c>
      <c r="V194" s="20">
        <v>1.22926146307315</v>
      </c>
      <c r="W194" s="21">
        <v>0.72698634931746597</v>
      </c>
      <c r="X194" s="22">
        <v>2.3370668533426699</v>
      </c>
      <c r="Y194" s="23">
        <v>2.0896044802240099</v>
      </c>
      <c r="Z194" s="24">
        <v>3.4392719635981801</v>
      </c>
    </row>
    <row r="195" spans="1:26" x14ac:dyDescent="0.2">
      <c r="A195" s="18" t="s">
        <v>3899</v>
      </c>
      <c r="B195" s="18" t="s">
        <v>3900</v>
      </c>
      <c r="C195" s="32">
        <v>972</v>
      </c>
      <c r="D195" s="19">
        <v>105587</v>
      </c>
      <c r="E195" s="18" t="s">
        <v>6102</v>
      </c>
      <c r="F195" s="32">
        <v>46</v>
      </c>
      <c r="G195" s="32">
        <v>18</v>
      </c>
      <c r="H195" s="19">
        <v>24.5</v>
      </c>
      <c r="I195" s="18" t="s">
        <v>5414</v>
      </c>
      <c r="J195" s="20">
        <v>5.5</v>
      </c>
      <c r="K195" s="21">
        <v>9.4700000000000006</v>
      </c>
      <c r="L195" s="22">
        <v>19.45</v>
      </c>
      <c r="M195" s="23">
        <v>8.9700000000000006</v>
      </c>
      <c r="N195" s="32"/>
      <c r="O195" s="32"/>
      <c r="P195" s="26">
        <v>5.1160000000000003E-8</v>
      </c>
      <c r="Q195" s="27">
        <v>1.8629999999999999E-7</v>
      </c>
      <c r="R195" s="28">
        <v>4.5740000000000001E-7</v>
      </c>
      <c r="S195" s="29">
        <v>2.2329999999999999E-7</v>
      </c>
      <c r="U195" s="32"/>
      <c r="V195" s="20">
        <v>3.6415168100078201</v>
      </c>
      <c r="W195" s="21">
        <v>8.9405785770132908</v>
      </c>
      <c r="X195" s="22">
        <v>4.36473807662236</v>
      </c>
      <c r="Y195" s="32" t="s">
        <v>64</v>
      </c>
      <c r="Z195" s="32" t="s">
        <v>64</v>
      </c>
    </row>
    <row r="196" spans="1:26" x14ac:dyDescent="0.2">
      <c r="A196" s="18" t="s">
        <v>3901</v>
      </c>
      <c r="B196" s="18" t="s">
        <v>3902</v>
      </c>
      <c r="C196" s="32">
        <v>396</v>
      </c>
      <c r="D196" s="19">
        <v>44324.800000000003</v>
      </c>
      <c r="E196" s="18"/>
      <c r="F196" s="32">
        <v>14</v>
      </c>
      <c r="G196" s="32">
        <v>8</v>
      </c>
      <c r="H196" s="19">
        <v>24.5</v>
      </c>
      <c r="I196" s="18" t="s">
        <v>5418</v>
      </c>
      <c r="J196" s="20">
        <v>2</v>
      </c>
      <c r="K196" s="32"/>
      <c r="L196" s="22">
        <v>4</v>
      </c>
      <c r="M196" s="23">
        <v>6</v>
      </c>
      <c r="N196" s="32"/>
      <c r="O196" s="25">
        <v>1</v>
      </c>
      <c r="P196" s="26">
        <v>8.3229999999999998E-8</v>
      </c>
      <c r="Q196" s="32"/>
      <c r="R196" s="28">
        <v>1.7140000000000001E-7</v>
      </c>
      <c r="S196" s="29">
        <v>6.1529999999999996E-7</v>
      </c>
      <c r="U196" s="31">
        <v>1.5839999999999999E-7</v>
      </c>
      <c r="V196" s="32" t="s">
        <v>64</v>
      </c>
      <c r="W196" s="21">
        <v>2.0593535984620899</v>
      </c>
      <c r="X196" s="22">
        <v>7.3927670311185896</v>
      </c>
      <c r="Y196" s="32" t="s">
        <v>64</v>
      </c>
      <c r="Z196" s="24">
        <v>1.90315991829869</v>
      </c>
    </row>
    <row r="197" spans="1:26" x14ac:dyDescent="0.2">
      <c r="A197" s="18" t="s">
        <v>689</v>
      </c>
      <c r="B197" s="18" t="s">
        <v>690</v>
      </c>
      <c r="C197" s="32">
        <v>119</v>
      </c>
      <c r="D197" s="19">
        <v>16031.5</v>
      </c>
      <c r="E197" s="18" t="s">
        <v>5822</v>
      </c>
      <c r="F197" s="32">
        <v>85</v>
      </c>
      <c r="G197" s="32">
        <v>7</v>
      </c>
      <c r="H197" s="19">
        <v>39.5</v>
      </c>
      <c r="I197" s="18" t="s">
        <v>5499</v>
      </c>
      <c r="J197" s="20">
        <v>14.85</v>
      </c>
      <c r="K197" s="21">
        <v>11.88</v>
      </c>
      <c r="L197" s="22">
        <v>15.84</v>
      </c>
      <c r="M197" s="23">
        <v>15.84</v>
      </c>
      <c r="N197" s="24">
        <v>12.87</v>
      </c>
      <c r="O197" s="25">
        <v>12.87</v>
      </c>
      <c r="P197" s="26">
        <v>4.2079999999999997E-5</v>
      </c>
      <c r="Q197" s="27">
        <v>2.726E-5</v>
      </c>
      <c r="R197" s="28">
        <v>2.8600000000000001E-5</v>
      </c>
      <c r="S197" s="29">
        <v>2.5320000000000002E-5</v>
      </c>
      <c r="T197" s="30">
        <v>2.0780000000000001E-5</v>
      </c>
      <c r="U197" s="31">
        <v>6.2140000000000001E-6</v>
      </c>
      <c r="V197" s="20">
        <v>0.64781368821292795</v>
      </c>
      <c r="W197" s="21">
        <v>0.67965779467680598</v>
      </c>
      <c r="X197" s="22">
        <v>0.60171102661596998</v>
      </c>
      <c r="Y197" s="23">
        <v>0.493821292775665</v>
      </c>
      <c r="Z197" s="24">
        <v>0.147671102661597</v>
      </c>
    </row>
    <row r="198" spans="1:26" x14ac:dyDescent="0.2">
      <c r="A198" s="18" t="s">
        <v>1189</v>
      </c>
      <c r="B198" s="18" t="s">
        <v>1190</v>
      </c>
      <c r="C198" s="32">
        <v>630</v>
      </c>
      <c r="D198" s="19">
        <v>71107.8</v>
      </c>
      <c r="E198" s="18"/>
      <c r="F198" s="32">
        <v>46</v>
      </c>
      <c r="G198" s="32">
        <v>13</v>
      </c>
      <c r="H198" s="19">
        <v>22.9</v>
      </c>
      <c r="I198" s="18" t="s">
        <v>5414</v>
      </c>
      <c r="J198" s="20">
        <v>3</v>
      </c>
      <c r="K198" s="21">
        <v>8</v>
      </c>
      <c r="L198" s="22">
        <v>3</v>
      </c>
      <c r="M198" s="23">
        <v>13</v>
      </c>
      <c r="N198" s="24">
        <v>9</v>
      </c>
      <c r="O198" s="25">
        <v>8</v>
      </c>
      <c r="P198" s="26">
        <v>6.8540000000000004E-8</v>
      </c>
      <c r="Q198" s="27">
        <v>7.1510000000000004E-7</v>
      </c>
      <c r="R198" s="28">
        <v>4.6380000000000002E-8</v>
      </c>
      <c r="S198" s="29">
        <v>1.562E-6</v>
      </c>
      <c r="T198" s="30">
        <v>3.6180000000000002E-7</v>
      </c>
      <c r="U198" s="31">
        <v>2.6170000000000002E-7</v>
      </c>
      <c r="V198" s="20">
        <v>10.433323606653</v>
      </c>
      <c r="W198" s="21">
        <v>0.67668514735920604</v>
      </c>
      <c r="X198" s="22">
        <v>22.789611905456699</v>
      </c>
      <c r="Y198" s="23">
        <v>5.27866939013715</v>
      </c>
      <c r="Z198" s="24">
        <v>3.81820834549168</v>
      </c>
    </row>
    <row r="199" spans="1:26" x14ac:dyDescent="0.2">
      <c r="A199" s="18" t="s">
        <v>2389</v>
      </c>
      <c r="B199" s="18" t="s">
        <v>2390</v>
      </c>
      <c r="C199" s="32">
        <v>602</v>
      </c>
      <c r="D199" s="19">
        <v>66162.8</v>
      </c>
      <c r="E199" s="18"/>
      <c r="F199" s="32">
        <v>222</v>
      </c>
      <c r="G199" s="32">
        <v>45</v>
      </c>
      <c r="H199" s="19">
        <v>69.900000000000006</v>
      </c>
      <c r="I199" s="18" t="s">
        <v>5437</v>
      </c>
      <c r="J199" s="20">
        <v>32</v>
      </c>
      <c r="K199" s="21">
        <v>24</v>
      </c>
      <c r="L199" s="22">
        <v>42</v>
      </c>
      <c r="M199" s="23">
        <v>46</v>
      </c>
      <c r="N199" s="24">
        <v>46</v>
      </c>
      <c r="O199" s="25">
        <v>31</v>
      </c>
      <c r="P199" s="26">
        <v>5.4210000000000003E-6</v>
      </c>
      <c r="Q199" s="27">
        <v>3.8079999999999998E-6</v>
      </c>
      <c r="R199" s="28">
        <v>5.4360000000000001E-6</v>
      </c>
      <c r="S199" s="29">
        <v>9.1880000000000008E-6</v>
      </c>
      <c r="T199" s="30">
        <v>1.273E-5</v>
      </c>
      <c r="U199" s="31">
        <v>7.9030000000000004E-6</v>
      </c>
      <c r="V199" s="20">
        <v>0.70245342187788196</v>
      </c>
      <c r="W199" s="21">
        <v>1.0027670171555101</v>
      </c>
      <c r="X199" s="22">
        <v>1.69489024165283</v>
      </c>
      <c r="Y199" s="23">
        <v>2.3482752259730701</v>
      </c>
      <c r="Z199" s="24">
        <v>1.45784910533112</v>
      </c>
    </row>
    <row r="200" spans="1:26" x14ac:dyDescent="0.2">
      <c r="A200" s="18" t="s">
        <v>3512</v>
      </c>
      <c r="B200" s="18" t="s">
        <v>3513</v>
      </c>
      <c r="C200" s="32">
        <v>668</v>
      </c>
      <c r="D200" s="19">
        <v>75173.899999999994</v>
      </c>
      <c r="E200" s="18"/>
      <c r="F200" s="32">
        <v>22</v>
      </c>
      <c r="G200" s="32">
        <v>12</v>
      </c>
      <c r="H200" s="19">
        <v>20.8</v>
      </c>
      <c r="I200" s="18" t="s">
        <v>5413</v>
      </c>
      <c r="J200" s="20">
        <v>5</v>
      </c>
      <c r="K200" s="21">
        <v>2</v>
      </c>
      <c r="L200" s="22">
        <v>2</v>
      </c>
      <c r="M200" s="23">
        <v>7</v>
      </c>
      <c r="N200" s="24">
        <v>2</v>
      </c>
      <c r="O200" s="25">
        <v>4</v>
      </c>
      <c r="P200" s="26">
        <v>1.613E-7</v>
      </c>
      <c r="Q200" s="27">
        <v>9.0349999999999998E-8</v>
      </c>
      <c r="R200" s="28">
        <v>1.349E-7</v>
      </c>
      <c r="S200" s="29">
        <v>4.665E-7</v>
      </c>
      <c r="T200" s="30">
        <v>2.5359999999999999E-7</v>
      </c>
      <c r="U200" s="31">
        <v>3.8109999999999999E-7</v>
      </c>
      <c r="V200" s="20">
        <v>0.560136391816491</v>
      </c>
      <c r="W200" s="21">
        <v>0.83632982021078695</v>
      </c>
      <c r="X200" s="22">
        <v>2.8921264724116602</v>
      </c>
      <c r="Y200" s="23">
        <v>1.5722256664600101</v>
      </c>
      <c r="Z200" s="24">
        <v>2.36267823930564</v>
      </c>
    </row>
    <row r="201" spans="1:26" x14ac:dyDescent="0.2">
      <c r="A201" s="18" t="s">
        <v>435</v>
      </c>
      <c r="B201" s="18" t="s">
        <v>436</v>
      </c>
      <c r="C201" s="32">
        <v>257</v>
      </c>
      <c r="D201" s="19">
        <v>28079.3</v>
      </c>
      <c r="E201" s="18"/>
      <c r="F201" s="32">
        <v>112</v>
      </c>
      <c r="G201" s="32">
        <v>16</v>
      </c>
      <c r="H201" s="19">
        <v>59.1</v>
      </c>
      <c r="I201" s="18" t="s">
        <v>5414</v>
      </c>
      <c r="J201" s="20">
        <v>17.77</v>
      </c>
      <c r="K201" s="21">
        <v>15.79</v>
      </c>
      <c r="L201" s="22">
        <v>23.69</v>
      </c>
      <c r="M201" s="23">
        <v>21.73</v>
      </c>
      <c r="N201" s="24">
        <v>17.77</v>
      </c>
      <c r="O201" s="25">
        <v>12.83</v>
      </c>
      <c r="P201" s="26">
        <v>9.9210000000000004E-6</v>
      </c>
      <c r="Q201" s="27">
        <v>1.081E-5</v>
      </c>
      <c r="R201" s="28">
        <v>1.2619999999999999E-5</v>
      </c>
      <c r="S201" s="29">
        <v>4.1529999999999997E-5</v>
      </c>
      <c r="T201" s="30">
        <v>1.6010000000000001E-5</v>
      </c>
      <c r="U201" s="31">
        <v>6.1709999999999999E-6</v>
      </c>
      <c r="V201" s="20">
        <v>1.08960790242919</v>
      </c>
      <c r="W201" s="21">
        <v>1.2720491885898599</v>
      </c>
      <c r="X201" s="22">
        <v>4.1860699526257399</v>
      </c>
      <c r="Y201" s="23">
        <v>1.613748614051</v>
      </c>
      <c r="Z201" s="24">
        <v>0.622013909888116</v>
      </c>
    </row>
    <row r="202" spans="1:26" x14ac:dyDescent="0.2">
      <c r="A202" s="18" t="s">
        <v>3903</v>
      </c>
      <c r="B202" s="18" t="s">
        <v>3904</v>
      </c>
      <c r="C202" s="32">
        <v>219</v>
      </c>
      <c r="D202" s="19">
        <v>25014.1</v>
      </c>
      <c r="E202" s="18"/>
      <c r="F202" s="32">
        <v>53</v>
      </c>
      <c r="G202" s="32">
        <v>12</v>
      </c>
      <c r="H202" s="19">
        <v>50.7</v>
      </c>
      <c r="I202" s="18" t="s">
        <v>5418</v>
      </c>
      <c r="J202" s="20">
        <v>5</v>
      </c>
      <c r="K202" s="21">
        <v>6</v>
      </c>
      <c r="L202" s="22">
        <v>23</v>
      </c>
      <c r="M202" s="23">
        <v>5</v>
      </c>
      <c r="N202" s="24">
        <v>6</v>
      </c>
      <c r="O202" s="25">
        <v>7</v>
      </c>
      <c r="P202" s="26">
        <v>4.1020000000000001E-7</v>
      </c>
      <c r="Q202" s="27">
        <v>5.1450000000000001E-7</v>
      </c>
      <c r="R202" s="28">
        <v>3.7309999999999999E-6</v>
      </c>
      <c r="S202" s="29">
        <v>8.9510000000000001E-7</v>
      </c>
      <c r="T202" s="30">
        <v>3.7459999999999998E-7</v>
      </c>
      <c r="U202" s="31">
        <v>6.5649999999999998E-7</v>
      </c>
      <c r="V202" s="20">
        <v>1.2542662116040999</v>
      </c>
      <c r="W202" s="21">
        <v>9.0955631399317394</v>
      </c>
      <c r="X202" s="22">
        <v>2.1821062896148198</v>
      </c>
      <c r="Y202" s="23">
        <v>0.91321306679668401</v>
      </c>
      <c r="Z202" s="24">
        <v>1.60043881033642</v>
      </c>
    </row>
    <row r="203" spans="1:26" x14ac:dyDescent="0.2">
      <c r="A203" s="18" t="s">
        <v>2333</v>
      </c>
      <c r="B203" s="18" t="s">
        <v>2334</v>
      </c>
      <c r="C203" s="32">
        <v>165</v>
      </c>
      <c r="D203" s="19">
        <v>18921.900000000001</v>
      </c>
      <c r="E203" s="18"/>
      <c r="F203" s="32">
        <v>81</v>
      </c>
      <c r="G203" s="32">
        <v>12</v>
      </c>
      <c r="H203" s="19">
        <v>55.8</v>
      </c>
      <c r="I203" s="18" t="s">
        <v>5418</v>
      </c>
      <c r="J203" s="20">
        <v>13.99</v>
      </c>
      <c r="K203" s="21">
        <v>13.99</v>
      </c>
      <c r="L203" s="22">
        <v>19.97</v>
      </c>
      <c r="M203" s="23">
        <v>7.99</v>
      </c>
      <c r="N203" s="24">
        <v>10.99</v>
      </c>
      <c r="O203" s="25">
        <v>10.99</v>
      </c>
      <c r="P203" s="26">
        <v>4.1289999999999998E-6</v>
      </c>
      <c r="Q203" s="27">
        <v>5.3129999999999998E-6</v>
      </c>
      <c r="R203" s="28">
        <v>7.3039999999999999E-6</v>
      </c>
      <c r="S203" s="29">
        <v>1.4759999999999999E-6</v>
      </c>
      <c r="T203" s="30">
        <v>3.1489999999999998E-6</v>
      </c>
      <c r="U203" s="31">
        <v>3.2160000000000002E-6</v>
      </c>
      <c r="V203" s="20">
        <v>1.2867522402518801</v>
      </c>
      <c r="W203" s="21">
        <v>1.76895131993219</v>
      </c>
      <c r="X203" s="22">
        <v>0.35747154274642801</v>
      </c>
      <c r="Y203" s="23">
        <v>0.76265439573746696</v>
      </c>
      <c r="Z203" s="24">
        <v>0.77888108500847697</v>
      </c>
    </row>
    <row r="204" spans="1:26" x14ac:dyDescent="0.2">
      <c r="A204" s="18" t="s">
        <v>3905</v>
      </c>
      <c r="B204" s="18" t="s">
        <v>3906</v>
      </c>
      <c r="C204" s="32">
        <v>358</v>
      </c>
      <c r="D204" s="19">
        <v>50091.199999999997</v>
      </c>
      <c r="E204" s="18" t="s">
        <v>6103</v>
      </c>
      <c r="F204" s="32">
        <v>10</v>
      </c>
      <c r="G204" s="32">
        <v>5</v>
      </c>
      <c r="H204" s="19">
        <v>19.600000000000001</v>
      </c>
      <c r="I204" s="18" t="s">
        <v>5428</v>
      </c>
      <c r="J204" s="32"/>
      <c r="K204" s="21">
        <v>2</v>
      </c>
      <c r="L204" s="32"/>
      <c r="M204" s="23">
        <v>3</v>
      </c>
      <c r="N204" s="24">
        <v>3</v>
      </c>
      <c r="O204" s="25">
        <v>1</v>
      </c>
      <c r="Q204" s="27">
        <v>3.5979999999999998E-7</v>
      </c>
      <c r="S204" s="29">
        <v>5.7520000000000002E-7</v>
      </c>
      <c r="T204" s="30">
        <v>3.756E-7</v>
      </c>
      <c r="U204" s="31">
        <v>7.9469999999999996E-8</v>
      </c>
      <c r="V204" s="33" t="s">
        <v>23</v>
      </c>
      <c r="W204" s="32"/>
      <c r="X204" s="35" t="s">
        <v>25</v>
      </c>
      <c r="Y204" s="36" t="s">
        <v>26</v>
      </c>
      <c r="Z204" s="37" t="s">
        <v>27</v>
      </c>
    </row>
    <row r="205" spans="1:26" x14ac:dyDescent="0.2">
      <c r="A205" s="18" t="s">
        <v>379</v>
      </c>
      <c r="B205" s="18" t="s">
        <v>380</v>
      </c>
      <c r="C205" s="32">
        <v>679</v>
      </c>
      <c r="D205" s="19">
        <v>73832.899999999994</v>
      </c>
      <c r="E205" s="18"/>
      <c r="F205" s="32">
        <v>312</v>
      </c>
      <c r="G205" s="32">
        <v>53</v>
      </c>
      <c r="H205" s="19">
        <v>72.599999999999994</v>
      </c>
      <c r="I205" s="18" t="s">
        <v>5415</v>
      </c>
      <c r="J205" s="20">
        <v>41.96</v>
      </c>
      <c r="K205" s="21">
        <v>52.96</v>
      </c>
      <c r="L205" s="22">
        <v>28.95</v>
      </c>
      <c r="M205" s="23">
        <v>72.95</v>
      </c>
      <c r="N205" s="24">
        <v>59.95</v>
      </c>
      <c r="O205" s="25">
        <v>52.96</v>
      </c>
      <c r="P205" s="26">
        <v>8.6929999999999996E-6</v>
      </c>
      <c r="Q205" s="27">
        <v>1.063E-5</v>
      </c>
      <c r="R205" s="28">
        <v>3.7749999999999999E-6</v>
      </c>
      <c r="S205" s="29">
        <v>1.5950000000000001E-5</v>
      </c>
      <c r="T205" s="30">
        <v>1.6209999999999999E-5</v>
      </c>
      <c r="U205" s="31">
        <v>1.2840000000000001E-5</v>
      </c>
      <c r="V205" s="20">
        <v>1.2228229610031101</v>
      </c>
      <c r="W205" s="21">
        <v>0.43425744852179898</v>
      </c>
      <c r="X205" s="22">
        <v>1.83480961693316</v>
      </c>
      <c r="Y205" s="23">
        <v>1.8647187392154601</v>
      </c>
      <c r="Z205" s="24">
        <v>1.47705050040262</v>
      </c>
    </row>
    <row r="206" spans="1:26" x14ac:dyDescent="0.2">
      <c r="A206" s="18" t="s">
        <v>3648</v>
      </c>
      <c r="B206" s="18" t="s">
        <v>3649</v>
      </c>
      <c r="C206" s="32">
        <v>482</v>
      </c>
      <c r="D206" s="19">
        <v>61079</v>
      </c>
      <c r="E206" s="18" t="s">
        <v>6104</v>
      </c>
      <c r="F206" s="32">
        <v>10</v>
      </c>
      <c r="G206" s="32">
        <v>5</v>
      </c>
      <c r="H206" s="19">
        <v>13.3</v>
      </c>
      <c r="I206" s="18" t="s">
        <v>5446</v>
      </c>
      <c r="J206" s="20">
        <v>0.99</v>
      </c>
      <c r="K206" s="21">
        <v>2.97</v>
      </c>
      <c r="L206" s="22">
        <v>1.98</v>
      </c>
      <c r="M206" s="32"/>
      <c r="N206" s="24">
        <v>1.98</v>
      </c>
      <c r="O206" s="25">
        <v>0.99</v>
      </c>
      <c r="P206" s="26">
        <v>9.816E-10</v>
      </c>
      <c r="Q206" s="27">
        <v>4.1640000000000001E-8</v>
      </c>
      <c r="R206" s="28">
        <v>1.3069999999999999E-9</v>
      </c>
      <c r="S206" s="32"/>
      <c r="T206" s="30">
        <v>2.199E-8</v>
      </c>
      <c r="U206" s="31">
        <v>1.4280000000000001E-7</v>
      </c>
      <c r="V206" s="20">
        <v>42.420537897310503</v>
      </c>
      <c r="W206" s="21">
        <v>1.3314995925020401</v>
      </c>
      <c r="X206" s="32" t="s">
        <v>64</v>
      </c>
      <c r="Y206" s="23">
        <v>22.4022004889976</v>
      </c>
      <c r="Z206" s="24">
        <v>145.476772616137</v>
      </c>
    </row>
    <row r="207" spans="1:26" x14ac:dyDescent="0.2">
      <c r="A207" s="18" t="s">
        <v>3907</v>
      </c>
      <c r="B207" s="18" t="s">
        <v>3908</v>
      </c>
      <c r="C207" s="32">
        <v>1626</v>
      </c>
      <c r="D207" s="19">
        <v>183034</v>
      </c>
      <c r="E207" s="18" t="s">
        <v>6105</v>
      </c>
      <c r="F207" s="32">
        <v>63</v>
      </c>
      <c r="G207" s="32">
        <v>43</v>
      </c>
      <c r="H207" s="19">
        <v>26.2</v>
      </c>
      <c r="I207" s="18" t="s">
        <v>5414</v>
      </c>
      <c r="J207" s="20">
        <v>13</v>
      </c>
      <c r="K207" s="21">
        <v>4</v>
      </c>
      <c r="L207" s="22">
        <v>30</v>
      </c>
      <c r="M207" s="23">
        <v>10</v>
      </c>
      <c r="N207" s="24">
        <v>3</v>
      </c>
      <c r="O207" s="25">
        <v>3</v>
      </c>
      <c r="P207" s="26">
        <v>7.7439999999999997E-8</v>
      </c>
      <c r="Q207" s="27">
        <v>4.7869999999999998E-8</v>
      </c>
      <c r="R207" s="28">
        <v>4.5489999999999998E-7</v>
      </c>
      <c r="S207" s="29">
        <v>1.5909999999999999E-7</v>
      </c>
      <c r="T207" s="30">
        <v>8.6539999999999993E-9</v>
      </c>
      <c r="U207" s="31">
        <v>2.175E-8</v>
      </c>
      <c r="V207" s="20">
        <v>0.61815599173553704</v>
      </c>
      <c r="W207" s="21">
        <v>5.8742252066115697</v>
      </c>
      <c r="X207" s="22">
        <v>2.0544938016528902</v>
      </c>
      <c r="Y207" s="23">
        <v>0.111751033057851</v>
      </c>
      <c r="Z207" s="24">
        <v>0.280862603305785</v>
      </c>
    </row>
    <row r="208" spans="1:26" x14ac:dyDescent="0.2">
      <c r="A208" s="18" t="s">
        <v>111</v>
      </c>
      <c r="B208" s="18" t="s">
        <v>112</v>
      </c>
      <c r="C208" s="32">
        <v>1657</v>
      </c>
      <c r="D208" s="19">
        <v>189620</v>
      </c>
      <c r="E208" s="18"/>
      <c r="F208" s="32">
        <v>336</v>
      </c>
      <c r="G208" s="32">
        <v>73</v>
      </c>
      <c r="H208" s="19">
        <v>52.6</v>
      </c>
      <c r="I208" s="18" t="s">
        <v>5420</v>
      </c>
      <c r="J208" s="20">
        <v>84.95</v>
      </c>
      <c r="K208" s="21">
        <v>63.96</v>
      </c>
      <c r="L208" s="22">
        <v>65.95</v>
      </c>
      <c r="M208" s="23">
        <v>38.97</v>
      </c>
      <c r="N208" s="24">
        <v>47.97</v>
      </c>
      <c r="O208" s="25">
        <v>30.98</v>
      </c>
      <c r="P208" s="26">
        <v>3.3009999999999998E-6</v>
      </c>
      <c r="Q208" s="27">
        <v>1.95E-6</v>
      </c>
      <c r="R208" s="28">
        <v>1.0559999999999999E-6</v>
      </c>
      <c r="S208" s="29">
        <v>7.8619999999999999E-7</v>
      </c>
      <c r="T208" s="30">
        <v>1.3349999999999999E-6</v>
      </c>
      <c r="U208" s="31">
        <v>6.102E-7</v>
      </c>
      <c r="V208" s="20">
        <v>0.59073008179339603</v>
      </c>
      <c r="W208" s="21">
        <v>0.31990305967888499</v>
      </c>
      <c r="X208" s="22">
        <v>0.23817025143895801</v>
      </c>
      <c r="Y208" s="23">
        <v>0.40442290215086302</v>
      </c>
      <c r="Z208" s="24">
        <v>0.18485307482581001</v>
      </c>
    </row>
    <row r="209" spans="1:26" x14ac:dyDescent="0.2">
      <c r="A209" s="18" t="s">
        <v>551</v>
      </c>
      <c r="B209" s="18" t="s">
        <v>552</v>
      </c>
      <c r="C209" s="32">
        <v>463</v>
      </c>
      <c r="D209" s="19">
        <v>51250.6</v>
      </c>
      <c r="E209" s="18"/>
      <c r="F209" s="32">
        <v>22</v>
      </c>
      <c r="G209" s="32">
        <v>11</v>
      </c>
      <c r="H209" s="19">
        <v>28.3</v>
      </c>
      <c r="I209" s="18" t="s">
        <v>5418</v>
      </c>
      <c r="J209" s="20">
        <v>2.97</v>
      </c>
      <c r="K209" s="21">
        <v>4.95</v>
      </c>
      <c r="L209" s="22">
        <v>1.99</v>
      </c>
      <c r="M209" s="23">
        <v>3.96</v>
      </c>
      <c r="N209" s="24">
        <v>3.98</v>
      </c>
      <c r="O209" s="25">
        <v>3.96</v>
      </c>
      <c r="P209" s="26">
        <v>2.357E-7</v>
      </c>
      <c r="Q209" s="27">
        <v>2.5699999999999999E-7</v>
      </c>
      <c r="R209" s="28">
        <v>2.1040000000000002E-9</v>
      </c>
      <c r="S209" s="29">
        <v>3.5779999999999999E-7</v>
      </c>
      <c r="T209" s="30">
        <v>5.8049999999999999E-7</v>
      </c>
      <c r="U209" s="31">
        <v>4.101E-7</v>
      </c>
      <c r="V209" s="20">
        <v>1.0903691132795901</v>
      </c>
      <c r="W209" s="21">
        <v>8.9266016122189207E-3</v>
      </c>
      <c r="X209" s="22">
        <v>1.5180313958421701</v>
      </c>
      <c r="Y209" s="23">
        <v>2.4628765379719999</v>
      </c>
      <c r="Z209" s="24">
        <v>1.73992363173526</v>
      </c>
    </row>
    <row r="210" spans="1:26" x14ac:dyDescent="0.2">
      <c r="A210" s="18" t="s">
        <v>79</v>
      </c>
      <c r="B210" s="18" t="s">
        <v>80</v>
      </c>
      <c r="C210" s="32">
        <v>1675</v>
      </c>
      <c r="D210" s="19">
        <v>191979</v>
      </c>
      <c r="E210" s="18"/>
      <c r="F210" s="32">
        <v>515</v>
      </c>
      <c r="G210" s="32">
        <v>88</v>
      </c>
      <c r="H210" s="19">
        <v>57.8</v>
      </c>
      <c r="I210" s="18" t="s">
        <v>5768</v>
      </c>
      <c r="J210" s="20">
        <v>63.52</v>
      </c>
      <c r="K210" s="21">
        <v>71.59</v>
      </c>
      <c r="L210" s="22">
        <v>90.42</v>
      </c>
      <c r="M210" s="23">
        <v>97.39</v>
      </c>
      <c r="N210" s="24">
        <v>87.42</v>
      </c>
      <c r="O210" s="25">
        <v>101.35</v>
      </c>
      <c r="P210" s="26">
        <v>2.836E-6</v>
      </c>
      <c r="Q210" s="27">
        <v>2.2469999999999998E-6</v>
      </c>
      <c r="R210" s="28">
        <v>2.7420000000000002E-6</v>
      </c>
      <c r="S210" s="29">
        <v>7.0979999999999996E-6</v>
      </c>
      <c r="T210" s="30">
        <v>3.2169999999999999E-6</v>
      </c>
      <c r="U210" s="31">
        <v>6.144E-6</v>
      </c>
      <c r="V210" s="20">
        <v>0.79231311706629004</v>
      </c>
      <c r="W210" s="21">
        <v>0.96685472496473901</v>
      </c>
      <c r="X210" s="22">
        <v>2.50282087447109</v>
      </c>
      <c r="Y210" s="23">
        <v>1.13434414668547</v>
      </c>
      <c r="Z210" s="24">
        <v>2.1664315937940799</v>
      </c>
    </row>
    <row r="211" spans="1:26" x14ac:dyDescent="0.2">
      <c r="A211" s="18" t="s">
        <v>3909</v>
      </c>
      <c r="B211" s="18" t="s">
        <v>3910</v>
      </c>
      <c r="C211" s="32">
        <v>116</v>
      </c>
      <c r="D211" s="19">
        <v>22800.400000000001</v>
      </c>
      <c r="E211" s="18" t="s">
        <v>6106</v>
      </c>
      <c r="F211" s="32">
        <v>24</v>
      </c>
      <c r="G211" s="32">
        <v>3</v>
      </c>
      <c r="H211" s="19">
        <v>26.7</v>
      </c>
      <c r="I211" s="18" t="s">
        <v>5418</v>
      </c>
      <c r="J211" s="20">
        <v>3</v>
      </c>
      <c r="K211" s="21">
        <v>4</v>
      </c>
      <c r="L211" s="22">
        <v>7</v>
      </c>
      <c r="M211" s="23">
        <v>5</v>
      </c>
      <c r="N211" s="24">
        <v>3</v>
      </c>
      <c r="O211" s="25">
        <v>2</v>
      </c>
      <c r="P211" s="26">
        <v>1.011E-7</v>
      </c>
      <c r="Q211" s="27">
        <v>1.282E-6</v>
      </c>
      <c r="R211" s="28">
        <v>7.215E-7</v>
      </c>
      <c r="S211" s="29">
        <v>5.0809999999999995E-7</v>
      </c>
      <c r="T211" s="30">
        <v>2.0730000000000001E-7</v>
      </c>
      <c r="U211" s="31">
        <v>1.003E-7</v>
      </c>
      <c r="V211" s="20">
        <v>12.6805143422354</v>
      </c>
      <c r="W211" s="21">
        <v>7.1364985163204704</v>
      </c>
      <c r="X211" s="22">
        <v>5.0257171117705202</v>
      </c>
      <c r="Y211" s="23">
        <v>2.05044510385757</v>
      </c>
      <c r="Z211" s="24">
        <v>0.99208704253214597</v>
      </c>
    </row>
    <row r="212" spans="1:26" x14ac:dyDescent="0.2">
      <c r="A212" s="18" t="s">
        <v>3911</v>
      </c>
      <c r="B212" s="18" t="s">
        <v>3912</v>
      </c>
      <c r="C212" s="32">
        <v>282</v>
      </c>
      <c r="D212" s="19">
        <v>31331.200000000001</v>
      </c>
      <c r="E212" s="18"/>
      <c r="F212" s="32">
        <v>23</v>
      </c>
      <c r="G212" s="32">
        <v>7</v>
      </c>
      <c r="H212" s="19">
        <v>27.7</v>
      </c>
      <c r="I212" s="18" t="s">
        <v>5446</v>
      </c>
      <c r="J212" s="20">
        <v>1.98</v>
      </c>
      <c r="K212" s="21">
        <v>2.98</v>
      </c>
      <c r="L212" s="22">
        <v>0.99</v>
      </c>
      <c r="M212" s="23">
        <v>2.96</v>
      </c>
      <c r="N212" s="24">
        <v>6.96</v>
      </c>
      <c r="O212" s="25">
        <v>6.92</v>
      </c>
      <c r="P212" s="26">
        <v>1.0700000000000001E-7</v>
      </c>
      <c r="Q212" s="27">
        <v>2.2800000000000002E-6</v>
      </c>
      <c r="R212" s="28">
        <v>1.7109999999999999E-7</v>
      </c>
      <c r="S212" s="29">
        <v>5.848E-7</v>
      </c>
      <c r="T212" s="30">
        <v>2.9040000000000001E-6</v>
      </c>
      <c r="U212" s="31">
        <v>2.401E-6</v>
      </c>
      <c r="V212" s="20">
        <v>21.308411214953299</v>
      </c>
      <c r="W212" s="21">
        <v>1.59906542056075</v>
      </c>
      <c r="X212" s="22">
        <v>5.4654205607476598</v>
      </c>
      <c r="Y212" s="23">
        <v>27.140186915887899</v>
      </c>
      <c r="Z212" s="24">
        <v>22.4392523364486</v>
      </c>
    </row>
    <row r="213" spans="1:26" x14ac:dyDescent="0.2">
      <c r="A213" s="18" t="s">
        <v>2553</v>
      </c>
      <c r="B213" s="18" t="s">
        <v>2554</v>
      </c>
      <c r="C213" s="32">
        <v>325</v>
      </c>
      <c r="D213" s="19">
        <v>35489</v>
      </c>
      <c r="E213" s="18"/>
      <c r="F213" s="32">
        <v>112</v>
      </c>
      <c r="G213" s="32">
        <v>13</v>
      </c>
      <c r="H213" s="19">
        <v>47.1</v>
      </c>
      <c r="I213" s="18" t="s">
        <v>5414</v>
      </c>
      <c r="J213" s="20">
        <v>8</v>
      </c>
      <c r="K213" s="21">
        <v>21</v>
      </c>
      <c r="L213" s="22">
        <v>11</v>
      </c>
      <c r="M213" s="23">
        <v>17</v>
      </c>
      <c r="N213" s="24">
        <v>23</v>
      </c>
      <c r="O213" s="25">
        <v>29</v>
      </c>
      <c r="P213" s="26">
        <v>3.7850000000000001E-7</v>
      </c>
      <c r="Q213" s="27">
        <v>2.565E-6</v>
      </c>
      <c r="R213" s="28">
        <v>1.6470000000000001E-6</v>
      </c>
      <c r="S213" s="29">
        <v>1.5710000000000001E-6</v>
      </c>
      <c r="T213" s="30">
        <v>5.293E-6</v>
      </c>
      <c r="U213" s="31">
        <v>3.1729999999999999E-6</v>
      </c>
      <c r="V213" s="20">
        <v>6.7767503302509899</v>
      </c>
      <c r="W213" s="21">
        <v>4.3513870541611599</v>
      </c>
      <c r="X213" s="22">
        <v>4.15059445178336</v>
      </c>
      <c r="Y213" s="23">
        <v>13.9841479524439</v>
      </c>
      <c r="Z213" s="24">
        <v>8.3830911492734508</v>
      </c>
    </row>
    <row r="214" spans="1:26" x14ac:dyDescent="0.2">
      <c r="A214" s="18" t="s">
        <v>3214</v>
      </c>
      <c r="B214" s="18" t="s">
        <v>3215</v>
      </c>
      <c r="C214" s="32">
        <v>384</v>
      </c>
      <c r="D214" s="19">
        <v>68896.800000000003</v>
      </c>
      <c r="E214" s="18" t="s">
        <v>6107</v>
      </c>
      <c r="F214" s="32">
        <v>7</v>
      </c>
      <c r="G214" s="32">
        <v>7</v>
      </c>
      <c r="H214" s="19">
        <v>20.8</v>
      </c>
      <c r="I214" s="18" t="s">
        <v>5418</v>
      </c>
      <c r="J214" s="32"/>
      <c r="K214" s="21">
        <v>2</v>
      </c>
      <c r="L214" s="22">
        <v>1</v>
      </c>
      <c r="M214" s="23">
        <v>1</v>
      </c>
      <c r="N214" s="32"/>
      <c r="O214" s="25">
        <v>3</v>
      </c>
      <c r="Q214" s="27">
        <v>6.7710000000000002E-8</v>
      </c>
      <c r="R214" s="28">
        <v>1.0500000000000001E-9</v>
      </c>
      <c r="S214" s="29">
        <v>1.256E-9</v>
      </c>
      <c r="U214" s="31">
        <v>2.361E-7</v>
      </c>
      <c r="V214" s="33" t="s">
        <v>23</v>
      </c>
      <c r="W214" s="34" t="s">
        <v>24</v>
      </c>
      <c r="X214" s="35" t="s">
        <v>25</v>
      </c>
      <c r="Y214" s="32"/>
      <c r="Z214" s="37" t="s">
        <v>27</v>
      </c>
    </row>
    <row r="215" spans="1:26" x14ac:dyDescent="0.2">
      <c r="A215" s="18" t="s">
        <v>203</v>
      </c>
      <c r="B215" s="18" t="s">
        <v>204</v>
      </c>
      <c r="C215" s="32">
        <v>243</v>
      </c>
      <c r="D215" s="19">
        <v>26743.5</v>
      </c>
      <c r="E215" s="18"/>
      <c r="F215" s="32">
        <v>277</v>
      </c>
      <c r="G215" s="32">
        <v>25</v>
      </c>
      <c r="H215" s="19">
        <v>81.900000000000006</v>
      </c>
      <c r="I215" s="18" t="s">
        <v>5451</v>
      </c>
      <c r="J215" s="20">
        <v>51.88</v>
      </c>
      <c r="K215" s="21">
        <v>38.21</v>
      </c>
      <c r="L215" s="22">
        <v>51.89</v>
      </c>
      <c r="M215" s="23">
        <v>48</v>
      </c>
      <c r="N215" s="24">
        <v>39.18</v>
      </c>
      <c r="O215" s="25">
        <v>41.15</v>
      </c>
      <c r="P215" s="26">
        <v>7.08E-5</v>
      </c>
      <c r="Q215" s="27">
        <v>5.6369999999999997E-5</v>
      </c>
      <c r="R215" s="28">
        <v>7.8349999999999994E-5</v>
      </c>
      <c r="S215" s="29">
        <v>5.0850000000000003E-5</v>
      </c>
      <c r="T215" s="30">
        <v>3.8640000000000003E-5</v>
      </c>
      <c r="U215" s="31">
        <v>2.8690000000000001E-5</v>
      </c>
      <c r="V215" s="20">
        <v>0.79618644067796596</v>
      </c>
      <c r="W215" s="21">
        <v>1.1066384180791</v>
      </c>
      <c r="X215" s="22">
        <v>0.71822033898305104</v>
      </c>
      <c r="Y215" s="23">
        <v>0.54576271186440695</v>
      </c>
      <c r="Z215" s="24">
        <v>0.40522598870056498</v>
      </c>
    </row>
    <row r="216" spans="1:26" x14ac:dyDescent="0.2">
      <c r="A216" s="18" t="s">
        <v>175</v>
      </c>
      <c r="B216" s="18" t="s">
        <v>176</v>
      </c>
      <c r="C216" s="32">
        <v>1348</v>
      </c>
      <c r="D216" s="19">
        <v>166883</v>
      </c>
      <c r="E216" s="18" t="s">
        <v>5417</v>
      </c>
      <c r="F216" s="32">
        <v>146</v>
      </c>
      <c r="G216" s="32">
        <v>38</v>
      </c>
      <c r="H216" s="19">
        <v>30.5</v>
      </c>
      <c r="I216" s="18" t="s">
        <v>5414</v>
      </c>
      <c r="J216" s="20">
        <v>16</v>
      </c>
      <c r="K216" s="21">
        <v>24</v>
      </c>
      <c r="L216" s="22">
        <v>25</v>
      </c>
      <c r="M216" s="23">
        <v>26</v>
      </c>
      <c r="N216" s="24">
        <v>28</v>
      </c>
      <c r="O216" s="25">
        <v>23</v>
      </c>
      <c r="P216" s="26">
        <v>3.6419999999999999E-7</v>
      </c>
      <c r="Q216" s="27">
        <v>5.4059999999999996E-7</v>
      </c>
      <c r="R216" s="28">
        <v>2.967E-7</v>
      </c>
      <c r="S216" s="29">
        <v>9.0220000000000002E-7</v>
      </c>
      <c r="T216" s="30">
        <v>1.308E-6</v>
      </c>
      <c r="U216" s="31">
        <v>7.3620000000000004E-7</v>
      </c>
      <c r="V216" s="20">
        <v>1.4843492586490901</v>
      </c>
      <c r="W216" s="21">
        <v>0.81466227347611198</v>
      </c>
      <c r="X216" s="22">
        <v>2.4772103239978001</v>
      </c>
      <c r="Y216" s="23">
        <v>3.5914332784184499</v>
      </c>
      <c r="Z216" s="24">
        <v>2.02141680395387</v>
      </c>
    </row>
    <row r="217" spans="1:26" x14ac:dyDescent="0.2">
      <c r="A217" s="18" t="s">
        <v>419</v>
      </c>
      <c r="B217" s="18" t="s">
        <v>420</v>
      </c>
      <c r="C217" s="32">
        <v>249</v>
      </c>
      <c r="D217" s="19">
        <v>28735</v>
      </c>
      <c r="E217" s="18"/>
      <c r="F217" s="32">
        <v>154</v>
      </c>
      <c r="G217" s="32">
        <v>17</v>
      </c>
      <c r="H217" s="19">
        <v>49</v>
      </c>
      <c r="I217" s="18" t="s">
        <v>5413</v>
      </c>
      <c r="J217" s="20">
        <v>29.97</v>
      </c>
      <c r="K217" s="21">
        <v>18.96</v>
      </c>
      <c r="L217" s="22">
        <v>30.96</v>
      </c>
      <c r="M217" s="23">
        <v>34.96</v>
      </c>
      <c r="N217" s="24">
        <v>19.97</v>
      </c>
      <c r="O217" s="25">
        <v>18.95</v>
      </c>
      <c r="P217" s="26">
        <v>2.033E-5</v>
      </c>
      <c r="Q217" s="27">
        <v>1.044E-5</v>
      </c>
      <c r="R217" s="28">
        <v>2.0679999999999999E-5</v>
      </c>
      <c r="S217" s="29">
        <v>1.379E-5</v>
      </c>
      <c r="T217" s="30">
        <v>7.0779999999999998E-6</v>
      </c>
      <c r="U217" s="31">
        <v>6.0599999999999996E-6</v>
      </c>
      <c r="V217" s="20">
        <v>0.51352680767338899</v>
      </c>
      <c r="W217" s="21">
        <v>1.01721593703886</v>
      </c>
      <c r="X217" s="22">
        <v>0.67830791933103796</v>
      </c>
      <c r="Y217" s="23">
        <v>0.34815543531726501</v>
      </c>
      <c r="Z217" s="24">
        <v>0.29808165272995601</v>
      </c>
    </row>
    <row r="218" spans="1:26" x14ac:dyDescent="0.2">
      <c r="A218" s="18" t="s">
        <v>93</v>
      </c>
      <c r="B218" s="18" t="s">
        <v>94</v>
      </c>
      <c r="C218" s="32">
        <v>205</v>
      </c>
      <c r="D218" s="19">
        <v>22822.5</v>
      </c>
      <c r="E218" s="18"/>
      <c r="F218" s="32">
        <v>10</v>
      </c>
      <c r="G218" s="32">
        <v>3</v>
      </c>
      <c r="H218" s="19">
        <v>21</v>
      </c>
      <c r="I218" s="18"/>
      <c r="J218" s="32"/>
      <c r="K218" s="21">
        <v>2</v>
      </c>
      <c r="L218" s="32"/>
      <c r="M218" s="23">
        <v>3</v>
      </c>
      <c r="N218" s="24">
        <v>2</v>
      </c>
      <c r="O218" s="25">
        <v>2</v>
      </c>
      <c r="Q218" s="27">
        <v>3.8729999999999998E-7</v>
      </c>
      <c r="S218" s="29">
        <v>3.2660000000000003E-7</v>
      </c>
      <c r="T218" s="30">
        <v>6.5659999999999999E-7</v>
      </c>
      <c r="U218" s="31">
        <v>8.0999999999999997E-8</v>
      </c>
      <c r="V218" s="33" t="s">
        <v>23</v>
      </c>
      <c r="W218" s="32"/>
      <c r="X218" s="35" t="s">
        <v>25</v>
      </c>
      <c r="Y218" s="36" t="s">
        <v>26</v>
      </c>
      <c r="Z218" s="37" t="s">
        <v>27</v>
      </c>
    </row>
    <row r="219" spans="1:26" x14ac:dyDescent="0.2">
      <c r="A219" s="18" t="s">
        <v>3913</v>
      </c>
      <c r="B219" s="18" t="s">
        <v>3914</v>
      </c>
      <c r="C219" s="32">
        <v>904</v>
      </c>
      <c r="D219" s="19">
        <v>102056</v>
      </c>
      <c r="E219" s="18" t="s">
        <v>6108</v>
      </c>
      <c r="F219" s="32">
        <v>32</v>
      </c>
      <c r="G219" s="32">
        <v>12</v>
      </c>
      <c r="H219" s="19">
        <v>23.7</v>
      </c>
      <c r="I219" s="18" t="s">
        <v>5428</v>
      </c>
      <c r="J219" s="20">
        <v>2.96</v>
      </c>
      <c r="K219" s="21">
        <v>6.88</v>
      </c>
      <c r="L219" s="22">
        <v>0.99</v>
      </c>
      <c r="M219" s="23">
        <v>7.86</v>
      </c>
      <c r="N219" s="24">
        <v>5.9</v>
      </c>
      <c r="O219" s="25">
        <v>4.9400000000000004</v>
      </c>
      <c r="P219" s="26">
        <v>6.437E-8</v>
      </c>
      <c r="Q219" s="27">
        <v>9.0540000000000002E-8</v>
      </c>
      <c r="R219" s="28">
        <v>6.9259999999999997E-10</v>
      </c>
      <c r="S219" s="29">
        <v>2.2639999999999999E-7</v>
      </c>
      <c r="T219" s="30">
        <v>1.4770000000000001E-7</v>
      </c>
      <c r="U219" s="31">
        <v>1.024E-7</v>
      </c>
      <c r="V219" s="20">
        <v>1.4065558489979799</v>
      </c>
      <c r="W219" s="21">
        <v>1.0759670654031399E-2</v>
      </c>
      <c r="X219" s="22">
        <v>3.5171663818549002</v>
      </c>
      <c r="Y219" s="23">
        <v>2.29454714929315</v>
      </c>
      <c r="Z219" s="24">
        <v>1.5908031691781901</v>
      </c>
    </row>
    <row r="220" spans="1:26" x14ac:dyDescent="0.2">
      <c r="A220" s="18" t="s">
        <v>1909</v>
      </c>
      <c r="B220" s="18" t="s">
        <v>1910</v>
      </c>
      <c r="C220" s="32">
        <v>151</v>
      </c>
      <c r="D220" s="19">
        <v>15574.2</v>
      </c>
      <c r="E220" s="18" t="s">
        <v>5988</v>
      </c>
      <c r="F220" s="32">
        <v>8</v>
      </c>
      <c r="G220" s="32">
        <v>3</v>
      </c>
      <c r="H220" s="19">
        <v>20.6</v>
      </c>
      <c r="I220" s="18"/>
      <c r="J220" s="32"/>
      <c r="K220" s="21">
        <v>1</v>
      </c>
      <c r="L220" s="22">
        <v>3</v>
      </c>
      <c r="M220" s="23">
        <v>2</v>
      </c>
      <c r="N220" s="32"/>
      <c r="O220" s="25">
        <v>2</v>
      </c>
      <c r="Q220" s="27">
        <v>6.346E-8</v>
      </c>
      <c r="R220" s="28">
        <v>4.2219999999999997E-8</v>
      </c>
      <c r="S220" s="29">
        <v>1.9539999999999999E-7</v>
      </c>
      <c r="U220" s="31">
        <v>1.4490000000000001E-7</v>
      </c>
      <c r="V220" s="33" t="s">
        <v>23</v>
      </c>
      <c r="W220" s="34" t="s">
        <v>24</v>
      </c>
      <c r="X220" s="35" t="s">
        <v>25</v>
      </c>
      <c r="Y220" s="32"/>
      <c r="Z220" s="37" t="s">
        <v>27</v>
      </c>
    </row>
    <row r="221" spans="1:26" x14ac:dyDescent="0.2">
      <c r="A221" s="18" t="s">
        <v>1549</v>
      </c>
      <c r="B221" s="18" t="s">
        <v>1550</v>
      </c>
      <c r="C221" s="32">
        <v>363</v>
      </c>
      <c r="D221" s="19">
        <v>39764.9</v>
      </c>
      <c r="E221" s="18"/>
      <c r="F221" s="32">
        <v>15</v>
      </c>
      <c r="G221" s="32">
        <v>7</v>
      </c>
      <c r="H221" s="19">
        <v>32.200000000000003</v>
      </c>
      <c r="I221" s="18" t="s">
        <v>5428</v>
      </c>
      <c r="J221" s="20">
        <v>1.99</v>
      </c>
      <c r="K221" s="21">
        <v>1.99</v>
      </c>
      <c r="L221" s="22">
        <v>4.95</v>
      </c>
      <c r="M221" s="23">
        <v>1.99</v>
      </c>
      <c r="N221" s="24">
        <v>1.99</v>
      </c>
      <c r="O221" s="32"/>
      <c r="P221" s="26">
        <v>6.4910000000000004E-8</v>
      </c>
      <c r="Q221" s="27">
        <v>3.9719999999999998E-7</v>
      </c>
      <c r="R221" s="28">
        <v>1.307E-7</v>
      </c>
      <c r="S221" s="29">
        <v>5.2159999999999999E-8</v>
      </c>
      <c r="T221" s="30">
        <v>1.4789999999999999E-7</v>
      </c>
      <c r="U221" s="32"/>
      <c r="V221" s="20">
        <v>6.1192420274225903</v>
      </c>
      <c r="W221" s="21">
        <v>2.0135572330919702</v>
      </c>
      <c r="X221" s="22">
        <v>0.80357417963333899</v>
      </c>
      <c r="Y221" s="23">
        <v>2.2785395162532698</v>
      </c>
      <c r="Z221" s="32" t="s">
        <v>64</v>
      </c>
    </row>
    <row r="222" spans="1:26" x14ac:dyDescent="0.2">
      <c r="A222" s="18" t="s">
        <v>3418</v>
      </c>
      <c r="B222" s="18" t="s">
        <v>3419</v>
      </c>
      <c r="C222" s="32">
        <v>1047</v>
      </c>
      <c r="D222" s="19">
        <v>120145</v>
      </c>
      <c r="E222" s="18"/>
      <c r="F222" s="32">
        <v>69</v>
      </c>
      <c r="G222" s="32">
        <v>26</v>
      </c>
      <c r="H222" s="19">
        <v>30</v>
      </c>
      <c r="I222" s="18" t="s">
        <v>5416</v>
      </c>
      <c r="J222" s="20">
        <v>23</v>
      </c>
      <c r="K222" s="21">
        <v>14</v>
      </c>
      <c r="L222" s="22">
        <v>10</v>
      </c>
      <c r="M222" s="23">
        <v>8</v>
      </c>
      <c r="N222" s="24">
        <v>9</v>
      </c>
      <c r="O222" s="25">
        <v>5</v>
      </c>
      <c r="P222" s="26">
        <v>9.1670000000000005E-7</v>
      </c>
      <c r="Q222" s="27">
        <v>4.6390000000000002E-7</v>
      </c>
      <c r="R222" s="28">
        <v>1.808E-7</v>
      </c>
      <c r="S222" s="29">
        <v>2.0279999999999999E-7</v>
      </c>
      <c r="T222" s="30">
        <v>2.0779999999999999E-7</v>
      </c>
      <c r="U222" s="31">
        <v>1.8659999999999999E-7</v>
      </c>
      <c r="V222" s="20">
        <v>0.50605432529726202</v>
      </c>
      <c r="W222" s="21">
        <v>0.197229191665758</v>
      </c>
      <c r="X222" s="22">
        <v>0.221228318970219</v>
      </c>
      <c r="Y222" s="23">
        <v>0.22668266608487</v>
      </c>
      <c r="Z222" s="24">
        <v>0.203556234318752</v>
      </c>
    </row>
    <row r="223" spans="1:26" x14ac:dyDescent="0.2">
      <c r="A223" s="18" t="s">
        <v>2942</v>
      </c>
      <c r="B223" s="18" t="s">
        <v>2943</v>
      </c>
      <c r="C223" s="32">
        <v>1053</v>
      </c>
      <c r="D223" s="19">
        <v>138028</v>
      </c>
      <c r="E223" s="18" t="s">
        <v>5713</v>
      </c>
      <c r="F223" s="32">
        <v>25</v>
      </c>
      <c r="G223" s="32">
        <v>9</v>
      </c>
      <c r="H223" s="19">
        <v>11.3</v>
      </c>
      <c r="I223" s="18" t="s">
        <v>5418</v>
      </c>
      <c r="J223" s="32"/>
      <c r="K223" s="21">
        <v>4</v>
      </c>
      <c r="L223" s="22">
        <v>4</v>
      </c>
      <c r="M223" s="23">
        <v>4</v>
      </c>
      <c r="N223" s="24">
        <v>7</v>
      </c>
      <c r="O223" s="25">
        <v>6</v>
      </c>
      <c r="Q223" s="27">
        <v>4.3100000000000002E-8</v>
      </c>
      <c r="R223" s="28">
        <v>5.7299999999999997E-8</v>
      </c>
      <c r="S223" s="29">
        <v>9.0610000000000002E-8</v>
      </c>
      <c r="T223" s="30">
        <v>1.2249999999999999E-7</v>
      </c>
      <c r="U223" s="31">
        <v>1.076E-7</v>
      </c>
      <c r="V223" s="33" t="s">
        <v>23</v>
      </c>
      <c r="W223" s="34" t="s">
        <v>24</v>
      </c>
      <c r="X223" s="35" t="s">
        <v>25</v>
      </c>
      <c r="Y223" s="36" t="s">
        <v>26</v>
      </c>
      <c r="Z223" s="37" t="s">
        <v>27</v>
      </c>
    </row>
    <row r="224" spans="1:26" x14ac:dyDescent="0.2">
      <c r="A224" s="18" t="s">
        <v>3234</v>
      </c>
      <c r="B224" s="18" t="s">
        <v>3235</v>
      </c>
      <c r="C224" s="32">
        <v>1268</v>
      </c>
      <c r="D224" s="19">
        <v>141746</v>
      </c>
      <c r="E224" s="18"/>
      <c r="F224" s="32">
        <v>111</v>
      </c>
      <c r="G224" s="32">
        <v>41</v>
      </c>
      <c r="H224" s="19">
        <v>37.9</v>
      </c>
      <c r="I224" s="18" t="s">
        <v>5420</v>
      </c>
      <c r="J224" s="20">
        <v>27.63</v>
      </c>
      <c r="K224" s="21">
        <v>12.76</v>
      </c>
      <c r="L224" s="22">
        <v>34.450000000000003</v>
      </c>
      <c r="M224" s="23">
        <v>12.8</v>
      </c>
      <c r="N224" s="24">
        <v>15.78</v>
      </c>
      <c r="O224" s="25">
        <v>5.88</v>
      </c>
      <c r="P224" s="26">
        <v>6.0070000000000003E-7</v>
      </c>
      <c r="Q224" s="27">
        <v>1.5590000000000001E-7</v>
      </c>
      <c r="R224" s="28">
        <v>7.2539999999999997E-7</v>
      </c>
      <c r="S224" s="29">
        <v>2.1579999999999999E-7</v>
      </c>
      <c r="T224" s="30">
        <v>2.7679999999999999E-7</v>
      </c>
      <c r="U224" s="31">
        <v>7.4929999999999997E-8</v>
      </c>
      <c r="V224" s="20">
        <v>0.25953054769435702</v>
      </c>
      <c r="W224" s="21">
        <v>1.2075911436657201</v>
      </c>
      <c r="X224" s="22">
        <v>0.35924754453138003</v>
      </c>
      <c r="Y224" s="23">
        <v>0.46079573830531001</v>
      </c>
      <c r="Z224" s="24">
        <v>0.124737805893125</v>
      </c>
    </row>
    <row r="225" spans="1:26" x14ac:dyDescent="0.2">
      <c r="A225" s="18" t="s">
        <v>3915</v>
      </c>
      <c r="B225" s="18" t="s">
        <v>3916</v>
      </c>
      <c r="C225" s="32">
        <v>577</v>
      </c>
      <c r="D225" s="19">
        <v>54818.6</v>
      </c>
      <c r="E225" s="18" t="s">
        <v>6109</v>
      </c>
      <c r="F225" s="32">
        <v>35</v>
      </c>
      <c r="G225" s="32">
        <v>15</v>
      </c>
      <c r="H225" s="19">
        <v>32</v>
      </c>
      <c r="I225" s="18" t="s">
        <v>5418</v>
      </c>
      <c r="J225" s="20">
        <v>8.99</v>
      </c>
      <c r="K225" s="21">
        <v>8</v>
      </c>
      <c r="L225" s="22">
        <v>5</v>
      </c>
      <c r="M225" s="23">
        <v>10</v>
      </c>
      <c r="N225" s="24">
        <v>1</v>
      </c>
      <c r="O225" s="25">
        <v>2</v>
      </c>
      <c r="P225" s="26">
        <v>3.3459999999999999E-7</v>
      </c>
      <c r="Q225" s="27">
        <v>6.1989999999999999E-7</v>
      </c>
      <c r="R225" s="28">
        <v>5.0230000000000004E-7</v>
      </c>
      <c r="S225" s="29">
        <v>3.0559999999999998E-7</v>
      </c>
      <c r="T225" s="30">
        <v>1.4770000000000001E-7</v>
      </c>
      <c r="U225" s="31">
        <v>1.038E-7</v>
      </c>
      <c r="V225" s="20">
        <v>1.85265989240885</v>
      </c>
      <c r="W225" s="21">
        <v>1.5011954572624</v>
      </c>
      <c r="X225" s="22">
        <v>0.91332934847579195</v>
      </c>
      <c r="Y225" s="23">
        <v>0.44142259414225898</v>
      </c>
      <c r="Z225" s="24">
        <v>0.31022115959354502</v>
      </c>
    </row>
    <row r="226" spans="1:26" x14ac:dyDescent="0.2">
      <c r="A226" s="18" t="s">
        <v>3917</v>
      </c>
      <c r="B226" s="18" t="s">
        <v>3918</v>
      </c>
      <c r="C226" s="32">
        <v>305</v>
      </c>
      <c r="D226" s="19">
        <v>30911.8</v>
      </c>
      <c r="E226" s="18"/>
      <c r="F226" s="32">
        <v>71</v>
      </c>
      <c r="G226" s="32">
        <v>11</v>
      </c>
      <c r="H226" s="19">
        <v>37</v>
      </c>
      <c r="I226" s="18"/>
      <c r="J226" s="20">
        <v>5</v>
      </c>
      <c r="K226" s="21">
        <v>12</v>
      </c>
      <c r="L226" s="22">
        <v>7</v>
      </c>
      <c r="M226" s="23">
        <v>17</v>
      </c>
      <c r="N226" s="24">
        <v>17</v>
      </c>
      <c r="O226" s="25">
        <v>13</v>
      </c>
      <c r="P226" s="26">
        <v>9.4969999999999999E-7</v>
      </c>
      <c r="Q226" s="27">
        <v>2.3250000000000002E-6</v>
      </c>
      <c r="R226" s="28">
        <v>2.4899999999999999E-6</v>
      </c>
      <c r="S226" s="29">
        <v>3.9659999999999998E-6</v>
      </c>
      <c r="T226" s="30">
        <v>7.2400000000000001E-6</v>
      </c>
      <c r="U226" s="31">
        <v>9.3409999999999998E-7</v>
      </c>
      <c r="V226" s="20">
        <v>2.4481415183742201</v>
      </c>
      <c r="W226" s="21">
        <v>2.62188059387175</v>
      </c>
      <c r="X226" s="22">
        <v>4.1760555965041597</v>
      </c>
      <c r="Y226" s="23">
        <v>7.62346004001264</v>
      </c>
      <c r="Z226" s="24">
        <v>0.98357376013477904</v>
      </c>
    </row>
    <row r="227" spans="1:26" x14ac:dyDescent="0.2">
      <c r="A227" s="18" t="s">
        <v>457</v>
      </c>
      <c r="B227" s="18" t="s">
        <v>458</v>
      </c>
      <c r="C227" s="32">
        <v>734</v>
      </c>
      <c r="D227" s="19">
        <v>82449.3</v>
      </c>
      <c r="E227" s="18"/>
      <c r="F227" s="32">
        <v>153</v>
      </c>
      <c r="G227" s="32">
        <v>31</v>
      </c>
      <c r="H227" s="19">
        <v>49.9</v>
      </c>
      <c r="I227" s="18" t="s">
        <v>5420</v>
      </c>
      <c r="J227" s="20">
        <v>23.94</v>
      </c>
      <c r="K227" s="21">
        <v>31.92</v>
      </c>
      <c r="L227" s="22">
        <v>5.99</v>
      </c>
      <c r="M227" s="23">
        <v>33.869999999999997</v>
      </c>
      <c r="N227" s="24">
        <v>35.869999999999997</v>
      </c>
      <c r="O227" s="25">
        <v>17.93</v>
      </c>
      <c r="P227" s="26">
        <v>1.559E-6</v>
      </c>
      <c r="Q227" s="27">
        <v>1.4100000000000001E-6</v>
      </c>
      <c r="R227" s="28">
        <v>2.3419999999999999E-7</v>
      </c>
      <c r="S227" s="29">
        <v>2.9040000000000001E-6</v>
      </c>
      <c r="T227" s="30">
        <v>3.4529999999999998E-6</v>
      </c>
      <c r="U227" s="31">
        <v>7.1770000000000003E-7</v>
      </c>
      <c r="V227" s="20">
        <v>0.90442591404746597</v>
      </c>
      <c r="W227" s="21">
        <v>0.15022450288646599</v>
      </c>
      <c r="X227" s="22">
        <v>1.8627325208467</v>
      </c>
      <c r="Y227" s="23">
        <v>2.21488133418858</v>
      </c>
      <c r="Z227" s="24">
        <v>0.46035920461834501</v>
      </c>
    </row>
    <row r="228" spans="1:26" x14ac:dyDescent="0.2">
      <c r="A228" s="18" t="s">
        <v>1933</v>
      </c>
      <c r="B228" s="18" t="s">
        <v>1934</v>
      </c>
      <c r="C228" s="32">
        <v>296</v>
      </c>
      <c r="D228" s="19">
        <v>34129.9</v>
      </c>
      <c r="E228" s="18" t="s">
        <v>5746</v>
      </c>
      <c r="F228" s="32">
        <v>52</v>
      </c>
      <c r="G228" s="32">
        <v>12</v>
      </c>
      <c r="H228" s="19">
        <v>49</v>
      </c>
      <c r="I228" s="18" t="s">
        <v>5446</v>
      </c>
      <c r="J228" s="20">
        <v>9</v>
      </c>
      <c r="K228" s="21">
        <v>9</v>
      </c>
      <c r="L228" s="22">
        <v>8</v>
      </c>
      <c r="M228" s="23">
        <v>9</v>
      </c>
      <c r="N228" s="24">
        <v>9</v>
      </c>
      <c r="O228" s="25">
        <v>8</v>
      </c>
      <c r="P228" s="26">
        <v>5.8690000000000005E-7</v>
      </c>
      <c r="Q228" s="27">
        <v>4.4340000000000002E-6</v>
      </c>
      <c r="R228" s="28">
        <v>2.7070000000000001E-6</v>
      </c>
      <c r="S228" s="29">
        <v>8.6990000000000003E-7</v>
      </c>
      <c r="T228" s="30">
        <v>1.736E-6</v>
      </c>
      <c r="U228" s="31">
        <v>9.2419999999999998E-7</v>
      </c>
      <c r="V228" s="20">
        <v>7.5549497359004896</v>
      </c>
      <c r="W228" s="21">
        <v>4.6123700800817904</v>
      </c>
      <c r="X228" s="22">
        <v>1.48219458170046</v>
      </c>
      <c r="Y228" s="23">
        <v>2.9579144658374501</v>
      </c>
      <c r="Z228" s="24">
        <v>1.5747146021468701</v>
      </c>
    </row>
    <row r="229" spans="1:26" x14ac:dyDescent="0.2">
      <c r="A229" s="18" t="s">
        <v>3919</v>
      </c>
      <c r="B229" s="18" t="s">
        <v>3920</v>
      </c>
      <c r="C229" s="32">
        <v>1710</v>
      </c>
      <c r="D229" s="19">
        <v>196974</v>
      </c>
      <c r="E229" s="18" t="s">
        <v>6110</v>
      </c>
      <c r="F229" s="32">
        <v>8</v>
      </c>
      <c r="G229" s="32">
        <v>6</v>
      </c>
      <c r="H229" s="19">
        <v>4.5999999999999996</v>
      </c>
      <c r="I229" s="18"/>
      <c r="J229" s="20">
        <v>2</v>
      </c>
      <c r="K229" s="32"/>
      <c r="L229" s="22">
        <v>3.99</v>
      </c>
      <c r="M229" s="23">
        <v>1</v>
      </c>
      <c r="N229" s="24">
        <v>1</v>
      </c>
      <c r="O229" s="32"/>
      <c r="P229" s="26">
        <v>9.0279999999999998E-9</v>
      </c>
      <c r="Q229" s="32"/>
      <c r="R229" s="28">
        <v>2.2959999999999998E-8</v>
      </c>
      <c r="S229" s="29">
        <v>5.4940000000000003E-9</v>
      </c>
      <c r="T229" s="30">
        <v>9.4699999999999994E-10</v>
      </c>
      <c r="U229" s="32"/>
      <c r="V229" s="32" t="s">
        <v>64</v>
      </c>
      <c r="W229" s="21">
        <v>2.5431989366415602</v>
      </c>
      <c r="X229" s="22">
        <v>0.60855117412494497</v>
      </c>
      <c r="Y229" s="23">
        <v>0.10489587948604299</v>
      </c>
      <c r="Z229" s="32" t="s">
        <v>64</v>
      </c>
    </row>
    <row r="230" spans="1:26" x14ac:dyDescent="0.2">
      <c r="A230" s="18" t="s">
        <v>3921</v>
      </c>
      <c r="B230" s="18" t="s">
        <v>3922</v>
      </c>
      <c r="C230" s="32">
        <v>335</v>
      </c>
      <c r="D230" s="19">
        <v>38088.800000000003</v>
      </c>
      <c r="E230" s="18"/>
      <c r="F230" s="32">
        <v>15</v>
      </c>
      <c r="G230" s="32">
        <v>7</v>
      </c>
      <c r="H230" s="19">
        <v>22.4</v>
      </c>
      <c r="I230" s="18" t="s">
        <v>5414</v>
      </c>
      <c r="J230" s="32"/>
      <c r="K230" s="21">
        <v>1.99</v>
      </c>
      <c r="L230" s="22">
        <v>3.98</v>
      </c>
      <c r="M230" s="23">
        <v>4.9800000000000004</v>
      </c>
      <c r="N230" s="24">
        <v>2.98</v>
      </c>
      <c r="O230" s="25">
        <v>0.99</v>
      </c>
      <c r="Q230" s="27">
        <v>1.3059999999999999E-7</v>
      </c>
      <c r="R230" s="28">
        <v>4.1069999999999999E-7</v>
      </c>
      <c r="S230" s="29">
        <v>6.4389999999999996E-8</v>
      </c>
      <c r="T230" s="30">
        <v>1.082E-7</v>
      </c>
      <c r="U230" s="31">
        <v>1.302E-8</v>
      </c>
      <c r="V230" s="33" t="s">
        <v>23</v>
      </c>
      <c r="W230" s="34" t="s">
        <v>24</v>
      </c>
      <c r="X230" s="35" t="s">
        <v>25</v>
      </c>
      <c r="Y230" s="36" t="s">
        <v>26</v>
      </c>
      <c r="Z230" s="37" t="s">
        <v>27</v>
      </c>
    </row>
    <row r="231" spans="1:26" x14ac:dyDescent="0.2">
      <c r="A231" s="18" t="s">
        <v>997</v>
      </c>
      <c r="B231" s="18" t="s">
        <v>998</v>
      </c>
      <c r="C231" s="32">
        <v>445</v>
      </c>
      <c r="D231" s="19">
        <v>52313.5</v>
      </c>
      <c r="E231" s="18"/>
      <c r="F231" s="32">
        <v>29</v>
      </c>
      <c r="G231" s="32">
        <v>12</v>
      </c>
      <c r="H231" s="19">
        <v>33</v>
      </c>
      <c r="I231" s="18" t="s">
        <v>5418</v>
      </c>
      <c r="J231" s="20">
        <v>4.96</v>
      </c>
      <c r="K231" s="21">
        <v>5.93</v>
      </c>
      <c r="L231" s="22">
        <v>2.97</v>
      </c>
      <c r="M231" s="23">
        <v>6.93</v>
      </c>
      <c r="N231" s="24">
        <v>4.95</v>
      </c>
      <c r="O231" s="25">
        <v>1.97</v>
      </c>
      <c r="P231" s="26">
        <v>3.5359999999999999E-7</v>
      </c>
      <c r="Q231" s="27">
        <v>5.3379999999999998E-7</v>
      </c>
      <c r="R231" s="28">
        <v>1.3860000000000001E-7</v>
      </c>
      <c r="S231" s="29">
        <v>1.283E-6</v>
      </c>
      <c r="T231" s="30">
        <v>1.018E-6</v>
      </c>
      <c r="U231" s="31">
        <v>1.864E-7</v>
      </c>
      <c r="V231" s="20">
        <v>1.5096153846153799</v>
      </c>
      <c r="W231" s="21">
        <v>0.39196832579185498</v>
      </c>
      <c r="X231" s="22">
        <v>3.6283936651583701</v>
      </c>
      <c r="Y231" s="23">
        <v>2.8789592760181</v>
      </c>
      <c r="Z231" s="24">
        <v>0.52714932126696801</v>
      </c>
    </row>
    <row r="232" spans="1:26" x14ac:dyDescent="0.2">
      <c r="A232" s="18" t="s">
        <v>2051</v>
      </c>
      <c r="B232" s="18" t="s">
        <v>2052</v>
      </c>
      <c r="C232" s="32">
        <v>115</v>
      </c>
      <c r="D232" s="19">
        <v>12793.8</v>
      </c>
      <c r="E232" s="18"/>
      <c r="F232" s="32">
        <v>101</v>
      </c>
      <c r="G232" s="32">
        <v>8</v>
      </c>
      <c r="H232" s="19">
        <v>67</v>
      </c>
      <c r="I232" s="18" t="s">
        <v>5414</v>
      </c>
      <c r="J232" s="20">
        <v>13.97</v>
      </c>
      <c r="K232" s="21">
        <v>15.98</v>
      </c>
      <c r="L232" s="22">
        <v>23.95</v>
      </c>
      <c r="M232" s="23">
        <v>18.95</v>
      </c>
      <c r="N232" s="24">
        <v>12.98</v>
      </c>
      <c r="O232" s="25">
        <v>13.96</v>
      </c>
      <c r="P232" s="26">
        <v>2.139E-5</v>
      </c>
      <c r="Q232" s="27">
        <v>1.609E-5</v>
      </c>
      <c r="R232" s="28">
        <v>1.5829999999999999E-5</v>
      </c>
      <c r="S232" s="29">
        <v>1.7039999999999999E-5</v>
      </c>
      <c r="T232" s="30">
        <v>4.9559999999999996E-6</v>
      </c>
      <c r="U232" s="31">
        <v>6.6510000000000004E-6</v>
      </c>
      <c r="V232" s="20">
        <v>0.75222066386161801</v>
      </c>
      <c r="W232" s="21">
        <v>0.74006545114539501</v>
      </c>
      <c r="X232" s="22">
        <v>0.79663394109396901</v>
      </c>
      <c r="Y232" s="23">
        <v>0.231697054698457</v>
      </c>
      <c r="Z232" s="24">
        <v>0.31093969144459999</v>
      </c>
    </row>
    <row r="233" spans="1:26" x14ac:dyDescent="0.2">
      <c r="A233" s="18" t="s">
        <v>169</v>
      </c>
      <c r="B233" s="18" t="s">
        <v>170</v>
      </c>
      <c r="C233" s="32">
        <v>730</v>
      </c>
      <c r="D233" s="19">
        <v>73770.5</v>
      </c>
      <c r="E233" s="18" t="s">
        <v>5426</v>
      </c>
      <c r="F233" s="32">
        <v>167</v>
      </c>
      <c r="G233" s="32">
        <v>45</v>
      </c>
      <c r="H233" s="19">
        <v>64</v>
      </c>
      <c r="I233" s="18" t="s">
        <v>5413</v>
      </c>
      <c r="J233" s="20">
        <v>19.82</v>
      </c>
      <c r="K233" s="21">
        <v>13.38</v>
      </c>
      <c r="L233" s="22">
        <v>41.53</v>
      </c>
      <c r="M233" s="23">
        <v>19.809999999999999</v>
      </c>
      <c r="N233" s="24">
        <v>15.84</v>
      </c>
      <c r="O233" s="25">
        <v>20.84</v>
      </c>
      <c r="P233" s="26">
        <v>1.4670000000000001E-6</v>
      </c>
      <c r="Q233" s="27">
        <v>1.026E-6</v>
      </c>
      <c r="R233" s="28">
        <v>4.5360000000000003E-6</v>
      </c>
      <c r="S233" s="29">
        <v>1.443E-6</v>
      </c>
      <c r="T233" s="30">
        <v>7.8309999999999996E-7</v>
      </c>
      <c r="U233" s="31">
        <v>9.936999999999999E-7</v>
      </c>
      <c r="V233" s="20">
        <v>0.69938650306748495</v>
      </c>
      <c r="W233" s="21">
        <v>3.0920245398773001</v>
      </c>
      <c r="X233" s="22">
        <v>0.98364008179959095</v>
      </c>
      <c r="Y233" s="23">
        <v>0.53381049761417898</v>
      </c>
      <c r="Z233" s="24">
        <v>0.677368779822768</v>
      </c>
    </row>
    <row r="234" spans="1:26" x14ac:dyDescent="0.2">
      <c r="A234" s="18" t="s">
        <v>3162</v>
      </c>
      <c r="B234" s="18" t="s">
        <v>3163</v>
      </c>
      <c r="C234" s="32">
        <v>709</v>
      </c>
      <c r="D234" s="19">
        <v>81222.5</v>
      </c>
      <c r="E234" s="18"/>
      <c r="F234" s="32">
        <v>32</v>
      </c>
      <c r="G234" s="32">
        <v>12</v>
      </c>
      <c r="H234" s="19">
        <v>19.899999999999999</v>
      </c>
      <c r="I234" s="18" t="s">
        <v>5416</v>
      </c>
      <c r="J234" s="20">
        <v>9</v>
      </c>
      <c r="K234" s="21">
        <v>8</v>
      </c>
      <c r="L234" s="22">
        <v>7</v>
      </c>
      <c r="M234" s="23">
        <v>7</v>
      </c>
      <c r="N234" s="24">
        <v>1</v>
      </c>
      <c r="O234" s="32"/>
      <c r="P234" s="26">
        <v>4.9699999999999996E-7</v>
      </c>
      <c r="Q234" s="27">
        <v>1.054E-7</v>
      </c>
      <c r="R234" s="28">
        <v>1.171E-7</v>
      </c>
      <c r="S234" s="29">
        <v>2.5470000000000002E-7</v>
      </c>
      <c r="T234" s="30">
        <v>2.8860000000000002E-9</v>
      </c>
      <c r="U234" s="32"/>
      <c r="V234" s="20">
        <v>0.21207243460764599</v>
      </c>
      <c r="W234" s="21">
        <v>0.23561368209255501</v>
      </c>
      <c r="X234" s="22">
        <v>0.51247484909456698</v>
      </c>
      <c r="Y234" s="23">
        <v>5.8068410462776701E-3</v>
      </c>
      <c r="Z234" s="32" t="s">
        <v>64</v>
      </c>
    </row>
    <row r="235" spans="1:26" x14ac:dyDescent="0.2">
      <c r="A235" s="18" t="s">
        <v>3923</v>
      </c>
      <c r="B235" s="18" t="s">
        <v>3924</v>
      </c>
      <c r="C235" s="32">
        <v>475</v>
      </c>
      <c r="D235" s="19">
        <v>53213.1</v>
      </c>
      <c r="E235" s="18" t="s">
        <v>6111</v>
      </c>
      <c r="F235" s="32">
        <v>55</v>
      </c>
      <c r="G235" s="32">
        <v>17</v>
      </c>
      <c r="H235" s="19">
        <v>45</v>
      </c>
      <c r="I235" s="18" t="s">
        <v>5413</v>
      </c>
      <c r="J235" s="20">
        <v>14</v>
      </c>
      <c r="K235" s="21">
        <v>10</v>
      </c>
      <c r="L235" s="22">
        <v>7</v>
      </c>
      <c r="M235" s="23">
        <v>11</v>
      </c>
      <c r="N235" s="24">
        <v>5</v>
      </c>
      <c r="O235" s="25">
        <v>7</v>
      </c>
      <c r="P235" s="26">
        <v>2.7089999999999998E-6</v>
      </c>
      <c r="Q235" s="27">
        <v>8.2689999999999997E-7</v>
      </c>
      <c r="R235" s="28">
        <v>9.0800000000000003E-7</v>
      </c>
      <c r="S235" s="29">
        <v>9.343E-7</v>
      </c>
      <c r="T235" s="30">
        <v>5.8960000000000004E-7</v>
      </c>
      <c r="U235" s="31">
        <v>4.3749999999999999E-7</v>
      </c>
      <c r="V235" s="20">
        <v>0.30524178663713503</v>
      </c>
      <c r="W235" s="21">
        <v>0.33517903285345102</v>
      </c>
      <c r="X235" s="22">
        <v>0.344887412329273</v>
      </c>
      <c r="Y235" s="23">
        <v>0.21764488741232901</v>
      </c>
      <c r="Z235" s="24">
        <v>0.161498708010336</v>
      </c>
    </row>
    <row r="236" spans="1:26" x14ac:dyDescent="0.2">
      <c r="A236" s="18" t="s">
        <v>3286</v>
      </c>
      <c r="B236" s="18" t="s">
        <v>3287</v>
      </c>
      <c r="C236" s="32">
        <v>1312</v>
      </c>
      <c r="D236" s="19">
        <v>154869</v>
      </c>
      <c r="E236" s="18" t="s">
        <v>5470</v>
      </c>
      <c r="F236" s="32">
        <v>87</v>
      </c>
      <c r="G236" s="32">
        <v>37</v>
      </c>
      <c r="H236" s="19">
        <v>27.7</v>
      </c>
      <c r="I236" s="18" t="s">
        <v>5413</v>
      </c>
      <c r="J236" s="32"/>
      <c r="K236" s="21">
        <v>12.89</v>
      </c>
      <c r="L236" s="22">
        <v>14.88</v>
      </c>
      <c r="M236" s="23">
        <v>22.87</v>
      </c>
      <c r="N236" s="24">
        <v>16.91</v>
      </c>
      <c r="O236" s="25">
        <v>17.89</v>
      </c>
      <c r="Q236" s="27">
        <v>2.2849999999999999E-7</v>
      </c>
      <c r="R236" s="28">
        <v>2.124E-7</v>
      </c>
      <c r="S236" s="29">
        <v>5.0709999999999998E-7</v>
      </c>
      <c r="T236" s="30">
        <v>3.8229999999999998E-7</v>
      </c>
      <c r="U236" s="31">
        <v>2.5969999999999998E-7</v>
      </c>
      <c r="V236" s="33" t="s">
        <v>23</v>
      </c>
      <c r="W236" s="34" t="s">
        <v>24</v>
      </c>
      <c r="X236" s="35" t="s">
        <v>25</v>
      </c>
      <c r="Y236" s="36" t="s">
        <v>26</v>
      </c>
      <c r="Z236" s="37" t="s">
        <v>27</v>
      </c>
    </row>
    <row r="237" spans="1:26" x14ac:dyDescent="0.2">
      <c r="A237" s="18" t="s">
        <v>227</v>
      </c>
      <c r="B237" s="18" t="s">
        <v>228</v>
      </c>
      <c r="C237" s="32">
        <v>773</v>
      </c>
      <c r="D237" s="19">
        <v>86399.7</v>
      </c>
      <c r="E237" s="18" t="s">
        <v>5510</v>
      </c>
      <c r="F237" s="32">
        <v>23</v>
      </c>
      <c r="G237" s="32">
        <v>7</v>
      </c>
      <c r="H237" s="19">
        <v>11.1</v>
      </c>
      <c r="I237" s="18" t="s">
        <v>5437</v>
      </c>
      <c r="J237" s="20">
        <v>4</v>
      </c>
      <c r="K237" s="21">
        <v>5</v>
      </c>
      <c r="L237" s="22">
        <v>6</v>
      </c>
      <c r="M237" s="32"/>
      <c r="N237" s="24">
        <v>6</v>
      </c>
      <c r="O237" s="25">
        <v>2</v>
      </c>
      <c r="P237" s="26">
        <v>2.114E-7</v>
      </c>
      <c r="Q237" s="27">
        <v>5.0109999999999995E-7</v>
      </c>
      <c r="R237" s="28">
        <v>3.714E-7</v>
      </c>
      <c r="S237" s="32"/>
      <c r="T237" s="30">
        <v>2.1059999999999999E-7</v>
      </c>
      <c r="U237" s="31">
        <v>2.012E-7</v>
      </c>
      <c r="V237" s="20">
        <v>2.3703878902554401</v>
      </c>
      <c r="W237" s="21">
        <v>1.75685903500473</v>
      </c>
      <c r="X237" s="32" t="s">
        <v>64</v>
      </c>
      <c r="Y237" s="23">
        <v>0.99621570482497601</v>
      </c>
      <c r="Z237" s="24">
        <v>0.95175023651844803</v>
      </c>
    </row>
    <row r="238" spans="1:26" x14ac:dyDescent="0.2">
      <c r="A238" s="18" t="s">
        <v>1607</v>
      </c>
      <c r="B238" s="18" t="s">
        <v>1608</v>
      </c>
      <c r="C238" s="32">
        <v>194</v>
      </c>
      <c r="D238" s="19">
        <v>22167.3</v>
      </c>
      <c r="E238" s="18"/>
      <c r="F238" s="32">
        <v>164</v>
      </c>
      <c r="G238" s="32">
        <v>18</v>
      </c>
      <c r="H238" s="19">
        <v>71.599999999999994</v>
      </c>
      <c r="I238" s="18" t="s">
        <v>5444</v>
      </c>
      <c r="J238" s="20">
        <v>25</v>
      </c>
      <c r="K238" s="21">
        <v>22</v>
      </c>
      <c r="L238" s="22">
        <v>41</v>
      </c>
      <c r="M238" s="23">
        <v>29</v>
      </c>
      <c r="N238" s="24">
        <v>30</v>
      </c>
      <c r="O238" s="25">
        <v>17</v>
      </c>
      <c r="P238" s="26">
        <v>1.9709999999999999E-5</v>
      </c>
      <c r="Q238" s="27">
        <v>1.2660000000000001E-5</v>
      </c>
      <c r="R238" s="28">
        <v>1.56E-5</v>
      </c>
      <c r="S238" s="29">
        <v>8.5390000000000007E-6</v>
      </c>
      <c r="T238" s="30">
        <v>7.5510000000000002E-6</v>
      </c>
      <c r="U238" s="31">
        <v>9.8379999999999997E-6</v>
      </c>
      <c r="V238" s="20">
        <v>0.64231354642313598</v>
      </c>
      <c r="W238" s="21">
        <v>0.79147640791476404</v>
      </c>
      <c r="X238" s="22">
        <v>0.433231861998985</v>
      </c>
      <c r="Y238" s="23">
        <v>0.38310502283105002</v>
      </c>
      <c r="Z238" s="24">
        <v>0.499137493658042</v>
      </c>
    </row>
    <row r="239" spans="1:26" x14ac:dyDescent="0.2">
      <c r="A239" s="18" t="s">
        <v>3704</v>
      </c>
      <c r="B239" s="18" t="s">
        <v>3705</v>
      </c>
      <c r="C239" s="32">
        <v>332</v>
      </c>
      <c r="D239" s="19">
        <v>45330.7</v>
      </c>
      <c r="E239" s="18" t="s">
        <v>5729</v>
      </c>
      <c r="F239" s="32">
        <v>10</v>
      </c>
      <c r="G239" s="32">
        <v>4</v>
      </c>
      <c r="H239" s="19">
        <v>13.3</v>
      </c>
      <c r="I239" s="18"/>
      <c r="J239" s="20">
        <v>2</v>
      </c>
      <c r="K239" s="21">
        <v>3</v>
      </c>
      <c r="L239" s="22">
        <v>1</v>
      </c>
      <c r="M239" s="23">
        <v>1</v>
      </c>
      <c r="N239" s="24">
        <v>1</v>
      </c>
      <c r="O239" s="25">
        <v>2</v>
      </c>
      <c r="P239" s="26">
        <v>1.3549999999999999E-7</v>
      </c>
      <c r="Q239" s="27">
        <v>8.9790000000000001E-7</v>
      </c>
      <c r="R239" s="28">
        <v>6.8820000000000003E-8</v>
      </c>
      <c r="S239" s="29">
        <v>3.6570000000000003E-8</v>
      </c>
      <c r="T239" s="30">
        <v>1.2949999999999999E-7</v>
      </c>
      <c r="U239" s="31">
        <v>2.5800000000000001E-7</v>
      </c>
      <c r="V239" s="20">
        <v>6.6265682656826597</v>
      </c>
      <c r="W239" s="21">
        <v>0.50789667896679003</v>
      </c>
      <c r="X239" s="22">
        <v>0.26988929889298902</v>
      </c>
      <c r="Y239" s="23">
        <v>0.955719557195572</v>
      </c>
      <c r="Z239" s="24">
        <v>1.9040590405904101</v>
      </c>
    </row>
    <row r="240" spans="1:26" x14ac:dyDescent="0.2">
      <c r="A240" s="18" t="s">
        <v>2297</v>
      </c>
      <c r="B240" s="18" t="s">
        <v>2298</v>
      </c>
      <c r="C240" s="32">
        <v>587</v>
      </c>
      <c r="D240" s="19">
        <v>74097.899999999994</v>
      </c>
      <c r="E240" s="18" t="s">
        <v>6112</v>
      </c>
      <c r="F240" s="32">
        <v>15</v>
      </c>
      <c r="G240" s="32">
        <v>10</v>
      </c>
      <c r="H240" s="19">
        <v>19.3</v>
      </c>
      <c r="I240" s="18" t="s">
        <v>5428</v>
      </c>
      <c r="J240" s="20">
        <v>4.95</v>
      </c>
      <c r="K240" s="21">
        <v>0.99</v>
      </c>
      <c r="L240" s="22">
        <v>5.94</v>
      </c>
      <c r="M240" s="23">
        <v>1.98</v>
      </c>
      <c r="N240" s="24">
        <v>0.99</v>
      </c>
      <c r="O240" s="32"/>
      <c r="P240" s="26">
        <v>5.0589999999999998E-8</v>
      </c>
      <c r="Q240" s="27">
        <v>2.5819999999999999E-8</v>
      </c>
      <c r="R240" s="28">
        <v>2.8579999999999998E-7</v>
      </c>
      <c r="S240" s="29">
        <v>9.5480000000000005E-8</v>
      </c>
      <c r="T240" s="30">
        <v>2.571E-8</v>
      </c>
      <c r="U240" s="32"/>
      <c r="V240" s="20">
        <v>0.51037754496936205</v>
      </c>
      <c r="W240" s="21">
        <v>5.6493378137971897</v>
      </c>
      <c r="X240" s="22">
        <v>1.8873295117612201</v>
      </c>
      <c r="Y240" s="23">
        <v>0.50820320221387605</v>
      </c>
      <c r="Z240" s="32" t="s">
        <v>64</v>
      </c>
    </row>
    <row r="241" spans="1:26" x14ac:dyDescent="0.2">
      <c r="A241" s="18" t="s">
        <v>3238</v>
      </c>
      <c r="B241" s="18" t="s">
        <v>3239</v>
      </c>
      <c r="C241" s="32">
        <v>1245</v>
      </c>
      <c r="D241" s="19">
        <v>127188</v>
      </c>
      <c r="E241" s="18" t="s">
        <v>5424</v>
      </c>
      <c r="F241" s="32">
        <v>50</v>
      </c>
      <c r="G241" s="32">
        <v>18</v>
      </c>
      <c r="H241" s="19">
        <v>19.100000000000001</v>
      </c>
      <c r="I241" s="18" t="s">
        <v>5414</v>
      </c>
      <c r="J241" s="20">
        <v>7</v>
      </c>
      <c r="K241" s="21">
        <v>8</v>
      </c>
      <c r="L241" s="22">
        <v>4</v>
      </c>
      <c r="M241" s="23">
        <v>10</v>
      </c>
      <c r="N241" s="24">
        <v>12</v>
      </c>
      <c r="O241" s="25">
        <v>8</v>
      </c>
      <c r="P241" s="26">
        <v>1.5839999999999999E-7</v>
      </c>
      <c r="Q241" s="27">
        <v>1.1810000000000001E-7</v>
      </c>
      <c r="R241" s="28">
        <v>1.651E-8</v>
      </c>
      <c r="S241" s="29">
        <v>2.579E-7</v>
      </c>
      <c r="T241" s="30">
        <v>2.9989999999999998E-7</v>
      </c>
      <c r="U241" s="31">
        <v>2.2600000000000001E-7</v>
      </c>
      <c r="V241" s="20">
        <v>0.74558080808080796</v>
      </c>
      <c r="W241" s="21">
        <v>0.10422979797979801</v>
      </c>
      <c r="X241" s="22">
        <v>1.62815656565657</v>
      </c>
      <c r="Y241" s="23">
        <v>1.89330808080808</v>
      </c>
      <c r="Z241" s="24">
        <v>1.42676767676768</v>
      </c>
    </row>
    <row r="242" spans="1:26" x14ac:dyDescent="0.2">
      <c r="A242" s="18" t="s">
        <v>1387</v>
      </c>
      <c r="B242" s="18" t="s">
        <v>1388</v>
      </c>
      <c r="C242" s="32">
        <v>590</v>
      </c>
      <c r="D242" s="19">
        <v>60666.7</v>
      </c>
      <c r="E242" s="18"/>
      <c r="F242" s="32">
        <v>10</v>
      </c>
      <c r="G242" s="32">
        <v>2</v>
      </c>
      <c r="H242" s="19">
        <v>15.3</v>
      </c>
      <c r="I242" s="18"/>
      <c r="J242" s="20">
        <v>4</v>
      </c>
      <c r="K242" s="21">
        <v>2</v>
      </c>
      <c r="L242" s="22">
        <v>1</v>
      </c>
      <c r="M242" s="32"/>
      <c r="N242" s="24">
        <v>2</v>
      </c>
      <c r="O242" s="25">
        <v>1</v>
      </c>
      <c r="P242" s="26">
        <v>2.2980000000000001E-7</v>
      </c>
      <c r="Q242" s="27">
        <v>2.044E-7</v>
      </c>
      <c r="R242" s="28">
        <v>8.1520000000000008E-9</v>
      </c>
      <c r="S242" s="32"/>
      <c r="T242" s="30">
        <v>1.08E-7</v>
      </c>
      <c r="U242" s="31">
        <v>4.5300000000000002E-8</v>
      </c>
      <c r="V242" s="20">
        <v>0.88946910356831999</v>
      </c>
      <c r="W242" s="21">
        <v>3.5474325500435201E-2</v>
      </c>
      <c r="X242" s="32" t="s">
        <v>64</v>
      </c>
      <c r="Y242" s="23">
        <v>0.46997389033942599</v>
      </c>
      <c r="Z242" s="24">
        <v>0.197127937336815</v>
      </c>
    </row>
    <row r="243" spans="1:26" x14ac:dyDescent="0.2">
      <c r="A243" s="18" t="s">
        <v>1625</v>
      </c>
      <c r="B243" s="18" t="s">
        <v>1626</v>
      </c>
      <c r="C243" s="32">
        <v>631</v>
      </c>
      <c r="D243" s="19">
        <v>69421.100000000006</v>
      </c>
      <c r="E243" s="18"/>
      <c r="F243" s="32">
        <v>204</v>
      </c>
      <c r="G243" s="32">
        <v>28</v>
      </c>
      <c r="H243" s="19">
        <v>59</v>
      </c>
      <c r="I243" s="18" t="s">
        <v>5413</v>
      </c>
      <c r="J243" s="20">
        <v>22.86</v>
      </c>
      <c r="K243" s="21">
        <v>37.75</v>
      </c>
      <c r="L243" s="22">
        <v>32.75</v>
      </c>
      <c r="M243" s="23">
        <v>45.7</v>
      </c>
      <c r="N243" s="24">
        <v>34.79</v>
      </c>
      <c r="O243" s="25">
        <v>27.78</v>
      </c>
      <c r="P243" s="26">
        <v>1.579E-6</v>
      </c>
      <c r="Q243" s="27">
        <v>1.028E-5</v>
      </c>
      <c r="R243" s="28">
        <v>4.989E-6</v>
      </c>
      <c r="S243" s="29">
        <v>8.2169999999999994E-6</v>
      </c>
      <c r="T243" s="30">
        <v>1.4600000000000001E-5</v>
      </c>
      <c r="U243" s="31">
        <v>9.0520000000000007E-6</v>
      </c>
      <c r="V243" s="20">
        <v>6.5104496516782797</v>
      </c>
      <c r="W243" s="21">
        <v>3.1595946801773298</v>
      </c>
      <c r="X243" s="22">
        <v>5.2039265357821396</v>
      </c>
      <c r="Y243" s="23">
        <v>9.2463584547181803</v>
      </c>
      <c r="Z243" s="24">
        <v>5.73274224192527</v>
      </c>
    </row>
    <row r="244" spans="1:26" x14ac:dyDescent="0.2">
      <c r="A244" s="18" t="s">
        <v>1571</v>
      </c>
      <c r="B244" s="18" t="s">
        <v>1572</v>
      </c>
      <c r="C244" s="32">
        <v>505</v>
      </c>
      <c r="D244" s="19">
        <v>55318.9</v>
      </c>
      <c r="E244" s="18"/>
      <c r="F244" s="32">
        <v>108</v>
      </c>
      <c r="G244" s="32">
        <v>24</v>
      </c>
      <c r="H244" s="19">
        <v>56.6</v>
      </c>
      <c r="I244" s="18" t="s">
        <v>5413</v>
      </c>
      <c r="J244" s="20">
        <v>14</v>
      </c>
      <c r="K244" s="21">
        <v>16</v>
      </c>
      <c r="L244" s="22">
        <v>18</v>
      </c>
      <c r="M244" s="23">
        <v>28</v>
      </c>
      <c r="N244" s="24">
        <v>16</v>
      </c>
      <c r="O244" s="25">
        <v>16</v>
      </c>
      <c r="P244" s="26">
        <v>1.4309999999999999E-6</v>
      </c>
      <c r="Q244" s="27">
        <v>1.8160000000000001E-6</v>
      </c>
      <c r="R244" s="28">
        <v>2.2570000000000002E-6</v>
      </c>
      <c r="S244" s="29">
        <v>3.4690000000000002E-6</v>
      </c>
      <c r="T244" s="30">
        <v>4.6970000000000001E-6</v>
      </c>
      <c r="U244" s="31">
        <v>3.0730000000000001E-6</v>
      </c>
      <c r="V244" s="20">
        <v>1.2690426275331901</v>
      </c>
      <c r="W244" s="21">
        <v>1.5772187281621199</v>
      </c>
      <c r="X244" s="22">
        <v>2.4241788958770099</v>
      </c>
      <c r="Y244" s="23">
        <v>3.2823200559049601</v>
      </c>
      <c r="Z244" s="24">
        <v>2.14744933612858</v>
      </c>
    </row>
    <row r="245" spans="1:26" x14ac:dyDescent="0.2">
      <c r="A245" s="18" t="s">
        <v>1855</v>
      </c>
      <c r="B245" s="18" t="s">
        <v>1856</v>
      </c>
      <c r="C245" s="32">
        <v>1152</v>
      </c>
      <c r="D245" s="19">
        <v>144784</v>
      </c>
      <c r="E245" s="18" t="s">
        <v>6113</v>
      </c>
      <c r="F245" s="32">
        <v>30</v>
      </c>
      <c r="G245" s="32">
        <v>14</v>
      </c>
      <c r="H245" s="19">
        <v>15.2</v>
      </c>
      <c r="I245" s="18"/>
      <c r="J245" s="20">
        <v>2</v>
      </c>
      <c r="K245" s="21">
        <v>4.99</v>
      </c>
      <c r="L245" s="22">
        <v>6</v>
      </c>
      <c r="M245" s="23">
        <v>8</v>
      </c>
      <c r="N245" s="24">
        <v>4</v>
      </c>
      <c r="O245" s="25">
        <v>5</v>
      </c>
      <c r="P245" s="26">
        <v>1.184E-8</v>
      </c>
      <c r="Q245" s="27">
        <v>5.0120000000000001E-8</v>
      </c>
      <c r="R245" s="28">
        <v>5.498E-8</v>
      </c>
      <c r="S245" s="29">
        <v>2.2490000000000001E-7</v>
      </c>
      <c r="T245" s="30">
        <v>4.8090000000000002E-8</v>
      </c>
      <c r="U245" s="31">
        <v>7.0630000000000004E-8</v>
      </c>
      <c r="V245" s="20">
        <v>4.2331081081081097</v>
      </c>
      <c r="W245" s="21">
        <v>4.6435810810810798</v>
      </c>
      <c r="X245" s="22">
        <v>18.9949324324324</v>
      </c>
      <c r="Y245" s="23">
        <v>4.0616554054054097</v>
      </c>
      <c r="Z245" s="24">
        <v>5.9653716216216202</v>
      </c>
    </row>
    <row r="246" spans="1:26" x14ac:dyDescent="0.2">
      <c r="A246" s="18" t="s">
        <v>3386</v>
      </c>
      <c r="B246" s="18" t="s">
        <v>3387</v>
      </c>
      <c r="C246" s="32">
        <v>427</v>
      </c>
      <c r="D246" s="19">
        <v>49224</v>
      </c>
      <c r="E246" s="18"/>
      <c r="F246" s="32">
        <v>123</v>
      </c>
      <c r="G246" s="32">
        <v>23</v>
      </c>
      <c r="H246" s="19">
        <v>60.2</v>
      </c>
      <c r="I246" s="18" t="s">
        <v>5416</v>
      </c>
      <c r="J246" s="20">
        <v>12.57</v>
      </c>
      <c r="K246" s="21">
        <v>19.37</v>
      </c>
      <c r="L246" s="22">
        <v>19.489999999999998</v>
      </c>
      <c r="M246" s="23">
        <v>29.16</v>
      </c>
      <c r="N246" s="24">
        <v>21.34</v>
      </c>
      <c r="O246" s="25">
        <v>17.350000000000001</v>
      </c>
      <c r="P246" s="26">
        <v>1.4050000000000001E-6</v>
      </c>
      <c r="Q246" s="27">
        <v>7.2370000000000003E-6</v>
      </c>
      <c r="R246" s="28">
        <v>1.9E-6</v>
      </c>
      <c r="S246" s="29">
        <v>6.5520000000000001E-6</v>
      </c>
      <c r="T246" s="30">
        <v>6.8750000000000002E-6</v>
      </c>
      <c r="U246" s="31">
        <v>7.0099999999999998E-6</v>
      </c>
      <c r="V246" s="20">
        <v>5.1508896797153003</v>
      </c>
      <c r="W246" s="21">
        <v>1.3523131672597899</v>
      </c>
      <c r="X246" s="22">
        <v>4.6633451957295398</v>
      </c>
      <c r="Y246" s="23">
        <v>4.8932384341636999</v>
      </c>
      <c r="Z246" s="24">
        <v>4.9893238434163703</v>
      </c>
    </row>
    <row r="247" spans="1:26" x14ac:dyDescent="0.2">
      <c r="A247" s="18" t="s">
        <v>3925</v>
      </c>
      <c r="B247" s="18" t="s">
        <v>3926</v>
      </c>
      <c r="C247" s="32">
        <v>542</v>
      </c>
      <c r="D247" s="19">
        <v>55508.5</v>
      </c>
      <c r="E247" s="18" t="s">
        <v>6114</v>
      </c>
      <c r="F247" s="32">
        <v>103</v>
      </c>
      <c r="G247" s="32">
        <v>23</v>
      </c>
      <c r="H247" s="19">
        <v>59.3</v>
      </c>
      <c r="I247" s="18" t="s">
        <v>5413</v>
      </c>
      <c r="J247" s="20">
        <v>27.51</v>
      </c>
      <c r="K247" s="21">
        <v>15.69</v>
      </c>
      <c r="L247" s="22">
        <v>14.78</v>
      </c>
      <c r="M247" s="23">
        <v>19.670000000000002</v>
      </c>
      <c r="N247" s="24">
        <v>11.79</v>
      </c>
      <c r="O247" s="25">
        <v>10.8</v>
      </c>
      <c r="P247" s="26">
        <v>4.9579999999999998E-6</v>
      </c>
      <c r="Q247" s="27">
        <v>2.1160000000000002E-6</v>
      </c>
      <c r="R247" s="28">
        <v>1.3340000000000001E-6</v>
      </c>
      <c r="S247" s="29">
        <v>1.8020000000000001E-6</v>
      </c>
      <c r="T247" s="30">
        <v>1.37E-6</v>
      </c>
      <c r="U247" s="31">
        <v>8.8069999999999999E-7</v>
      </c>
      <c r="V247" s="20">
        <v>0.42678499394917302</v>
      </c>
      <c r="W247" s="21">
        <v>0.26906010488100002</v>
      </c>
      <c r="X247" s="22">
        <v>0.36345300524405</v>
      </c>
      <c r="Y247" s="23">
        <v>0.27632109721662002</v>
      </c>
      <c r="Z247" s="24">
        <v>0.17763210972166199</v>
      </c>
    </row>
    <row r="248" spans="1:26" x14ac:dyDescent="0.2">
      <c r="A248" s="18" t="s">
        <v>2930</v>
      </c>
      <c r="B248" s="18" t="s">
        <v>2931</v>
      </c>
      <c r="C248" s="32">
        <v>952</v>
      </c>
      <c r="D248" s="19">
        <v>101291</v>
      </c>
      <c r="E248" s="18" t="s">
        <v>5639</v>
      </c>
      <c r="F248" s="32">
        <v>176</v>
      </c>
      <c r="G248" s="32">
        <v>38</v>
      </c>
      <c r="H248" s="19">
        <v>44.5</v>
      </c>
      <c r="I248" s="18" t="s">
        <v>5413</v>
      </c>
      <c r="J248" s="20">
        <v>17.95</v>
      </c>
      <c r="K248" s="21">
        <v>46.91</v>
      </c>
      <c r="L248" s="22">
        <v>39.92</v>
      </c>
      <c r="M248" s="23">
        <v>28.95</v>
      </c>
      <c r="N248" s="24">
        <v>14.95</v>
      </c>
      <c r="O248" s="25">
        <v>25.94</v>
      </c>
      <c r="P248" s="26">
        <v>3.3490000000000001E-7</v>
      </c>
      <c r="Q248" s="27">
        <v>1.968E-6</v>
      </c>
      <c r="R248" s="28">
        <v>1.1319999999999999E-6</v>
      </c>
      <c r="S248" s="29">
        <v>5.215E-7</v>
      </c>
      <c r="T248" s="30">
        <v>2.6059999999999999E-7</v>
      </c>
      <c r="U248" s="31">
        <v>7.5809999999999999E-7</v>
      </c>
      <c r="V248" s="20">
        <v>5.8763810092564999</v>
      </c>
      <c r="W248" s="21">
        <v>3.3801134667064798</v>
      </c>
      <c r="X248" s="22">
        <v>1.5571812481337699</v>
      </c>
      <c r="Y248" s="23">
        <v>0.77814272917288796</v>
      </c>
      <c r="Z248" s="24">
        <v>2.2636607942669502</v>
      </c>
    </row>
    <row r="249" spans="1:26" x14ac:dyDescent="0.2">
      <c r="A249" s="18" t="s">
        <v>859</v>
      </c>
      <c r="B249" s="18" t="s">
        <v>860</v>
      </c>
      <c r="C249" s="32">
        <v>266</v>
      </c>
      <c r="D249" s="19">
        <v>30049.1</v>
      </c>
      <c r="E249" s="18"/>
      <c r="F249" s="32">
        <v>144</v>
      </c>
      <c r="G249" s="32">
        <v>17</v>
      </c>
      <c r="H249" s="19">
        <v>48.1</v>
      </c>
      <c r="I249" s="18" t="s">
        <v>5428</v>
      </c>
      <c r="J249" s="20">
        <v>27.93</v>
      </c>
      <c r="K249" s="21">
        <v>21.96</v>
      </c>
      <c r="L249" s="22">
        <v>31.93</v>
      </c>
      <c r="M249" s="23">
        <v>26.93</v>
      </c>
      <c r="N249" s="24">
        <v>13.94</v>
      </c>
      <c r="O249" s="25">
        <v>18.93</v>
      </c>
      <c r="P249" s="26">
        <v>7.542E-6</v>
      </c>
      <c r="Q249" s="27">
        <v>7.2069999999999998E-6</v>
      </c>
      <c r="R249" s="28">
        <v>2.0339999999999998E-5</v>
      </c>
      <c r="S249" s="29">
        <v>8.5960000000000004E-6</v>
      </c>
      <c r="T249" s="30">
        <v>6.6950000000000003E-6</v>
      </c>
      <c r="U249" s="31">
        <v>3.6770000000000001E-6</v>
      </c>
      <c r="V249" s="20">
        <v>0.95558207372049897</v>
      </c>
      <c r="W249" s="21">
        <v>2.69689737470167</v>
      </c>
      <c r="X249" s="22">
        <v>1.1397507292495399</v>
      </c>
      <c r="Y249" s="23">
        <v>0.88769557146645495</v>
      </c>
      <c r="Z249" s="24">
        <v>0.48753646247679699</v>
      </c>
    </row>
    <row r="250" spans="1:26" x14ac:dyDescent="0.2">
      <c r="A250" s="18" t="s">
        <v>3626</v>
      </c>
      <c r="B250" s="18" t="s">
        <v>3627</v>
      </c>
      <c r="C250" s="32">
        <v>760</v>
      </c>
      <c r="D250" s="19">
        <v>88157.7</v>
      </c>
      <c r="E250" s="18"/>
      <c r="F250" s="32">
        <v>9</v>
      </c>
      <c r="G250" s="32">
        <v>7</v>
      </c>
      <c r="H250" s="19">
        <v>10.5</v>
      </c>
      <c r="I250" s="18" t="s">
        <v>5414</v>
      </c>
      <c r="J250" s="20">
        <v>1</v>
      </c>
      <c r="K250" s="21">
        <v>5</v>
      </c>
      <c r="L250" s="22">
        <v>1</v>
      </c>
      <c r="M250" s="32"/>
      <c r="N250" s="24">
        <v>1</v>
      </c>
      <c r="O250" s="25">
        <v>1</v>
      </c>
      <c r="P250" s="26">
        <v>6.4119999999999998E-9</v>
      </c>
      <c r="Q250" s="27">
        <v>7.3519999999999999E-8</v>
      </c>
      <c r="R250" s="28">
        <v>4.0900000000000002E-8</v>
      </c>
      <c r="S250" s="32"/>
      <c r="T250" s="30">
        <v>1.9969999999999999E-8</v>
      </c>
      <c r="U250" s="31">
        <v>1.5910000000000002E-8</v>
      </c>
      <c r="V250" s="20">
        <v>11.4660012476606</v>
      </c>
      <c r="W250" s="21">
        <v>6.3786650031191501</v>
      </c>
      <c r="X250" s="32" t="s">
        <v>64</v>
      </c>
      <c r="Y250" s="23">
        <v>3.11447286338116</v>
      </c>
      <c r="Z250" s="24">
        <v>2.4812850904553998</v>
      </c>
    </row>
    <row r="251" spans="1:26" x14ac:dyDescent="0.2">
      <c r="A251" s="18" t="s">
        <v>149</v>
      </c>
      <c r="B251" s="18" t="s">
        <v>150</v>
      </c>
      <c r="C251" s="32">
        <v>450</v>
      </c>
      <c r="D251" s="19">
        <v>40861.699999999997</v>
      </c>
      <c r="E251" s="18" t="s">
        <v>6115</v>
      </c>
      <c r="F251" s="32">
        <v>13</v>
      </c>
      <c r="G251" s="32">
        <v>7</v>
      </c>
      <c r="H251" s="19">
        <v>26.6</v>
      </c>
      <c r="I251" s="18" t="s">
        <v>5418</v>
      </c>
      <c r="J251" s="32"/>
      <c r="K251" s="21">
        <v>2.97</v>
      </c>
      <c r="L251" s="22">
        <v>2.97</v>
      </c>
      <c r="M251" s="23">
        <v>4.95</v>
      </c>
      <c r="N251" s="24">
        <v>1.98</v>
      </c>
      <c r="O251" s="32"/>
      <c r="Q251" s="27">
        <v>1.1070000000000001E-7</v>
      </c>
      <c r="R251" s="28">
        <v>2.2009999999999999E-7</v>
      </c>
      <c r="S251" s="29">
        <v>6.3320000000000003E-7</v>
      </c>
      <c r="T251" s="30">
        <v>2.125E-7</v>
      </c>
      <c r="U251" s="32"/>
      <c r="V251" s="33" t="s">
        <v>23</v>
      </c>
      <c r="W251" s="34" t="s">
        <v>24</v>
      </c>
      <c r="X251" s="35" t="s">
        <v>25</v>
      </c>
      <c r="Y251" s="36" t="s">
        <v>26</v>
      </c>
      <c r="Z251" s="32"/>
    </row>
    <row r="252" spans="1:26" x14ac:dyDescent="0.2">
      <c r="A252" s="18" t="s">
        <v>565</v>
      </c>
      <c r="B252" s="18" t="s">
        <v>566</v>
      </c>
      <c r="C252" s="32">
        <v>1049</v>
      </c>
      <c r="D252" s="19">
        <v>113982</v>
      </c>
      <c r="E252" s="18"/>
      <c r="F252" s="32">
        <v>45</v>
      </c>
      <c r="G252" s="32">
        <v>10</v>
      </c>
      <c r="H252" s="19">
        <v>13.3</v>
      </c>
      <c r="I252" s="18" t="s">
        <v>5414</v>
      </c>
      <c r="J252" s="20">
        <v>15</v>
      </c>
      <c r="K252" s="21">
        <v>4</v>
      </c>
      <c r="L252" s="22">
        <v>9</v>
      </c>
      <c r="M252" s="23">
        <v>2</v>
      </c>
      <c r="N252" s="24">
        <v>3</v>
      </c>
      <c r="O252" s="25">
        <v>9</v>
      </c>
      <c r="P252" s="26">
        <v>3.7459999999999998E-7</v>
      </c>
      <c r="Q252" s="27">
        <v>6.1130000000000005E-8</v>
      </c>
      <c r="R252" s="28">
        <v>1.6199999999999999E-7</v>
      </c>
      <c r="S252" s="29">
        <v>5.7319999999999996E-9</v>
      </c>
      <c r="T252" s="30">
        <v>4.9749999999999999E-8</v>
      </c>
      <c r="U252" s="31">
        <v>1.6850000000000001E-7</v>
      </c>
      <c r="V252" s="20">
        <v>0.16318739989321901</v>
      </c>
      <c r="W252" s="21">
        <v>0.43246129204484801</v>
      </c>
      <c r="X252" s="22">
        <v>1.5301655098772E-2</v>
      </c>
      <c r="Y252" s="23">
        <v>0.13280832888414301</v>
      </c>
      <c r="Z252" s="24">
        <v>0.44981313400960998</v>
      </c>
    </row>
    <row r="253" spans="1:26" x14ac:dyDescent="0.2">
      <c r="A253" s="18" t="s">
        <v>2906</v>
      </c>
      <c r="B253" s="18" t="s">
        <v>2907</v>
      </c>
      <c r="C253" s="32">
        <v>308</v>
      </c>
      <c r="D253" s="19">
        <v>36100.800000000003</v>
      </c>
      <c r="E253" s="18"/>
      <c r="F253" s="32">
        <v>52</v>
      </c>
      <c r="G253" s="32">
        <v>12</v>
      </c>
      <c r="H253" s="19">
        <v>33.1</v>
      </c>
      <c r="I253" s="18" t="s">
        <v>5414</v>
      </c>
      <c r="J253" s="20">
        <v>9.92</v>
      </c>
      <c r="K253" s="21">
        <v>8.93</v>
      </c>
      <c r="L253" s="22">
        <v>11.88</v>
      </c>
      <c r="M253" s="23">
        <v>8.92</v>
      </c>
      <c r="N253" s="24">
        <v>5.94</v>
      </c>
      <c r="O253" s="25">
        <v>5.95</v>
      </c>
      <c r="P253" s="26">
        <v>8.667E-7</v>
      </c>
      <c r="Q253" s="27">
        <v>6.0380000000000005E-7</v>
      </c>
      <c r="R253" s="28">
        <v>1.9319999999999999E-6</v>
      </c>
      <c r="S253" s="29">
        <v>1.113E-6</v>
      </c>
      <c r="T253" s="30">
        <v>2.636E-7</v>
      </c>
      <c r="U253" s="31">
        <v>1.646E-7</v>
      </c>
      <c r="V253" s="20">
        <v>0.69666551286488998</v>
      </c>
      <c r="W253" s="21">
        <v>2.2291450328833502</v>
      </c>
      <c r="X253" s="22">
        <v>1.2841813776393201</v>
      </c>
      <c r="Y253" s="23">
        <v>0.30414214837890902</v>
      </c>
      <c r="Z253" s="24">
        <v>0.18991577247029001</v>
      </c>
    </row>
    <row r="254" spans="1:26" x14ac:dyDescent="0.2">
      <c r="A254" s="18" t="s">
        <v>3927</v>
      </c>
      <c r="B254" s="18" t="s">
        <v>3928</v>
      </c>
      <c r="C254" s="32">
        <v>129</v>
      </c>
      <c r="D254" s="19">
        <v>14035.4</v>
      </c>
      <c r="E254" s="18" t="s">
        <v>6116</v>
      </c>
      <c r="F254" s="32">
        <v>31</v>
      </c>
      <c r="G254" s="32">
        <v>5</v>
      </c>
      <c r="H254" s="19">
        <v>44.2</v>
      </c>
      <c r="I254" s="18"/>
      <c r="J254" s="20">
        <v>5</v>
      </c>
      <c r="K254" s="21">
        <v>6</v>
      </c>
      <c r="L254" s="22">
        <v>7</v>
      </c>
      <c r="M254" s="23">
        <v>6</v>
      </c>
      <c r="N254" s="24">
        <v>3</v>
      </c>
      <c r="O254" s="25">
        <v>4</v>
      </c>
      <c r="P254" s="26">
        <v>1.5120000000000001E-6</v>
      </c>
      <c r="Q254" s="27">
        <v>1.795E-6</v>
      </c>
      <c r="R254" s="28">
        <v>1.829E-6</v>
      </c>
      <c r="S254" s="29">
        <v>1.178E-6</v>
      </c>
      <c r="T254" s="30">
        <v>9.2099999999999995E-7</v>
      </c>
      <c r="U254" s="31">
        <v>3.1370000000000001E-7</v>
      </c>
      <c r="V254" s="20">
        <v>1.1871693121693101</v>
      </c>
      <c r="W254" s="21">
        <v>1.20965608465608</v>
      </c>
      <c r="X254" s="22">
        <v>0.77910052910052896</v>
      </c>
      <c r="Y254" s="23">
        <v>0.60912698412698396</v>
      </c>
      <c r="Z254" s="24">
        <v>0.207473544973545</v>
      </c>
    </row>
    <row r="255" spans="1:26" x14ac:dyDescent="0.2">
      <c r="A255" s="18" t="s">
        <v>3929</v>
      </c>
      <c r="B255" s="18" t="s">
        <v>3930</v>
      </c>
      <c r="C255" s="32">
        <v>727</v>
      </c>
      <c r="D255" s="19">
        <v>81161.5</v>
      </c>
      <c r="E255" s="18" t="s">
        <v>6117</v>
      </c>
      <c r="F255" s="32">
        <v>64</v>
      </c>
      <c r="G255" s="32">
        <v>21</v>
      </c>
      <c r="H255" s="19">
        <v>42</v>
      </c>
      <c r="I255" s="18" t="s">
        <v>5414</v>
      </c>
      <c r="J255" s="20">
        <v>8.92</v>
      </c>
      <c r="K255" s="21">
        <v>10.9</v>
      </c>
      <c r="L255" s="22">
        <v>9.91</v>
      </c>
      <c r="M255" s="23">
        <v>9.9</v>
      </c>
      <c r="N255" s="24">
        <v>13.86</v>
      </c>
      <c r="O255" s="25">
        <v>8.91</v>
      </c>
      <c r="P255" s="26">
        <v>2.1589999999999999E-7</v>
      </c>
      <c r="Q255" s="27">
        <v>4.7840000000000005E-7</v>
      </c>
      <c r="R255" s="28">
        <v>3.3640000000000002E-7</v>
      </c>
      <c r="S255" s="29">
        <v>8.0129999999999996E-7</v>
      </c>
      <c r="T255" s="30">
        <v>9.7739999999999995E-7</v>
      </c>
      <c r="U255" s="31">
        <v>5.6879999999999996E-7</v>
      </c>
      <c r="V255" s="20">
        <v>2.21584066697545</v>
      </c>
      <c r="W255" s="21">
        <v>1.5581287633163501</v>
      </c>
      <c r="X255" s="22">
        <v>3.7114404817044901</v>
      </c>
      <c r="Y255" s="23">
        <v>4.5270958777211696</v>
      </c>
      <c r="Z255" s="24">
        <v>2.6345530338119501</v>
      </c>
    </row>
    <row r="256" spans="1:26" x14ac:dyDescent="0.2">
      <c r="A256" s="18" t="s">
        <v>2247</v>
      </c>
      <c r="B256" s="18" t="s">
        <v>2248</v>
      </c>
      <c r="C256" s="32">
        <v>236</v>
      </c>
      <c r="D256" s="19">
        <v>28416.2</v>
      </c>
      <c r="E256" s="18" t="s">
        <v>6118</v>
      </c>
      <c r="F256" s="32">
        <v>6</v>
      </c>
      <c r="G256" s="32">
        <v>2</v>
      </c>
      <c r="H256" s="19">
        <v>13.1</v>
      </c>
      <c r="I256" s="18"/>
      <c r="J256" s="20">
        <v>0.99</v>
      </c>
      <c r="K256" s="21">
        <v>0.99</v>
      </c>
      <c r="L256" s="32"/>
      <c r="M256" s="32"/>
      <c r="N256" s="24">
        <v>2.98</v>
      </c>
      <c r="O256" s="25">
        <v>0.99</v>
      </c>
      <c r="P256" s="26">
        <v>1.4030000000000001E-8</v>
      </c>
      <c r="Q256" s="27">
        <v>9.2900000000000005E-8</v>
      </c>
      <c r="S256" s="32"/>
      <c r="T256" s="30">
        <v>2.5460000000000002E-7</v>
      </c>
      <c r="U256" s="31">
        <v>5.1039999999999999E-8</v>
      </c>
      <c r="V256" s="20">
        <v>6.6215253029223096</v>
      </c>
      <c r="W256" s="32" t="s">
        <v>64</v>
      </c>
      <c r="X256" s="32" t="s">
        <v>64</v>
      </c>
      <c r="Y256" s="23">
        <v>18.146828225231602</v>
      </c>
      <c r="Z256" s="24">
        <v>3.6379187455452602</v>
      </c>
    </row>
    <row r="257" spans="1:26" x14ac:dyDescent="0.2">
      <c r="A257" s="18" t="s">
        <v>171</v>
      </c>
      <c r="B257" s="18" t="s">
        <v>172</v>
      </c>
      <c r="C257" s="32">
        <v>953</v>
      </c>
      <c r="D257" s="19">
        <v>107344</v>
      </c>
      <c r="E257" s="18"/>
      <c r="F257" s="32">
        <v>87</v>
      </c>
      <c r="G257" s="32">
        <v>20</v>
      </c>
      <c r="H257" s="19">
        <v>27.6</v>
      </c>
      <c r="I257" s="18" t="s">
        <v>5414</v>
      </c>
      <c r="J257" s="20">
        <v>9</v>
      </c>
      <c r="K257" s="21">
        <v>17</v>
      </c>
      <c r="L257" s="22">
        <v>7</v>
      </c>
      <c r="M257" s="23">
        <v>14.98</v>
      </c>
      <c r="N257" s="24">
        <v>21.95</v>
      </c>
      <c r="O257" s="25">
        <v>15.98</v>
      </c>
      <c r="P257" s="26">
        <v>9.4419999999999994E-8</v>
      </c>
      <c r="Q257" s="27">
        <v>4.2010000000000001E-7</v>
      </c>
      <c r="R257" s="28">
        <v>6.3689999999999997E-8</v>
      </c>
      <c r="S257" s="29">
        <v>2.9040000000000001E-7</v>
      </c>
      <c r="T257" s="30">
        <v>6.7759999999999998E-7</v>
      </c>
      <c r="U257" s="31">
        <v>4.1399999999999997E-7</v>
      </c>
      <c r="V257" s="20">
        <v>4.4492692226223296</v>
      </c>
      <c r="W257" s="21">
        <v>0.67453929252277101</v>
      </c>
      <c r="X257" s="22">
        <v>3.0756195721245501</v>
      </c>
      <c r="Y257" s="23">
        <v>7.1764456682906204</v>
      </c>
      <c r="Z257" s="24">
        <v>4.3846642660453297</v>
      </c>
    </row>
    <row r="258" spans="1:26" x14ac:dyDescent="0.2">
      <c r="A258" s="18" t="s">
        <v>2623</v>
      </c>
      <c r="B258" s="18" t="s">
        <v>2624</v>
      </c>
      <c r="C258" s="32">
        <v>133</v>
      </c>
      <c r="D258" s="19">
        <v>15885.8</v>
      </c>
      <c r="E258" s="18" t="s">
        <v>5611</v>
      </c>
      <c r="F258" s="32">
        <v>42</v>
      </c>
      <c r="G258" s="32">
        <v>7</v>
      </c>
      <c r="H258" s="19">
        <v>51.9</v>
      </c>
      <c r="I258" s="18" t="s">
        <v>5414</v>
      </c>
      <c r="J258" s="20">
        <v>10</v>
      </c>
      <c r="K258" s="21">
        <v>3</v>
      </c>
      <c r="L258" s="22">
        <v>13</v>
      </c>
      <c r="M258" s="23">
        <v>9</v>
      </c>
      <c r="N258" s="24">
        <v>3</v>
      </c>
      <c r="O258" s="25">
        <v>4</v>
      </c>
      <c r="P258" s="26">
        <v>3.5540000000000002E-6</v>
      </c>
      <c r="Q258" s="27">
        <v>6.8999999999999996E-7</v>
      </c>
      <c r="R258" s="28">
        <v>6.6370000000000002E-6</v>
      </c>
      <c r="S258" s="29">
        <v>3.9430000000000002E-6</v>
      </c>
      <c r="T258" s="30">
        <v>7.8039999999999997E-7</v>
      </c>
      <c r="U258" s="31">
        <v>7.6619999999999997E-7</v>
      </c>
      <c r="V258" s="20">
        <v>0.194147439504783</v>
      </c>
      <c r="W258" s="21">
        <v>1.8674732695554299</v>
      </c>
      <c r="X258" s="22">
        <v>1.10945413618458</v>
      </c>
      <c r="Y258" s="23">
        <v>0.21958356781091701</v>
      </c>
      <c r="Z258" s="24">
        <v>0.215588069780529</v>
      </c>
    </row>
    <row r="259" spans="1:26" x14ac:dyDescent="0.2">
      <c r="A259" s="18" t="s">
        <v>3504</v>
      </c>
      <c r="B259" s="18" t="s">
        <v>3505</v>
      </c>
      <c r="C259" s="32">
        <v>449</v>
      </c>
      <c r="D259" s="19">
        <v>49358.400000000001</v>
      </c>
      <c r="E259" s="18"/>
      <c r="F259" s="32">
        <v>42</v>
      </c>
      <c r="G259" s="32">
        <v>15</v>
      </c>
      <c r="H259" s="19">
        <v>39.4</v>
      </c>
      <c r="I259" s="18" t="s">
        <v>5414</v>
      </c>
      <c r="J259" s="20">
        <v>6</v>
      </c>
      <c r="K259" s="21">
        <v>4</v>
      </c>
      <c r="L259" s="22">
        <v>8</v>
      </c>
      <c r="M259" s="23">
        <v>11</v>
      </c>
      <c r="N259" s="24">
        <v>7</v>
      </c>
      <c r="O259" s="25">
        <v>5</v>
      </c>
      <c r="P259" s="26">
        <v>2.16E-7</v>
      </c>
      <c r="Q259" s="27">
        <v>4.0610000000000002E-7</v>
      </c>
      <c r="R259" s="28">
        <v>3.0670000000000001E-7</v>
      </c>
      <c r="S259" s="29">
        <v>1.229E-6</v>
      </c>
      <c r="T259" s="30">
        <v>6.0760000000000001E-7</v>
      </c>
      <c r="U259" s="31">
        <v>2.7049999999999999E-7</v>
      </c>
      <c r="V259" s="20">
        <v>1.88009259259259</v>
      </c>
      <c r="W259" s="21">
        <v>1.4199074074074101</v>
      </c>
      <c r="X259" s="22">
        <v>5.6898148148148104</v>
      </c>
      <c r="Y259" s="23">
        <v>2.8129629629629598</v>
      </c>
      <c r="Z259" s="24">
        <v>1.25231481481481</v>
      </c>
    </row>
    <row r="260" spans="1:26" x14ac:dyDescent="0.2">
      <c r="A260" s="18" t="s">
        <v>3352</v>
      </c>
      <c r="B260" s="18" t="s">
        <v>3353</v>
      </c>
      <c r="C260" s="32">
        <v>589</v>
      </c>
      <c r="D260" s="19">
        <v>68005.2</v>
      </c>
      <c r="E260" s="18"/>
      <c r="F260" s="32">
        <v>65</v>
      </c>
      <c r="G260" s="32">
        <v>12</v>
      </c>
      <c r="H260" s="19">
        <v>23.3</v>
      </c>
      <c r="I260" s="18" t="s">
        <v>5414</v>
      </c>
      <c r="J260" s="20">
        <v>4</v>
      </c>
      <c r="K260" s="21">
        <v>11</v>
      </c>
      <c r="L260" s="22">
        <v>9</v>
      </c>
      <c r="M260" s="23">
        <v>16</v>
      </c>
      <c r="N260" s="24">
        <v>15</v>
      </c>
      <c r="O260" s="25">
        <v>10</v>
      </c>
      <c r="P260" s="26">
        <v>1.695E-7</v>
      </c>
      <c r="Q260" s="27">
        <v>1.4759999999999999E-6</v>
      </c>
      <c r="R260" s="28">
        <v>7.4860000000000002E-7</v>
      </c>
      <c r="S260" s="29">
        <v>2.3810000000000002E-6</v>
      </c>
      <c r="T260" s="30">
        <v>1.9199999999999998E-6</v>
      </c>
      <c r="U260" s="31">
        <v>7.2819999999999997E-7</v>
      </c>
      <c r="V260" s="20">
        <v>8.7079646017699108</v>
      </c>
      <c r="W260" s="21">
        <v>4.4165191740412997</v>
      </c>
      <c r="X260" s="22">
        <v>14.047197640118</v>
      </c>
      <c r="Y260" s="23">
        <v>11.3274336283186</v>
      </c>
      <c r="Z260" s="24">
        <v>4.2961651917404096</v>
      </c>
    </row>
    <row r="261" spans="1:26" x14ac:dyDescent="0.2">
      <c r="A261" s="18" t="s">
        <v>931</v>
      </c>
      <c r="B261" s="18" t="s">
        <v>932</v>
      </c>
      <c r="C261" s="32">
        <v>110</v>
      </c>
      <c r="D261" s="19">
        <v>12547.8</v>
      </c>
      <c r="E261" s="18"/>
      <c r="F261" s="32">
        <v>123</v>
      </c>
      <c r="G261" s="32">
        <v>12</v>
      </c>
      <c r="H261" s="19">
        <v>57.3</v>
      </c>
      <c r="I261" s="18" t="s">
        <v>5444</v>
      </c>
      <c r="J261" s="20">
        <v>20.93</v>
      </c>
      <c r="K261" s="21">
        <v>19.95</v>
      </c>
      <c r="L261" s="22">
        <v>27.9</v>
      </c>
      <c r="M261" s="23">
        <v>17.940000000000001</v>
      </c>
      <c r="N261" s="24">
        <v>17.93</v>
      </c>
      <c r="O261" s="25">
        <v>17.95</v>
      </c>
      <c r="P261" s="26">
        <v>4.1619999999999998E-5</v>
      </c>
      <c r="Q261" s="27">
        <v>4.4669999999999998E-5</v>
      </c>
      <c r="R261" s="28">
        <v>2.37E-5</v>
      </c>
      <c r="S261" s="29">
        <v>3.4150000000000003E-5</v>
      </c>
      <c r="T261" s="30">
        <v>1.42E-5</v>
      </c>
      <c r="U261" s="31">
        <v>1.6650000000000002E-5</v>
      </c>
      <c r="V261" s="20">
        <v>1.0732820759250401</v>
      </c>
      <c r="W261" s="21">
        <v>0.56943777030273901</v>
      </c>
      <c r="X261" s="22">
        <v>0.82051898125901002</v>
      </c>
      <c r="Y261" s="23">
        <v>0.341182123978856</v>
      </c>
      <c r="Z261" s="24">
        <v>0.40004805382027903</v>
      </c>
    </row>
    <row r="262" spans="1:26" x14ac:dyDescent="0.2">
      <c r="A262" s="18" t="s">
        <v>735</v>
      </c>
      <c r="B262" s="18" t="s">
        <v>736</v>
      </c>
      <c r="C262" s="32">
        <v>2136</v>
      </c>
      <c r="D262" s="19">
        <v>244983</v>
      </c>
      <c r="E262" s="18"/>
      <c r="F262" s="32">
        <v>77</v>
      </c>
      <c r="G262" s="32">
        <v>33</v>
      </c>
      <c r="H262" s="19">
        <v>20.399999999999999</v>
      </c>
      <c r="I262" s="18" t="s">
        <v>5414</v>
      </c>
      <c r="J262" s="20">
        <v>9</v>
      </c>
      <c r="K262" s="21">
        <v>9</v>
      </c>
      <c r="L262" s="22">
        <v>34</v>
      </c>
      <c r="M262" s="23">
        <v>11</v>
      </c>
      <c r="N262" s="24">
        <v>6</v>
      </c>
      <c r="O262" s="25">
        <v>4</v>
      </c>
      <c r="P262" s="26">
        <v>4.9189999999999999E-8</v>
      </c>
      <c r="Q262" s="27">
        <v>5.711E-8</v>
      </c>
      <c r="R262" s="28">
        <v>3.0890000000000002E-7</v>
      </c>
      <c r="S262" s="29">
        <v>1.269E-7</v>
      </c>
      <c r="T262" s="30">
        <v>1.6499999999999999E-8</v>
      </c>
      <c r="U262" s="31">
        <v>1.0250000000000001E-8</v>
      </c>
      <c r="V262" s="20">
        <v>1.1610083350274401</v>
      </c>
      <c r="W262" s="21">
        <v>6.2797316527749496</v>
      </c>
      <c r="X262" s="22">
        <v>2.5797926407806502</v>
      </c>
      <c r="Y262" s="23">
        <v>0.33543403130717597</v>
      </c>
      <c r="Z262" s="24">
        <v>0.20837568611506399</v>
      </c>
    </row>
    <row r="263" spans="1:26" x14ac:dyDescent="0.2">
      <c r="A263" s="18" t="s">
        <v>2896</v>
      </c>
      <c r="B263" s="18" t="s">
        <v>2897</v>
      </c>
      <c r="C263" s="32">
        <v>69</v>
      </c>
      <c r="D263" s="19">
        <v>7854.21</v>
      </c>
      <c r="E263" s="18"/>
      <c r="F263" s="32">
        <v>21</v>
      </c>
      <c r="G263" s="32">
        <v>3</v>
      </c>
      <c r="H263" s="19">
        <v>46.4</v>
      </c>
      <c r="I263" s="18" t="s">
        <v>5414</v>
      </c>
      <c r="J263" s="20">
        <v>4</v>
      </c>
      <c r="K263" s="21">
        <v>2</v>
      </c>
      <c r="L263" s="22">
        <v>5</v>
      </c>
      <c r="M263" s="23">
        <v>5</v>
      </c>
      <c r="N263" s="24">
        <v>2</v>
      </c>
      <c r="O263" s="25">
        <v>2</v>
      </c>
      <c r="P263" s="26">
        <v>1.9309999999999998E-6</v>
      </c>
      <c r="Q263" s="27">
        <v>5.1650000000000005E-7</v>
      </c>
      <c r="R263" s="28">
        <v>4.7099999999999998E-6</v>
      </c>
      <c r="S263" s="29">
        <v>2.0530000000000001E-6</v>
      </c>
      <c r="T263" s="30">
        <v>5.7710000000000005E-7</v>
      </c>
      <c r="U263" s="31">
        <v>9.0220000000000002E-7</v>
      </c>
      <c r="V263" s="20">
        <v>0.267477990678405</v>
      </c>
      <c r="W263" s="21">
        <v>2.4391506991196299</v>
      </c>
      <c r="X263" s="22">
        <v>1.06317969963749</v>
      </c>
      <c r="Y263" s="23">
        <v>0.29886069394096298</v>
      </c>
      <c r="Z263" s="24">
        <v>0.467219057483169</v>
      </c>
    </row>
    <row r="264" spans="1:26" x14ac:dyDescent="0.2">
      <c r="A264" s="18" t="s">
        <v>687</v>
      </c>
      <c r="B264" s="18" t="s">
        <v>688</v>
      </c>
      <c r="C264" s="32">
        <v>520</v>
      </c>
      <c r="D264" s="19">
        <v>56974.6</v>
      </c>
      <c r="E264" s="18"/>
      <c r="F264" s="32">
        <v>46</v>
      </c>
      <c r="G264" s="32">
        <v>14</v>
      </c>
      <c r="H264" s="19">
        <v>23.1</v>
      </c>
      <c r="I264" s="18" t="s">
        <v>5428</v>
      </c>
      <c r="J264" s="20">
        <v>16.46</v>
      </c>
      <c r="K264" s="21">
        <v>3.49</v>
      </c>
      <c r="L264" s="22">
        <v>7.98</v>
      </c>
      <c r="M264" s="23">
        <v>1.5</v>
      </c>
      <c r="N264" s="24">
        <v>4.49</v>
      </c>
      <c r="O264" s="25">
        <v>7.49</v>
      </c>
      <c r="P264" s="26">
        <v>8.9319999999999998E-7</v>
      </c>
      <c r="Q264" s="27">
        <v>3.347E-7</v>
      </c>
      <c r="R264" s="28">
        <v>2.1409999999999999E-7</v>
      </c>
      <c r="S264" s="29">
        <v>7.1729999999999994E-8</v>
      </c>
      <c r="T264" s="30">
        <v>1.8020000000000001E-7</v>
      </c>
      <c r="U264" s="31">
        <v>3.6440000000000001E-7</v>
      </c>
      <c r="V264" s="20">
        <v>0.37472010747872803</v>
      </c>
      <c r="W264" s="21">
        <v>0.239699955217197</v>
      </c>
      <c r="X264" s="22">
        <v>8.0306762203313897E-2</v>
      </c>
      <c r="Y264" s="23">
        <v>0.20174652933273601</v>
      </c>
      <c r="Z264" s="24">
        <v>0.407971339005822</v>
      </c>
    </row>
    <row r="265" spans="1:26" x14ac:dyDescent="0.2">
      <c r="A265" s="18" t="s">
        <v>89</v>
      </c>
      <c r="B265" s="18" t="s">
        <v>90</v>
      </c>
      <c r="C265" s="32">
        <v>760</v>
      </c>
      <c r="D265" s="19">
        <v>85034.1</v>
      </c>
      <c r="E265" s="18"/>
      <c r="F265" s="32">
        <v>33</v>
      </c>
      <c r="G265" s="32">
        <v>12</v>
      </c>
      <c r="H265" s="19">
        <v>19.100000000000001</v>
      </c>
      <c r="I265" s="18" t="s">
        <v>5437</v>
      </c>
      <c r="J265" s="20">
        <v>2</v>
      </c>
      <c r="K265" s="21">
        <v>5.98</v>
      </c>
      <c r="L265" s="22">
        <v>2.99</v>
      </c>
      <c r="M265" s="23">
        <v>0.99</v>
      </c>
      <c r="N265" s="24">
        <v>10.96</v>
      </c>
      <c r="O265" s="25">
        <v>9.9499999999999993</v>
      </c>
      <c r="P265" s="26">
        <v>1.747E-8</v>
      </c>
      <c r="Q265" s="27">
        <v>2.178E-7</v>
      </c>
      <c r="R265" s="28">
        <v>3.6890000000000001E-8</v>
      </c>
      <c r="S265" s="29">
        <v>1.462E-8</v>
      </c>
      <c r="T265" s="30">
        <v>4.6549999999999998E-7</v>
      </c>
      <c r="U265" s="31">
        <v>2.0139999999999999E-7</v>
      </c>
      <c r="V265" s="20">
        <v>12.467086433886699</v>
      </c>
      <c r="W265" s="21">
        <v>2.11161991986262</v>
      </c>
      <c r="X265" s="22">
        <v>0.83686319404693799</v>
      </c>
      <c r="Y265" s="23">
        <v>26.645678305666902</v>
      </c>
      <c r="Z265" s="24">
        <v>11.528334287349701</v>
      </c>
    </row>
    <row r="266" spans="1:26" x14ac:dyDescent="0.2">
      <c r="A266" s="18" t="s">
        <v>3931</v>
      </c>
      <c r="B266" s="18" t="s">
        <v>3932</v>
      </c>
      <c r="C266" s="32">
        <v>378</v>
      </c>
      <c r="D266" s="19">
        <v>39678.6</v>
      </c>
      <c r="E266" s="18"/>
      <c r="F266" s="32">
        <v>53</v>
      </c>
      <c r="G266" s="32">
        <v>19</v>
      </c>
      <c r="H266" s="19">
        <v>43.1</v>
      </c>
      <c r="I266" s="18" t="s">
        <v>5770</v>
      </c>
      <c r="J266" s="20">
        <v>4.5</v>
      </c>
      <c r="K266" s="21">
        <v>2</v>
      </c>
      <c r="L266" s="22">
        <v>11.5</v>
      </c>
      <c r="M266" s="23">
        <v>5.5</v>
      </c>
      <c r="N266" s="24">
        <v>4.5</v>
      </c>
      <c r="O266" s="25">
        <v>4.5</v>
      </c>
      <c r="P266" s="26">
        <v>7.8599999999999997E-7</v>
      </c>
      <c r="Q266" s="27">
        <v>5.2529999999999997E-7</v>
      </c>
      <c r="R266" s="28">
        <v>3.3409999999999999E-6</v>
      </c>
      <c r="S266" s="29">
        <v>6.5189999999999995E-7</v>
      </c>
      <c r="T266" s="30">
        <v>7.483E-7</v>
      </c>
      <c r="U266" s="31">
        <v>8.3519999999999996E-7</v>
      </c>
      <c r="V266" s="20">
        <v>0.66832061068702298</v>
      </c>
      <c r="W266" s="21">
        <v>4.2506361323155204</v>
      </c>
      <c r="X266" s="22">
        <v>0.82938931297709895</v>
      </c>
      <c r="Y266" s="23">
        <v>0.95203562340966896</v>
      </c>
      <c r="Z266" s="24">
        <v>1.06259541984733</v>
      </c>
    </row>
    <row r="267" spans="1:26" x14ac:dyDescent="0.2">
      <c r="A267" s="18" t="s">
        <v>115</v>
      </c>
      <c r="B267" s="18" t="s">
        <v>116</v>
      </c>
      <c r="C267" s="32">
        <v>2850</v>
      </c>
      <c r="D267" s="19">
        <v>283074</v>
      </c>
      <c r="E267" s="18"/>
      <c r="F267" s="32">
        <v>350</v>
      </c>
      <c r="G267" s="32">
        <v>42</v>
      </c>
      <c r="H267" s="19">
        <v>38.6</v>
      </c>
      <c r="I267" s="18" t="s">
        <v>5457</v>
      </c>
      <c r="J267" s="20">
        <v>88</v>
      </c>
      <c r="K267" s="21">
        <v>60</v>
      </c>
      <c r="L267" s="22">
        <v>77</v>
      </c>
      <c r="M267" s="23">
        <v>37</v>
      </c>
      <c r="N267" s="24">
        <v>54</v>
      </c>
      <c r="O267" s="25">
        <v>33</v>
      </c>
      <c r="P267" s="26">
        <v>8.4910000000000005E-7</v>
      </c>
      <c r="Q267" s="27">
        <v>4.5250000000000001E-7</v>
      </c>
      <c r="R267" s="28">
        <v>5.595E-7</v>
      </c>
      <c r="S267" s="29">
        <v>1.2620000000000001E-7</v>
      </c>
      <c r="T267" s="30">
        <v>3.6489999999999999E-7</v>
      </c>
      <c r="U267" s="31">
        <v>3.3500000000000002E-7</v>
      </c>
      <c r="V267" s="20">
        <v>0.53291720645389196</v>
      </c>
      <c r="W267" s="21">
        <v>0.65893298786950905</v>
      </c>
      <c r="X267" s="22">
        <v>0.148627959015428</v>
      </c>
      <c r="Y267" s="23">
        <v>0.42974914615475202</v>
      </c>
      <c r="Z267" s="24">
        <v>0.39453539041337898</v>
      </c>
    </row>
    <row r="268" spans="1:26" x14ac:dyDescent="0.2">
      <c r="A268" s="18" t="s">
        <v>3058</v>
      </c>
      <c r="B268" s="18" t="s">
        <v>3059</v>
      </c>
      <c r="C268" s="32">
        <v>463</v>
      </c>
      <c r="D268" s="19">
        <v>50564.4</v>
      </c>
      <c r="E268" s="18"/>
      <c r="F268" s="32">
        <v>87</v>
      </c>
      <c r="G268" s="32">
        <v>20</v>
      </c>
      <c r="H268" s="19">
        <v>42.8</v>
      </c>
      <c r="I268" s="18" t="s">
        <v>6049</v>
      </c>
      <c r="J268" s="20">
        <v>3.5</v>
      </c>
      <c r="K268" s="21">
        <v>10</v>
      </c>
      <c r="L268" s="22">
        <v>6</v>
      </c>
      <c r="M268" s="23">
        <v>7.5</v>
      </c>
      <c r="N268" s="24">
        <v>12.5</v>
      </c>
      <c r="O268" s="25">
        <v>15.5</v>
      </c>
      <c r="P268" s="26">
        <v>5.4890000000000005E-7</v>
      </c>
      <c r="Q268" s="27">
        <v>6.2639999999999997E-6</v>
      </c>
      <c r="R268" s="28">
        <v>2.9890000000000001E-6</v>
      </c>
      <c r="S268" s="29">
        <v>4.746E-6</v>
      </c>
      <c r="T268" s="30">
        <v>8.4570000000000005E-6</v>
      </c>
      <c r="U268" s="31">
        <v>5.0590000000000002E-6</v>
      </c>
      <c r="V268" s="20">
        <v>11.411914738568001</v>
      </c>
      <c r="W268" s="21">
        <v>5.4454363271998503</v>
      </c>
      <c r="X268" s="22">
        <v>8.6463836764438007</v>
      </c>
      <c r="Y268" s="23">
        <v>15.4071779923483</v>
      </c>
      <c r="Z268" s="24">
        <v>9.2166150482783795</v>
      </c>
    </row>
    <row r="269" spans="1:26" x14ac:dyDescent="0.2">
      <c r="A269" s="18" t="s">
        <v>2059</v>
      </c>
      <c r="B269" s="18" t="s">
        <v>2060</v>
      </c>
      <c r="C269" s="32">
        <v>389</v>
      </c>
      <c r="D269" s="19">
        <v>32242.7</v>
      </c>
      <c r="E269" s="18" t="s">
        <v>5932</v>
      </c>
      <c r="F269" s="32">
        <v>25</v>
      </c>
      <c r="G269" s="32">
        <v>10</v>
      </c>
      <c r="H269" s="19">
        <v>36.9</v>
      </c>
      <c r="I269" s="18" t="s">
        <v>5428</v>
      </c>
      <c r="J269" s="20">
        <v>4</v>
      </c>
      <c r="K269" s="21">
        <v>1</v>
      </c>
      <c r="L269" s="22">
        <v>6</v>
      </c>
      <c r="M269" s="23">
        <v>8</v>
      </c>
      <c r="N269" s="24">
        <v>1</v>
      </c>
      <c r="O269" s="25">
        <v>5</v>
      </c>
      <c r="P269" s="26">
        <v>1.201E-7</v>
      </c>
      <c r="Q269" s="27">
        <v>2.0109999999999999E-7</v>
      </c>
      <c r="R269" s="28">
        <v>9.7989999999999993E-7</v>
      </c>
      <c r="S269" s="29">
        <v>5.5909999999999997E-7</v>
      </c>
      <c r="T269" s="30">
        <v>1.2340000000000001E-7</v>
      </c>
      <c r="U269" s="31">
        <v>2.1299999999999999E-6</v>
      </c>
      <c r="V269" s="20">
        <v>1.6744379683596999</v>
      </c>
      <c r="W269" s="21">
        <v>8.1590341382181499</v>
      </c>
      <c r="X269" s="22">
        <v>4.6552872606161504</v>
      </c>
      <c r="Y269" s="23">
        <v>1.0274771024146501</v>
      </c>
      <c r="Z269" s="24">
        <v>17.7352206494588</v>
      </c>
    </row>
    <row r="270" spans="1:26" x14ac:dyDescent="0.2">
      <c r="A270" s="18" t="s">
        <v>3933</v>
      </c>
      <c r="B270" s="18" t="s">
        <v>3934</v>
      </c>
      <c r="C270" s="32">
        <v>789</v>
      </c>
      <c r="D270" s="19">
        <v>89436.3</v>
      </c>
      <c r="E270" s="18"/>
      <c r="F270" s="32">
        <v>7</v>
      </c>
      <c r="G270" s="32">
        <v>3</v>
      </c>
      <c r="H270" s="19">
        <v>4.2</v>
      </c>
      <c r="I270" s="18"/>
      <c r="J270" s="20">
        <v>2</v>
      </c>
      <c r="K270" s="21">
        <v>1</v>
      </c>
      <c r="L270" s="22">
        <v>1</v>
      </c>
      <c r="M270" s="23">
        <v>3</v>
      </c>
      <c r="N270" s="32"/>
      <c r="O270" s="32"/>
      <c r="P270" s="26">
        <v>1.1899999999999999E-7</v>
      </c>
      <c r="Q270" s="27">
        <v>2.913E-8</v>
      </c>
      <c r="R270" s="28">
        <v>3.7490000000000002E-9</v>
      </c>
      <c r="S270" s="29">
        <v>5.0250000000000003E-8</v>
      </c>
      <c r="U270" s="32"/>
      <c r="V270" s="20">
        <v>0.244789915966387</v>
      </c>
      <c r="W270" s="21">
        <v>3.1504201680672299E-2</v>
      </c>
      <c r="X270" s="22">
        <v>0.42226890756302499</v>
      </c>
      <c r="Y270" s="32" t="s">
        <v>64</v>
      </c>
      <c r="Z270" s="32" t="s">
        <v>64</v>
      </c>
    </row>
    <row r="271" spans="1:26" x14ac:dyDescent="0.2">
      <c r="A271" s="18" t="s">
        <v>1821</v>
      </c>
      <c r="B271" s="18" t="s">
        <v>1822</v>
      </c>
      <c r="C271" s="32">
        <v>1128</v>
      </c>
      <c r="D271" s="19">
        <v>129757</v>
      </c>
      <c r="E271" s="18" t="s">
        <v>5651</v>
      </c>
      <c r="F271" s="32">
        <v>10</v>
      </c>
      <c r="G271" s="32">
        <v>5</v>
      </c>
      <c r="H271" s="19">
        <v>4.7</v>
      </c>
      <c r="I271" s="18" t="s">
        <v>5418</v>
      </c>
      <c r="J271" s="32"/>
      <c r="K271" s="21">
        <v>3</v>
      </c>
      <c r="L271" s="22">
        <v>2</v>
      </c>
      <c r="M271" s="23">
        <v>1</v>
      </c>
      <c r="N271" s="24">
        <v>2</v>
      </c>
      <c r="O271" s="25">
        <v>1</v>
      </c>
      <c r="Q271" s="27">
        <v>4.3539999999999998E-8</v>
      </c>
      <c r="R271" s="28">
        <v>1.5119999999999999E-8</v>
      </c>
      <c r="S271" s="29">
        <v>8.6659999999999996E-9</v>
      </c>
      <c r="T271" s="30">
        <v>4.9540000000000001E-9</v>
      </c>
      <c r="U271" s="31">
        <v>3.53E-9</v>
      </c>
      <c r="V271" s="33" t="s">
        <v>23</v>
      </c>
      <c r="W271" s="34" t="s">
        <v>24</v>
      </c>
      <c r="X271" s="35" t="s">
        <v>25</v>
      </c>
      <c r="Y271" s="36" t="s">
        <v>26</v>
      </c>
      <c r="Z271" s="37" t="s">
        <v>27</v>
      </c>
    </row>
    <row r="272" spans="1:26" x14ac:dyDescent="0.2">
      <c r="A272" s="18" t="s">
        <v>3935</v>
      </c>
      <c r="B272" s="18" t="s">
        <v>3936</v>
      </c>
      <c r="C272" s="32">
        <v>216</v>
      </c>
      <c r="D272" s="19">
        <v>23781.599999999999</v>
      </c>
      <c r="E272" s="18"/>
      <c r="F272" s="32">
        <v>17</v>
      </c>
      <c r="G272" s="32">
        <v>4</v>
      </c>
      <c r="H272" s="19">
        <v>21.3</v>
      </c>
      <c r="I272" s="18"/>
      <c r="J272" s="20">
        <v>1</v>
      </c>
      <c r="K272" s="21">
        <v>1</v>
      </c>
      <c r="L272" s="22">
        <v>3</v>
      </c>
      <c r="M272" s="23">
        <v>3</v>
      </c>
      <c r="N272" s="24">
        <v>4</v>
      </c>
      <c r="O272" s="25">
        <v>5</v>
      </c>
      <c r="P272" s="26">
        <v>9.7979999999999995E-8</v>
      </c>
      <c r="Q272" s="27">
        <v>6.1090000000000005E-7</v>
      </c>
      <c r="R272" s="28">
        <v>2.4620000000000002E-7</v>
      </c>
      <c r="S272" s="29">
        <v>6.8550000000000004E-7</v>
      </c>
      <c r="T272" s="30">
        <v>8.0790000000000003E-7</v>
      </c>
      <c r="U272" s="31">
        <v>5.9879999999999999E-7</v>
      </c>
      <c r="V272" s="20">
        <v>6.2349459073280302</v>
      </c>
      <c r="W272" s="21">
        <v>2.5127577056542099</v>
      </c>
      <c r="X272" s="22">
        <v>6.9963257807715902</v>
      </c>
      <c r="Y272" s="23">
        <v>8.2455603184323305</v>
      </c>
      <c r="Z272" s="24">
        <v>6.11145131659522</v>
      </c>
    </row>
    <row r="273" spans="1:26" x14ac:dyDescent="0.2">
      <c r="A273" s="18" t="s">
        <v>2678</v>
      </c>
      <c r="B273" s="18" t="s">
        <v>2679</v>
      </c>
      <c r="C273" s="32">
        <v>214</v>
      </c>
      <c r="D273" s="19">
        <v>24641.9</v>
      </c>
      <c r="E273" s="18"/>
      <c r="F273" s="32">
        <v>189</v>
      </c>
      <c r="G273" s="32">
        <v>12</v>
      </c>
      <c r="H273" s="19">
        <v>51.4</v>
      </c>
      <c r="I273" s="18" t="s">
        <v>5451</v>
      </c>
      <c r="J273" s="20">
        <v>31.73</v>
      </c>
      <c r="K273" s="21">
        <v>23.81</v>
      </c>
      <c r="L273" s="22">
        <v>44.63</v>
      </c>
      <c r="M273" s="23">
        <v>40.630000000000003</v>
      </c>
      <c r="N273" s="24">
        <v>22.81</v>
      </c>
      <c r="O273" s="25">
        <v>21.8</v>
      </c>
      <c r="P273" s="26">
        <v>3.5070000000000001E-5</v>
      </c>
      <c r="Q273" s="27">
        <v>1.0349999999999999E-5</v>
      </c>
      <c r="R273" s="28">
        <v>3.1470000000000002E-5</v>
      </c>
      <c r="S273" s="29">
        <v>3.3139999999999998E-5</v>
      </c>
      <c r="T273" s="30">
        <v>8.303E-6</v>
      </c>
      <c r="U273" s="31">
        <v>4.2270000000000004E-6</v>
      </c>
      <c r="V273" s="20">
        <v>0.29512403763900802</v>
      </c>
      <c r="W273" s="21">
        <v>0.89734816082121505</v>
      </c>
      <c r="X273" s="22">
        <v>0.94496720844026205</v>
      </c>
      <c r="Y273" s="23">
        <v>0.236755061305959</v>
      </c>
      <c r="Z273" s="24">
        <v>0.120530367835757</v>
      </c>
    </row>
    <row r="274" spans="1:26" x14ac:dyDescent="0.2">
      <c r="A274" s="18" t="s">
        <v>3937</v>
      </c>
      <c r="B274" s="18" t="s">
        <v>3938</v>
      </c>
      <c r="C274" s="32">
        <v>228</v>
      </c>
      <c r="D274" s="19">
        <v>20754.099999999999</v>
      </c>
      <c r="E274" s="18" t="s">
        <v>6119</v>
      </c>
      <c r="F274" s="32">
        <v>21</v>
      </c>
      <c r="G274" s="32">
        <v>6</v>
      </c>
      <c r="H274" s="19">
        <v>35.799999999999997</v>
      </c>
      <c r="I274" s="18" t="s">
        <v>5428</v>
      </c>
      <c r="J274" s="20">
        <v>3</v>
      </c>
      <c r="K274" s="21">
        <v>2</v>
      </c>
      <c r="L274" s="22">
        <v>5</v>
      </c>
      <c r="M274" s="23">
        <v>3</v>
      </c>
      <c r="N274" s="24">
        <v>5</v>
      </c>
      <c r="O274" s="25">
        <v>2</v>
      </c>
      <c r="P274" s="26">
        <v>8.0980000000000001E-8</v>
      </c>
      <c r="Q274" s="27">
        <v>5.6670000000000001E-7</v>
      </c>
      <c r="R274" s="28">
        <v>9.0330000000000002E-8</v>
      </c>
      <c r="S274" s="29">
        <v>5.1709999999999999E-7</v>
      </c>
      <c r="T274" s="30">
        <v>6.7800000000000001E-7</v>
      </c>
      <c r="U274" s="31">
        <v>4.5509999999999999E-7</v>
      </c>
      <c r="V274" s="20">
        <v>6.9980242035070397</v>
      </c>
      <c r="W274" s="21">
        <v>1.11546060755742</v>
      </c>
      <c r="X274" s="22">
        <v>6.3855272906890601</v>
      </c>
      <c r="Y274" s="23">
        <v>8.3724376389231896</v>
      </c>
      <c r="Z274" s="24">
        <v>5.6199061496665799</v>
      </c>
    </row>
    <row r="275" spans="1:26" x14ac:dyDescent="0.2">
      <c r="A275" s="18" t="s">
        <v>3112</v>
      </c>
      <c r="B275" s="18" t="s">
        <v>3113</v>
      </c>
      <c r="C275" s="32">
        <v>368</v>
      </c>
      <c r="D275" s="19">
        <v>52654.1</v>
      </c>
      <c r="E275" s="18" t="s">
        <v>6120</v>
      </c>
      <c r="F275" s="32">
        <v>9</v>
      </c>
      <c r="G275" s="32">
        <v>2</v>
      </c>
      <c r="H275" s="19">
        <v>10</v>
      </c>
      <c r="I275" s="18"/>
      <c r="J275" s="20">
        <v>3</v>
      </c>
      <c r="K275" s="21">
        <v>1</v>
      </c>
      <c r="L275" s="22">
        <v>1</v>
      </c>
      <c r="M275" s="23">
        <v>1</v>
      </c>
      <c r="N275" s="24">
        <v>1</v>
      </c>
      <c r="O275" s="25">
        <v>1</v>
      </c>
      <c r="P275" s="26">
        <v>1.635E-7</v>
      </c>
      <c r="Q275" s="27">
        <v>2.9970000000000003E-8</v>
      </c>
      <c r="R275" s="28">
        <v>7.0230000000000003E-9</v>
      </c>
      <c r="S275" s="29">
        <v>4.0329999999999998E-8</v>
      </c>
      <c r="T275" s="30">
        <v>6.5219999999999996E-9</v>
      </c>
      <c r="U275" s="31">
        <v>2.4699999999999999E-8</v>
      </c>
      <c r="V275" s="20">
        <v>0.18330275229357801</v>
      </c>
      <c r="W275" s="21">
        <v>4.2954128440367001E-2</v>
      </c>
      <c r="X275" s="22">
        <v>0.24666666666666701</v>
      </c>
      <c r="Y275" s="23">
        <v>3.9889908256880699E-2</v>
      </c>
      <c r="Z275" s="24">
        <v>0.15107033639143699</v>
      </c>
    </row>
    <row r="276" spans="1:26" x14ac:dyDescent="0.2">
      <c r="A276" s="18" t="s">
        <v>3939</v>
      </c>
      <c r="B276" s="18" t="s">
        <v>3940</v>
      </c>
      <c r="C276" s="32">
        <v>613</v>
      </c>
      <c r="D276" s="19">
        <v>66433.7</v>
      </c>
      <c r="E276" s="18" t="s">
        <v>6121</v>
      </c>
      <c r="F276" s="32">
        <v>13</v>
      </c>
      <c r="G276" s="32">
        <v>6</v>
      </c>
      <c r="H276" s="19">
        <v>9.6999999999999993</v>
      </c>
      <c r="I276" s="18" t="s">
        <v>5418</v>
      </c>
      <c r="J276" s="32"/>
      <c r="K276" s="21">
        <v>1.98</v>
      </c>
      <c r="L276" s="22">
        <v>2.97</v>
      </c>
      <c r="M276" s="23">
        <v>2.97</v>
      </c>
      <c r="N276" s="24">
        <v>3.96</v>
      </c>
      <c r="O276" s="25">
        <v>0.99</v>
      </c>
      <c r="Q276" s="27">
        <v>6.356E-7</v>
      </c>
      <c r="R276" s="28">
        <v>2.1150000000000001E-7</v>
      </c>
      <c r="S276" s="29">
        <v>1.037E-7</v>
      </c>
      <c r="T276" s="30">
        <v>2.375E-7</v>
      </c>
      <c r="U276" s="31">
        <v>1.479E-8</v>
      </c>
      <c r="V276" s="33" t="s">
        <v>23</v>
      </c>
      <c r="W276" s="34" t="s">
        <v>24</v>
      </c>
      <c r="X276" s="35" t="s">
        <v>25</v>
      </c>
      <c r="Y276" s="36" t="s">
        <v>26</v>
      </c>
      <c r="Z276" s="37" t="s">
        <v>27</v>
      </c>
    </row>
    <row r="277" spans="1:26" x14ac:dyDescent="0.2">
      <c r="A277" s="18" t="s">
        <v>3941</v>
      </c>
      <c r="B277" s="18" t="s">
        <v>3942</v>
      </c>
      <c r="C277" s="32">
        <v>927</v>
      </c>
      <c r="D277" s="19">
        <v>100239</v>
      </c>
      <c r="E277" s="18" t="s">
        <v>6122</v>
      </c>
      <c r="F277" s="32">
        <v>13</v>
      </c>
      <c r="G277" s="32">
        <v>4</v>
      </c>
      <c r="H277" s="19">
        <v>4.5999999999999996</v>
      </c>
      <c r="I277" s="18" t="s">
        <v>5428</v>
      </c>
      <c r="J277" s="20">
        <v>4</v>
      </c>
      <c r="K277" s="21">
        <v>2</v>
      </c>
      <c r="L277" s="22">
        <v>3</v>
      </c>
      <c r="M277" s="23">
        <v>3.63</v>
      </c>
      <c r="N277" s="32"/>
      <c r="O277" s="32"/>
      <c r="P277" s="26">
        <v>6.9689999999999997E-8</v>
      </c>
      <c r="Q277" s="27">
        <v>6.821E-8</v>
      </c>
      <c r="R277" s="28">
        <v>1.3729999999999999E-7</v>
      </c>
      <c r="S277" s="29">
        <v>1.016E-7</v>
      </c>
      <c r="U277" s="32"/>
      <c r="V277" s="20">
        <v>0.97876309370067405</v>
      </c>
      <c r="W277" s="21">
        <v>1.97015353709284</v>
      </c>
      <c r="X277" s="22">
        <v>1.45788491892668</v>
      </c>
      <c r="Y277" s="32" t="s">
        <v>64</v>
      </c>
      <c r="Z277" s="32" t="s">
        <v>64</v>
      </c>
    </row>
    <row r="278" spans="1:26" x14ac:dyDescent="0.2">
      <c r="A278" s="18" t="s">
        <v>905</v>
      </c>
      <c r="B278" s="18" t="s">
        <v>906</v>
      </c>
      <c r="C278" s="32">
        <v>204</v>
      </c>
      <c r="D278" s="19">
        <v>18526.7</v>
      </c>
      <c r="E278" s="18" t="s">
        <v>6123</v>
      </c>
      <c r="F278" s="32">
        <v>11</v>
      </c>
      <c r="G278" s="32">
        <v>2</v>
      </c>
      <c r="H278" s="19">
        <v>16.8</v>
      </c>
      <c r="I278" s="18"/>
      <c r="J278" s="20">
        <v>1</v>
      </c>
      <c r="K278" s="21">
        <v>2</v>
      </c>
      <c r="L278" s="22">
        <v>4</v>
      </c>
      <c r="M278" s="23">
        <v>2</v>
      </c>
      <c r="N278" s="24">
        <v>1</v>
      </c>
      <c r="O278" s="25">
        <v>1</v>
      </c>
      <c r="P278" s="26">
        <v>5.2070000000000002E-8</v>
      </c>
      <c r="Q278" s="27">
        <v>1.751E-7</v>
      </c>
      <c r="R278" s="28">
        <v>7.1569999999999998E-7</v>
      </c>
      <c r="S278" s="29">
        <v>2.1269999999999999E-7</v>
      </c>
      <c r="T278" s="30">
        <v>1.8769999999999999E-7</v>
      </c>
      <c r="U278" s="31">
        <v>2.3509999999999998E-9</v>
      </c>
      <c r="V278" s="20">
        <v>3.36278087190321</v>
      </c>
      <c r="W278" s="21">
        <v>13.7449587094296</v>
      </c>
      <c r="X278" s="22">
        <v>4.0848857307470698</v>
      </c>
      <c r="Y278" s="23">
        <v>3.6047628192817398</v>
      </c>
      <c r="Z278" s="24">
        <v>4.5150758594200098E-2</v>
      </c>
    </row>
    <row r="279" spans="1:26" x14ac:dyDescent="0.2">
      <c r="A279" s="18" t="s">
        <v>1385</v>
      </c>
      <c r="B279" s="18" t="s">
        <v>1386</v>
      </c>
      <c r="C279" s="32">
        <v>261</v>
      </c>
      <c r="D279" s="19">
        <v>39029.699999999997</v>
      </c>
      <c r="E279" s="18" t="s">
        <v>6124</v>
      </c>
      <c r="F279" s="32">
        <v>21</v>
      </c>
      <c r="G279" s="32">
        <v>6</v>
      </c>
      <c r="H279" s="19">
        <v>47.3</v>
      </c>
      <c r="I279" s="18"/>
      <c r="J279" s="20">
        <v>1</v>
      </c>
      <c r="K279" s="21">
        <v>4</v>
      </c>
      <c r="L279" s="22">
        <v>3.99</v>
      </c>
      <c r="M279" s="32"/>
      <c r="N279" s="24">
        <v>6</v>
      </c>
      <c r="O279" s="25">
        <v>4</v>
      </c>
      <c r="P279" s="26">
        <v>2.3750000000000001E-8</v>
      </c>
      <c r="Q279" s="27">
        <v>3.841E-7</v>
      </c>
      <c r="R279" s="28">
        <v>6.6639999999999999E-7</v>
      </c>
      <c r="S279" s="32"/>
      <c r="T279" s="30">
        <v>3.0279999999999999E-7</v>
      </c>
      <c r="U279" s="31">
        <v>1.6229999999999999E-7</v>
      </c>
      <c r="V279" s="20">
        <v>16.172631578947399</v>
      </c>
      <c r="W279" s="21">
        <v>28.058947368421101</v>
      </c>
      <c r="X279" s="32" t="s">
        <v>64</v>
      </c>
      <c r="Y279" s="23">
        <v>12.7494736842105</v>
      </c>
      <c r="Z279" s="24">
        <v>6.8336842105263198</v>
      </c>
    </row>
    <row r="280" spans="1:26" x14ac:dyDescent="0.2">
      <c r="A280" s="18" t="s">
        <v>1819</v>
      </c>
      <c r="B280" s="18" t="s">
        <v>1820</v>
      </c>
      <c r="C280" s="32">
        <v>645</v>
      </c>
      <c r="D280" s="19">
        <v>66005.5</v>
      </c>
      <c r="E280" s="18"/>
      <c r="F280" s="32">
        <v>754</v>
      </c>
      <c r="G280" s="32">
        <v>79</v>
      </c>
      <c r="H280" s="19">
        <v>91.2</v>
      </c>
      <c r="I280" s="18" t="s">
        <v>5770</v>
      </c>
      <c r="J280" s="20">
        <v>70.5</v>
      </c>
      <c r="K280" s="21">
        <v>60.5</v>
      </c>
      <c r="L280" s="22">
        <v>78</v>
      </c>
      <c r="M280" s="23">
        <v>57</v>
      </c>
      <c r="N280" s="24">
        <v>57</v>
      </c>
      <c r="O280" s="25">
        <v>59.5</v>
      </c>
      <c r="P280" s="26">
        <v>5.6619999999999997E-5</v>
      </c>
      <c r="Q280" s="27">
        <v>3.4940000000000001E-5</v>
      </c>
      <c r="R280" s="28">
        <v>3.0540000000000002E-5</v>
      </c>
      <c r="S280" s="29">
        <v>2.1849999999999999E-5</v>
      </c>
      <c r="T280" s="30">
        <v>2.7330000000000001E-5</v>
      </c>
      <c r="U280" s="31">
        <v>2.5890000000000001E-5</v>
      </c>
      <c r="V280" s="20">
        <v>0.61709643235605804</v>
      </c>
      <c r="W280" s="21">
        <v>0.53938537619215798</v>
      </c>
      <c r="X280" s="22">
        <v>0.38590604026845599</v>
      </c>
      <c r="Y280" s="23">
        <v>0.48269162839985902</v>
      </c>
      <c r="Z280" s="24">
        <v>0.457258919109855</v>
      </c>
    </row>
    <row r="281" spans="1:26" x14ac:dyDescent="0.2">
      <c r="A281" s="18" t="s">
        <v>2189</v>
      </c>
      <c r="B281" s="18" t="s">
        <v>2190</v>
      </c>
      <c r="C281" s="32">
        <v>173</v>
      </c>
      <c r="D281" s="19">
        <v>19022.599999999999</v>
      </c>
      <c r="E281" s="18"/>
      <c r="F281" s="32">
        <v>59</v>
      </c>
      <c r="G281" s="32">
        <v>5</v>
      </c>
      <c r="H281" s="19">
        <v>36.4</v>
      </c>
      <c r="I281" s="18" t="s">
        <v>5418</v>
      </c>
      <c r="J281" s="20">
        <v>6</v>
      </c>
      <c r="K281" s="21">
        <v>8</v>
      </c>
      <c r="L281" s="22">
        <v>10</v>
      </c>
      <c r="M281" s="23">
        <v>9</v>
      </c>
      <c r="N281" s="24">
        <v>13</v>
      </c>
      <c r="O281" s="25">
        <v>13</v>
      </c>
      <c r="P281" s="26">
        <v>6.5320000000000005E-7</v>
      </c>
      <c r="Q281" s="27">
        <v>1.266E-6</v>
      </c>
      <c r="R281" s="28">
        <v>2.5809999999999999E-6</v>
      </c>
      <c r="S281" s="29">
        <v>2.6800000000000002E-6</v>
      </c>
      <c r="T281" s="30">
        <v>2.7269999999999999E-6</v>
      </c>
      <c r="U281" s="31">
        <v>3.2049999999999998E-6</v>
      </c>
      <c r="V281" s="20">
        <v>1.9381506429883699</v>
      </c>
      <c r="W281" s="21">
        <v>3.9513165952235201</v>
      </c>
      <c r="X281" s="22">
        <v>4.1028781383955897</v>
      </c>
      <c r="Y281" s="23">
        <v>4.1748315982853601</v>
      </c>
      <c r="Z281" s="24">
        <v>4.9066135946111498</v>
      </c>
    </row>
    <row r="282" spans="1:26" x14ac:dyDescent="0.2">
      <c r="A282" s="18" t="s">
        <v>3943</v>
      </c>
      <c r="B282" s="18" t="s">
        <v>3944</v>
      </c>
      <c r="C282" s="32">
        <v>84</v>
      </c>
      <c r="D282" s="19">
        <v>9472.85</v>
      </c>
      <c r="E282" s="18"/>
      <c r="F282" s="32">
        <v>23</v>
      </c>
      <c r="G282" s="32">
        <v>5</v>
      </c>
      <c r="H282" s="19">
        <v>40.5</v>
      </c>
      <c r="I282" s="18" t="s">
        <v>5414</v>
      </c>
      <c r="J282" s="20">
        <v>2.5</v>
      </c>
      <c r="K282" s="21">
        <v>3.5</v>
      </c>
      <c r="L282" s="22">
        <v>6.5</v>
      </c>
      <c r="M282" s="23">
        <v>3</v>
      </c>
      <c r="N282" s="24">
        <v>1.5</v>
      </c>
      <c r="O282" s="25">
        <v>1.5</v>
      </c>
      <c r="P282" s="26">
        <v>2.8140000000000001E-6</v>
      </c>
      <c r="Q282" s="27">
        <v>2.2069999999999998E-6</v>
      </c>
      <c r="R282" s="28">
        <v>4.6890000000000003E-6</v>
      </c>
      <c r="S282" s="29">
        <v>2.6369999999999999E-6</v>
      </c>
      <c r="T282" s="30">
        <v>1.3799999999999999E-6</v>
      </c>
      <c r="U282" s="31">
        <v>1.1039999999999999E-6</v>
      </c>
      <c r="V282" s="20">
        <v>0.78429282160625402</v>
      </c>
      <c r="W282" s="21">
        <v>1.6663113006396599</v>
      </c>
      <c r="X282" s="22">
        <v>0.93710021321961601</v>
      </c>
      <c r="Y282" s="23">
        <v>0.490405117270789</v>
      </c>
      <c r="Z282" s="24">
        <v>0.39232409381663103</v>
      </c>
    </row>
    <row r="283" spans="1:26" x14ac:dyDescent="0.2">
      <c r="A283" s="18" t="s">
        <v>3945</v>
      </c>
      <c r="B283" s="18" t="s">
        <v>3946</v>
      </c>
      <c r="C283" s="32">
        <v>1043</v>
      </c>
      <c r="D283" s="19">
        <v>118243</v>
      </c>
      <c r="E283" s="18" t="s">
        <v>6125</v>
      </c>
      <c r="F283" s="32">
        <v>11</v>
      </c>
      <c r="G283" s="32">
        <v>8</v>
      </c>
      <c r="H283" s="19">
        <v>10.6</v>
      </c>
      <c r="I283" s="18" t="s">
        <v>5450</v>
      </c>
      <c r="J283" s="32"/>
      <c r="K283" s="21">
        <v>2</v>
      </c>
      <c r="L283" s="22">
        <v>2.99</v>
      </c>
      <c r="M283" s="23">
        <v>4</v>
      </c>
      <c r="N283" s="32"/>
      <c r="O283" s="25">
        <v>1.99</v>
      </c>
      <c r="Q283" s="27">
        <v>2.227E-8</v>
      </c>
      <c r="R283" s="28">
        <v>2.487E-8</v>
      </c>
      <c r="S283" s="29">
        <v>1.037E-7</v>
      </c>
      <c r="U283" s="31">
        <v>3.1669999999999998E-8</v>
      </c>
      <c r="V283" s="33" t="s">
        <v>23</v>
      </c>
      <c r="W283" s="34" t="s">
        <v>24</v>
      </c>
      <c r="X283" s="35" t="s">
        <v>25</v>
      </c>
      <c r="Y283" s="32"/>
      <c r="Z283" s="37" t="s">
        <v>27</v>
      </c>
    </row>
    <row r="284" spans="1:26" x14ac:dyDescent="0.2">
      <c r="A284" s="18" t="s">
        <v>517</v>
      </c>
      <c r="B284" s="18" t="s">
        <v>518</v>
      </c>
      <c r="C284" s="32">
        <v>579</v>
      </c>
      <c r="D284" s="19">
        <v>64255.3</v>
      </c>
      <c r="E284" s="18"/>
      <c r="F284" s="32">
        <v>30</v>
      </c>
      <c r="G284" s="32">
        <v>7</v>
      </c>
      <c r="H284" s="19">
        <v>14</v>
      </c>
      <c r="I284" s="18" t="s">
        <v>5814</v>
      </c>
      <c r="J284" s="20">
        <v>7</v>
      </c>
      <c r="K284" s="21">
        <v>3</v>
      </c>
      <c r="L284" s="22">
        <v>10</v>
      </c>
      <c r="M284" s="23">
        <v>4</v>
      </c>
      <c r="N284" s="24">
        <v>1</v>
      </c>
      <c r="O284" s="25">
        <v>5</v>
      </c>
      <c r="P284" s="26">
        <v>3.9820000000000001E-7</v>
      </c>
      <c r="Q284" s="27">
        <v>6.4270000000000002E-9</v>
      </c>
      <c r="R284" s="28">
        <v>3.4280000000000003E-7</v>
      </c>
      <c r="S284" s="29">
        <v>3.8029999999999997E-8</v>
      </c>
      <c r="T284" s="30">
        <v>5.9090000000000002E-8</v>
      </c>
      <c r="U284" s="31">
        <v>2.2039999999999999E-7</v>
      </c>
      <c r="V284" s="20">
        <v>1.6140130587644401E-2</v>
      </c>
      <c r="W284" s="21">
        <v>0.86087393269713697</v>
      </c>
      <c r="X284" s="22">
        <v>9.5504771471622299E-2</v>
      </c>
      <c r="Y284" s="23">
        <v>0.14839276745354099</v>
      </c>
      <c r="Z284" s="24">
        <v>0.55349070818684099</v>
      </c>
    </row>
    <row r="285" spans="1:26" x14ac:dyDescent="0.2">
      <c r="A285" s="18" t="s">
        <v>879</v>
      </c>
      <c r="B285" s="18" t="s">
        <v>880</v>
      </c>
      <c r="C285" s="32">
        <v>289</v>
      </c>
      <c r="D285" s="19">
        <v>32056.6</v>
      </c>
      <c r="E285" s="18"/>
      <c r="F285" s="32">
        <v>64</v>
      </c>
      <c r="G285" s="32">
        <v>14</v>
      </c>
      <c r="H285" s="19">
        <v>40.799999999999997</v>
      </c>
      <c r="I285" s="18" t="s">
        <v>5413</v>
      </c>
      <c r="J285" s="20">
        <v>12.99</v>
      </c>
      <c r="K285" s="21">
        <v>10</v>
      </c>
      <c r="L285" s="22">
        <v>16.95</v>
      </c>
      <c r="M285" s="23">
        <v>14.98</v>
      </c>
      <c r="N285" s="24">
        <v>7</v>
      </c>
      <c r="O285" s="25">
        <v>2</v>
      </c>
      <c r="P285" s="26">
        <v>4.0090000000000001E-6</v>
      </c>
      <c r="Q285" s="27">
        <v>4.7029999999999997E-6</v>
      </c>
      <c r="R285" s="28">
        <v>6.5549999999999999E-6</v>
      </c>
      <c r="S285" s="29">
        <v>7.0280000000000003E-6</v>
      </c>
      <c r="T285" s="30">
        <v>1.1689999999999999E-6</v>
      </c>
      <c r="U285" s="31">
        <v>1.6199999999999999E-7</v>
      </c>
      <c r="V285" s="20">
        <v>1.1731105013719101</v>
      </c>
      <c r="W285" s="21">
        <v>1.6350710900473899</v>
      </c>
      <c r="X285" s="22">
        <v>1.7530556248441</v>
      </c>
      <c r="Y285" s="23">
        <v>0.29159391369418802</v>
      </c>
      <c r="Z285" s="24">
        <v>4.0409079570965303E-2</v>
      </c>
    </row>
    <row r="286" spans="1:26" x14ac:dyDescent="0.2">
      <c r="A286" s="18" t="s">
        <v>141</v>
      </c>
      <c r="B286" s="18" t="s">
        <v>142</v>
      </c>
      <c r="C286" s="32">
        <v>1140</v>
      </c>
      <c r="D286" s="19">
        <v>127212</v>
      </c>
      <c r="E286" s="18"/>
      <c r="F286" s="32">
        <v>139</v>
      </c>
      <c r="G286" s="32">
        <v>38</v>
      </c>
      <c r="H286" s="19">
        <v>40.700000000000003</v>
      </c>
      <c r="I286" s="18" t="s">
        <v>5413</v>
      </c>
      <c r="J286" s="20">
        <v>15.78</v>
      </c>
      <c r="K286" s="21">
        <v>25.65</v>
      </c>
      <c r="L286" s="22">
        <v>11.83</v>
      </c>
      <c r="M286" s="23">
        <v>31.55</v>
      </c>
      <c r="N286" s="24">
        <v>32.54</v>
      </c>
      <c r="O286" s="25">
        <v>19.72</v>
      </c>
      <c r="P286" s="26">
        <v>5.0180000000000001E-7</v>
      </c>
      <c r="Q286" s="27">
        <v>1.3120000000000001E-6</v>
      </c>
      <c r="R286" s="28">
        <v>1.4100000000000001E-7</v>
      </c>
      <c r="S286" s="29">
        <v>1.6810000000000001E-6</v>
      </c>
      <c r="T286" s="30">
        <v>1.3230000000000001E-6</v>
      </c>
      <c r="U286" s="31">
        <v>9.2989999999999998E-7</v>
      </c>
      <c r="V286" s="20">
        <v>2.6145874850538098</v>
      </c>
      <c r="W286" s="21">
        <v>0.28098844161020298</v>
      </c>
      <c r="X286" s="22">
        <v>3.3499402152251898</v>
      </c>
      <c r="Y286" s="23">
        <v>2.6365085691510601</v>
      </c>
      <c r="Z286" s="24">
        <v>1.8531287365484299</v>
      </c>
    </row>
    <row r="287" spans="1:26" x14ac:dyDescent="0.2">
      <c r="A287" s="18" t="s">
        <v>3947</v>
      </c>
      <c r="B287" s="18" t="s">
        <v>3948</v>
      </c>
      <c r="C287" s="32">
        <v>1102</v>
      </c>
      <c r="D287" s="19">
        <v>128545</v>
      </c>
      <c r="E287" s="18"/>
      <c r="F287" s="32">
        <v>28</v>
      </c>
      <c r="G287" s="32">
        <v>13</v>
      </c>
      <c r="H287" s="19">
        <v>14.4</v>
      </c>
      <c r="I287" s="18" t="s">
        <v>5446</v>
      </c>
      <c r="J287" s="20">
        <v>1</v>
      </c>
      <c r="K287" s="21">
        <v>3.98</v>
      </c>
      <c r="L287" s="22">
        <v>3.96</v>
      </c>
      <c r="M287" s="23">
        <v>8.89</v>
      </c>
      <c r="N287" s="24">
        <v>6.94</v>
      </c>
      <c r="O287" s="25">
        <v>1.98</v>
      </c>
      <c r="P287" s="26">
        <v>1.171E-9</v>
      </c>
      <c r="Q287" s="27">
        <v>3.9979999999999998E-8</v>
      </c>
      <c r="R287" s="28">
        <v>5.84E-8</v>
      </c>
      <c r="S287" s="29">
        <v>1.388E-7</v>
      </c>
      <c r="T287" s="30">
        <v>8.7849999999999996E-8</v>
      </c>
      <c r="U287" s="31">
        <v>3.2660000000000003E-8</v>
      </c>
      <c r="V287" s="20">
        <v>34.141759180187897</v>
      </c>
      <c r="W287" s="21">
        <v>49.8719043552519</v>
      </c>
      <c r="X287" s="22">
        <v>118.531169940222</v>
      </c>
      <c r="Y287" s="23">
        <v>75.021349274124702</v>
      </c>
      <c r="Z287" s="24">
        <v>27.890691716481602</v>
      </c>
    </row>
    <row r="288" spans="1:26" x14ac:dyDescent="0.2">
      <c r="A288" s="18" t="s">
        <v>2447</v>
      </c>
      <c r="B288" s="18" t="s">
        <v>2448</v>
      </c>
      <c r="C288" s="32">
        <v>390</v>
      </c>
      <c r="D288" s="19">
        <v>43143.199999999997</v>
      </c>
      <c r="E288" s="18"/>
      <c r="F288" s="32">
        <v>86</v>
      </c>
      <c r="G288" s="32">
        <v>16</v>
      </c>
      <c r="H288" s="19">
        <v>51.3</v>
      </c>
      <c r="I288" s="18" t="s">
        <v>5414</v>
      </c>
      <c r="J288" s="20">
        <v>16</v>
      </c>
      <c r="K288" s="21">
        <v>15</v>
      </c>
      <c r="L288" s="22">
        <v>16</v>
      </c>
      <c r="M288" s="23">
        <v>18</v>
      </c>
      <c r="N288" s="24">
        <v>7</v>
      </c>
      <c r="O288" s="25">
        <v>12</v>
      </c>
      <c r="P288" s="26">
        <v>1.699E-6</v>
      </c>
      <c r="Q288" s="27">
        <v>1.485E-6</v>
      </c>
      <c r="R288" s="28">
        <v>1.5829999999999999E-6</v>
      </c>
      <c r="S288" s="29">
        <v>1.0860000000000001E-6</v>
      </c>
      <c r="T288" s="30">
        <v>2.7249999999999999E-7</v>
      </c>
      <c r="U288" s="31">
        <v>1.057E-6</v>
      </c>
      <c r="V288" s="20">
        <v>0.87404355503237197</v>
      </c>
      <c r="W288" s="21">
        <v>0.93172454384932302</v>
      </c>
      <c r="X288" s="22">
        <v>0.63919952913478495</v>
      </c>
      <c r="Y288" s="23">
        <v>0.16038846380223701</v>
      </c>
      <c r="Z288" s="24">
        <v>0.62213066509711601</v>
      </c>
    </row>
    <row r="289" spans="1:26" x14ac:dyDescent="0.2">
      <c r="A289" s="18" t="s">
        <v>1463</v>
      </c>
      <c r="B289" s="18" t="s">
        <v>1464</v>
      </c>
      <c r="C289" s="32">
        <v>1002</v>
      </c>
      <c r="D289" s="19">
        <v>113305</v>
      </c>
      <c r="E289" s="18"/>
      <c r="F289" s="32">
        <v>157</v>
      </c>
      <c r="G289" s="32">
        <v>42</v>
      </c>
      <c r="H289" s="19">
        <v>46.3</v>
      </c>
      <c r="I289" s="18" t="s">
        <v>5413</v>
      </c>
      <c r="J289" s="20">
        <v>7.97</v>
      </c>
      <c r="K289" s="21">
        <v>27.91</v>
      </c>
      <c r="L289" s="22">
        <v>24.91</v>
      </c>
      <c r="M289" s="23">
        <v>44.83</v>
      </c>
      <c r="N289" s="24">
        <v>29.92</v>
      </c>
      <c r="O289" s="25">
        <v>20.93</v>
      </c>
      <c r="P289" s="26">
        <v>3.5549999999999997E-7</v>
      </c>
      <c r="Q289" s="27">
        <v>8.9780000000000001E-7</v>
      </c>
      <c r="R289" s="28">
        <v>6.0709999999999998E-7</v>
      </c>
      <c r="S289" s="29">
        <v>2.277E-6</v>
      </c>
      <c r="T289" s="30">
        <v>1.1000000000000001E-6</v>
      </c>
      <c r="U289" s="31">
        <v>3.46E-7</v>
      </c>
      <c r="V289" s="20">
        <v>2.5254571026722901</v>
      </c>
      <c r="W289" s="21">
        <v>1.7077355836849499</v>
      </c>
      <c r="X289" s="22">
        <v>6.40506329113924</v>
      </c>
      <c r="Y289" s="23">
        <v>3.0942334739803101</v>
      </c>
      <c r="Z289" s="24">
        <v>0.97327707454289702</v>
      </c>
    </row>
    <row r="290" spans="1:26" x14ac:dyDescent="0.2">
      <c r="A290" s="18" t="s">
        <v>191</v>
      </c>
      <c r="B290" s="18" t="s">
        <v>192</v>
      </c>
      <c r="C290" s="32">
        <v>222</v>
      </c>
      <c r="D290" s="19">
        <v>26056.3</v>
      </c>
      <c r="E290" s="18"/>
      <c r="F290" s="32">
        <v>17</v>
      </c>
      <c r="G290" s="32">
        <v>6</v>
      </c>
      <c r="H290" s="19">
        <v>20.7</v>
      </c>
      <c r="I290" s="18"/>
      <c r="J290" s="20">
        <v>4</v>
      </c>
      <c r="K290" s="21">
        <v>2</v>
      </c>
      <c r="L290" s="22">
        <v>4</v>
      </c>
      <c r="M290" s="23">
        <v>3</v>
      </c>
      <c r="N290" s="32"/>
      <c r="O290" s="25">
        <v>2</v>
      </c>
      <c r="P290" s="26">
        <v>6.1699999999999998E-7</v>
      </c>
      <c r="Q290" s="27">
        <v>3.1489999999999999E-7</v>
      </c>
      <c r="R290" s="28">
        <v>1.66E-7</v>
      </c>
      <c r="S290" s="29">
        <v>1.4100000000000001E-7</v>
      </c>
      <c r="U290" s="31">
        <v>3.5129999999999998E-7</v>
      </c>
      <c r="V290" s="20">
        <v>0.51037277147487803</v>
      </c>
      <c r="W290" s="21">
        <v>0.26904376012966003</v>
      </c>
      <c r="X290" s="22">
        <v>0.22852512155591601</v>
      </c>
      <c r="Y290" s="32" t="s">
        <v>64</v>
      </c>
      <c r="Z290" s="24">
        <v>0.56936790923824998</v>
      </c>
    </row>
    <row r="291" spans="1:26" x14ac:dyDescent="0.2">
      <c r="A291" s="18" t="s">
        <v>3949</v>
      </c>
      <c r="B291" s="18" t="s">
        <v>3950</v>
      </c>
      <c r="C291" s="32">
        <v>104</v>
      </c>
      <c r="D291" s="19">
        <v>12269</v>
      </c>
      <c r="E291" s="18"/>
      <c r="F291" s="32">
        <v>7</v>
      </c>
      <c r="G291" s="32">
        <v>2</v>
      </c>
      <c r="H291" s="19">
        <v>21.2</v>
      </c>
      <c r="I291" s="18" t="s">
        <v>5498</v>
      </c>
      <c r="J291" s="20">
        <v>1</v>
      </c>
      <c r="K291" s="21">
        <v>1</v>
      </c>
      <c r="L291" s="22">
        <v>3</v>
      </c>
      <c r="M291" s="23">
        <v>1</v>
      </c>
      <c r="N291" s="32"/>
      <c r="O291" s="25">
        <v>1</v>
      </c>
      <c r="P291" s="26">
        <v>5.1969999999999998E-7</v>
      </c>
      <c r="Q291" s="27">
        <v>8.6850000000000003E-7</v>
      </c>
      <c r="R291" s="28">
        <v>7.0719999999999998E-7</v>
      </c>
      <c r="S291" s="29">
        <v>7.2679999999999997E-7</v>
      </c>
      <c r="U291" s="31">
        <v>2.7290000000000002E-7</v>
      </c>
      <c r="V291" s="20">
        <v>1.6711564364056199</v>
      </c>
      <c r="W291" s="21">
        <v>1.36078506830864</v>
      </c>
      <c r="X291" s="22">
        <v>1.3984991341158399</v>
      </c>
      <c r="Y291" s="32" t="s">
        <v>64</v>
      </c>
      <c r="Z291" s="24">
        <v>0.52511064075428104</v>
      </c>
    </row>
    <row r="292" spans="1:26" x14ac:dyDescent="0.2">
      <c r="A292" s="18" t="s">
        <v>3951</v>
      </c>
      <c r="B292" s="18" t="s">
        <v>3952</v>
      </c>
      <c r="C292" s="32">
        <v>254</v>
      </c>
      <c r="D292" s="19">
        <v>28422.2</v>
      </c>
      <c r="E292" s="18"/>
      <c r="F292" s="32">
        <v>29</v>
      </c>
      <c r="G292" s="32">
        <v>5</v>
      </c>
      <c r="H292" s="19">
        <v>17.3</v>
      </c>
      <c r="I292" s="18" t="s">
        <v>5498</v>
      </c>
      <c r="J292" s="20">
        <v>5</v>
      </c>
      <c r="K292" s="21">
        <v>4</v>
      </c>
      <c r="L292" s="22">
        <v>7</v>
      </c>
      <c r="M292" s="23">
        <v>5</v>
      </c>
      <c r="N292" s="24">
        <v>4</v>
      </c>
      <c r="O292" s="25">
        <v>4</v>
      </c>
      <c r="P292" s="26">
        <v>2.2989999999999999E-7</v>
      </c>
      <c r="Q292" s="27">
        <v>1.6049999999999999E-7</v>
      </c>
      <c r="R292" s="28">
        <v>9.9880000000000008E-7</v>
      </c>
      <c r="S292" s="29">
        <v>2.0279999999999999E-7</v>
      </c>
      <c r="T292" s="30">
        <v>1.8339999999999999E-7</v>
      </c>
      <c r="U292" s="31">
        <v>2.5639999999999999E-7</v>
      </c>
      <c r="V292" s="20">
        <v>0.69812962157459801</v>
      </c>
      <c r="W292" s="21">
        <v>4.3444976076554997</v>
      </c>
      <c r="X292" s="22">
        <v>0.88212266202696799</v>
      </c>
      <c r="Y292" s="23">
        <v>0.79773814702044399</v>
      </c>
      <c r="Z292" s="24">
        <v>1.11526750761201</v>
      </c>
    </row>
    <row r="293" spans="1:26" x14ac:dyDescent="0.2">
      <c r="A293" s="18" t="s">
        <v>2629</v>
      </c>
      <c r="B293" s="18" t="s">
        <v>2630</v>
      </c>
      <c r="C293" s="32">
        <v>114</v>
      </c>
      <c r="D293" s="19">
        <v>11524.7</v>
      </c>
      <c r="E293" s="18"/>
      <c r="F293" s="32">
        <v>24</v>
      </c>
      <c r="G293" s="32">
        <v>3</v>
      </c>
      <c r="H293" s="19">
        <v>66.7</v>
      </c>
      <c r="I293" s="18" t="s">
        <v>5414</v>
      </c>
      <c r="J293" s="20">
        <v>3</v>
      </c>
      <c r="K293" s="21">
        <v>3</v>
      </c>
      <c r="L293" s="22">
        <v>4</v>
      </c>
      <c r="M293" s="23">
        <v>8</v>
      </c>
      <c r="N293" s="24">
        <v>3</v>
      </c>
      <c r="O293" s="25">
        <v>2</v>
      </c>
      <c r="P293" s="26">
        <v>1.11E-6</v>
      </c>
      <c r="Q293" s="27">
        <v>2.1830000000000001E-6</v>
      </c>
      <c r="R293" s="28">
        <v>1.362E-6</v>
      </c>
      <c r="S293" s="29">
        <v>3.3610000000000001E-6</v>
      </c>
      <c r="T293" s="30">
        <v>5.2179999999999998E-6</v>
      </c>
      <c r="U293" s="31">
        <v>9.6859999999999995E-8</v>
      </c>
      <c r="V293" s="20">
        <v>1.9666666666666699</v>
      </c>
      <c r="W293" s="21">
        <v>1.22702702702703</v>
      </c>
      <c r="X293" s="22">
        <v>3.0279279279279301</v>
      </c>
      <c r="Y293" s="23">
        <v>4.7009009009009004</v>
      </c>
      <c r="Z293" s="24">
        <v>8.7261261261261297E-2</v>
      </c>
    </row>
    <row r="294" spans="1:26" x14ac:dyDescent="0.2">
      <c r="A294" s="18" t="s">
        <v>1655</v>
      </c>
      <c r="B294" s="18" t="s">
        <v>1656</v>
      </c>
      <c r="C294" s="32">
        <v>808</v>
      </c>
      <c r="D294" s="19">
        <v>91158.2</v>
      </c>
      <c r="E294" s="18"/>
      <c r="F294" s="32">
        <v>60</v>
      </c>
      <c r="G294" s="32">
        <v>16</v>
      </c>
      <c r="H294" s="19">
        <v>24.4</v>
      </c>
      <c r="I294" s="18" t="s">
        <v>5416</v>
      </c>
      <c r="J294" s="20">
        <v>1</v>
      </c>
      <c r="K294" s="21">
        <v>16.86</v>
      </c>
      <c r="L294" s="22">
        <v>2.99</v>
      </c>
      <c r="M294" s="23">
        <v>13.88</v>
      </c>
      <c r="N294" s="24">
        <v>17.850000000000001</v>
      </c>
      <c r="O294" s="25">
        <v>6.94</v>
      </c>
      <c r="P294" s="26">
        <v>5.628E-9</v>
      </c>
      <c r="Q294" s="27">
        <v>5.1470000000000002E-7</v>
      </c>
      <c r="R294" s="28">
        <v>2.1530000000000002E-8</v>
      </c>
      <c r="S294" s="29">
        <v>1.4320000000000001E-7</v>
      </c>
      <c r="T294" s="30">
        <v>8.3310000000000002E-7</v>
      </c>
      <c r="U294" s="31">
        <v>2.0809999999999999E-7</v>
      </c>
      <c r="V294" s="20">
        <v>91.453447050462003</v>
      </c>
      <c r="W294" s="21">
        <v>3.8255152807391601</v>
      </c>
      <c r="X294" s="22">
        <v>25.444207533759801</v>
      </c>
      <c r="Y294" s="23">
        <v>148.02771855010701</v>
      </c>
      <c r="Z294" s="24">
        <v>36.975835110163501</v>
      </c>
    </row>
    <row r="295" spans="1:26" x14ac:dyDescent="0.2">
      <c r="A295" s="18" t="s">
        <v>3953</v>
      </c>
      <c r="B295" s="18" t="s">
        <v>3954</v>
      </c>
      <c r="C295" s="32">
        <v>78</v>
      </c>
      <c r="D295" s="19">
        <v>7817.03</v>
      </c>
      <c r="E295" s="18" t="s">
        <v>6126</v>
      </c>
      <c r="F295" s="32">
        <v>12</v>
      </c>
      <c r="G295" s="32">
        <v>2</v>
      </c>
      <c r="H295" s="19">
        <v>37.200000000000003</v>
      </c>
      <c r="I295" s="18"/>
      <c r="J295" s="32"/>
      <c r="K295" s="21">
        <v>1.98</v>
      </c>
      <c r="L295" s="22">
        <v>3.96</v>
      </c>
      <c r="M295" s="23">
        <v>0.99</v>
      </c>
      <c r="N295" s="24">
        <v>0.99</v>
      </c>
      <c r="O295" s="25">
        <v>2.97</v>
      </c>
      <c r="Q295" s="27">
        <v>6.4450000000000003E-7</v>
      </c>
      <c r="R295" s="28">
        <v>1.116E-6</v>
      </c>
      <c r="S295" s="29">
        <v>1.991E-7</v>
      </c>
      <c r="T295" s="30">
        <v>1.3409999999999999E-7</v>
      </c>
      <c r="U295" s="31">
        <v>5.0279999999999998E-7</v>
      </c>
      <c r="V295" s="33" t="s">
        <v>23</v>
      </c>
      <c r="W295" s="34" t="s">
        <v>24</v>
      </c>
      <c r="X295" s="35" t="s">
        <v>25</v>
      </c>
      <c r="Y295" s="36" t="s">
        <v>26</v>
      </c>
      <c r="Z295" s="37" t="s">
        <v>27</v>
      </c>
    </row>
    <row r="296" spans="1:26" x14ac:dyDescent="0.2">
      <c r="A296" s="18" t="s">
        <v>28</v>
      </c>
      <c r="B296" s="18" t="s">
        <v>29</v>
      </c>
      <c r="C296" s="32">
        <v>644</v>
      </c>
      <c r="D296" s="19">
        <v>66179.100000000006</v>
      </c>
      <c r="E296" s="18"/>
      <c r="F296" s="32">
        <v>1390</v>
      </c>
      <c r="G296" s="32">
        <v>80</v>
      </c>
      <c r="H296" s="19">
        <v>72.5</v>
      </c>
      <c r="I296" s="18" t="s">
        <v>5420</v>
      </c>
      <c r="J296" s="20">
        <v>278.97000000000003</v>
      </c>
      <c r="K296" s="21">
        <v>233.97</v>
      </c>
      <c r="L296" s="22">
        <v>272.97000000000003</v>
      </c>
      <c r="M296" s="23">
        <v>177.97</v>
      </c>
      <c r="N296" s="24">
        <v>212.97</v>
      </c>
      <c r="O296" s="25">
        <v>209.98</v>
      </c>
      <c r="P296" s="26">
        <v>1.262E-4</v>
      </c>
      <c r="Q296" s="27">
        <v>1.119E-4</v>
      </c>
      <c r="R296" s="28">
        <v>1.064E-4</v>
      </c>
      <c r="S296" s="29">
        <v>4.337E-5</v>
      </c>
      <c r="T296" s="30">
        <v>8.5909999999999996E-5</v>
      </c>
      <c r="U296" s="31">
        <v>9.8010000000000005E-5</v>
      </c>
      <c r="V296" s="20">
        <v>0.88668779714738499</v>
      </c>
      <c r="W296" s="21">
        <v>0.84310618066561005</v>
      </c>
      <c r="X296" s="22">
        <v>0.34366085578446898</v>
      </c>
      <c r="Y296" s="23">
        <v>0.68074484944532498</v>
      </c>
      <c r="Z296" s="24">
        <v>0.77662440570522995</v>
      </c>
    </row>
    <row r="297" spans="1:26" x14ac:dyDescent="0.2">
      <c r="A297" s="18" t="s">
        <v>323</v>
      </c>
      <c r="B297" s="18" t="s">
        <v>324</v>
      </c>
      <c r="C297" s="32">
        <v>764</v>
      </c>
      <c r="D297" s="19">
        <v>87959</v>
      </c>
      <c r="E297" s="18" t="s">
        <v>6127</v>
      </c>
      <c r="F297" s="32">
        <v>13</v>
      </c>
      <c r="G297" s="32">
        <v>3</v>
      </c>
      <c r="H297" s="19">
        <v>4.8</v>
      </c>
      <c r="I297" s="18"/>
      <c r="J297" s="20">
        <v>0.99</v>
      </c>
      <c r="K297" s="21">
        <v>2.98</v>
      </c>
      <c r="L297" s="22">
        <v>2.97</v>
      </c>
      <c r="M297" s="23">
        <v>1.98</v>
      </c>
      <c r="N297" s="24">
        <v>1.98</v>
      </c>
      <c r="O297" s="25">
        <v>1.98</v>
      </c>
      <c r="P297" s="26">
        <v>6.3419999999999995E-8</v>
      </c>
      <c r="Q297" s="27">
        <v>3.7119999999999998E-8</v>
      </c>
      <c r="R297" s="28">
        <v>9.3839999999999999E-8</v>
      </c>
      <c r="S297" s="29">
        <v>1.8299999999999998E-8</v>
      </c>
      <c r="T297" s="30">
        <v>4.1650000000000004E-9</v>
      </c>
      <c r="U297" s="31">
        <v>5.177E-8</v>
      </c>
      <c r="V297" s="20">
        <v>0.58530432040365798</v>
      </c>
      <c r="W297" s="21">
        <v>1.47965941343425</v>
      </c>
      <c r="X297" s="22">
        <v>0.28855250709555302</v>
      </c>
      <c r="Y297" s="23">
        <v>6.5673289183223002E-2</v>
      </c>
      <c r="Z297" s="24">
        <v>0.81630400504572698</v>
      </c>
    </row>
    <row r="298" spans="1:26" x14ac:dyDescent="0.2">
      <c r="A298" s="18" t="s">
        <v>38</v>
      </c>
      <c r="B298" s="18" t="s">
        <v>39</v>
      </c>
      <c r="C298" s="32">
        <v>639</v>
      </c>
      <c r="D298" s="19">
        <v>65573.3</v>
      </c>
      <c r="E298" s="18"/>
      <c r="F298" s="32">
        <v>761</v>
      </c>
      <c r="G298" s="32">
        <v>79</v>
      </c>
      <c r="H298" s="19">
        <v>91.1</v>
      </c>
      <c r="I298" s="18" t="s">
        <v>5770</v>
      </c>
      <c r="J298" s="20">
        <v>69.5</v>
      </c>
      <c r="K298" s="21">
        <v>61.5</v>
      </c>
      <c r="L298" s="22">
        <v>78</v>
      </c>
      <c r="M298" s="23">
        <v>60</v>
      </c>
      <c r="N298" s="24">
        <v>61</v>
      </c>
      <c r="O298" s="25">
        <v>59.5</v>
      </c>
      <c r="P298" s="26">
        <v>5.6889999999999999E-5</v>
      </c>
      <c r="Q298" s="27">
        <v>3.7719999999999998E-5</v>
      </c>
      <c r="R298" s="28">
        <v>3.1199999999999999E-5</v>
      </c>
      <c r="S298" s="29">
        <v>2.3300000000000001E-5</v>
      </c>
      <c r="T298" s="30">
        <v>2.8649999999999998E-5</v>
      </c>
      <c r="U298" s="31">
        <v>2.7739999999999999E-5</v>
      </c>
      <c r="V298" s="20">
        <v>0.66303392511865</v>
      </c>
      <c r="W298" s="21">
        <v>0.54842678853928595</v>
      </c>
      <c r="X298" s="22">
        <v>0.40956231323607001</v>
      </c>
      <c r="Y298" s="23">
        <v>0.50360344524520995</v>
      </c>
      <c r="Z298" s="24">
        <v>0.48760766391281402</v>
      </c>
    </row>
    <row r="299" spans="1:26" x14ac:dyDescent="0.2">
      <c r="A299" s="18" t="s">
        <v>3452</v>
      </c>
      <c r="B299" s="18" t="s">
        <v>3453</v>
      </c>
      <c r="C299" s="32">
        <v>797</v>
      </c>
      <c r="D299" s="19">
        <v>88762.3</v>
      </c>
      <c r="E299" s="18"/>
      <c r="F299" s="32">
        <v>32</v>
      </c>
      <c r="G299" s="32">
        <v>12</v>
      </c>
      <c r="H299" s="19">
        <v>13.8</v>
      </c>
      <c r="I299" s="18" t="s">
        <v>5418</v>
      </c>
      <c r="J299" s="20">
        <v>2</v>
      </c>
      <c r="K299" s="21">
        <v>7</v>
      </c>
      <c r="L299" s="22">
        <v>3</v>
      </c>
      <c r="M299" s="23">
        <v>9</v>
      </c>
      <c r="N299" s="24">
        <v>7</v>
      </c>
      <c r="O299" s="25">
        <v>4</v>
      </c>
      <c r="P299" s="26">
        <v>5.4319999999999999E-8</v>
      </c>
      <c r="Q299" s="27">
        <v>6.6270000000000002E-7</v>
      </c>
      <c r="R299" s="28">
        <v>1.6570000000000001E-7</v>
      </c>
      <c r="S299" s="29">
        <v>8.0920000000000002E-7</v>
      </c>
      <c r="T299" s="30">
        <v>6.6730000000000005E-7</v>
      </c>
      <c r="U299" s="31">
        <v>3.5670000000000001E-7</v>
      </c>
      <c r="V299" s="20">
        <v>12.1999263622975</v>
      </c>
      <c r="W299" s="21">
        <v>3.0504418262150201</v>
      </c>
      <c r="X299" s="22">
        <v>14.8969072164948</v>
      </c>
      <c r="Y299" s="23">
        <v>12.2846097201767</v>
      </c>
      <c r="Z299" s="24">
        <v>6.5666421207658301</v>
      </c>
    </row>
    <row r="300" spans="1:26" x14ac:dyDescent="0.2">
      <c r="A300" s="18" t="s">
        <v>1247</v>
      </c>
      <c r="B300" s="18" t="s">
        <v>1248</v>
      </c>
      <c r="C300" s="32">
        <v>373</v>
      </c>
      <c r="D300" s="19">
        <v>57198.5</v>
      </c>
      <c r="E300" s="18" t="s">
        <v>5492</v>
      </c>
      <c r="F300" s="32">
        <v>35</v>
      </c>
      <c r="G300" s="32">
        <v>11</v>
      </c>
      <c r="H300" s="19">
        <v>36.200000000000003</v>
      </c>
      <c r="I300" s="18" t="s">
        <v>5414</v>
      </c>
      <c r="J300" s="20">
        <v>10.89</v>
      </c>
      <c r="K300" s="21">
        <v>5.93</v>
      </c>
      <c r="L300" s="22">
        <v>6.93</v>
      </c>
      <c r="M300" s="23">
        <v>4.9400000000000004</v>
      </c>
      <c r="N300" s="24">
        <v>2.96</v>
      </c>
      <c r="O300" s="25">
        <v>2.97</v>
      </c>
      <c r="P300" s="26">
        <v>1.4130000000000001E-6</v>
      </c>
      <c r="Q300" s="27">
        <v>3.9980000000000002E-7</v>
      </c>
      <c r="R300" s="28">
        <v>3.5279999999999998E-7</v>
      </c>
      <c r="S300" s="29">
        <v>4.4280000000000002E-7</v>
      </c>
      <c r="T300" s="30">
        <v>2.9149999999999998E-7</v>
      </c>
      <c r="U300" s="31">
        <v>3.2220000000000001E-7</v>
      </c>
      <c r="V300" s="20">
        <v>0.282944090587403</v>
      </c>
      <c r="W300" s="21">
        <v>0.24968152866241999</v>
      </c>
      <c r="X300" s="22">
        <v>0.31337579617834399</v>
      </c>
      <c r="Y300" s="23">
        <v>0.20629865534324099</v>
      </c>
      <c r="Z300" s="24">
        <v>0.22802547770700601</v>
      </c>
    </row>
    <row r="301" spans="1:26" x14ac:dyDescent="0.2">
      <c r="A301" s="18" t="s">
        <v>1149</v>
      </c>
      <c r="B301" s="18" t="s">
        <v>1150</v>
      </c>
      <c r="C301" s="32">
        <v>151</v>
      </c>
      <c r="D301" s="19">
        <v>16298.6</v>
      </c>
      <c r="E301" s="18"/>
      <c r="F301" s="32">
        <v>83</v>
      </c>
      <c r="G301" s="32">
        <v>9</v>
      </c>
      <c r="H301" s="19">
        <v>41.1</v>
      </c>
      <c r="I301" s="18" t="s">
        <v>5779</v>
      </c>
      <c r="J301" s="20">
        <v>18</v>
      </c>
      <c r="K301" s="21">
        <v>13</v>
      </c>
      <c r="L301" s="22">
        <v>21</v>
      </c>
      <c r="M301" s="23">
        <v>13</v>
      </c>
      <c r="N301" s="24">
        <v>10</v>
      </c>
      <c r="O301" s="25">
        <v>6</v>
      </c>
      <c r="P301" s="26">
        <v>9.1740000000000006E-6</v>
      </c>
      <c r="Q301" s="27">
        <v>9.4639999999999995E-6</v>
      </c>
      <c r="R301" s="28">
        <v>1.008E-5</v>
      </c>
      <c r="S301" s="29">
        <v>9.0399999999999998E-6</v>
      </c>
      <c r="T301" s="30">
        <v>5.1710000000000001E-6</v>
      </c>
      <c r="U301" s="31">
        <v>2.6460000000000002E-6</v>
      </c>
      <c r="V301" s="20">
        <v>1.0316110747765399</v>
      </c>
      <c r="W301" s="21">
        <v>1.0987573577501599</v>
      </c>
      <c r="X301" s="22">
        <v>0.98539350337911502</v>
      </c>
      <c r="Y301" s="23">
        <v>0.56365816437758898</v>
      </c>
      <c r="Z301" s="24">
        <v>0.288423806409418</v>
      </c>
    </row>
    <row r="302" spans="1:26" x14ac:dyDescent="0.2">
      <c r="A302" s="18" t="s">
        <v>3955</v>
      </c>
      <c r="B302" s="18" t="s">
        <v>3956</v>
      </c>
      <c r="C302" s="32">
        <v>274</v>
      </c>
      <c r="D302" s="19">
        <v>29721.4</v>
      </c>
      <c r="E302" s="18"/>
      <c r="F302" s="32">
        <v>21</v>
      </c>
      <c r="G302" s="32">
        <v>11</v>
      </c>
      <c r="H302" s="19">
        <v>39.799999999999997</v>
      </c>
      <c r="I302" s="18" t="s">
        <v>5418</v>
      </c>
      <c r="J302" s="20">
        <v>1</v>
      </c>
      <c r="K302" s="21">
        <v>5</v>
      </c>
      <c r="L302" s="22">
        <v>1</v>
      </c>
      <c r="M302" s="23">
        <v>3</v>
      </c>
      <c r="N302" s="24">
        <v>3</v>
      </c>
      <c r="O302" s="25">
        <v>8</v>
      </c>
      <c r="P302" s="26">
        <v>2.3549999999999999E-8</v>
      </c>
      <c r="Q302" s="27">
        <v>1.0640000000000001E-6</v>
      </c>
      <c r="R302" s="28">
        <v>2.223E-7</v>
      </c>
      <c r="S302" s="29">
        <v>6.6029999999999995E-7</v>
      </c>
      <c r="T302" s="30">
        <v>3.7899999999999999E-7</v>
      </c>
      <c r="U302" s="31">
        <v>1.5689999999999999E-6</v>
      </c>
      <c r="V302" s="20">
        <v>45.1804670912951</v>
      </c>
      <c r="W302" s="21">
        <v>9.4394904458598692</v>
      </c>
      <c r="X302" s="22">
        <v>28.0382165605096</v>
      </c>
      <c r="Y302" s="23">
        <v>16.093418259023402</v>
      </c>
      <c r="Z302" s="24">
        <v>66.624203821656096</v>
      </c>
    </row>
    <row r="303" spans="1:26" x14ac:dyDescent="0.2">
      <c r="A303" s="18" t="s">
        <v>3957</v>
      </c>
      <c r="B303" s="18" t="s">
        <v>3958</v>
      </c>
      <c r="C303" s="32">
        <v>354</v>
      </c>
      <c r="D303" s="19">
        <v>40596.300000000003</v>
      </c>
      <c r="E303" s="18"/>
      <c r="F303" s="32">
        <v>25</v>
      </c>
      <c r="G303" s="32">
        <v>15</v>
      </c>
      <c r="H303" s="19">
        <v>41.5</v>
      </c>
      <c r="I303" s="18" t="s">
        <v>5416</v>
      </c>
      <c r="J303" s="20">
        <v>1</v>
      </c>
      <c r="K303" s="21">
        <v>6</v>
      </c>
      <c r="L303" s="22">
        <v>2</v>
      </c>
      <c r="M303" s="23">
        <v>9</v>
      </c>
      <c r="N303" s="24">
        <v>3</v>
      </c>
      <c r="O303" s="25">
        <v>4</v>
      </c>
      <c r="P303" s="26">
        <v>4.8930000000000002E-7</v>
      </c>
      <c r="Q303" s="27">
        <v>1.7940000000000001E-6</v>
      </c>
      <c r="R303" s="28">
        <v>5.0070000000000003E-7</v>
      </c>
      <c r="S303" s="29">
        <v>1.6270000000000001E-6</v>
      </c>
      <c r="T303" s="30">
        <v>2.8940000000000002E-6</v>
      </c>
      <c r="U303" s="31">
        <v>7.4629999999999995E-7</v>
      </c>
      <c r="V303" s="20">
        <v>3.6664622930717301</v>
      </c>
      <c r="W303" s="21">
        <v>1.02329858982219</v>
      </c>
      <c r="X303" s="22">
        <v>3.3251583895360701</v>
      </c>
      <c r="Y303" s="23">
        <v>5.9145718373186202</v>
      </c>
      <c r="Z303" s="24">
        <v>1.52524013897404</v>
      </c>
    </row>
    <row r="304" spans="1:26" x14ac:dyDescent="0.2">
      <c r="A304" s="18" t="s">
        <v>73</v>
      </c>
      <c r="B304" s="18" t="s">
        <v>74</v>
      </c>
      <c r="C304" s="32">
        <v>1044</v>
      </c>
      <c r="D304" s="19">
        <v>119860</v>
      </c>
      <c r="E304" s="18"/>
      <c r="F304" s="32">
        <v>83</v>
      </c>
      <c r="G304" s="32">
        <v>27</v>
      </c>
      <c r="H304" s="19">
        <v>30.7</v>
      </c>
      <c r="I304" s="18" t="s">
        <v>5413</v>
      </c>
      <c r="J304" s="20">
        <v>14.96</v>
      </c>
      <c r="K304" s="21">
        <v>14.91</v>
      </c>
      <c r="L304" s="22">
        <v>20.95</v>
      </c>
      <c r="M304" s="23">
        <v>15.91</v>
      </c>
      <c r="N304" s="24">
        <v>6</v>
      </c>
      <c r="O304" s="25">
        <v>8.9600000000000009</v>
      </c>
      <c r="P304" s="26">
        <v>4.623E-7</v>
      </c>
      <c r="Q304" s="27">
        <v>3.5069999999999998E-7</v>
      </c>
      <c r="R304" s="28">
        <v>5.0490000000000003E-7</v>
      </c>
      <c r="S304" s="29">
        <v>4.3920000000000002E-7</v>
      </c>
      <c r="T304" s="30">
        <v>7.0189999999999995E-8</v>
      </c>
      <c r="U304" s="31">
        <v>1.1319999999999999E-7</v>
      </c>
      <c r="V304" s="20">
        <v>0.75859831278390699</v>
      </c>
      <c r="W304" s="21">
        <v>1.09214795587281</v>
      </c>
      <c r="X304" s="22">
        <v>0.95003244646333496</v>
      </c>
      <c r="Y304" s="23">
        <v>0.151827817434566</v>
      </c>
      <c r="Z304" s="24">
        <v>0.24486264330521301</v>
      </c>
    </row>
    <row r="305" spans="1:26" x14ac:dyDescent="0.2">
      <c r="A305" s="18" t="s">
        <v>3959</v>
      </c>
      <c r="B305" s="18" t="s">
        <v>3960</v>
      </c>
      <c r="C305" s="32">
        <v>227</v>
      </c>
      <c r="D305" s="19">
        <v>25602.2</v>
      </c>
      <c r="E305" s="18"/>
      <c r="F305" s="32">
        <v>66</v>
      </c>
      <c r="G305" s="32">
        <v>6</v>
      </c>
      <c r="H305" s="19">
        <v>26.4</v>
      </c>
      <c r="I305" s="18" t="s">
        <v>5418</v>
      </c>
      <c r="J305" s="20">
        <v>2.62</v>
      </c>
      <c r="K305" s="21">
        <v>12.81</v>
      </c>
      <c r="L305" s="22">
        <v>9.81</v>
      </c>
      <c r="M305" s="23">
        <v>10.62</v>
      </c>
      <c r="N305" s="24">
        <v>19.62</v>
      </c>
      <c r="O305" s="25">
        <v>7.81</v>
      </c>
      <c r="P305" s="26">
        <v>6.567E-7</v>
      </c>
      <c r="Q305" s="27">
        <v>2.3260000000000001E-5</v>
      </c>
      <c r="R305" s="28">
        <v>4.335E-6</v>
      </c>
      <c r="S305" s="29">
        <v>2.3190000000000002E-6</v>
      </c>
      <c r="T305" s="30">
        <v>8.2220000000000002E-6</v>
      </c>
      <c r="U305" s="31">
        <v>6.139E-6</v>
      </c>
      <c r="V305" s="20">
        <v>35.419521851682703</v>
      </c>
      <c r="W305" s="21">
        <v>6.6011877569666497</v>
      </c>
      <c r="X305" s="22">
        <v>3.53129282777524</v>
      </c>
      <c r="Y305" s="23">
        <v>12.520176640779701</v>
      </c>
      <c r="Z305" s="24">
        <v>9.3482564336835701</v>
      </c>
    </row>
    <row r="306" spans="1:26" x14ac:dyDescent="0.2">
      <c r="A306" s="18" t="s">
        <v>3961</v>
      </c>
      <c r="B306" s="18" t="s">
        <v>3962</v>
      </c>
      <c r="C306" s="32">
        <v>299</v>
      </c>
      <c r="D306" s="19">
        <v>33348</v>
      </c>
      <c r="E306" s="18" t="s">
        <v>6128</v>
      </c>
      <c r="F306" s="32">
        <v>77</v>
      </c>
      <c r="G306" s="32">
        <v>16</v>
      </c>
      <c r="H306" s="19">
        <v>56.9</v>
      </c>
      <c r="I306" s="18" t="s">
        <v>5437</v>
      </c>
      <c r="J306" s="20">
        <v>11.78</v>
      </c>
      <c r="K306" s="21">
        <v>18.66</v>
      </c>
      <c r="L306" s="22">
        <v>7.85</v>
      </c>
      <c r="M306" s="23">
        <v>15.72</v>
      </c>
      <c r="N306" s="24">
        <v>13.77</v>
      </c>
      <c r="O306" s="25">
        <v>7.87</v>
      </c>
      <c r="P306" s="26">
        <v>1.5489999999999999E-6</v>
      </c>
      <c r="Q306" s="27">
        <v>4.5970000000000002E-6</v>
      </c>
      <c r="R306" s="28">
        <v>1.3740000000000001E-6</v>
      </c>
      <c r="S306" s="29">
        <v>1.4360000000000001E-6</v>
      </c>
      <c r="T306" s="30">
        <v>1.739E-6</v>
      </c>
      <c r="U306" s="31">
        <v>9.0029999999999998E-7</v>
      </c>
      <c r="V306" s="20">
        <v>2.9677211103937999</v>
      </c>
      <c r="W306" s="21">
        <v>0.88702388637830898</v>
      </c>
      <c r="X306" s="22">
        <v>0.92704970948999399</v>
      </c>
      <c r="Y306" s="23">
        <v>1.1226597805035501</v>
      </c>
      <c r="Z306" s="24">
        <v>0.58121368624919301</v>
      </c>
    </row>
    <row r="307" spans="1:26" x14ac:dyDescent="0.2">
      <c r="A307" s="18" t="s">
        <v>631</v>
      </c>
      <c r="B307" s="18" t="s">
        <v>632</v>
      </c>
      <c r="C307" s="32">
        <v>204</v>
      </c>
      <c r="D307" s="19">
        <v>24185.1</v>
      </c>
      <c r="E307" s="18"/>
      <c r="F307" s="32">
        <v>98</v>
      </c>
      <c r="G307" s="32">
        <v>11</v>
      </c>
      <c r="H307" s="19">
        <v>53.4</v>
      </c>
      <c r="I307" s="18" t="s">
        <v>5437</v>
      </c>
      <c r="J307" s="20">
        <v>19.72</v>
      </c>
      <c r="K307" s="21">
        <v>10.87</v>
      </c>
      <c r="L307" s="22">
        <v>25.66</v>
      </c>
      <c r="M307" s="23">
        <v>16.78</v>
      </c>
      <c r="N307" s="24">
        <v>10.87</v>
      </c>
      <c r="O307" s="25">
        <v>10.87</v>
      </c>
      <c r="P307" s="26">
        <v>9.8530000000000004E-6</v>
      </c>
      <c r="Q307" s="27">
        <v>4.194E-6</v>
      </c>
      <c r="R307" s="28">
        <v>1.6330000000000001E-5</v>
      </c>
      <c r="S307" s="29">
        <v>9.9289999999999993E-6</v>
      </c>
      <c r="T307" s="30">
        <v>4.104E-6</v>
      </c>
      <c r="U307" s="31">
        <v>3.9530000000000001E-6</v>
      </c>
      <c r="V307" s="20">
        <v>0.42565716025576</v>
      </c>
      <c r="W307" s="21">
        <v>1.65736323962245</v>
      </c>
      <c r="X307" s="22">
        <v>1.00771338678575</v>
      </c>
      <c r="Y307" s="23">
        <v>0.41652288643052898</v>
      </c>
      <c r="Z307" s="24">
        <v>0.40119760479041899</v>
      </c>
    </row>
    <row r="308" spans="1:26" x14ac:dyDescent="0.2">
      <c r="A308" s="18" t="s">
        <v>1891</v>
      </c>
      <c r="B308" s="18" t="s">
        <v>1892</v>
      </c>
      <c r="C308" s="32">
        <v>213</v>
      </c>
      <c r="D308" s="19">
        <v>23316.7</v>
      </c>
      <c r="E308" s="18"/>
      <c r="F308" s="32">
        <v>25</v>
      </c>
      <c r="G308" s="32">
        <v>7</v>
      </c>
      <c r="H308" s="19">
        <v>42.3</v>
      </c>
      <c r="I308" s="18" t="s">
        <v>5418</v>
      </c>
      <c r="J308" s="32"/>
      <c r="K308" s="21">
        <v>4.99</v>
      </c>
      <c r="L308" s="22">
        <v>1</v>
      </c>
      <c r="M308" s="23">
        <v>2</v>
      </c>
      <c r="N308" s="24">
        <v>9.9700000000000006</v>
      </c>
      <c r="O308" s="25">
        <v>6</v>
      </c>
      <c r="Q308" s="27">
        <v>5.3209999999999995E-7</v>
      </c>
      <c r="R308" s="28">
        <v>8.4880000000000003E-8</v>
      </c>
      <c r="S308" s="29">
        <v>1.205E-7</v>
      </c>
      <c r="T308" s="30">
        <v>6.8670000000000003E-7</v>
      </c>
      <c r="U308" s="31">
        <v>4.8989999999999996E-7</v>
      </c>
      <c r="V308" s="33" t="s">
        <v>23</v>
      </c>
      <c r="W308" s="34" t="s">
        <v>24</v>
      </c>
      <c r="X308" s="35" t="s">
        <v>25</v>
      </c>
      <c r="Y308" s="36" t="s">
        <v>26</v>
      </c>
      <c r="Z308" s="37" t="s">
        <v>27</v>
      </c>
    </row>
    <row r="309" spans="1:26" x14ac:dyDescent="0.2">
      <c r="A309" s="18" t="s">
        <v>3963</v>
      </c>
      <c r="B309" s="18" t="s">
        <v>3964</v>
      </c>
      <c r="C309" s="32">
        <v>300</v>
      </c>
      <c r="D309" s="19">
        <v>32030.6</v>
      </c>
      <c r="E309" s="18" t="s">
        <v>6129</v>
      </c>
      <c r="F309" s="32">
        <v>13</v>
      </c>
      <c r="G309" s="32">
        <v>5</v>
      </c>
      <c r="H309" s="19">
        <v>23.6</v>
      </c>
      <c r="I309" s="18" t="s">
        <v>5414</v>
      </c>
      <c r="J309" s="32"/>
      <c r="K309" s="21">
        <v>4</v>
      </c>
      <c r="L309" s="32"/>
      <c r="M309" s="23">
        <v>2</v>
      </c>
      <c r="N309" s="24">
        <v>3</v>
      </c>
      <c r="O309" s="25">
        <v>4</v>
      </c>
      <c r="Q309" s="27">
        <v>3.551E-7</v>
      </c>
      <c r="S309" s="29">
        <v>1.3799999999999999E-7</v>
      </c>
      <c r="T309" s="30">
        <v>4.3580000000000002E-7</v>
      </c>
      <c r="U309" s="31">
        <v>2.058E-7</v>
      </c>
      <c r="V309" s="33" t="s">
        <v>23</v>
      </c>
      <c r="W309" s="32"/>
      <c r="X309" s="35" t="s">
        <v>25</v>
      </c>
      <c r="Y309" s="36" t="s">
        <v>26</v>
      </c>
      <c r="Z309" s="37" t="s">
        <v>27</v>
      </c>
    </row>
    <row r="310" spans="1:26" x14ac:dyDescent="0.2">
      <c r="A310" s="18" t="s">
        <v>923</v>
      </c>
      <c r="B310" s="18" t="s">
        <v>924</v>
      </c>
      <c r="C310" s="32">
        <v>607</v>
      </c>
      <c r="D310" s="19">
        <v>68706.899999999994</v>
      </c>
      <c r="E310" s="18"/>
      <c r="F310" s="32">
        <v>310</v>
      </c>
      <c r="G310" s="32">
        <v>40</v>
      </c>
      <c r="H310" s="19">
        <v>68.7</v>
      </c>
      <c r="I310" s="18" t="s">
        <v>5413</v>
      </c>
      <c r="J310" s="20">
        <v>36</v>
      </c>
      <c r="K310" s="21">
        <v>46</v>
      </c>
      <c r="L310" s="22">
        <v>66</v>
      </c>
      <c r="M310" s="23">
        <v>67</v>
      </c>
      <c r="N310" s="24">
        <v>51</v>
      </c>
      <c r="O310" s="25">
        <v>44</v>
      </c>
      <c r="P310" s="26">
        <v>4.8459999999999999E-6</v>
      </c>
      <c r="Q310" s="27">
        <v>1.183E-5</v>
      </c>
      <c r="R310" s="28">
        <v>1.207E-5</v>
      </c>
      <c r="S310" s="29">
        <v>2.0809999999999999E-5</v>
      </c>
      <c r="T310" s="30">
        <v>1.4919999999999999E-5</v>
      </c>
      <c r="U310" s="31">
        <v>1.13E-5</v>
      </c>
      <c r="V310" s="20">
        <v>2.4411886091622002</v>
      </c>
      <c r="W310" s="21">
        <v>2.4907139909203502</v>
      </c>
      <c r="X310" s="22">
        <v>4.2942633099463503</v>
      </c>
      <c r="Y310" s="23">
        <v>3.07882789929839</v>
      </c>
      <c r="Z310" s="24">
        <v>2.33182005777961</v>
      </c>
    </row>
    <row r="311" spans="1:26" x14ac:dyDescent="0.2">
      <c r="A311" s="18" t="s">
        <v>497</v>
      </c>
      <c r="B311" s="18" t="s">
        <v>498</v>
      </c>
      <c r="C311" s="32">
        <v>146</v>
      </c>
      <c r="D311" s="19">
        <v>16597.8</v>
      </c>
      <c r="E311" s="18"/>
      <c r="F311" s="32">
        <v>24</v>
      </c>
      <c r="G311" s="32">
        <v>5</v>
      </c>
      <c r="H311" s="19">
        <v>43.8</v>
      </c>
      <c r="I311" s="18" t="s">
        <v>5428</v>
      </c>
      <c r="J311" s="20">
        <v>3</v>
      </c>
      <c r="K311" s="21">
        <v>4</v>
      </c>
      <c r="L311" s="22">
        <v>6</v>
      </c>
      <c r="M311" s="23">
        <v>1</v>
      </c>
      <c r="N311" s="24">
        <v>5</v>
      </c>
      <c r="O311" s="25">
        <v>5</v>
      </c>
      <c r="P311" s="26">
        <v>1.6960000000000001E-7</v>
      </c>
      <c r="Q311" s="27">
        <v>6.4440000000000003E-7</v>
      </c>
      <c r="R311" s="28">
        <v>2.0160000000000001E-7</v>
      </c>
      <c r="S311" s="29">
        <v>5.6309999999999999E-8</v>
      </c>
      <c r="T311" s="30">
        <v>9.7459999999999995E-7</v>
      </c>
      <c r="U311" s="31">
        <v>1.0109999999999999E-6</v>
      </c>
      <c r="V311" s="20">
        <v>3.7995283018867898</v>
      </c>
      <c r="W311" s="21">
        <v>1.1886792452830199</v>
      </c>
      <c r="X311" s="22">
        <v>0.33201650943396199</v>
      </c>
      <c r="Y311" s="23">
        <v>5.7464622641509404</v>
      </c>
      <c r="Z311" s="24">
        <v>5.9610849056603801</v>
      </c>
    </row>
    <row r="312" spans="1:26" x14ac:dyDescent="0.2">
      <c r="A312" s="18" t="s">
        <v>2049</v>
      </c>
      <c r="B312" s="18" t="s">
        <v>2050</v>
      </c>
      <c r="C312" s="32">
        <v>774</v>
      </c>
      <c r="D312" s="19">
        <v>85676.4</v>
      </c>
      <c r="E312" s="18" t="s">
        <v>5463</v>
      </c>
      <c r="F312" s="32">
        <v>12</v>
      </c>
      <c r="G312" s="32">
        <v>7</v>
      </c>
      <c r="H312" s="19">
        <v>11.4</v>
      </c>
      <c r="I312" s="18" t="s">
        <v>5414</v>
      </c>
      <c r="J312" s="20">
        <v>1.5</v>
      </c>
      <c r="K312" s="21">
        <v>2.5</v>
      </c>
      <c r="L312" s="22">
        <v>0.5</v>
      </c>
      <c r="M312" s="23">
        <v>1</v>
      </c>
      <c r="N312" s="24">
        <v>2.5</v>
      </c>
      <c r="O312" s="25">
        <v>1.5</v>
      </c>
      <c r="P312" s="26">
        <v>1.23E-7</v>
      </c>
      <c r="Q312" s="27">
        <v>1.166E-7</v>
      </c>
      <c r="R312" s="28">
        <v>2.9119999999999999E-9</v>
      </c>
      <c r="S312" s="29">
        <v>4.7489999999999998E-10</v>
      </c>
      <c r="T312" s="30">
        <v>7.3329999999999996E-8</v>
      </c>
      <c r="U312" s="31">
        <v>2.5329999999999999E-8</v>
      </c>
      <c r="V312" s="20">
        <v>0.947967479674797</v>
      </c>
      <c r="W312" s="21">
        <v>2.3674796747967498E-2</v>
      </c>
      <c r="X312" s="22">
        <v>3.8609756097561002E-3</v>
      </c>
      <c r="Y312" s="23">
        <v>0.59617886178861801</v>
      </c>
      <c r="Z312" s="24">
        <v>0.20593495934959399</v>
      </c>
    </row>
    <row r="313" spans="1:26" x14ac:dyDescent="0.2">
      <c r="A313" s="18" t="s">
        <v>3965</v>
      </c>
      <c r="B313" s="18" t="s">
        <v>3966</v>
      </c>
      <c r="C313" s="32">
        <v>424</v>
      </c>
      <c r="D313" s="19">
        <v>48582.9</v>
      </c>
      <c r="E313" s="18"/>
      <c r="F313" s="32">
        <v>17</v>
      </c>
      <c r="G313" s="32">
        <v>10</v>
      </c>
      <c r="H313" s="19">
        <v>20.8</v>
      </c>
      <c r="I313" s="18"/>
      <c r="J313" s="20">
        <v>2</v>
      </c>
      <c r="K313" s="21">
        <v>2.99</v>
      </c>
      <c r="L313" s="22">
        <v>1.99</v>
      </c>
      <c r="M313" s="23">
        <v>4.97</v>
      </c>
      <c r="N313" s="24">
        <v>1.99</v>
      </c>
      <c r="O313" s="25">
        <v>1.98</v>
      </c>
      <c r="P313" s="26">
        <v>6.5390000000000005E-8</v>
      </c>
      <c r="Q313" s="27">
        <v>3.5240000000000001E-7</v>
      </c>
      <c r="R313" s="28">
        <v>3.6090000000000001E-8</v>
      </c>
      <c r="S313" s="29">
        <v>5.8390000000000003E-7</v>
      </c>
      <c r="T313" s="30">
        <v>1.8869999999999999E-7</v>
      </c>
      <c r="U313" s="31">
        <v>1.9390000000000001E-7</v>
      </c>
      <c r="V313" s="20">
        <v>5.3892032420859497</v>
      </c>
      <c r="W313" s="21">
        <v>0.55191925370851802</v>
      </c>
      <c r="X313" s="22">
        <v>8.92949992353571</v>
      </c>
      <c r="Y313" s="23">
        <v>2.8857623489830302</v>
      </c>
      <c r="Z313" s="24">
        <v>2.9652852118060902</v>
      </c>
    </row>
    <row r="314" spans="1:26" x14ac:dyDescent="0.2">
      <c r="A314" s="18" t="s">
        <v>1439</v>
      </c>
      <c r="B314" s="18" t="s">
        <v>1440</v>
      </c>
      <c r="C314" s="32">
        <v>975</v>
      </c>
      <c r="D314" s="19">
        <v>118573</v>
      </c>
      <c r="E314" s="18" t="s">
        <v>5732</v>
      </c>
      <c r="F314" s="32">
        <v>8</v>
      </c>
      <c r="G314" s="32">
        <v>6</v>
      </c>
      <c r="H314" s="19">
        <v>7.1</v>
      </c>
      <c r="I314" s="18" t="s">
        <v>5450</v>
      </c>
      <c r="J314" s="32"/>
      <c r="K314" s="21">
        <v>3</v>
      </c>
      <c r="L314" s="22">
        <v>1</v>
      </c>
      <c r="M314" s="23">
        <v>1</v>
      </c>
      <c r="N314" s="24">
        <v>1</v>
      </c>
      <c r="O314" s="25">
        <v>2</v>
      </c>
      <c r="Q314" s="27">
        <v>1.332E-7</v>
      </c>
      <c r="R314" s="28">
        <v>2.4100000000000002E-9</v>
      </c>
      <c r="S314" s="29">
        <v>6.1730000000000001E-9</v>
      </c>
      <c r="T314" s="30">
        <v>4.1299999999999999E-8</v>
      </c>
      <c r="U314" s="31">
        <v>4.5729999999999998E-9</v>
      </c>
      <c r="V314" s="33" t="s">
        <v>23</v>
      </c>
      <c r="W314" s="34" t="s">
        <v>24</v>
      </c>
      <c r="X314" s="35" t="s">
        <v>25</v>
      </c>
      <c r="Y314" s="36" t="s">
        <v>26</v>
      </c>
      <c r="Z314" s="37" t="s">
        <v>27</v>
      </c>
    </row>
    <row r="315" spans="1:26" x14ac:dyDescent="0.2">
      <c r="A315" s="18" t="s">
        <v>3967</v>
      </c>
      <c r="B315" s="18" t="s">
        <v>3968</v>
      </c>
      <c r="C315" s="32">
        <v>977</v>
      </c>
      <c r="D315" s="19">
        <v>84265.2</v>
      </c>
      <c r="E315" s="18" t="s">
        <v>6130</v>
      </c>
      <c r="F315" s="32">
        <v>25</v>
      </c>
      <c r="G315" s="32">
        <v>8</v>
      </c>
      <c r="H315" s="19">
        <v>13.5</v>
      </c>
      <c r="I315" s="18"/>
      <c r="J315" s="20">
        <v>3</v>
      </c>
      <c r="K315" s="21">
        <v>5</v>
      </c>
      <c r="L315" s="22">
        <v>4</v>
      </c>
      <c r="M315" s="23">
        <v>6</v>
      </c>
      <c r="N315" s="24">
        <v>3</v>
      </c>
      <c r="O315" s="25">
        <v>4</v>
      </c>
      <c r="P315" s="26">
        <v>3.3750000000000001E-8</v>
      </c>
      <c r="Q315" s="27">
        <v>9.2999999999999999E-8</v>
      </c>
      <c r="R315" s="28">
        <v>6.081E-8</v>
      </c>
      <c r="S315" s="29">
        <v>2.9489999999999997E-7</v>
      </c>
      <c r="T315" s="30">
        <v>8.343E-8</v>
      </c>
      <c r="U315" s="31">
        <v>5.0360000000000002E-8</v>
      </c>
      <c r="V315" s="20">
        <v>2.75555555555556</v>
      </c>
      <c r="W315" s="21">
        <v>1.8017777777777799</v>
      </c>
      <c r="X315" s="22">
        <v>8.7377777777777794</v>
      </c>
      <c r="Y315" s="23">
        <v>2.472</v>
      </c>
      <c r="Z315" s="24">
        <v>1.49214814814815</v>
      </c>
    </row>
    <row r="316" spans="1:26" x14ac:dyDescent="0.2">
      <c r="A316" s="18" t="s">
        <v>3768</v>
      </c>
      <c r="B316" s="18" t="s">
        <v>3769</v>
      </c>
      <c r="C316" s="32">
        <v>472</v>
      </c>
      <c r="D316" s="19">
        <v>52856.3</v>
      </c>
      <c r="E316" s="18"/>
      <c r="F316" s="32">
        <v>21</v>
      </c>
      <c r="G316" s="32">
        <v>7</v>
      </c>
      <c r="H316" s="19">
        <v>21.4</v>
      </c>
      <c r="I316" s="18" t="s">
        <v>5414</v>
      </c>
      <c r="J316" s="20">
        <v>1.97</v>
      </c>
      <c r="K316" s="21">
        <v>2.96</v>
      </c>
      <c r="L316" s="22">
        <v>3.95</v>
      </c>
      <c r="M316" s="23">
        <v>2.97</v>
      </c>
      <c r="N316" s="24">
        <v>3.96</v>
      </c>
      <c r="O316" s="25">
        <v>3.97</v>
      </c>
      <c r="P316" s="26">
        <v>5.924E-8</v>
      </c>
      <c r="Q316" s="27">
        <v>5.1399999999999997E-8</v>
      </c>
      <c r="R316" s="28">
        <v>2.4009999999999999E-7</v>
      </c>
      <c r="S316" s="29">
        <v>4.2290000000000001E-7</v>
      </c>
      <c r="T316" s="30">
        <v>2.1229999999999999E-7</v>
      </c>
      <c r="U316" s="31">
        <v>1.2170000000000001E-7</v>
      </c>
      <c r="V316" s="20">
        <v>0.86765698852126905</v>
      </c>
      <c r="W316" s="21">
        <v>4.0530047265361198</v>
      </c>
      <c r="X316" s="22">
        <v>7.1387575962187704</v>
      </c>
      <c r="Y316" s="23">
        <v>3.5837272113436902</v>
      </c>
      <c r="Z316" s="24">
        <v>2.0543551654287602</v>
      </c>
    </row>
    <row r="317" spans="1:26" x14ac:dyDescent="0.2">
      <c r="A317" s="18" t="s">
        <v>3969</v>
      </c>
      <c r="B317" s="18" t="s">
        <v>3970</v>
      </c>
      <c r="C317" s="32">
        <v>2414</v>
      </c>
      <c r="D317" s="19">
        <v>264711</v>
      </c>
      <c r="E317" s="18"/>
      <c r="F317" s="32">
        <v>23</v>
      </c>
      <c r="G317" s="32">
        <v>10</v>
      </c>
      <c r="H317" s="19">
        <v>5.3</v>
      </c>
      <c r="I317" s="18" t="s">
        <v>5437</v>
      </c>
      <c r="J317" s="20">
        <v>1.69</v>
      </c>
      <c r="K317" s="21">
        <v>4.38</v>
      </c>
      <c r="L317" s="22">
        <v>1</v>
      </c>
      <c r="M317" s="23">
        <v>3.07</v>
      </c>
      <c r="N317" s="24">
        <v>4.38</v>
      </c>
      <c r="O317" s="25">
        <v>3.38</v>
      </c>
      <c r="P317" s="26">
        <v>2.6460000000000002E-9</v>
      </c>
      <c r="Q317" s="27">
        <v>1.061E-8</v>
      </c>
      <c r="R317" s="28">
        <v>1.9570000000000001E-10</v>
      </c>
      <c r="S317" s="29">
        <v>5.493E-9</v>
      </c>
      <c r="T317" s="30">
        <v>3.0990000000000002E-8</v>
      </c>
      <c r="U317" s="31">
        <v>3.538E-9</v>
      </c>
      <c r="V317" s="20">
        <v>4.0098261526833001</v>
      </c>
      <c r="W317" s="21">
        <v>7.3960695389266806E-2</v>
      </c>
      <c r="X317" s="22">
        <v>2.0759637188208599</v>
      </c>
      <c r="Y317" s="23">
        <v>11.712018140589599</v>
      </c>
      <c r="Z317" s="24">
        <v>1.3371126228269099</v>
      </c>
    </row>
    <row r="318" spans="1:26" x14ac:dyDescent="0.2">
      <c r="A318" s="18" t="s">
        <v>177</v>
      </c>
      <c r="B318" s="18" t="s">
        <v>178</v>
      </c>
      <c r="C318" s="32">
        <v>473</v>
      </c>
      <c r="D318" s="19">
        <v>51362.3</v>
      </c>
      <c r="E318" s="18"/>
      <c r="F318" s="32">
        <v>131</v>
      </c>
      <c r="G318" s="32">
        <v>42</v>
      </c>
      <c r="H318" s="19">
        <v>70.400000000000006</v>
      </c>
      <c r="I318" s="18" t="s">
        <v>5413</v>
      </c>
      <c r="J318" s="20">
        <v>27</v>
      </c>
      <c r="K318" s="21">
        <v>16</v>
      </c>
      <c r="L318" s="22">
        <v>19</v>
      </c>
      <c r="M318" s="23">
        <v>14</v>
      </c>
      <c r="N318" s="24">
        <v>39</v>
      </c>
      <c r="O318" s="25">
        <v>15</v>
      </c>
      <c r="P318" s="26">
        <v>1.7039999999999999E-6</v>
      </c>
      <c r="Q318" s="27">
        <v>1.629E-6</v>
      </c>
      <c r="R318" s="28">
        <v>9.9969999999999993E-7</v>
      </c>
      <c r="S318" s="29">
        <v>1.023E-6</v>
      </c>
      <c r="T318" s="30">
        <v>5.7620000000000001E-6</v>
      </c>
      <c r="U318" s="31">
        <v>9.7739999999999995E-7</v>
      </c>
      <c r="V318" s="20">
        <v>0.95598591549295797</v>
      </c>
      <c r="W318" s="21">
        <v>0.58667840375586899</v>
      </c>
      <c r="X318" s="22">
        <v>0.60035211267605604</v>
      </c>
      <c r="Y318" s="23">
        <v>3.3814553990610299</v>
      </c>
      <c r="Z318" s="24">
        <v>0.57359154929577505</v>
      </c>
    </row>
    <row r="319" spans="1:26" x14ac:dyDescent="0.2">
      <c r="A319" s="18" t="s">
        <v>3242</v>
      </c>
      <c r="B319" s="18" t="s">
        <v>3243</v>
      </c>
      <c r="C319" s="32">
        <v>1031</v>
      </c>
      <c r="D319" s="19">
        <v>117596</v>
      </c>
      <c r="E319" s="18"/>
      <c r="F319" s="32">
        <v>65</v>
      </c>
      <c r="G319" s="32">
        <v>21</v>
      </c>
      <c r="H319" s="19">
        <v>23.5</v>
      </c>
      <c r="I319" s="18" t="s">
        <v>5414</v>
      </c>
      <c r="J319" s="20">
        <v>18</v>
      </c>
      <c r="K319" s="21">
        <v>10.99</v>
      </c>
      <c r="L319" s="22">
        <v>9.99</v>
      </c>
      <c r="M319" s="23">
        <v>11</v>
      </c>
      <c r="N319" s="24">
        <v>10</v>
      </c>
      <c r="O319" s="25">
        <v>4.99</v>
      </c>
      <c r="P319" s="26">
        <v>5.1890000000000002E-7</v>
      </c>
      <c r="Q319" s="27">
        <v>3.6040000000000002E-7</v>
      </c>
      <c r="R319" s="28">
        <v>2.9480000000000002E-7</v>
      </c>
      <c r="S319" s="29">
        <v>3.3990000000000002E-7</v>
      </c>
      <c r="T319" s="30">
        <v>1.7770000000000001E-7</v>
      </c>
      <c r="U319" s="31">
        <v>5.2770000000000002E-8</v>
      </c>
      <c r="V319" s="20">
        <v>0.69454615532857999</v>
      </c>
      <c r="W319" s="21">
        <v>0.56812487955290003</v>
      </c>
      <c r="X319" s="22">
        <v>0.65503950664868005</v>
      </c>
      <c r="Y319" s="23">
        <v>0.34245519367893601</v>
      </c>
      <c r="Z319" s="24">
        <v>0.101695895162844</v>
      </c>
    </row>
    <row r="320" spans="1:26" x14ac:dyDescent="0.2">
      <c r="A320" s="18" t="s">
        <v>2708</v>
      </c>
      <c r="B320" s="18" t="s">
        <v>2709</v>
      </c>
      <c r="C320" s="32">
        <v>747</v>
      </c>
      <c r="D320" s="19">
        <v>85268.3</v>
      </c>
      <c r="E320" s="18"/>
      <c r="F320" s="32">
        <v>299</v>
      </c>
      <c r="G320" s="32">
        <v>45</v>
      </c>
      <c r="H320" s="19">
        <v>54.2</v>
      </c>
      <c r="I320" s="18" t="s">
        <v>5413</v>
      </c>
      <c r="J320" s="20">
        <v>32</v>
      </c>
      <c r="K320" s="21">
        <v>57.99</v>
      </c>
      <c r="L320" s="22">
        <v>39</v>
      </c>
      <c r="M320" s="23">
        <v>75.98</v>
      </c>
      <c r="N320" s="24">
        <v>52.98</v>
      </c>
      <c r="O320" s="25">
        <v>38</v>
      </c>
      <c r="P320" s="26">
        <v>1.443E-6</v>
      </c>
      <c r="Q320" s="27">
        <v>5.254E-6</v>
      </c>
      <c r="R320" s="28">
        <v>2.3889999999999999E-6</v>
      </c>
      <c r="S320" s="29">
        <v>6.455E-6</v>
      </c>
      <c r="T320" s="30">
        <v>4.6029999999999998E-6</v>
      </c>
      <c r="U320" s="31">
        <v>4.4889999999999997E-6</v>
      </c>
      <c r="V320" s="20">
        <v>3.6410256410256401</v>
      </c>
      <c r="W320" s="21">
        <v>1.65557865557866</v>
      </c>
      <c r="X320" s="22">
        <v>4.4733194733194699</v>
      </c>
      <c r="Y320" s="23">
        <v>3.1898821898821899</v>
      </c>
      <c r="Z320" s="24">
        <v>3.1108801108801099</v>
      </c>
    </row>
    <row r="321" spans="1:26" x14ac:dyDescent="0.2">
      <c r="A321" s="18" t="s">
        <v>1019</v>
      </c>
      <c r="B321" s="18" t="s">
        <v>1020</v>
      </c>
      <c r="C321" s="32">
        <v>104</v>
      </c>
      <c r="D321" s="19">
        <v>9463.7000000000007</v>
      </c>
      <c r="E321" s="18" t="s">
        <v>6131</v>
      </c>
      <c r="F321" s="32">
        <v>8</v>
      </c>
      <c r="G321" s="32">
        <v>2</v>
      </c>
      <c r="H321" s="19">
        <v>25.9</v>
      </c>
      <c r="I321" s="18"/>
      <c r="J321" s="20">
        <v>3</v>
      </c>
      <c r="K321" s="21">
        <v>1</v>
      </c>
      <c r="L321" s="22">
        <v>1</v>
      </c>
      <c r="M321" s="23">
        <v>1</v>
      </c>
      <c r="N321" s="24">
        <v>1</v>
      </c>
      <c r="O321" s="25">
        <v>1</v>
      </c>
      <c r="P321" s="26">
        <v>4.4280000000000002E-7</v>
      </c>
      <c r="Q321" s="27">
        <v>3.636E-7</v>
      </c>
      <c r="R321" s="28">
        <v>1.3549999999999999E-7</v>
      </c>
      <c r="S321" s="29">
        <v>3.249E-7</v>
      </c>
      <c r="T321" s="30">
        <v>7.9920000000000004E-8</v>
      </c>
      <c r="U321" s="31">
        <v>4.5389999999999998E-8</v>
      </c>
      <c r="V321" s="20">
        <v>0.82113821138211396</v>
      </c>
      <c r="W321" s="21">
        <v>0.30600722673893399</v>
      </c>
      <c r="X321" s="22">
        <v>0.73373983739837401</v>
      </c>
      <c r="Y321" s="23">
        <v>0.180487804878049</v>
      </c>
      <c r="Z321" s="24">
        <v>0.10250677506775099</v>
      </c>
    </row>
    <row r="322" spans="1:26" x14ac:dyDescent="0.2">
      <c r="A322" s="18" t="s">
        <v>683</v>
      </c>
      <c r="B322" s="18" t="s">
        <v>684</v>
      </c>
      <c r="C322" s="32">
        <v>1045</v>
      </c>
      <c r="D322" s="19">
        <v>121569</v>
      </c>
      <c r="E322" s="18" t="s">
        <v>5887</v>
      </c>
      <c r="F322" s="32">
        <v>8</v>
      </c>
      <c r="G322" s="32">
        <v>4</v>
      </c>
      <c r="H322" s="19">
        <v>4.9000000000000004</v>
      </c>
      <c r="I322" s="18"/>
      <c r="J322" s="32"/>
      <c r="K322" s="21">
        <v>2</v>
      </c>
      <c r="L322" s="22">
        <v>1</v>
      </c>
      <c r="M322" s="23">
        <v>3</v>
      </c>
      <c r="N322" s="24">
        <v>1</v>
      </c>
      <c r="O322" s="25">
        <v>1</v>
      </c>
      <c r="Q322" s="27">
        <v>1.763E-8</v>
      </c>
      <c r="R322" s="28">
        <v>1.9009999999999999E-9</v>
      </c>
      <c r="S322" s="29">
        <v>2.9160000000000001E-8</v>
      </c>
      <c r="T322" s="30">
        <v>2.1579999999999999E-8</v>
      </c>
      <c r="U322" s="31">
        <v>4.5020000000000004E-9</v>
      </c>
      <c r="V322" s="33" t="s">
        <v>23</v>
      </c>
      <c r="W322" s="34" t="s">
        <v>24</v>
      </c>
      <c r="X322" s="35" t="s">
        <v>25</v>
      </c>
      <c r="Y322" s="36" t="s">
        <v>26</v>
      </c>
      <c r="Z322" s="37" t="s">
        <v>27</v>
      </c>
    </row>
    <row r="323" spans="1:26" x14ac:dyDescent="0.2">
      <c r="A323" s="18" t="s">
        <v>3971</v>
      </c>
      <c r="B323" s="18" t="s">
        <v>3972</v>
      </c>
      <c r="C323" s="32">
        <v>175</v>
      </c>
      <c r="D323" s="19">
        <v>20289.8</v>
      </c>
      <c r="E323" s="18"/>
      <c r="F323" s="32">
        <v>7</v>
      </c>
      <c r="G323" s="32">
        <v>2</v>
      </c>
      <c r="H323" s="19">
        <v>10.9</v>
      </c>
      <c r="I323" s="18" t="s">
        <v>5418</v>
      </c>
      <c r="J323" s="32"/>
      <c r="K323" s="21">
        <v>1</v>
      </c>
      <c r="L323" s="32"/>
      <c r="M323" s="23">
        <v>2</v>
      </c>
      <c r="N323" s="24">
        <v>3</v>
      </c>
      <c r="O323" s="25">
        <v>1</v>
      </c>
      <c r="Q323" s="27">
        <v>1.6290000000000001E-7</v>
      </c>
      <c r="S323" s="29">
        <v>1.7639999999999999E-7</v>
      </c>
      <c r="T323" s="30">
        <v>1.04E-7</v>
      </c>
      <c r="U323" s="31">
        <v>8.9669999999999995E-8</v>
      </c>
      <c r="V323" s="33" t="s">
        <v>23</v>
      </c>
      <c r="W323" s="32"/>
      <c r="X323" s="35" t="s">
        <v>25</v>
      </c>
      <c r="Y323" s="36" t="s">
        <v>26</v>
      </c>
      <c r="Z323" s="37" t="s">
        <v>27</v>
      </c>
    </row>
    <row r="324" spans="1:26" x14ac:dyDescent="0.2">
      <c r="A324" s="18" t="s">
        <v>3552</v>
      </c>
      <c r="B324" s="18" t="s">
        <v>3553</v>
      </c>
      <c r="C324" s="32">
        <v>1337</v>
      </c>
      <c r="D324" s="19">
        <v>151131</v>
      </c>
      <c r="E324" s="18"/>
      <c r="F324" s="32">
        <v>28</v>
      </c>
      <c r="G324" s="32">
        <v>25</v>
      </c>
      <c r="H324" s="19">
        <v>23.6</v>
      </c>
      <c r="I324" s="18" t="s">
        <v>5414</v>
      </c>
      <c r="J324" s="32"/>
      <c r="K324" s="21">
        <v>2</v>
      </c>
      <c r="L324" s="22">
        <v>16.98</v>
      </c>
      <c r="M324" s="23">
        <v>5.99</v>
      </c>
      <c r="N324" s="24">
        <v>1</v>
      </c>
      <c r="O324" s="25">
        <v>2</v>
      </c>
      <c r="Q324" s="27">
        <v>3.9499999999999998E-9</v>
      </c>
      <c r="R324" s="28">
        <v>2.139E-7</v>
      </c>
      <c r="S324" s="29">
        <v>6.3080000000000006E-8</v>
      </c>
      <c r="T324" s="30">
        <v>1.822E-8</v>
      </c>
      <c r="U324" s="31">
        <v>1.015E-8</v>
      </c>
      <c r="V324" s="33" t="s">
        <v>23</v>
      </c>
      <c r="W324" s="34" t="s">
        <v>24</v>
      </c>
      <c r="X324" s="35" t="s">
        <v>25</v>
      </c>
      <c r="Y324" s="36" t="s">
        <v>26</v>
      </c>
      <c r="Z324" s="37" t="s">
        <v>27</v>
      </c>
    </row>
    <row r="325" spans="1:26" x14ac:dyDescent="0.2">
      <c r="A325" s="18" t="s">
        <v>347</v>
      </c>
      <c r="B325" s="18" t="s">
        <v>348</v>
      </c>
      <c r="C325" s="32">
        <v>427</v>
      </c>
      <c r="D325" s="19">
        <v>47793.5</v>
      </c>
      <c r="E325" s="18"/>
      <c r="F325" s="32">
        <v>156</v>
      </c>
      <c r="G325" s="32">
        <v>25</v>
      </c>
      <c r="H325" s="19">
        <v>53.6</v>
      </c>
      <c r="I325" s="18" t="s">
        <v>5413</v>
      </c>
      <c r="J325" s="20">
        <v>27.86</v>
      </c>
      <c r="K325" s="21">
        <v>19.88</v>
      </c>
      <c r="L325" s="22">
        <v>38.79</v>
      </c>
      <c r="M325" s="23">
        <v>34.83</v>
      </c>
      <c r="N325" s="24">
        <v>14.92</v>
      </c>
      <c r="O325" s="25">
        <v>17.920000000000002</v>
      </c>
      <c r="P325" s="26">
        <v>4.775E-6</v>
      </c>
      <c r="Q325" s="27">
        <v>2.1660000000000001E-6</v>
      </c>
      <c r="R325" s="28">
        <v>1.4E-5</v>
      </c>
      <c r="S325" s="29">
        <v>6.3239999999999999E-6</v>
      </c>
      <c r="T325" s="30">
        <v>3.3589999999999999E-6</v>
      </c>
      <c r="U325" s="31">
        <v>2.8370000000000001E-6</v>
      </c>
      <c r="V325" s="20">
        <v>0.45361256544502598</v>
      </c>
      <c r="W325" s="21">
        <v>2.93193717277487</v>
      </c>
      <c r="X325" s="22">
        <v>1.3243979057591599</v>
      </c>
      <c r="Y325" s="23">
        <v>0.70345549738219904</v>
      </c>
      <c r="Z325" s="24">
        <v>0.59413612565444995</v>
      </c>
    </row>
    <row r="326" spans="1:26" x14ac:dyDescent="0.2">
      <c r="A326" s="18" t="s">
        <v>2571</v>
      </c>
      <c r="B326" s="18" t="s">
        <v>2572</v>
      </c>
      <c r="C326" s="32">
        <v>671</v>
      </c>
      <c r="D326" s="19">
        <v>74758.100000000006</v>
      </c>
      <c r="E326" s="18"/>
      <c r="F326" s="32">
        <v>13</v>
      </c>
      <c r="G326" s="32">
        <v>8</v>
      </c>
      <c r="H326" s="19">
        <v>15.4</v>
      </c>
      <c r="I326" s="18"/>
      <c r="J326" s="20">
        <v>0.99</v>
      </c>
      <c r="K326" s="32"/>
      <c r="L326" s="22">
        <v>2.99</v>
      </c>
      <c r="M326" s="23">
        <v>2.99</v>
      </c>
      <c r="N326" s="24">
        <v>2.98</v>
      </c>
      <c r="O326" s="25">
        <v>1.98</v>
      </c>
      <c r="P326" s="26">
        <v>4.1630000000000003E-8</v>
      </c>
      <c r="Q326" s="32"/>
      <c r="R326" s="28">
        <v>1.6579999999999999E-7</v>
      </c>
      <c r="S326" s="29">
        <v>1.5590000000000001E-7</v>
      </c>
      <c r="T326" s="30">
        <v>2.3920000000000002E-7</v>
      </c>
      <c r="U326" s="31">
        <v>6.3180000000000001E-8</v>
      </c>
      <c r="V326" s="32" t="s">
        <v>64</v>
      </c>
      <c r="W326" s="21">
        <v>3.9827047802065798</v>
      </c>
      <c r="X326" s="22">
        <v>3.74489550804708</v>
      </c>
      <c r="Y326" s="23">
        <v>5.7458563535911598</v>
      </c>
      <c r="Z326" s="24">
        <v>1.51765553687245</v>
      </c>
    </row>
    <row r="327" spans="1:26" x14ac:dyDescent="0.2">
      <c r="A327" s="18" t="s">
        <v>71</v>
      </c>
      <c r="B327" s="18" t="s">
        <v>72</v>
      </c>
      <c r="C327" s="32">
        <v>717</v>
      </c>
      <c r="D327" s="19">
        <v>82667.7</v>
      </c>
      <c r="E327" s="18" t="s">
        <v>5427</v>
      </c>
      <c r="F327" s="32">
        <v>33</v>
      </c>
      <c r="G327" s="32">
        <v>10</v>
      </c>
      <c r="H327" s="19">
        <v>18</v>
      </c>
      <c r="I327" s="18" t="s">
        <v>5418</v>
      </c>
      <c r="J327" s="20">
        <v>6.99</v>
      </c>
      <c r="K327" s="21">
        <v>4.99</v>
      </c>
      <c r="L327" s="22">
        <v>5.99</v>
      </c>
      <c r="M327" s="23">
        <v>5.99</v>
      </c>
      <c r="N327" s="24">
        <v>5.99</v>
      </c>
      <c r="O327" s="25">
        <v>2.98</v>
      </c>
      <c r="P327" s="26">
        <v>3.0759999999999998E-7</v>
      </c>
      <c r="Q327" s="27">
        <v>5.5779999999999998E-7</v>
      </c>
      <c r="R327" s="28">
        <v>2.7049999999999999E-7</v>
      </c>
      <c r="S327" s="29">
        <v>2.371E-7</v>
      </c>
      <c r="T327" s="30">
        <v>6.9730000000000003E-8</v>
      </c>
      <c r="U327" s="31">
        <v>2.5139999999999999E-7</v>
      </c>
      <c r="V327" s="20">
        <v>1.81339401820546</v>
      </c>
      <c r="W327" s="21">
        <v>0.87938881664499402</v>
      </c>
      <c r="X327" s="22">
        <v>0.77080624187256197</v>
      </c>
      <c r="Y327" s="23">
        <v>0.226690507152146</v>
      </c>
      <c r="Z327" s="24">
        <v>0.81729518855656702</v>
      </c>
    </row>
    <row r="328" spans="1:26" x14ac:dyDescent="0.2">
      <c r="A328" s="18" t="s">
        <v>401</v>
      </c>
      <c r="B328" s="18" t="s">
        <v>402</v>
      </c>
      <c r="C328" s="32">
        <v>324</v>
      </c>
      <c r="D328" s="19">
        <v>35992.699999999997</v>
      </c>
      <c r="E328" s="18"/>
      <c r="F328" s="32">
        <v>64</v>
      </c>
      <c r="G328" s="32">
        <v>19</v>
      </c>
      <c r="H328" s="19">
        <v>58.3</v>
      </c>
      <c r="I328" s="18" t="s">
        <v>5418</v>
      </c>
      <c r="J328" s="20">
        <v>8.93</v>
      </c>
      <c r="K328" s="21">
        <v>9.93</v>
      </c>
      <c r="L328" s="22">
        <v>6.94</v>
      </c>
      <c r="M328" s="23">
        <v>20.9</v>
      </c>
      <c r="N328" s="24">
        <v>11.93</v>
      </c>
      <c r="O328" s="25">
        <v>4.96</v>
      </c>
      <c r="P328" s="26">
        <v>7.9820000000000008E-6</v>
      </c>
      <c r="Q328" s="27">
        <v>8.371E-6</v>
      </c>
      <c r="R328" s="28">
        <v>4.2719999999999999E-6</v>
      </c>
      <c r="S328" s="29">
        <v>2.44E-5</v>
      </c>
      <c r="T328" s="30">
        <v>5.2920000000000003E-6</v>
      </c>
      <c r="U328" s="31">
        <v>3.7670000000000001E-6</v>
      </c>
      <c r="V328" s="20">
        <v>1.0487346529691799</v>
      </c>
      <c r="W328" s="21">
        <v>0.53520420947131098</v>
      </c>
      <c r="X328" s="22">
        <v>3.0568779754447499</v>
      </c>
      <c r="Y328" s="23">
        <v>0.66299173139564005</v>
      </c>
      <c r="Z328" s="24">
        <v>0.47193685793034301</v>
      </c>
    </row>
    <row r="329" spans="1:26" x14ac:dyDescent="0.2">
      <c r="A329" s="18" t="s">
        <v>3146</v>
      </c>
      <c r="B329" s="18" t="s">
        <v>3147</v>
      </c>
      <c r="C329" s="32">
        <v>783</v>
      </c>
      <c r="D329" s="19">
        <v>79805.5</v>
      </c>
      <c r="E329" s="18" t="s">
        <v>5548</v>
      </c>
      <c r="F329" s="32">
        <v>37</v>
      </c>
      <c r="G329" s="32">
        <v>13</v>
      </c>
      <c r="H329" s="19">
        <v>24.2</v>
      </c>
      <c r="I329" s="18" t="s">
        <v>5428</v>
      </c>
      <c r="J329" s="20">
        <v>9</v>
      </c>
      <c r="K329" s="21">
        <v>5</v>
      </c>
      <c r="L329" s="22">
        <v>10.5</v>
      </c>
      <c r="M329" s="23">
        <v>7</v>
      </c>
      <c r="N329" s="24">
        <v>2</v>
      </c>
      <c r="O329" s="25">
        <v>1</v>
      </c>
      <c r="P329" s="26">
        <v>1.182E-7</v>
      </c>
      <c r="Q329" s="27">
        <v>5.1119999999999997E-8</v>
      </c>
      <c r="R329" s="28">
        <v>2.6339999999999999E-7</v>
      </c>
      <c r="S329" s="29">
        <v>1.9049999999999999E-7</v>
      </c>
      <c r="T329" s="30">
        <v>3.418E-9</v>
      </c>
      <c r="U329" s="31">
        <v>1.5300000000000001E-9</v>
      </c>
      <c r="V329" s="20">
        <v>0.43248730964467003</v>
      </c>
      <c r="W329" s="21">
        <v>2.2284263959390902</v>
      </c>
      <c r="X329" s="22">
        <v>1.6116751269035501</v>
      </c>
      <c r="Y329" s="23">
        <v>2.8917089678511001E-2</v>
      </c>
      <c r="Z329" s="24">
        <v>1.2944162436548201E-2</v>
      </c>
    </row>
    <row r="330" spans="1:26" x14ac:dyDescent="0.2">
      <c r="A330" s="18" t="s">
        <v>3650</v>
      </c>
      <c r="B330" s="18" t="s">
        <v>3651</v>
      </c>
      <c r="C330" s="32">
        <v>440</v>
      </c>
      <c r="D330" s="19">
        <v>49909.3</v>
      </c>
      <c r="E330" s="18" t="s">
        <v>6132</v>
      </c>
      <c r="F330" s="32">
        <v>8</v>
      </c>
      <c r="G330" s="32">
        <v>5</v>
      </c>
      <c r="H330" s="19">
        <v>14.2</v>
      </c>
      <c r="I330" s="18" t="s">
        <v>5418</v>
      </c>
      <c r="J330" s="20">
        <v>1</v>
      </c>
      <c r="K330" s="32"/>
      <c r="L330" s="22">
        <v>2</v>
      </c>
      <c r="M330" s="23">
        <v>1</v>
      </c>
      <c r="N330" s="24">
        <v>0.99</v>
      </c>
      <c r="O330" s="25">
        <v>2.99</v>
      </c>
      <c r="P330" s="26">
        <v>1.3479999999999999E-7</v>
      </c>
      <c r="Q330" s="32"/>
      <c r="R330" s="28">
        <v>6.8540000000000004E-7</v>
      </c>
      <c r="S330" s="29">
        <v>6.8919999999999998E-8</v>
      </c>
      <c r="T330" s="30">
        <v>3.2070000000000002E-8</v>
      </c>
      <c r="U330" s="31">
        <v>2.9289999999999998E-7</v>
      </c>
      <c r="V330" s="32" t="s">
        <v>64</v>
      </c>
      <c r="W330" s="21">
        <v>5.0845697329376902</v>
      </c>
      <c r="X330" s="22">
        <v>0.51127596439169098</v>
      </c>
      <c r="Y330" s="23">
        <v>0.237908011869436</v>
      </c>
      <c r="Z330" s="24">
        <v>2.1728486646884302</v>
      </c>
    </row>
    <row r="331" spans="1:26" x14ac:dyDescent="0.2">
      <c r="A331" s="18" t="s">
        <v>3973</v>
      </c>
      <c r="B331" s="18" t="s">
        <v>3974</v>
      </c>
      <c r="C331" s="32">
        <v>586</v>
      </c>
      <c r="D331" s="19">
        <v>66339.3</v>
      </c>
      <c r="E331" s="18"/>
      <c r="F331" s="32">
        <v>63</v>
      </c>
      <c r="G331" s="32">
        <v>26</v>
      </c>
      <c r="H331" s="19">
        <v>42.2</v>
      </c>
      <c r="I331" s="18" t="s">
        <v>5414</v>
      </c>
      <c r="J331" s="20">
        <v>15.71</v>
      </c>
      <c r="K331" s="21">
        <v>9.82</v>
      </c>
      <c r="L331" s="22">
        <v>15.74</v>
      </c>
      <c r="M331" s="23">
        <v>13.71</v>
      </c>
      <c r="N331" s="24">
        <v>2.96</v>
      </c>
      <c r="O331" s="25">
        <v>2.96</v>
      </c>
      <c r="P331" s="26">
        <v>5.7149999999999995E-7</v>
      </c>
      <c r="Q331" s="27">
        <v>6.3679999999999998E-7</v>
      </c>
      <c r="R331" s="28">
        <v>1.4139999999999999E-6</v>
      </c>
      <c r="S331" s="29">
        <v>9.766000000000001E-7</v>
      </c>
      <c r="T331" s="30">
        <v>2.6230000000000001E-7</v>
      </c>
      <c r="U331" s="31">
        <v>1.3969999999999999E-7</v>
      </c>
      <c r="V331" s="20">
        <v>1.1142607174103201</v>
      </c>
      <c r="W331" s="21">
        <v>2.4741907261592302</v>
      </c>
      <c r="X331" s="22">
        <v>1.7088363954505701</v>
      </c>
      <c r="Y331" s="23">
        <v>0.45896762904636901</v>
      </c>
      <c r="Z331" s="24">
        <v>0.24444444444444399</v>
      </c>
    </row>
    <row r="332" spans="1:26" x14ac:dyDescent="0.2">
      <c r="A332" s="18" t="s">
        <v>3600</v>
      </c>
      <c r="B332" s="18" t="s">
        <v>3601</v>
      </c>
      <c r="C332" s="32">
        <v>1214</v>
      </c>
      <c r="D332" s="19">
        <v>118860</v>
      </c>
      <c r="E332" s="18" t="s">
        <v>5669</v>
      </c>
      <c r="F332" s="32">
        <v>10</v>
      </c>
      <c r="G332" s="32">
        <v>6</v>
      </c>
      <c r="H332" s="19">
        <v>7.8</v>
      </c>
      <c r="I332" s="18" t="s">
        <v>5418</v>
      </c>
      <c r="J332" s="32"/>
      <c r="K332" s="21">
        <v>1</v>
      </c>
      <c r="L332" s="22">
        <v>5</v>
      </c>
      <c r="M332" s="23">
        <v>2</v>
      </c>
      <c r="N332" s="24">
        <v>1</v>
      </c>
      <c r="O332" s="25">
        <v>1</v>
      </c>
      <c r="Q332" s="27">
        <v>3.7110000000000001E-9</v>
      </c>
      <c r="R332" s="28">
        <v>2.6939999999999998E-8</v>
      </c>
      <c r="S332" s="29">
        <v>6.2019999999999996E-8</v>
      </c>
      <c r="T332" s="30">
        <v>8.1409999999999999E-9</v>
      </c>
      <c r="U332" s="31">
        <v>1.023E-8</v>
      </c>
      <c r="V332" s="33" t="s">
        <v>23</v>
      </c>
      <c r="W332" s="34" t="s">
        <v>24</v>
      </c>
      <c r="X332" s="35" t="s">
        <v>25</v>
      </c>
      <c r="Y332" s="36" t="s">
        <v>26</v>
      </c>
      <c r="Z332" s="37" t="s">
        <v>27</v>
      </c>
    </row>
    <row r="333" spans="1:26" x14ac:dyDescent="0.2">
      <c r="A333" s="18" t="s">
        <v>643</v>
      </c>
      <c r="B333" s="18" t="s">
        <v>644</v>
      </c>
      <c r="C333" s="32">
        <v>154</v>
      </c>
      <c r="D333" s="19">
        <v>20784.900000000001</v>
      </c>
      <c r="E333" s="18" t="s">
        <v>6133</v>
      </c>
      <c r="F333" s="32">
        <v>103</v>
      </c>
      <c r="G333" s="32">
        <v>13</v>
      </c>
      <c r="H333" s="19">
        <v>68.2</v>
      </c>
      <c r="I333" s="18" t="s">
        <v>5779</v>
      </c>
      <c r="J333" s="20">
        <v>18.84</v>
      </c>
      <c r="K333" s="21">
        <v>11.91</v>
      </c>
      <c r="L333" s="22">
        <v>27.81</v>
      </c>
      <c r="M333" s="23">
        <v>16.87</v>
      </c>
      <c r="N333" s="24">
        <v>10.92</v>
      </c>
      <c r="O333" s="25">
        <v>15.88</v>
      </c>
      <c r="P333" s="26">
        <v>1.3900000000000001E-5</v>
      </c>
      <c r="Q333" s="27">
        <v>1.224E-5</v>
      </c>
      <c r="R333" s="28">
        <v>5.092E-5</v>
      </c>
      <c r="S333" s="29">
        <v>2.675E-5</v>
      </c>
      <c r="T333" s="30">
        <v>6.9550000000000003E-6</v>
      </c>
      <c r="U333" s="31">
        <v>1.5909999999999998E-5</v>
      </c>
      <c r="V333" s="20">
        <v>0.880575539568345</v>
      </c>
      <c r="W333" s="21">
        <v>3.6633093525179898</v>
      </c>
      <c r="X333" s="22">
        <v>1.9244604316546801</v>
      </c>
      <c r="Y333" s="23">
        <v>0.50035971223021602</v>
      </c>
      <c r="Z333" s="24">
        <v>1.1446043165467601</v>
      </c>
    </row>
    <row r="334" spans="1:26" x14ac:dyDescent="0.2">
      <c r="A334" s="18" t="s">
        <v>3975</v>
      </c>
      <c r="B334" s="18" t="s">
        <v>3976</v>
      </c>
      <c r="C334" s="32">
        <v>339</v>
      </c>
      <c r="D334" s="19">
        <v>37905.5</v>
      </c>
      <c r="E334" s="18"/>
      <c r="F334" s="32">
        <v>186</v>
      </c>
      <c r="G334" s="32">
        <v>29</v>
      </c>
      <c r="H334" s="19">
        <v>71.7</v>
      </c>
      <c r="I334" s="18" t="s">
        <v>5413</v>
      </c>
      <c r="J334" s="20">
        <v>21.85</v>
      </c>
      <c r="K334" s="21">
        <v>22.88</v>
      </c>
      <c r="L334" s="22">
        <v>28.84</v>
      </c>
      <c r="M334" s="23">
        <v>49.74</v>
      </c>
      <c r="N334" s="24">
        <v>31.8</v>
      </c>
      <c r="O334" s="25">
        <v>29.84</v>
      </c>
      <c r="P334" s="26">
        <v>1.1610000000000001E-5</v>
      </c>
      <c r="Q334" s="27">
        <v>1.03E-5</v>
      </c>
      <c r="R334" s="28">
        <v>8.8079999999999994E-6</v>
      </c>
      <c r="S334" s="29">
        <v>7.2060000000000001E-6</v>
      </c>
      <c r="T334" s="30">
        <v>5.2050000000000001E-6</v>
      </c>
      <c r="U334" s="31">
        <v>6.4960000000000001E-6</v>
      </c>
      <c r="V334" s="20">
        <v>0.88716623600344502</v>
      </c>
      <c r="W334" s="21">
        <v>0.75865633074935401</v>
      </c>
      <c r="X334" s="22">
        <v>0.62067183462532305</v>
      </c>
      <c r="Y334" s="23">
        <v>0.44832041343669199</v>
      </c>
      <c r="Z334" s="24">
        <v>0.55951765719207602</v>
      </c>
    </row>
    <row r="335" spans="1:26" x14ac:dyDescent="0.2">
      <c r="A335" s="18" t="s">
        <v>617</v>
      </c>
      <c r="B335" s="18" t="s">
        <v>618</v>
      </c>
      <c r="C335" s="32">
        <v>2391</v>
      </c>
      <c r="D335" s="19">
        <v>248630</v>
      </c>
      <c r="E335" s="18"/>
      <c r="F335" s="32">
        <v>62</v>
      </c>
      <c r="G335" s="32">
        <v>11</v>
      </c>
      <c r="H335" s="19">
        <v>9.1</v>
      </c>
      <c r="I335" s="18" t="s">
        <v>5428</v>
      </c>
      <c r="J335" s="20">
        <v>15</v>
      </c>
      <c r="K335" s="21">
        <v>11</v>
      </c>
      <c r="L335" s="22">
        <v>12</v>
      </c>
      <c r="M335" s="23">
        <v>5</v>
      </c>
      <c r="N335" s="24">
        <v>7</v>
      </c>
      <c r="O335" s="25">
        <v>11</v>
      </c>
      <c r="P335" s="26">
        <v>3.4330000000000001E-7</v>
      </c>
      <c r="Q335" s="27">
        <v>5.8089999999999999E-8</v>
      </c>
      <c r="R335" s="28">
        <v>8.0649999999999998E-8</v>
      </c>
      <c r="S335" s="29">
        <v>1.2630000000000001E-7</v>
      </c>
      <c r="T335" s="30">
        <v>5.2229999999999999E-8</v>
      </c>
      <c r="U335" s="31">
        <v>4.5629999999999999E-8</v>
      </c>
      <c r="V335" s="20">
        <v>0.169210602971162</v>
      </c>
      <c r="W335" s="21">
        <v>0.234925720943781</v>
      </c>
      <c r="X335" s="22">
        <v>0.36789979609670798</v>
      </c>
      <c r="Y335" s="23">
        <v>0.15214098456160799</v>
      </c>
      <c r="Z335" s="24">
        <v>0.132915817069618</v>
      </c>
    </row>
    <row r="336" spans="1:26" x14ac:dyDescent="0.2">
      <c r="A336" s="18" t="s">
        <v>3977</v>
      </c>
      <c r="B336" s="18" t="s">
        <v>3978</v>
      </c>
      <c r="C336" s="32">
        <v>482</v>
      </c>
      <c r="D336" s="19">
        <v>50912.2</v>
      </c>
      <c r="E336" s="18" t="s">
        <v>6134</v>
      </c>
      <c r="F336" s="32">
        <v>12</v>
      </c>
      <c r="G336" s="32">
        <v>6</v>
      </c>
      <c r="H336" s="19">
        <v>18.7</v>
      </c>
      <c r="I336" s="18" t="s">
        <v>5418</v>
      </c>
      <c r="J336" s="20">
        <v>4</v>
      </c>
      <c r="K336" s="21">
        <v>1</v>
      </c>
      <c r="L336" s="22">
        <v>2.99</v>
      </c>
      <c r="M336" s="23">
        <v>3</v>
      </c>
      <c r="N336" s="24">
        <v>1</v>
      </c>
      <c r="O336" s="32"/>
      <c r="P336" s="26">
        <v>2.223E-7</v>
      </c>
      <c r="Q336" s="27">
        <v>3.6300000000000001E-7</v>
      </c>
      <c r="R336" s="28">
        <v>4.0190000000000002E-7</v>
      </c>
      <c r="S336" s="29">
        <v>2.8659999999999999E-7</v>
      </c>
      <c r="T336" s="30">
        <v>2.0160000000000001E-7</v>
      </c>
      <c r="U336" s="32"/>
      <c r="V336" s="20">
        <v>1.6329284750337401</v>
      </c>
      <c r="W336" s="21">
        <v>1.80791722896986</v>
      </c>
      <c r="X336" s="22">
        <v>1.2892487629329701</v>
      </c>
      <c r="Y336" s="23">
        <v>0.90688259109311697</v>
      </c>
      <c r="Z336" s="32" t="s">
        <v>64</v>
      </c>
    </row>
    <row r="337" spans="1:26" x14ac:dyDescent="0.2">
      <c r="A337" s="18" t="s">
        <v>1553</v>
      </c>
      <c r="B337" s="18" t="s">
        <v>1554</v>
      </c>
      <c r="C337" s="32">
        <v>643</v>
      </c>
      <c r="D337" s="19">
        <v>72198.2</v>
      </c>
      <c r="E337" s="18"/>
      <c r="F337" s="32">
        <v>8</v>
      </c>
      <c r="G337" s="32">
        <v>6</v>
      </c>
      <c r="H337" s="19">
        <v>10.7</v>
      </c>
      <c r="I337" s="18" t="s">
        <v>5428</v>
      </c>
      <c r="J337" s="20">
        <v>3</v>
      </c>
      <c r="K337" s="21">
        <v>1</v>
      </c>
      <c r="L337" s="32"/>
      <c r="M337" s="23">
        <v>3</v>
      </c>
      <c r="N337" s="32"/>
      <c r="O337" s="25">
        <v>1</v>
      </c>
      <c r="P337" s="26">
        <v>1.328E-7</v>
      </c>
      <c r="Q337" s="27">
        <v>4.5129999999999996E-9</v>
      </c>
      <c r="S337" s="29">
        <v>2.0940000000000001E-7</v>
      </c>
      <c r="U337" s="31">
        <v>9.6719999999999995E-8</v>
      </c>
      <c r="V337" s="20">
        <v>3.3983433734939797E-2</v>
      </c>
      <c r="W337" s="32" t="s">
        <v>64</v>
      </c>
      <c r="X337" s="22">
        <v>1.5768072289156601</v>
      </c>
      <c r="Y337" s="32" t="s">
        <v>64</v>
      </c>
      <c r="Z337" s="24">
        <v>0.72831325301204797</v>
      </c>
    </row>
    <row r="338" spans="1:26" x14ac:dyDescent="0.2">
      <c r="A338" s="18" t="s">
        <v>3590</v>
      </c>
      <c r="B338" s="18" t="s">
        <v>3591</v>
      </c>
      <c r="C338" s="32">
        <v>710</v>
      </c>
      <c r="D338" s="19">
        <v>76766.5</v>
      </c>
      <c r="E338" s="18"/>
      <c r="F338" s="32">
        <v>34</v>
      </c>
      <c r="G338" s="32">
        <v>11</v>
      </c>
      <c r="H338" s="19">
        <v>15.6</v>
      </c>
      <c r="I338" s="18" t="s">
        <v>5428</v>
      </c>
      <c r="J338" s="20">
        <v>11</v>
      </c>
      <c r="K338" s="21">
        <v>3</v>
      </c>
      <c r="L338" s="22">
        <v>7</v>
      </c>
      <c r="M338" s="23">
        <v>3</v>
      </c>
      <c r="N338" s="24">
        <v>7</v>
      </c>
      <c r="O338" s="25">
        <v>2</v>
      </c>
      <c r="P338" s="26">
        <v>2.251E-7</v>
      </c>
      <c r="Q338" s="27">
        <v>1.4850000000000001E-8</v>
      </c>
      <c r="R338" s="28">
        <v>4.3270000000000003E-8</v>
      </c>
      <c r="S338" s="29">
        <v>8.516E-9</v>
      </c>
      <c r="T338" s="30">
        <v>1.105E-7</v>
      </c>
      <c r="U338" s="31">
        <v>6.863E-9</v>
      </c>
      <c r="V338" s="20">
        <v>6.5970679697911996E-2</v>
      </c>
      <c r="W338" s="21">
        <v>0.19222567747667699</v>
      </c>
      <c r="X338" s="22">
        <v>3.78320746334962E-2</v>
      </c>
      <c r="Y338" s="23">
        <v>0.49089293647267901</v>
      </c>
      <c r="Z338" s="24">
        <v>3.0488671701465998E-2</v>
      </c>
    </row>
    <row r="339" spans="1:26" x14ac:dyDescent="0.2">
      <c r="A339" s="18" t="s">
        <v>3979</v>
      </c>
      <c r="B339" s="18" t="s">
        <v>3980</v>
      </c>
      <c r="C339" s="32">
        <v>206</v>
      </c>
      <c r="D339" s="19">
        <v>23602.2</v>
      </c>
      <c r="E339" s="18" t="s">
        <v>6135</v>
      </c>
      <c r="F339" s="32">
        <v>22</v>
      </c>
      <c r="G339" s="32">
        <v>5</v>
      </c>
      <c r="H339" s="19">
        <v>22</v>
      </c>
      <c r="I339" s="18" t="s">
        <v>5437</v>
      </c>
      <c r="J339" s="32"/>
      <c r="K339" s="21">
        <v>4</v>
      </c>
      <c r="L339" s="22">
        <v>5</v>
      </c>
      <c r="M339" s="23">
        <v>3</v>
      </c>
      <c r="N339" s="24">
        <v>4</v>
      </c>
      <c r="O339" s="25">
        <v>5</v>
      </c>
      <c r="Q339" s="27">
        <v>3.1970000000000001E-6</v>
      </c>
      <c r="R339" s="28">
        <v>3.2969999999999999E-7</v>
      </c>
      <c r="S339" s="29">
        <v>1.2529999999999999E-7</v>
      </c>
      <c r="T339" s="30">
        <v>5.1640000000000004E-7</v>
      </c>
      <c r="U339" s="31">
        <v>1.288E-6</v>
      </c>
      <c r="V339" s="33" t="s">
        <v>23</v>
      </c>
      <c r="W339" s="34" t="s">
        <v>24</v>
      </c>
      <c r="X339" s="35" t="s">
        <v>25</v>
      </c>
      <c r="Y339" s="36" t="s">
        <v>26</v>
      </c>
      <c r="Z339" s="37" t="s">
        <v>27</v>
      </c>
    </row>
    <row r="340" spans="1:26" x14ac:dyDescent="0.2">
      <c r="A340" s="18" t="s">
        <v>315</v>
      </c>
      <c r="B340" s="18" t="s">
        <v>316</v>
      </c>
      <c r="C340" s="32">
        <v>564</v>
      </c>
      <c r="D340" s="19">
        <v>60170.400000000001</v>
      </c>
      <c r="E340" s="18"/>
      <c r="F340" s="32">
        <v>33</v>
      </c>
      <c r="G340" s="32">
        <v>47</v>
      </c>
      <c r="H340" s="19">
        <v>65.099999999999994</v>
      </c>
      <c r="I340" s="18" t="s">
        <v>5414</v>
      </c>
      <c r="J340" s="20">
        <v>3.99</v>
      </c>
      <c r="K340" s="21">
        <v>6.98</v>
      </c>
      <c r="L340" s="22">
        <v>1.98</v>
      </c>
      <c r="M340" s="23">
        <v>8.9700000000000006</v>
      </c>
      <c r="N340" s="24">
        <v>5.99</v>
      </c>
      <c r="O340" s="25">
        <v>3.99</v>
      </c>
      <c r="P340" s="26">
        <v>1.0899999999999999E-6</v>
      </c>
      <c r="Q340" s="27">
        <v>1.872E-6</v>
      </c>
      <c r="R340" s="28">
        <v>4.6870000000000001E-7</v>
      </c>
      <c r="S340" s="29">
        <v>3.2279999999999998E-6</v>
      </c>
      <c r="T340" s="30">
        <v>2.5550000000000001E-6</v>
      </c>
      <c r="U340" s="31">
        <v>2.5530000000000002E-7</v>
      </c>
      <c r="V340" s="20">
        <v>1.7174311926605501</v>
      </c>
      <c r="W340" s="21">
        <v>0.43</v>
      </c>
      <c r="X340" s="22">
        <v>2.9614678899082598</v>
      </c>
      <c r="Y340" s="23">
        <v>2.3440366972477098</v>
      </c>
      <c r="Z340" s="24">
        <v>0.23422018348623899</v>
      </c>
    </row>
    <row r="341" spans="1:26" x14ac:dyDescent="0.2">
      <c r="A341" s="18" t="s">
        <v>3981</v>
      </c>
      <c r="B341" s="18" t="s">
        <v>3982</v>
      </c>
      <c r="C341" s="32">
        <v>1162</v>
      </c>
      <c r="D341" s="19">
        <v>146036</v>
      </c>
      <c r="E341" s="18" t="s">
        <v>6136</v>
      </c>
      <c r="F341" s="32">
        <v>28</v>
      </c>
      <c r="G341" s="32">
        <v>16</v>
      </c>
      <c r="H341" s="19">
        <v>15.3</v>
      </c>
      <c r="I341" s="18" t="s">
        <v>5414</v>
      </c>
      <c r="J341" s="20">
        <v>1.98</v>
      </c>
      <c r="K341" s="21">
        <v>5.93</v>
      </c>
      <c r="L341" s="22">
        <v>1.97</v>
      </c>
      <c r="M341" s="23">
        <v>7.9</v>
      </c>
      <c r="N341" s="24">
        <v>4.95</v>
      </c>
      <c r="O341" s="25">
        <v>1.97</v>
      </c>
      <c r="P341" s="26">
        <v>2.667E-9</v>
      </c>
      <c r="Q341" s="27">
        <v>5.983E-8</v>
      </c>
      <c r="R341" s="28">
        <v>1.084E-8</v>
      </c>
      <c r="S341" s="29">
        <v>9.4020000000000004E-8</v>
      </c>
      <c r="T341" s="30">
        <v>2.9250000000000001E-8</v>
      </c>
      <c r="U341" s="31">
        <v>4.8020000000000003E-8</v>
      </c>
      <c r="V341" s="20">
        <v>22.433445819272599</v>
      </c>
      <c r="W341" s="21">
        <v>4.0644919385076896</v>
      </c>
      <c r="X341" s="22">
        <v>35.253093363329597</v>
      </c>
      <c r="Y341" s="23">
        <v>10.9673790776153</v>
      </c>
      <c r="Z341" s="24">
        <v>18.005249343831998</v>
      </c>
    </row>
    <row r="342" spans="1:26" x14ac:dyDescent="0.2">
      <c r="A342" s="18" t="s">
        <v>215</v>
      </c>
      <c r="B342" s="18" t="s">
        <v>216</v>
      </c>
      <c r="C342" s="32">
        <v>2671</v>
      </c>
      <c r="D342" s="19">
        <v>293365</v>
      </c>
      <c r="E342" s="18"/>
      <c r="F342" s="32">
        <v>20</v>
      </c>
      <c r="G342" s="32">
        <v>16</v>
      </c>
      <c r="H342" s="19">
        <v>8.5</v>
      </c>
      <c r="I342" s="18" t="s">
        <v>5416</v>
      </c>
      <c r="J342" s="32"/>
      <c r="K342" s="21">
        <v>4</v>
      </c>
      <c r="L342" s="22">
        <v>12</v>
      </c>
      <c r="M342" s="32"/>
      <c r="N342" s="24">
        <v>3</v>
      </c>
      <c r="O342" s="25">
        <v>1</v>
      </c>
      <c r="Q342" s="27">
        <v>1.282E-8</v>
      </c>
      <c r="R342" s="28">
        <v>3.906E-8</v>
      </c>
      <c r="S342" s="32"/>
      <c r="T342" s="30">
        <v>1.6770000000000001E-8</v>
      </c>
      <c r="U342" s="31">
        <v>2.531E-9</v>
      </c>
      <c r="V342" s="33" t="s">
        <v>23</v>
      </c>
      <c r="W342" s="34" t="s">
        <v>24</v>
      </c>
      <c r="Y342" s="36" t="s">
        <v>26</v>
      </c>
      <c r="Z342" s="37" t="s">
        <v>27</v>
      </c>
    </row>
    <row r="343" spans="1:26" x14ac:dyDescent="0.2">
      <c r="A343" s="18" t="s">
        <v>139</v>
      </c>
      <c r="B343" s="18" t="s">
        <v>140</v>
      </c>
      <c r="C343" s="32">
        <v>297</v>
      </c>
      <c r="D343" s="19">
        <v>34145.9</v>
      </c>
      <c r="E343" s="18"/>
      <c r="F343" s="32">
        <v>31</v>
      </c>
      <c r="G343" s="32">
        <v>12</v>
      </c>
      <c r="H343" s="19">
        <v>43.4</v>
      </c>
      <c r="I343" s="18" t="s">
        <v>5418</v>
      </c>
      <c r="J343" s="20">
        <v>1</v>
      </c>
      <c r="K343" s="21">
        <v>7.99</v>
      </c>
      <c r="L343" s="22">
        <v>1.99</v>
      </c>
      <c r="M343" s="23">
        <v>5.47</v>
      </c>
      <c r="N343" s="24">
        <v>10.45</v>
      </c>
      <c r="O343" s="25">
        <v>2</v>
      </c>
      <c r="P343" s="26">
        <v>1.5130000000000001E-7</v>
      </c>
      <c r="Q343" s="27">
        <v>1.477E-6</v>
      </c>
      <c r="R343" s="28">
        <v>8.4380000000000005E-8</v>
      </c>
      <c r="S343" s="29">
        <v>1.088E-6</v>
      </c>
      <c r="T343" s="30">
        <v>1.773E-6</v>
      </c>
      <c r="U343" s="31">
        <v>2.8410000000000001E-7</v>
      </c>
      <c r="V343" s="20">
        <v>9.7620621282220803</v>
      </c>
      <c r="W343" s="21">
        <v>0.55769993390614703</v>
      </c>
      <c r="X343" s="22">
        <v>7.1910112359550604</v>
      </c>
      <c r="Y343" s="23">
        <v>11.7184401850628</v>
      </c>
      <c r="Z343" s="24">
        <v>1.8777263714474599</v>
      </c>
    </row>
    <row r="344" spans="1:26" x14ac:dyDescent="0.2">
      <c r="A344" s="18" t="s">
        <v>67</v>
      </c>
      <c r="B344" s="18" t="s">
        <v>68</v>
      </c>
      <c r="C344" s="32">
        <v>646</v>
      </c>
      <c r="D344" s="19">
        <v>71034.3</v>
      </c>
      <c r="E344" s="18"/>
      <c r="F344" s="32">
        <v>245</v>
      </c>
      <c r="G344" s="32">
        <v>41</v>
      </c>
      <c r="H344" s="19">
        <v>63</v>
      </c>
      <c r="I344" s="18" t="s">
        <v>5414</v>
      </c>
      <c r="J344" s="20">
        <v>38.909999999999997</v>
      </c>
      <c r="K344" s="21">
        <v>43.82</v>
      </c>
      <c r="L344" s="22">
        <v>24.33</v>
      </c>
      <c r="M344" s="23">
        <v>49.63</v>
      </c>
      <c r="N344" s="24">
        <v>48.59</v>
      </c>
      <c r="O344" s="25">
        <v>33.06</v>
      </c>
      <c r="P344" s="26">
        <v>6.4049999999999997E-6</v>
      </c>
      <c r="Q344" s="27">
        <v>6.0589999999999999E-6</v>
      </c>
      <c r="R344" s="28">
        <v>4.4859999999999999E-6</v>
      </c>
      <c r="S344" s="29">
        <v>9.1740000000000006E-6</v>
      </c>
      <c r="T344" s="30">
        <v>1.098E-5</v>
      </c>
      <c r="U344" s="31">
        <v>7.1339999999999998E-6</v>
      </c>
      <c r="V344" s="20">
        <v>0.94597970335675197</v>
      </c>
      <c r="W344" s="21">
        <v>0.70039032006245105</v>
      </c>
      <c r="X344" s="22">
        <v>1.43231850117096</v>
      </c>
      <c r="Y344" s="23">
        <v>1.71428571428571</v>
      </c>
      <c r="Z344" s="24">
        <v>1.1138173302107699</v>
      </c>
    </row>
    <row r="345" spans="1:26" x14ac:dyDescent="0.2">
      <c r="A345" s="18" t="s">
        <v>3983</v>
      </c>
      <c r="B345" s="18" t="s">
        <v>3984</v>
      </c>
      <c r="C345" s="32">
        <v>244</v>
      </c>
      <c r="D345" s="19">
        <v>47233.5</v>
      </c>
      <c r="E345" s="18" t="s">
        <v>6137</v>
      </c>
      <c r="F345" s="32">
        <v>13</v>
      </c>
      <c r="G345" s="32">
        <v>3</v>
      </c>
      <c r="H345" s="19">
        <v>16.8</v>
      </c>
      <c r="I345" s="18" t="s">
        <v>5428</v>
      </c>
      <c r="J345" s="20">
        <v>0.99</v>
      </c>
      <c r="K345" s="21">
        <v>2.97</v>
      </c>
      <c r="L345" s="22">
        <v>1.98</v>
      </c>
      <c r="M345" s="23">
        <v>2.97</v>
      </c>
      <c r="N345" s="24">
        <v>1.98</v>
      </c>
      <c r="O345" s="25">
        <v>1.98</v>
      </c>
      <c r="P345" s="26">
        <v>1.043E-8</v>
      </c>
      <c r="Q345" s="27">
        <v>4.4420000000000002E-7</v>
      </c>
      <c r="R345" s="28">
        <v>2.5820000000000002E-7</v>
      </c>
      <c r="S345" s="29">
        <v>5.5170000000000005E-7</v>
      </c>
      <c r="T345" s="30">
        <v>5.4209999999999996E-7</v>
      </c>
      <c r="U345" s="31">
        <v>2.8859999999999998E-7</v>
      </c>
      <c r="V345" s="20">
        <v>42.588686481303903</v>
      </c>
      <c r="W345" s="21">
        <v>24.7555129434324</v>
      </c>
      <c r="X345" s="22">
        <v>52.895493767977001</v>
      </c>
      <c r="Y345" s="23">
        <v>51.975071907957798</v>
      </c>
      <c r="Z345" s="24">
        <v>27.6701821668265</v>
      </c>
    </row>
    <row r="346" spans="1:26" x14ac:dyDescent="0.2">
      <c r="A346" s="18" t="s">
        <v>2133</v>
      </c>
      <c r="B346" s="18" t="s">
        <v>2134</v>
      </c>
      <c r="C346" s="32">
        <v>453</v>
      </c>
      <c r="D346" s="19">
        <v>48539</v>
      </c>
      <c r="E346" s="18"/>
      <c r="F346" s="32">
        <v>188</v>
      </c>
      <c r="G346" s="32">
        <v>22</v>
      </c>
      <c r="H346" s="19">
        <v>54.7</v>
      </c>
      <c r="I346" s="18" t="s">
        <v>5414</v>
      </c>
      <c r="J346" s="20">
        <v>17.82</v>
      </c>
      <c r="K346" s="21">
        <v>35.6</v>
      </c>
      <c r="L346" s="22">
        <v>21.76</v>
      </c>
      <c r="M346" s="23">
        <v>34.65</v>
      </c>
      <c r="N346" s="24">
        <v>41.57</v>
      </c>
      <c r="O346" s="25">
        <v>34.65</v>
      </c>
      <c r="P346" s="26">
        <v>3.4860000000000002E-6</v>
      </c>
      <c r="Q346" s="27">
        <v>1.0180000000000001E-5</v>
      </c>
      <c r="R346" s="28">
        <v>3.5769999999999998E-6</v>
      </c>
      <c r="S346" s="29">
        <v>6.6159999999999998E-6</v>
      </c>
      <c r="T346" s="30">
        <v>1.34E-5</v>
      </c>
      <c r="U346" s="31">
        <v>7.6850000000000001E-6</v>
      </c>
      <c r="V346" s="20">
        <v>2.9202524383247299</v>
      </c>
      <c r="W346" s="21">
        <v>1.0261044176706799</v>
      </c>
      <c r="X346" s="22">
        <v>1.89787722317843</v>
      </c>
      <c r="Y346" s="23">
        <v>3.8439472174411899</v>
      </c>
      <c r="Z346" s="24">
        <v>2.2045324153757901</v>
      </c>
    </row>
    <row r="347" spans="1:26" x14ac:dyDescent="0.2">
      <c r="A347" s="18" t="s">
        <v>421</v>
      </c>
      <c r="B347" s="18" t="s">
        <v>422</v>
      </c>
      <c r="C347" s="32">
        <v>317</v>
      </c>
      <c r="D347" s="19">
        <v>35144.6</v>
      </c>
      <c r="E347" s="18"/>
      <c r="F347" s="32">
        <v>204</v>
      </c>
      <c r="G347" s="32">
        <v>22</v>
      </c>
      <c r="H347" s="19">
        <v>76.7</v>
      </c>
      <c r="I347" s="18" t="s">
        <v>5416</v>
      </c>
      <c r="J347" s="20">
        <v>39.24</v>
      </c>
      <c r="K347" s="21">
        <v>32.56</v>
      </c>
      <c r="L347" s="22">
        <v>28.74</v>
      </c>
      <c r="M347" s="23">
        <v>43.04</v>
      </c>
      <c r="N347" s="24">
        <v>22.98</v>
      </c>
      <c r="O347" s="25">
        <v>26.84</v>
      </c>
      <c r="P347" s="26">
        <v>2.758E-5</v>
      </c>
      <c r="Q347" s="27">
        <v>2.0769999999999999E-5</v>
      </c>
      <c r="R347" s="28">
        <v>3.1180000000000003E-5</v>
      </c>
      <c r="S347" s="29">
        <v>2.707E-5</v>
      </c>
      <c r="T347" s="30">
        <v>1.6359999999999999E-5</v>
      </c>
      <c r="U347" s="31">
        <v>8.7499999999999992E-6</v>
      </c>
      <c r="V347" s="20">
        <v>0.75308194343727297</v>
      </c>
      <c r="W347" s="21">
        <v>1.13052936910805</v>
      </c>
      <c r="X347" s="22">
        <v>0.98150833937635995</v>
      </c>
      <c r="Y347" s="23">
        <v>0.59318346627991303</v>
      </c>
      <c r="Z347" s="24">
        <v>0.31725888324873103</v>
      </c>
    </row>
    <row r="348" spans="1:26" x14ac:dyDescent="0.2">
      <c r="A348" s="18" t="s">
        <v>3985</v>
      </c>
      <c r="B348" s="18" t="s">
        <v>3986</v>
      </c>
      <c r="C348" s="32">
        <v>152</v>
      </c>
      <c r="D348" s="19">
        <v>17127</v>
      </c>
      <c r="E348" s="18"/>
      <c r="F348" s="32">
        <v>13</v>
      </c>
      <c r="G348" s="32">
        <v>4</v>
      </c>
      <c r="H348" s="19">
        <v>26.3</v>
      </c>
      <c r="I348" s="18" t="s">
        <v>5414</v>
      </c>
      <c r="J348" s="20">
        <v>1</v>
      </c>
      <c r="K348" s="21">
        <v>1</v>
      </c>
      <c r="L348" s="22">
        <v>6</v>
      </c>
      <c r="M348" s="23">
        <v>2</v>
      </c>
      <c r="N348" s="24">
        <v>2</v>
      </c>
      <c r="O348" s="32"/>
      <c r="P348" s="26">
        <v>3.124E-9</v>
      </c>
      <c r="Q348" s="27">
        <v>8.266E-8</v>
      </c>
      <c r="R348" s="28">
        <v>7.8280000000000005E-7</v>
      </c>
      <c r="S348" s="29">
        <v>2.2880000000000001E-7</v>
      </c>
      <c r="T348" s="30">
        <v>2.0520000000000001E-7</v>
      </c>
      <c r="U348" s="32"/>
      <c r="V348" s="20">
        <v>26.4596670934699</v>
      </c>
      <c r="W348" s="21">
        <v>250.57618437900101</v>
      </c>
      <c r="X348" s="22">
        <v>73.239436619718305</v>
      </c>
      <c r="Y348" s="23">
        <v>65.685019206145995</v>
      </c>
      <c r="Z348" s="32" t="s">
        <v>64</v>
      </c>
    </row>
    <row r="349" spans="1:26" x14ac:dyDescent="0.2">
      <c r="A349" s="18" t="s">
        <v>3376</v>
      </c>
      <c r="B349" s="18" t="s">
        <v>3377</v>
      </c>
      <c r="C349" s="32">
        <v>2000</v>
      </c>
      <c r="D349" s="19">
        <v>233503</v>
      </c>
      <c r="E349" s="18" t="s">
        <v>5528</v>
      </c>
      <c r="F349" s="32">
        <v>7</v>
      </c>
      <c r="G349" s="32">
        <v>15</v>
      </c>
      <c r="H349" s="19">
        <v>8.4</v>
      </c>
      <c r="I349" s="18" t="s">
        <v>5414</v>
      </c>
      <c r="J349" s="20">
        <v>2.5</v>
      </c>
      <c r="K349" s="21">
        <v>1</v>
      </c>
      <c r="L349" s="22">
        <v>1</v>
      </c>
      <c r="M349" s="23">
        <v>1.5</v>
      </c>
      <c r="N349" s="32"/>
      <c r="O349" s="32"/>
      <c r="P349" s="26">
        <v>2.5390000000000001E-8</v>
      </c>
      <c r="Q349" s="27">
        <v>1.194E-8</v>
      </c>
      <c r="R349" s="28">
        <v>7.4280000000000004E-9</v>
      </c>
      <c r="S349" s="29">
        <v>1.6359999999999999E-8</v>
      </c>
      <c r="U349" s="32"/>
      <c r="V349" s="20">
        <v>0.47026388341866898</v>
      </c>
      <c r="W349" s="21">
        <v>0.29255612445844797</v>
      </c>
      <c r="X349" s="22">
        <v>0.64434816857030297</v>
      </c>
      <c r="Y349" s="32" t="s">
        <v>64</v>
      </c>
      <c r="Z349" s="32" t="s">
        <v>64</v>
      </c>
    </row>
    <row r="350" spans="1:26" x14ac:dyDescent="0.2">
      <c r="A350" s="18" t="s">
        <v>1475</v>
      </c>
      <c r="B350" s="18" t="s">
        <v>1476</v>
      </c>
      <c r="C350" s="32">
        <v>339</v>
      </c>
      <c r="D350" s="19">
        <v>40475.800000000003</v>
      </c>
      <c r="E350" s="18" t="s">
        <v>6138</v>
      </c>
      <c r="F350" s="32">
        <v>50</v>
      </c>
      <c r="G350" s="32">
        <v>14</v>
      </c>
      <c r="H350" s="19">
        <v>53.4</v>
      </c>
      <c r="I350" s="18" t="s">
        <v>5414</v>
      </c>
      <c r="J350" s="20">
        <v>7.69</v>
      </c>
      <c r="K350" s="21">
        <v>6.73</v>
      </c>
      <c r="L350" s="22">
        <v>12.55</v>
      </c>
      <c r="M350" s="23">
        <v>4.8</v>
      </c>
      <c r="N350" s="24">
        <v>11.54</v>
      </c>
      <c r="O350" s="25">
        <v>4.8499999999999996</v>
      </c>
      <c r="P350" s="26">
        <v>1.127E-6</v>
      </c>
      <c r="Q350" s="27">
        <v>2.5150000000000001E-6</v>
      </c>
      <c r="R350" s="28">
        <v>3.3230000000000002E-6</v>
      </c>
      <c r="S350" s="29">
        <v>8.7769999999999998E-7</v>
      </c>
      <c r="T350" s="30">
        <v>2.5189999999999999E-6</v>
      </c>
      <c r="U350" s="31">
        <v>6.553E-7</v>
      </c>
      <c r="V350" s="20">
        <v>2.2315882874889099</v>
      </c>
      <c r="W350" s="21">
        <v>2.9485359361135801</v>
      </c>
      <c r="X350" s="22">
        <v>0.77879325643300801</v>
      </c>
      <c r="Y350" s="23">
        <v>2.2351375332741799</v>
      </c>
      <c r="Z350" s="24">
        <v>0.58145519077196095</v>
      </c>
    </row>
    <row r="351" spans="1:26" x14ac:dyDescent="0.2">
      <c r="A351" s="18" t="s">
        <v>2421</v>
      </c>
      <c r="B351" s="18" t="s">
        <v>2422</v>
      </c>
      <c r="C351" s="32">
        <v>669</v>
      </c>
      <c r="D351" s="19">
        <v>69647</v>
      </c>
      <c r="E351" s="18"/>
      <c r="F351" s="32">
        <v>54</v>
      </c>
      <c r="G351" s="32">
        <v>15</v>
      </c>
      <c r="H351" s="19">
        <v>25.4</v>
      </c>
      <c r="I351" s="18" t="s">
        <v>5413</v>
      </c>
      <c r="J351" s="20">
        <v>9.98</v>
      </c>
      <c r="K351" s="21">
        <v>4.99</v>
      </c>
      <c r="L351" s="22">
        <v>10.95</v>
      </c>
      <c r="M351" s="23">
        <v>10.97</v>
      </c>
      <c r="N351" s="24">
        <v>5.99</v>
      </c>
      <c r="O351" s="25">
        <v>10.97</v>
      </c>
      <c r="P351" s="26">
        <v>2.0729999999999999E-6</v>
      </c>
      <c r="Q351" s="27">
        <v>5.4529999999999999E-7</v>
      </c>
      <c r="R351" s="28">
        <v>2.7080000000000002E-6</v>
      </c>
      <c r="S351" s="29">
        <v>1.6300000000000001E-6</v>
      </c>
      <c r="T351" s="30">
        <v>2.973E-7</v>
      </c>
      <c r="U351" s="31">
        <v>1.1230000000000001E-6</v>
      </c>
      <c r="V351" s="20">
        <v>0.263048721659431</v>
      </c>
      <c r="W351" s="21">
        <v>1.3063193439459699</v>
      </c>
      <c r="X351" s="22">
        <v>0.78630004823926702</v>
      </c>
      <c r="Y351" s="23">
        <v>0.14341534008683099</v>
      </c>
      <c r="Z351" s="24">
        <v>0.54172696575012103</v>
      </c>
    </row>
    <row r="352" spans="1:26" x14ac:dyDescent="0.2">
      <c r="A352" s="18" t="s">
        <v>1765</v>
      </c>
      <c r="B352" s="18" t="s">
        <v>1766</v>
      </c>
      <c r="C352" s="32">
        <v>353</v>
      </c>
      <c r="D352" s="19">
        <v>36159.199999999997</v>
      </c>
      <c r="E352" s="18" t="s">
        <v>6139</v>
      </c>
      <c r="F352" s="32">
        <v>148</v>
      </c>
      <c r="G352" s="32">
        <v>16</v>
      </c>
      <c r="H352" s="19">
        <v>53.1</v>
      </c>
      <c r="I352" s="18" t="s">
        <v>5418</v>
      </c>
      <c r="J352" s="20">
        <v>14.98</v>
      </c>
      <c r="K352" s="21">
        <v>18.96</v>
      </c>
      <c r="L352" s="22">
        <v>16.96</v>
      </c>
      <c r="M352" s="23">
        <v>33.909999999999997</v>
      </c>
      <c r="N352" s="24">
        <v>32.94</v>
      </c>
      <c r="O352" s="25">
        <v>22.96</v>
      </c>
      <c r="P352" s="26">
        <v>1.835E-6</v>
      </c>
      <c r="Q352" s="27">
        <v>2.2469999999999998E-6</v>
      </c>
      <c r="R352" s="28">
        <v>6.387E-6</v>
      </c>
      <c r="S352" s="29">
        <v>7.0859999999999996E-6</v>
      </c>
      <c r="T352" s="30">
        <v>5.6330000000000001E-6</v>
      </c>
      <c r="U352" s="31">
        <v>4.3089999999999997E-6</v>
      </c>
      <c r="V352" s="20">
        <v>1.2245231607629401</v>
      </c>
      <c r="W352" s="21">
        <v>3.48065395095368</v>
      </c>
      <c r="X352" s="22">
        <v>3.86158038147139</v>
      </c>
      <c r="Y352" s="23">
        <v>3.0697547683923698</v>
      </c>
      <c r="Z352" s="24">
        <v>2.3482288828337898</v>
      </c>
    </row>
    <row r="353" spans="1:26" x14ac:dyDescent="0.2">
      <c r="A353" s="18" t="s">
        <v>2996</v>
      </c>
      <c r="B353" s="18" t="s">
        <v>2997</v>
      </c>
      <c r="C353" s="32">
        <v>358</v>
      </c>
      <c r="D353" s="19">
        <v>40578.699999999997</v>
      </c>
      <c r="E353" s="18"/>
      <c r="F353" s="32">
        <v>17</v>
      </c>
      <c r="G353" s="32">
        <v>8</v>
      </c>
      <c r="H353" s="19">
        <v>27.9</v>
      </c>
      <c r="I353" s="18" t="s">
        <v>5418</v>
      </c>
      <c r="J353" s="20">
        <v>1</v>
      </c>
      <c r="K353" s="21">
        <v>2</v>
      </c>
      <c r="L353" s="22">
        <v>2</v>
      </c>
      <c r="M353" s="23">
        <v>3</v>
      </c>
      <c r="N353" s="24">
        <v>5</v>
      </c>
      <c r="O353" s="25">
        <v>4</v>
      </c>
      <c r="P353" s="26">
        <v>2.8089999999999998E-7</v>
      </c>
      <c r="Q353" s="27">
        <v>4.432E-7</v>
      </c>
      <c r="R353" s="28">
        <v>5.5219999999999998E-7</v>
      </c>
      <c r="S353" s="29">
        <v>1.0249999999999999E-6</v>
      </c>
      <c r="T353" s="30">
        <v>4.1209999999999999E-7</v>
      </c>
      <c r="U353" s="31">
        <v>8.9339999999999999E-7</v>
      </c>
      <c r="V353" s="20">
        <v>1.5777856888572399</v>
      </c>
      <c r="W353" s="21">
        <v>1.9658241367034499</v>
      </c>
      <c r="X353" s="22">
        <v>3.6489854040583798</v>
      </c>
      <c r="Y353" s="23">
        <v>1.4670701317194701</v>
      </c>
      <c r="Z353" s="24">
        <v>3.1804912780348902</v>
      </c>
    </row>
    <row r="354" spans="1:26" x14ac:dyDescent="0.2">
      <c r="A354" s="18" t="s">
        <v>3987</v>
      </c>
      <c r="B354" s="18" t="s">
        <v>3988</v>
      </c>
      <c r="C354" s="32">
        <v>99</v>
      </c>
      <c r="D354" s="19">
        <v>10902</v>
      </c>
      <c r="E354" s="18"/>
      <c r="F354" s="32">
        <v>6</v>
      </c>
      <c r="G354" s="32">
        <v>3</v>
      </c>
      <c r="H354" s="19">
        <v>38.4</v>
      </c>
      <c r="I354" s="18" t="s">
        <v>5428</v>
      </c>
      <c r="J354" s="32"/>
      <c r="K354" s="21">
        <v>1</v>
      </c>
      <c r="L354" s="22">
        <v>1</v>
      </c>
      <c r="M354" s="32"/>
      <c r="N354" s="24">
        <v>1</v>
      </c>
      <c r="O354" s="25">
        <v>3</v>
      </c>
      <c r="Q354" s="27">
        <v>1.123E-8</v>
      </c>
      <c r="R354" s="28">
        <v>2.713E-7</v>
      </c>
      <c r="S354" s="32"/>
      <c r="T354" s="30">
        <v>2.098E-8</v>
      </c>
      <c r="U354" s="31">
        <v>5.5170000000000005E-7</v>
      </c>
      <c r="V354" s="33" t="s">
        <v>23</v>
      </c>
      <c r="W354" s="34" t="s">
        <v>24</v>
      </c>
      <c r="Y354" s="36" t="s">
        <v>26</v>
      </c>
      <c r="Z354" s="37" t="s">
        <v>27</v>
      </c>
    </row>
    <row r="355" spans="1:26" x14ac:dyDescent="0.2">
      <c r="A355" s="18" t="s">
        <v>231</v>
      </c>
      <c r="B355" s="18" t="s">
        <v>232</v>
      </c>
      <c r="C355" s="32">
        <v>415</v>
      </c>
      <c r="D355" s="19">
        <v>45750.9</v>
      </c>
      <c r="E355" s="18"/>
      <c r="F355" s="32">
        <v>149</v>
      </c>
      <c r="G355" s="32">
        <v>20</v>
      </c>
      <c r="H355" s="19">
        <v>58.8</v>
      </c>
      <c r="I355" s="18" t="s">
        <v>5420</v>
      </c>
      <c r="J355" s="20">
        <v>17</v>
      </c>
      <c r="K355" s="21">
        <v>21</v>
      </c>
      <c r="L355" s="22">
        <v>21</v>
      </c>
      <c r="M355" s="23">
        <v>34</v>
      </c>
      <c r="N355" s="24">
        <v>34</v>
      </c>
      <c r="O355" s="25">
        <v>19</v>
      </c>
      <c r="P355" s="26">
        <v>6.8630000000000002E-6</v>
      </c>
      <c r="Q355" s="27">
        <v>9.8889999999999997E-6</v>
      </c>
      <c r="R355" s="28">
        <v>3.6569999999999999E-6</v>
      </c>
      <c r="S355" s="29">
        <v>1.5679999999999999E-5</v>
      </c>
      <c r="T355" s="30">
        <v>1.3560000000000001E-5</v>
      </c>
      <c r="U355" s="31">
        <v>2.7250000000000002E-6</v>
      </c>
      <c r="V355" s="20">
        <v>1.44091505172665</v>
      </c>
      <c r="W355" s="21">
        <v>0.53285735101267695</v>
      </c>
      <c r="X355" s="22">
        <v>2.2847151391519702</v>
      </c>
      <c r="Y355" s="23">
        <v>1.97581232697071</v>
      </c>
      <c r="Z355" s="24">
        <v>0.39705668075185802</v>
      </c>
    </row>
    <row r="356" spans="1:26" x14ac:dyDescent="0.2">
      <c r="A356" s="18" t="s">
        <v>263</v>
      </c>
      <c r="B356" s="18" t="s">
        <v>264</v>
      </c>
      <c r="C356" s="32">
        <v>1042</v>
      </c>
      <c r="D356" s="19">
        <v>114989</v>
      </c>
      <c r="E356" s="18"/>
      <c r="F356" s="32">
        <v>250</v>
      </c>
      <c r="G356" s="32">
        <v>45</v>
      </c>
      <c r="H356" s="19">
        <v>45.2</v>
      </c>
      <c r="I356" s="18" t="s">
        <v>6140</v>
      </c>
      <c r="J356" s="20">
        <v>12.86</v>
      </c>
      <c r="K356" s="21">
        <v>37.61</v>
      </c>
      <c r="L356" s="22">
        <v>48.5</v>
      </c>
      <c r="M356" s="23">
        <v>54.45</v>
      </c>
      <c r="N356" s="24">
        <v>45.57</v>
      </c>
      <c r="O356" s="25">
        <v>48.52</v>
      </c>
      <c r="P356" s="26">
        <v>4.3000000000000001E-7</v>
      </c>
      <c r="Q356" s="27">
        <v>2.2560000000000001E-6</v>
      </c>
      <c r="R356" s="28">
        <v>2.3259999999999998E-6</v>
      </c>
      <c r="S356" s="29">
        <v>3.0819999999999999E-6</v>
      </c>
      <c r="T356" s="30">
        <v>2.6129999999999998E-6</v>
      </c>
      <c r="U356" s="31">
        <v>2.762E-6</v>
      </c>
      <c r="V356" s="20">
        <v>5.2465116279069797</v>
      </c>
      <c r="W356" s="21">
        <v>5.4093023255814003</v>
      </c>
      <c r="X356" s="22">
        <v>7.1674418604651198</v>
      </c>
      <c r="Y356" s="23">
        <v>6.0767441860465103</v>
      </c>
      <c r="Z356" s="24">
        <v>6.4232558139534897</v>
      </c>
    </row>
    <row r="357" spans="1:26" x14ac:dyDescent="0.2">
      <c r="A357" s="18" t="s">
        <v>1883</v>
      </c>
      <c r="B357" s="18" t="s">
        <v>1884</v>
      </c>
      <c r="C357" s="32">
        <v>1052</v>
      </c>
      <c r="D357" s="19">
        <v>122135</v>
      </c>
      <c r="E357" s="18"/>
      <c r="F357" s="32">
        <v>97</v>
      </c>
      <c r="G357" s="32">
        <v>32</v>
      </c>
      <c r="H357" s="19">
        <v>31.8</v>
      </c>
      <c r="I357" s="18" t="s">
        <v>5413</v>
      </c>
      <c r="J357" s="20">
        <v>20.5</v>
      </c>
      <c r="K357" s="21">
        <v>11</v>
      </c>
      <c r="L357" s="22">
        <v>12.5</v>
      </c>
      <c r="M357" s="23">
        <v>13</v>
      </c>
      <c r="N357" s="24">
        <v>10.5</v>
      </c>
      <c r="O357" s="25">
        <v>9.5</v>
      </c>
      <c r="P357" s="26">
        <v>8.9520000000000002E-7</v>
      </c>
      <c r="Q357" s="27">
        <v>1.7749999999999999E-7</v>
      </c>
      <c r="R357" s="28">
        <v>2.7249999999999999E-7</v>
      </c>
      <c r="S357" s="29">
        <v>2.8379999999999999E-7</v>
      </c>
      <c r="T357" s="30">
        <v>2.8369999999999998E-7</v>
      </c>
      <c r="U357" s="31">
        <v>1.4210000000000001E-7</v>
      </c>
      <c r="V357" s="20">
        <v>0.198279714030384</v>
      </c>
      <c r="W357" s="21">
        <v>0.304401251117069</v>
      </c>
      <c r="X357" s="22">
        <v>0.31702412868632701</v>
      </c>
      <c r="Y357" s="23">
        <v>0.31691242180518298</v>
      </c>
      <c r="Z357" s="24">
        <v>0.15873547810545099</v>
      </c>
    </row>
    <row r="358" spans="1:26" x14ac:dyDescent="0.2">
      <c r="A358" s="18" t="s">
        <v>3989</v>
      </c>
      <c r="B358" s="18" t="s">
        <v>3990</v>
      </c>
      <c r="C358" s="32">
        <v>552</v>
      </c>
      <c r="D358" s="19">
        <v>56929.599999999999</v>
      </c>
      <c r="E358" s="18" t="s">
        <v>6141</v>
      </c>
      <c r="F358" s="32">
        <v>12</v>
      </c>
      <c r="G358" s="32">
        <v>8</v>
      </c>
      <c r="H358" s="19">
        <v>21.7</v>
      </c>
      <c r="I358" s="18" t="s">
        <v>5414</v>
      </c>
      <c r="J358" s="32"/>
      <c r="K358" s="21">
        <v>1.98</v>
      </c>
      <c r="L358" s="22">
        <v>0.99</v>
      </c>
      <c r="M358" s="23">
        <v>1.98</v>
      </c>
      <c r="N358" s="24">
        <v>3.96</v>
      </c>
      <c r="O358" s="25">
        <v>0.99</v>
      </c>
      <c r="Q358" s="27">
        <v>2.517E-8</v>
      </c>
      <c r="R358" s="28">
        <v>7.2240000000000004E-8</v>
      </c>
      <c r="S358" s="29">
        <v>3.0269999999999999E-8</v>
      </c>
      <c r="T358" s="30">
        <v>1.828E-7</v>
      </c>
      <c r="U358" s="31">
        <v>1.217E-9</v>
      </c>
      <c r="V358" s="33" t="s">
        <v>23</v>
      </c>
      <c r="W358" s="34" t="s">
        <v>24</v>
      </c>
      <c r="X358" s="35" t="s">
        <v>25</v>
      </c>
      <c r="Y358" s="36" t="s">
        <v>26</v>
      </c>
      <c r="Z358" s="37" t="s">
        <v>27</v>
      </c>
    </row>
    <row r="359" spans="1:26" x14ac:dyDescent="0.2">
      <c r="A359" s="18" t="s">
        <v>1711</v>
      </c>
      <c r="B359" s="18" t="s">
        <v>1712</v>
      </c>
      <c r="C359" s="32">
        <v>5890</v>
      </c>
      <c r="D359" s="19">
        <v>630464</v>
      </c>
      <c r="E359" s="18"/>
      <c r="F359" s="32">
        <v>38</v>
      </c>
      <c r="G359" s="32">
        <v>18</v>
      </c>
      <c r="H359" s="19">
        <v>7</v>
      </c>
      <c r="I359" s="18" t="s">
        <v>5446</v>
      </c>
      <c r="J359" s="20">
        <v>2</v>
      </c>
      <c r="K359" s="21">
        <v>11</v>
      </c>
      <c r="L359" s="22">
        <v>2</v>
      </c>
      <c r="M359" s="23">
        <v>2</v>
      </c>
      <c r="N359" s="24">
        <v>14</v>
      </c>
      <c r="O359" s="25">
        <v>7</v>
      </c>
      <c r="P359" s="26">
        <v>2.3100000000000001E-9</v>
      </c>
      <c r="Q359" s="27">
        <v>1.8489999999999999E-8</v>
      </c>
      <c r="R359" s="28">
        <v>3.7319999999999999E-9</v>
      </c>
      <c r="S359" s="29">
        <v>8.6200000000000002E-10</v>
      </c>
      <c r="T359" s="30">
        <v>4.5410000000000001E-8</v>
      </c>
      <c r="U359" s="31">
        <v>1.4929999999999999E-8</v>
      </c>
      <c r="V359" s="20">
        <v>8.0043290043289996</v>
      </c>
      <c r="W359" s="21">
        <v>1.6155844155844199</v>
      </c>
      <c r="X359" s="22">
        <v>0.37316017316017303</v>
      </c>
      <c r="Y359" s="23">
        <v>19.658008658008701</v>
      </c>
      <c r="Z359" s="24">
        <v>6.4632034632034596</v>
      </c>
    </row>
    <row r="360" spans="1:26" x14ac:dyDescent="0.2">
      <c r="A360" s="18" t="s">
        <v>2183</v>
      </c>
      <c r="B360" s="18" t="s">
        <v>2184</v>
      </c>
      <c r="C360" s="32">
        <v>795</v>
      </c>
      <c r="D360" s="19">
        <v>91109.3</v>
      </c>
      <c r="E360" s="18"/>
      <c r="F360" s="32">
        <v>35</v>
      </c>
      <c r="G360" s="32">
        <v>11</v>
      </c>
      <c r="H360" s="19">
        <v>14.5</v>
      </c>
      <c r="I360" s="18" t="s">
        <v>5414</v>
      </c>
      <c r="J360" s="20">
        <v>6</v>
      </c>
      <c r="K360" s="21">
        <v>5</v>
      </c>
      <c r="L360" s="22">
        <v>12</v>
      </c>
      <c r="M360" s="23">
        <v>5</v>
      </c>
      <c r="N360" s="24">
        <v>1</v>
      </c>
      <c r="O360" s="25">
        <v>4</v>
      </c>
      <c r="P360" s="26">
        <v>2.0039999999999999E-7</v>
      </c>
      <c r="Q360" s="27">
        <v>6.4459999999999996E-8</v>
      </c>
      <c r="R360" s="28">
        <v>3.2379999999999997E-7</v>
      </c>
      <c r="S360" s="29">
        <v>5.8980000000000003E-8</v>
      </c>
      <c r="T360" s="30">
        <v>7.5769999999999996E-8</v>
      </c>
      <c r="U360" s="31">
        <v>1.568E-7</v>
      </c>
      <c r="V360" s="20">
        <v>0.32165668662674701</v>
      </c>
      <c r="W360" s="21">
        <v>1.61576846307385</v>
      </c>
      <c r="X360" s="22">
        <v>0.29431137724550899</v>
      </c>
      <c r="Y360" s="23">
        <v>0.37809381237525003</v>
      </c>
      <c r="Z360" s="24">
        <v>0.78243512974051899</v>
      </c>
    </row>
    <row r="361" spans="1:26" x14ac:dyDescent="0.2">
      <c r="A361" s="18" t="s">
        <v>3278</v>
      </c>
      <c r="B361" s="18" t="s">
        <v>3279</v>
      </c>
      <c r="C361" s="32">
        <v>890</v>
      </c>
      <c r="D361" s="19">
        <v>100479</v>
      </c>
      <c r="E361" s="18"/>
      <c r="F361" s="32">
        <v>18</v>
      </c>
      <c r="G361" s="32">
        <v>8</v>
      </c>
      <c r="H361" s="19">
        <v>10</v>
      </c>
      <c r="I361" s="18" t="s">
        <v>5418</v>
      </c>
      <c r="J361" s="20">
        <v>1</v>
      </c>
      <c r="K361" s="21">
        <v>3</v>
      </c>
      <c r="L361" s="22">
        <v>3</v>
      </c>
      <c r="M361" s="23">
        <v>2</v>
      </c>
      <c r="N361" s="24">
        <v>4</v>
      </c>
      <c r="O361" s="25">
        <v>3</v>
      </c>
      <c r="P361" s="26">
        <v>3.0629999999999999E-9</v>
      </c>
      <c r="Q361" s="27">
        <v>3.9349999999999998E-8</v>
      </c>
      <c r="R361" s="28">
        <v>1.023E-7</v>
      </c>
      <c r="S361" s="29">
        <v>1.117E-7</v>
      </c>
      <c r="T361" s="30">
        <v>1.2949999999999999E-7</v>
      </c>
      <c r="U361" s="31">
        <v>6.472E-8</v>
      </c>
      <c r="V361" s="20">
        <v>12.8468821416912</v>
      </c>
      <c r="W361" s="21">
        <v>33.398628795298698</v>
      </c>
      <c r="X361" s="22">
        <v>36.467515507672204</v>
      </c>
      <c r="Y361" s="23">
        <v>42.278811622592201</v>
      </c>
      <c r="Z361" s="24">
        <v>21.129611492001299</v>
      </c>
    </row>
    <row r="362" spans="1:26" x14ac:dyDescent="0.2">
      <c r="A362" s="18" t="s">
        <v>3368</v>
      </c>
      <c r="B362" s="18" t="s">
        <v>3369</v>
      </c>
      <c r="C362" s="32">
        <v>939</v>
      </c>
      <c r="D362" s="19">
        <v>104294</v>
      </c>
      <c r="E362" s="18" t="s">
        <v>6142</v>
      </c>
      <c r="F362" s="32">
        <v>34</v>
      </c>
      <c r="G362" s="32">
        <v>20</v>
      </c>
      <c r="H362" s="19">
        <v>29.8</v>
      </c>
      <c r="I362" s="18" t="s">
        <v>5414</v>
      </c>
      <c r="J362" s="20">
        <v>3</v>
      </c>
      <c r="K362" s="21">
        <v>5.99</v>
      </c>
      <c r="L362" s="22">
        <v>1.98</v>
      </c>
      <c r="M362" s="23">
        <v>11.99</v>
      </c>
      <c r="N362" s="24">
        <v>3.98</v>
      </c>
      <c r="O362" s="25">
        <v>6.94</v>
      </c>
      <c r="P362" s="26">
        <v>5.3099999999999999E-8</v>
      </c>
      <c r="Q362" s="27">
        <v>1.048E-7</v>
      </c>
      <c r="R362" s="28">
        <v>6.6800000000000003E-8</v>
      </c>
      <c r="S362" s="29">
        <v>1.878E-7</v>
      </c>
      <c r="T362" s="30">
        <v>1.201E-7</v>
      </c>
      <c r="U362" s="31">
        <v>1.5270000000000001E-7</v>
      </c>
      <c r="V362" s="20">
        <v>1.9736346516007499</v>
      </c>
      <c r="W362" s="21">
        <v>1.2580037664783399</v>
      </c>
      <c r="X362" s="22">
        <v>3.5367231638418102</v>
      </c>
      <c r="Y362" s="23">
        <v>2.2617702448210899</v>
      </c>
      <c r="Z362" s="24">
        <v>2.87570621468927</v>
      </c>
    </row>
    <row r="363" spans="1:26" x14ac:dyDescent="0.2">
      <c r="A363" s="18" t="s">
        <v>361</v>
      </c>
      <c r="B363" s="18" t="s">
        <v>362</v>
      </c>
      <c r="C363" s="32">
        <v>406</v>
      </c>
      <c r="D363" s="19">
        <v>44863.8</v>
      </c>
      <c r="E363" s="18" t="s">
        <v>5826</v>
      </c>
      <c r="F363" s="32">
        <v>17</v>
      </c>
      <c r="G363" s="32">
        <v>8</v>
      </c>
      <c r="H363" s="19">
        <v>24.9</v>
      </c>
      <c r="I363" s="18" t="s">
        <v>5418</v>
      </c>
      <c r="J363" s="20">
        <v>1.98</v>
      </c>
      <c r="K363" s="21">
        <v>2.97</v>
      </c>
      <c r="L363" s="22">
        <v>0.99</v>
      </c>
      <c r="M363" s="23">
        <v>4.96</v>
      </c>
      <c r="N363" s="24">
        <v>2.97</v>
      </c>
      <c r="O363" s="25">
        <v>2.97</v>
      </c>
      <c r="P363" s="26">
        <v>1.4819999999999999E-7</v>
      </c>
      <c r="Q363" s="27">
        <v>2.5619999999999998E-7</v>
      </c>
      <c r="R363" s="28">
        <v>4.3590000000000002E-8</v>
      </c>
      <c r="S363" s="29">
        <v>6.3099999999999997E-7</v>
      </c>
      <c r="T363" s="30">
        <v>8.7450000000000006E-8</v>
      </c>
      <c r="U363" s="31">
        <v>1.5309999999999999E-7</v>
      </c>
      <c r="V363" s="20">
        <v>1.7287449392712599</v>
      </c>
      <c r="W363" s="21">
        <v>0.29412955465586998</v>
      </c>
      <c r="X363" s="22">
        <v>4.2577597840755699</v>
      </c>
      <c r="Y363" s="23">
        <v>0.59008097165991902</v>
      </c>
      <c r="Z363" s="24">
        <v>1.0330634278002699</v>
      </c>
    </row>
    <row r="364" spans="1:26" x14ac:dyDescent="0.2">
      <c r="A364" s="18" t="s">
        <v>2349</v>
      </c>
      <c r="B364" s="18" t="s">
        <v>2350</v>
      </c>
      <c r="C364" s="32">
        <v>194</v>
      </c>
      <c r="D364" s="19">
        <v>23505.3</v>
      </c>
      <c r="E364" s="18" t="s">
        <v>5544</v>
      </c>
      <c r="F364" s="32">
        <v>82</v>
      </c>
      <c r="G364" s="32">
        <v>14</v>
      </c>
      <c r="H364" s="19">
        <v>45.6</v>
      </c>
      <c r="I364" s="18" t="s">
        <v>5418</v>
      </c>
      <c r="J364" s="20">
        <v>13</v>
      </c>
      <c r="K364" s="21">
        <v>9</v>
      </c>
      <c r="L364" s="22">
        <v>17</v>
      </c>
      <c r="M364" s="23">
        <v>18</v>
      </c>
      <c r="N364" s="24">
        <v>15</v>
      </c>
      <c r="O364" s="25">
        <v>8</v>
      </c>
      <c r="P364" s="26">
        <v>6.4509999999999997E-6</v>
      </c>
      <c r="Q364" s="27">
        <v>3.174E-6</v>
      </c>
      <c r="R364" s="28">
        <v>9.4180000000000003E-6</v>
      </c>
      <c r="S364" s="29">
        <v>6.1929999999999998E-6</v>
      </c>
      <c r="T364" s="30">
        <v>4.6110000000000004E-6</v>
      </c>
      <c r="U364" s="31">
        <v>1.1000000000000001E-6</v>
      </c>
      <c r="V364" s="20">
        <v>0.492016741590451</v>
      </c>
      <c r="W364" s="21">
        <v>1.4599286932258599</v>
      </c>
      <c r="X364" s="22">
        <v>0.96000620058905595</v>
      </c>
      <c r="Y364" s="23">
        <v>0.714772903425825</v>
      </c>
      <c r="Z364" s="24">
        <v>0.17051619903890899</v>
      </c>
    </row>
    <row r="365" spans="1:26" x14ac:dyDescent="0.2">
      <c r="A365" s="18" t="s">
        <v>2794</v>
      </c>
      <c r="B365" s="18" t="s">
        <v>2795</v>
      </c>
      <c r="C365" s="32">
        <v>83</v>
      </c>
      <c r="D365" s="19">
        <v>8862.4699999999993</v>
      </c>
      <c r="E365" s="18" t="s">
        <v>5943</v>
      </c>
      <c r="F365" s="32">
        <v>25</v>
      </c>
      <c r="G365" s="32">
        <v>4</v>
      </c>
      <c r="H365" s="19">
        <v>35.799999999999997</v>
      </c>
      <c r="I365" s="18" t="s">
        <v>5418</v>
      </c>
      <c r="J365" s="20">
        <v>3</v>
      </c>
      <c r="K365" s="21">
        <v>4</v>
      </c>
      <c r="L365" s="22">
        <v>7</v>
      </c>
      <c r="M365" s="23">
        <v>3</v>
      </c>
      <c r="N365" s="24">
        <v>1</v>
      </c>
      <c r="O365" s="25">
        <v>3</v>
      </c>
      <c r="P365" s="26">
        <v>4.9719999999999998E-7</v>
      </c>
      <c r="Q365" s="27">
        <v>2.3350000000000001E-6</v>
      </c>
      <c r="R365" s="28">
        <v>2.8159999999999998E-6</v>
      </c>
      <c r="S365" s="29">
        <v>3.2629999999999999E-6</v>
      </c>
      <c r="T365" s="30">
        <v>2.3140000000000002E-6</v>
      </c>
      <c r="U365" s="31">
        <v>3.8149999999999999E-6</v>
      </c>
      <c r="V365" s="20">
        <v>4.6962992759452904</v>
      </c>
      <c r="W365" s="21">
        <v>5.6637168141592902</v>
      </c>
      <c r="X365" s="22">
        <v>6.56275140788415</v>
      </c>
      <c r="Y365" s="23">
        <v>4.6540627514078796</v>
      </c>
      <c r="Z365" s="24">
        <v>7.6729686242960602</v>
      </c>
    </row>
    <row r="366" spans="1:26" x14ac:dyDescent="0.2">
      <c r="A366" s="18" t="s">
        <v>3991</v>
      </c>
      <c r="B366" s="18" t="s">
        <v>3992</v>
      </c>
      <c r="C366" s="32">
        <v>839</v>
      </c>
      <c r="D366" s="19">
        <v>78448.600000000006</v>
      </c>
      <c r="E366" s="18" t="s">
        <v>6143</v>
      </c>
      <c r="F366" s="32">
        <v>14</v>
      </c>
      <c r="G366" s="32">
        <v>5</v>
      </c>
      <c r="H366" s="19">
        <v>8.3000000000000007</v>
      </c>
      <c r="I366" s="18"/>
      <c r="J366" s="32"/>
      <c r="K366" s="21">
        <v>2.96</v>
      </c>
      <c r="L366" s="22">
        <v>1.97</v>
      </c>
      <c r="M366" s="32"/>
      <c r="N366" s="24">
        <v>5.93</v>
      </c>
      <c r="O366" s="25">
        <v>1.97</v>
      </c>
      <c r="Q366" s="27">
        <v>4.4719999999999999E-8</v>
      </c>
      <c r="R366" s="28">
        <v>3.4970000000000001E-8</v>
      </c>
      <c r="S366" s="32"/>
      <c r="T366" s="30">
        <v>1.6049999999999999E-7</v>
      </c>
      <c r="U366" s="31">
        <v>1.3259999999999999E-8</v>
      </c>
      <c r="V366" s="33" t="s">
        <v>23</v>
      </c>
      <c r="W366" s="34" t="s">
        <v>24</v>
      </c>
      <c r="Y366" s="36" t="s">
        <v>26</v>
      </c>
      <c r="Z366" s="37" t="s">
        <v>27</v>
      </c>
    </row>
    <row r="367" spans="1:26" x14ac:dyDescent="0.2">
      <c r="A367" s="18" t="s">
        <v>3993</v>
      </c>
      <c r="B367" s="18" t="s">
        <v>3994</v>
      </c>
      <c r="C367" s="32">
        <v>261</v>
      </c>
      <c r="D367" s="19">
        <v>24953</v>
      </c>
      <c r="E367" s="18" t="s">
        <v>6144</v>
      </c>
      <c r="F367" s="32">
        <v>13</v>
      </c>
      <c r="G367" s="32">
        <v>3</v>
      </c>
      <c r="H367" s="19">
        <v>19.600000000000001</v>
      </c>
      <c r="I367" s="18"/>
      <c r="J367" s="20">
        <v>1</v>
      </c>
      <c r="K367" s="21">
        <v>4.99</v>
      </c>
      <c r="L367" s="22">
        <v>1</v>
      </c>
      <c r="M367" s="23">
        <v>1.99</v>
      </c>
      <c r="N367" s="24">
        <v>2</v>
      </c>
      <c r="O367" s="25">
        <v>1.99</v>
      </c>
      <c r="P367" s="26">
        <v>3.5180000000000001E-8</v>
      </c>
      <c r="Q367" s="27">
        <v>1.3820000000000001E-6</v>
      </c>
      <c r="R367" s="28">
        <v>2.2700000000000001E-8</v>
      </c>
      <c r="S367" s="29">
        <v>5.4840000000000001E-7</v>
      </c>
      <c r="T367" s="30">
        <v>8.1139999999999997E-8</v>
      </c>
      <c r="U367" s="31">
        <v>1.5239999999999999E-7</v>
      </c>
      <c r="V367" s="20">
        <v>39.283683911313297</v>
      </c>
      <c r="W367" s="21">
        <v>0.64525298465036995</v>
      </c>
      <c r="X367" s="22">
        <v>15.588402501421299</v>
      </c>
      <c r="Y367" s="23">
        <v>2.3064241046048899</v>
      </c>
      <c r="Z367" s="24">
        <v>4.3320068220579904</v>
      </c>
    </row>
    <row r="368" spans="1:26" x14ac:dyDescent="0.2">
      <c r="A368" s="18" t="s">
        <v>1875</v>
      </c>
      <c r="B368" s="18" t="s">
        <v>1876</v>
      </c>
      <c r="C368" s="32">
        <v>298</v>
      </c>
      <c r="D368" s="19">
        <v>33047.300000000003</v>
      </c>
      <c r="E368" s="18"/>
      <c r="F368" s="32">
        <v>37</v>
      </c>
      <c r="G368" s="32">
        <v>8</v>
      </c>
      <c r="H368" s="19">
        <v>30.5</v>
      </c>
      <c r="I368" s="18" t="s">
        <v>5418</v>
      </c>
      <c r="J368" s="20">
        <v>2</v>
      </c>
      <c r="K368" s="21">
        <v>7</v>
      </c>
      <c r="L368" s="22">
        <v>1</v>
      </c>
      <c r="M368" s="23">
        <v>6</v>
      </c>
      <c r="N368" s="24">
        <v>11</v>
      </c>
      <c r="O368" s="25">
        <v>8</v>
      </c>
      <c r="P368" s="26">
        <v>2.396E-7</v>
      </c>
      <c r="Q368" s="27">
        <v>7.7570000000000004E-7</v>
      </c>
      <c r="R368" s="28">
        <v>9.4190000000000004E-7</v>
      </c>
      <c r="S368" s="29">
        <v>1.6579999999999999E-7</v>
      </c>
      <c r="T368" s="30">
        <v>2.3369999999999998E-6</v>
      </c>
      <c r="U368" s="31">
        <v>8.9569999999999995E-7</v>
      </c>
      <c r="V368" s="20">
        <v>3.23747913188648</v>
      </c>
      <c r="W368" s="21">
        <v>3.93113522537563</v>
      </c>
      <c r="X368" s="22">
        <v>0.69198664440734503</v>
      </c>
      <c r="Y368" s="23">
        <v>9.7537562604340593</v>
      </c>
      <c r="Z368" s="24">
        <v>3.7383138564273799</v>
      </c>
    </row>
    <row r="369" spans="1:26" x14ac:dyDescent="0.2">
      <c r="A369" s="18" t="s">
        <v>3366</v>
      </c>
      <c r="B369" s="18" t="s">
        <v>3367</v>
      </c>
      <c r="C369" s="32">
        <v>1357</v>
      </c>
      <c r="D369" s="19">
        <v>156576</v>
      </c>
      <c r="E369" s="18"/>
      <c r="F369" s="32">
        <v>205</v>
      </c>
      <c r="G369" s="32">
        <v>67</v>
      </c>
      <c r="H369" s="19">
        <v>51.5</v>
      </c>
      <c r="I369" s="18" t="s">
        <v>5415</v>
      </c>
      <c r="J369" s="20">
        <v>14.79</v>
      </c>
      <c r="K369" s="21">
        <v>34.53</v>
      </c>
      <c r="L369" s="22">
        <v>36.51</v>
      </c>
      <c r="M369" s="23">
        <v>48.34</v>
      </c>
      <c r="N369" s="24">
        <v>34.5</v>
      </c>
      <c r="O369" s="25">
        <v>33.57</v>
      </c>
      <c r="P369" s="26">
        <v>2.086E-7</v>
      </c>
      <c r="Q369" s="27">
        <v>1.1880000000000001E-6</v>
      </c>
      <c r="R369" s="28">
        <v>8.5310000000000004E-7</v>
      </c>
      <c r="S369" s="29">
        <v>1.9360000000000002E-6</v>
      </c>
      <c r="T369" s="30">
        <v>7.977E-7</v>
      </c>
      <c r="U369" s="31">
        <v>1.136E-6</v>
      </c>
      <c r="V369" s="20">
        <v>5.6951102588686497</v>
      </c>
      <c r="W369" s="21">
        <v>4.0896452540747799</v>
      </c>
      <c r="X369" s="22">
        <v>9.2809204218600208</v>
      </c>
      <c r="Y369" s="23">
        <v>3.8240651965484198</v>
      </c>
      <c r="Z369" s="24">
        <v>5.4458293384467904</v>
      </c>
    </row>
    <row r="370" spans="1:26" x14ac:dyDescent="0.2">
      <c r="A370" s="18" t="s">
        <v>3336</v>
      </c>
      <c r="B370" s="18" t="s">
        <v>3337</v>
      </c>
      <c r="C370" s="32">
        <v>683</v>
      </c>
      <c r="D370" s="19">
        <v>75607.7</v>
      </c>
      <c r="E370" s="18" t="s">
        <v>5505</v>
      </c>
      <c r="F370" s="32">
        <v>53</v>
      </c>
      <c r="G370" s="32">
        <v>17</v>
      </c>
      <c r="H370" s="19">
        <v>32.9</v>
      </c>
      <c r="I370" s="18" t="s">
        <v>5414</v>
      </c>
      <c r="J370" s="20">
        <v>4.99</v>
      </c>
      <c r="K370" s="21">
        <v>4</v>
      </c>
      <c r="L370" s="22">
        <v>9</v>
      </c>
      <c r="M370" s="23">
        <v>17.989999999999998</v>
      </c>
      <c r="N370" s="24">
        <v>9.99</v>
      </c>
      <c r="O370" s="25">
        <v>7</v>
      </c>
      <c r="P370" s="26">
        <v>1.2779999999999999E-7</v>
      </c>
      <c r="Q370" s="27">
        <v>3.6269999999999999E-7</v>
      </c>
      <c r="R370" s="28">
        <v>3.5950000000000001E-7</v>
      </c>
      <c r="S370" s="29">
        <v>1.035E-6</v>
      </c>
      <c r="T370" s="30">
        <v>3.3500000000000002E-7</v>
      </c>
      <c r="U370" s="31">
        <v>1.6049999999999999E-7</v>
      </c>
      <c r="V370" s="20">
        <v>2.8380281690140801</v>
      </c>
      <c r="W370" s="21">
        <v>2.8129890453834099</v>
      </c>
      <c r="X370" s="22">
        <v>8.0985915492957794</v>
      </c>
      <c r="Y370" s="23">
        <v>2.6212832550860701</v>
      </c>
      <c r="Z370" s="24">
        <v>1.2558685446009401</v>
      </c>
    </row>
    <row r="371" spans="1:26" x14ac:dyDescent="0.2">
      <c r="A371" s="18" t="s">
        <v>1451</v>
      </c>
      <c r="B371" s="18" t="s">
        <v>1452</v>
      </c>
      <c r="C371" s="32">
        <v>275</v>
      </c>
      <c r="D371" s="19">
        <v>35298.5</v>
      </c>
      <c r="E371" s="18" t="s">
        <v>5916</v>
      </c>
      <c r="F371" s="32">
        <v>46</v>
      </c>
      <c r="G371" s="32">
        <v>9</v>
      </c>
      <c r="H371" s="19">
        <v>36.700000000000003</v>
      </c>
      <c r="I371" s="18" t="s">
        <v>5450</v>
      </c>
      <c r="J371" s="20">
        <v>2.97</v>
      </c>
      <c r="K371" s="21">
        <v>9.8800000000000008</v>
      </c>
      <c r="L371" s="22">
        <v>3.93</v>
      </c>
      <c r="M371" s="23">
        <v>5.9</v>
      </c>
      <c r="N371" s="24">
        <v>11.85</v>
      </c>
      <c r="O371" s="25">
        <v>10.85</v>
      </c>
      <c r="P371" s="26">
        <v>3.3420000000000001E-7</v>
      </c>
      <c r="Q371" s="27">
        <v>1.282E-6</v>
      </c>
      <c r="R371" s="28">
        <v>1.1799999999999999E-6</v>
      </c>
      <c r="S371" s="29">
        <v>6.9380000000000003E-7</v>
      </c>
      <c r="T371" s="30">
        <v>2.3130000000000001E-6</v>
      </c>
      <c r="U371" s="31">
        <v>1.6950000000000001E-6</v>
      </c>
      <c r="V371" s="20">
        <v>3.8360263315380001</v>
      </c>
      <c r="W371" s="21">
        <v>3.5308198683423102</v>
      </c>
      <c r="X371" s="22">
        <v>2.07600239377618</v>
      </c>
      <c r="Y371" s="23">
        <v>6.92100538599641</v>
      </c>
      <c r="Z371" s="24">
        <v>5.07181328545781</v>
      </c>
    </row>
    <row r="372" spans="1:26" x14ac:dyDescent="0.2">
      <c r="A372" s="18" t="s">
        <v>279</v>
      </c>
      <c r="B372" s="18" t="s">
        <v>280</v>
      </c>
      <c r="C372" s="32">
        <v>190</v>
      </c>
      <c r="D372" s="19">
        <v>21309.9</v>
      </c>
      <c r="E372" s="18"/>
      <c r="F372" s="32">
        <v>16</v>
      </c>
      <c r="G372" s="32">
        <v>3</v>
      </c>
      <c r="H372" s="19">
        <v>20.5</v>
      </c>
      <c r="I372" s="18" t="s">
        <v>5414</v>
      </c>
      <c r="J372" s="20">
        <v>5</v>
      </c>
      <c r="K372" s="21">
        <v>3</v>
      </c>
      <c r="L372" s="22">
        <v>2</v>
      </c>
      <c r="M372" s="23">
        <v>1</v>
      </c>
      <c r="N372" s="24">
        <v>1</v>
      </c>
      <c r="O372" s="25">
        <v>3</v>
      </c>
      <c r="P372" s="26">
        <v>4.066E-7</v>
      </c>
      <c r="Q372" s="27">
        <v>1.4920000000000001E-7</v>
      </c>
      <c r="R372" s="28">
        <v>6.2410000000000001E-8</v>
      </c>
      <c r="S372" s="29">
        <v>3.543E-8</v>
      </c>
      <c r="T372" s="30">
        <v>5.1599999999999999E-8</v>
      </c>
      <c r="U372" s="31">
        <v>2.3480000000000001E-7</v>
      </c>
      <c r="V372" s="20">
        <v>0.36694540088539102</v>
      </c>
      <c r="W372" s="21">
        <v>0.15349237579931099</v>
      </c>
      <c r="X372" s="22">
        <v>8.7137235612395503E-2</v>
      </c>
      <c r="Y372" s="23">
        <v>0.126906050172159</v>
      </c>
      <c r="Z372" s="24">
        <v>0.57747171667486497</v>
      </c>
    </row>
    <row r="373" spans="1:26" x14ac:dyDescent="0.2">
      <c r="A373" s="18" t="s">
        <v>3995</v>
      </c>
      <c r="B373" s="18" t="s">
        <v>3996</v>
      </c>
      <c r="C373" s="32">
        <v>1500</v>
      </c>
      <c r="D373" s="19">
        <v>165995</v>
      </c>
      <c r="E373" s="18" t="s">
        <v>6145</v>
      </c>
      <c r="F373" s="32">
        <v>12</v>
      </c>
      <c r="G373" s="32">
        <v>2</v>
      </c>
      <c r="H373" s="19">
        <v>2.2999999999999998</v>
      </c>
      <c r="I373" s="18" t="s">
        <v>5428</v>
      </c>
      <c r="J373" s="20">
        <v>3</v>
      </c>
      <c r="K373" s="21">
        <v>3</v>
      </c>
      <c r="L373" s="22">
        <v>2</v>
      </c>
      <c r="M373" s="32"/>
      <c r="N373" s="24">
        <v>1</v>
      </c>
      <c r="O373" s="25">
        <v>2</v>
      </c>
      <c r="P373" s="26">
        <v>2.1509999999999999E-8</v>
      </c>
      <c r="Q373" s="27">
        <v>4.318E-8</v>
      </c>
      <c r="R373" s="28">
        <v>5.6670000000000004E-9</v>
      </c>
      <c r="S373" s="32"/>
      <c r="T373" s="30">
        <v>7.3440000000000003E-9</v>
      </c>
      <c r="U373" s="31">
        <v>2.3009999999999999E-8</v>
      </c>
      <c r="V373" s="20">
        <v>2.0074384007438399</v>
      </c>
      <c r="W373" s="21">
        <v>0.26345885634588601</v>
      </c>
      <c r="X373" s="32" t="s">
        <v>64</v>
      </c>
      <c r="Y373" s="23">
        <v>0.34142259414225901</v>
      </c>
      <c r="Z373" s="24">
        <v>1.0697350069735001</v>
      </c>
    </row>
    <row r="374" spans="1:26" x14ac:dyDescent="0.2">
      <c r="A374" s="18" t="s">
        <v>561</v>
      </c>
      <c r="B374" s="18" t="s">
        <v>562</v>
      </c>
      <c r="C374" s="32">
        <v>203</v>
      </c>
      <c r="D374" s="19">
        <v>23616.400000000001</v>
      </c>
      <c r="E374" s="18"/>
      <c r="F374" s="32">
        <v>126</v>
      </c>
      <c r="G374" s="32">
        <v>15</v>
      </c>
      <c r="H374" s="19">
        <v>53.2</v>
      </c>
      <c r="I374" s="18" t="s">
        <v>6140</v>
      </c>
      <c r="J374" s="20">
        <v>22.94</v>
      </c>
      <c r="K374" s="21">
        <v>20.94</v>
      </c>
      <c r="L374" s="22">
        <v>25.91</v>
      </c>
      <c r="M374" s="23">
        <v>22.94</v>
      </c>
      <c r="N374" s="24">
        <v>18.96</v>
      </c>
      <c r="O374" s="25">
        <v>13.96</v>
      </c>
      <c r="P374" s="26">
        <v>2.196E-5</v>
      </c>
      <c r="Q374" s="27">
        <v>2.5259999999999999E-5</v>
      </c>
      <c r="R374" s="28">
        <v>4.2899999999999999E-5</v>
      </c>
      <c r="S374" s="29">
        <v>3.3850000000000003E-5</v>
      </c>
      <c r="T374" s="30">
        <v>1.526E-5</v>
      </c>
      <c r="U374" s="31">
        <v>1.276E-5</v>
      </c>
      <c r="V374" s="20">
        <v>1.1502732240437199</v>
      </c>
      <c r="W374" s="21">
        <v>1.9535519125683101</v>
      </c>
      <c r="X374" s="22">
        <v>1.5414389799635699</v>
      </c>
      <c r="Y374" s="23">
        <v>0.69489981785063704</v>
      </c>
      <c r="Z374" s="24">
        <v>0.58105646630236796</v>
      </c>
    </row>
    <row r="375" spans="1:26" x14ac:dyDescent="0.2">
      <c r="A375" s="18" t="s">
        <v>637</v>
      </c>
      <c r="B375" s="18" t="s">
        <v>638</v>
      </c>
      <c r="C375" s="32">
        <v>150</v>
      </c>
      <c r="D375" s="19">
        <v>17803.900000000001</v>
      </c>
      <c r="E375" s="18" t="s">
        <v>6146</v>
      </c>
      <c r="F375" s="32">
        <v>98</v>
      </c>
      <c r="G375" s="32">
        <v>14</v>
      </c>
      <c r="H375" s="19">
        <v>55.3</v>
      </c>
      <c r="I375" s="18" t="s">
        <v>5414</v>
      </c>
      <c r="J375" s="20">
        <v>16</v>
      </c>
      <c r="K375" s="21">
        <v>14</v>
      </c>
      <c r="L375" s="22">
        <v>28</v>
      </c>
      <c r="M375" s="23">
        <v>18</v>
      </c>
      <c r="N375" s="24">
        <v>14</v>
      </c>
      <c r="O375" s="25">
        <v>7</v>
      </c>
      <c r="P375" s="26">
        <v>4.3599999999999998E-6</v>
      </c>
      <c r="Q375" s="27">
        <v>3.9609999999999999E-6</v>
      </c>
      <c r="R375" s="28">
        <v>6.7800000000000003E-6</v>
      </c>
      <c r="S375" s="29">
        <v>6.601E-6</v>
      </c>
      <c r="T375" s="30">
        <v>1.731E-6</v>
      </c>
      <c r="U375" s="31">
        <v>1.249E-6</v>
      </c>
      <c r="V375" s="20">
        <v>0.90848623853210997</v>
      </c>
      <c r="W375" s="21">
        <v>1.55504587155963</v>
      </c>
      <c r="X375" s="22">
        <v>1.5139908256880701</v>
      </c>
      <c r="Y375" s="23">
        <v>0.39701834862385299</v>
      </c>
      <c r="Z375" s="24">
        <v>0.286467889908257</v>
      </c>
    </row>
    <row r="376" spans="1:26" x14ac:dyDescent="0.2">
      <c r="A376" s="18" t="s">
        <v>2267</v>
      </c>
      <c r="B376" s="18" t="s">
        <v>2268</v>
      </c>
      <c r="C376" s="32">
        <v>469</v>
      </c>
      <c r="D376" s="19">
        <v>52069.4</v>
      </c>
      <c r="E376" s="18"/>
      <c r="F376" s="32">
        <v>19</v>
      </c>
      <c r="G376" s="32">
        <v>11</v>
      </c>
      <c r="H376" s="19">
        <v>25.2</v>
      </c>
      <c r="I376" s="18" t="s">
        <v>5428</v>
      </c>
      <c r="J376" s="20">
        <v>1</v>
      </c>
      <c r="K376" s="21">
        <v>5</v>
      </c>
      <c r="L376" s="22">
        <v>5</v>
      </c>
      <c r="M376" s="23">
        <v>6</v>
      </c>
      <c r="N376" s="24">
        <v>1</v>
      </c>
      <c r="O376" s="25">
        <v>1</v>
      </c>
      <c r="P376" s="26">
        <v>7.6980000000000005E-8</v>
      </c>
      <c r="Q376" s="27">
        <v>3.9630000000000002E-7</v>
      </c>
      <c r="R376" s="28">
        <v>3.6139999999999999E-7</v>
      </c>
      <c r="S376" s="29">
        <v>3.7360000000000001E-7</v>
      </c>
      <c r="T376" s="30">
        <v>7.0109999999999997E-8</v>
      </c>
      <c r="U376" s="31">
        <v>2.1419999999999998E-9</v>
      </c>
      <c r="V376" s="20">
        <v>5.1480904130943097</v>
      </c>
      <c r="W376" s="21">
        <v>4.6947259028318999</v>
      </c>
      <c r="X376" s="22">
        <v>4.8532086256170404</v>
      </c>
      <c r="Y376" s="23">
        <v>0.91075604053000803</v>
      </c>
      <c r="Z376" s="24">
        <v>2.78254091971941E-2</v>
      </c>
    </row>
    <row r="377" spans="1:26" x14ac:dyDescent="0.2">
      <c r="A377" s="18" t="s">
        <v>537</v>
      </c>
      <c r="B377" s="18" t="s">
        <v>538</v>
      </c>
      <c r="C377" s="32">
        <v>736</v>
      </c>
      <c r="D377" s="19">
        <v>79852.399999999994</v>
      </c>
      <c r="E377" s="18"/>
      <c r="F377" s="32">
        <v>216</v>
      </c>
      <c r="G377" s="32">
        <v>35</v>
      </c>
      <c r="H377" s="19">
        <v>59.2</v>
      </c>
      <c r="I377" s="18" t="s">
        <v>5414</v>
      </c>
      <c r="J377" s="20">
        <v>25.73</v>
      </c>
      <c r="K377" s="21">
        <v>34.630000000000003</v>
      </c>
      <c r="L377" s="22">
        <v>33.58</v>
      </c>
      <c r="M377" s="23">
        <v>36.56</v>
      </c>
      <c r="N377" s="24">
        <v>41.51</v>
      </c>
      <c r="O377" s="25">
        <v>41.53</v>
      </c>
      <c r="P377" s="26">
        <v>1.9709999999999998E-6</v>
      </c>
      <c r="Q377" s="27">
        <v>3.501E-6</v>
      </c>
      <c r="R377" s="28">
        <v>4.9119999999999997E-6</v>
      </c>
      <c r="S377" s="29">
        <v>3.0139999999999999E-6</v>
      </c>
      <c r="T377" s="30">
        <v>7.7919999999999993E-6</v>
      </c>
      <c r="U377" s="31">
        <v>5.4600000000000002E-6</v>
      </c>
      <c r="V377" s="20">
        <v>1.77625570776256</v>
      </c>
      <c r="W377" s="21">
        <v>2.4921359715880298</v>
      </c>
      <c r="X377" s="22">
        <v>1.5291730086250599</v>
      </c>
      <c r="Y377" s="23">
        <v>3.9533231861999001</v>
      </c>
      <c r="Z377" s="24">
        <v>2.7701674277016699</v>
      </c>
    </row>
    <row r="378" spans="1:26" x14ac:dyDescent="0.2">
      <c r="A378" s="18" t="s">
        <v>3026</v>
      </c>
      <c r="B378" s="18" t="s">
        <v>3027</v>
      </c>
      <c r="C378" s="32">
        <v>406</v>
      </c>
      <c r="D378" s="19">
        <v>46232.6</v>
      </c>
      <c r="E378" s="18"/>
      <c r="F378" s="32">
        <v>38</v>
      </c>
      <c r="G378" s="32">
        <v>16</v>
      </c>
      <c r="H378" s="19">
        <v>46.1</v>
      </c>
      <c r="I378" s="18" t="s">
        <v>5418</v>
      </c>
      <c r="J378" s="20">
        <v>0.98</v>
      </c>
      <c r="K378" s="21">
        <v>13.69</v>
      </c>
      <c r="L378" s="22">
        <v>2.96</v>
      </c>
      <c r="M378" s="23">
        <v>3.93</v>
      </c>
      <c r="N378" s="24">
        <v>7.88</v>
      </c>
      <c r="O378" s="25">
        <v>6.85</v>
      </c>
      <c r="P378" s="26">
        <v>3.997E-8</v>
      </c>
      <c r="Q378" s="27">
        <v>2.2910000000000002E-6</v>
      </c>
      <c r="R378" s="28">
        <v>6.7489999999999999E-7</v>
      </c>
      <c r="S378" s="29">
        <v>1.164E-7</v>
      </c>
      <c r="T378" s="30">
        <v>8.2790000000000005E-7</v>
      </c>
      <c r="U378" s="31">
        <v>8.0630000000000001E-7</v>
      </c>
      <c r="V378" s="20">
        <v>57.317988491368503</v>
      </c>
      <c r="W378" s="21">
        <v>16.885163872904702</v>
      </c>
      <c r="X378" s="22">
        <v>2.91218413810358</v>
      </c>
      <c r="Y378" s="23">
        <v>20.7130347760821</v>
      </c>
      <c r="Z378" s="24">
        <v>20.172629472104099</v>
      </c>
    </row>
    <row r="379" spans="1:26" x14ac:dyDescent="0.2">
      <c r="A379" s="18" t="s">
        <v>665</v>
      </c>
      <c r="B379" s="18" t="s">
        <v>666</v>
      </c>
      <c r="C379" s="32">
        <v>1166</v>
      </c>
      <c r="D379" s="19">
        <v>129699</v>
      </c>
      <c r="E379" s="18" t="s">
        <v>5500</v>
      </c>
      <c r="F379" s="32">
        <v>57</v>
      </c>
      <c r="G379" s="32">
        <v>28</v>
      </c>
      <c r="H379" s="19">
        <v>25.5</v>
      </c>
      <c r="I379" s="18" t="s">
        <v>5413</v>
      </c>
      <c r="J379" s="20">
        <v>9</v>
      </c>
      <c r="K379" s="21">
        <v>8</v>
      </c>
      <c r="L379" s="22">
        <v>20</v>
      </c>
      <c r="M379" s="23">
        <v>10</v>
      </c>
      <c r="N379" s="24">
        <v>9</v>
      </c>
      <c r="O379" s="25">
        <v>1</v>
      </c>
      <c r="P379" s="26">
        <v>8.245E-8</v>
      </c>
      <c r="Q379" s="27">
        <v>7.7610000000000005E-8</v>
      </c>
      <c r="R379" s="28">
        <v>1.3330000000000001E-7</v>
      </c>
      <c r="S379" s="29">
        <v>1.073E-7</v>
      </c>
      <c r="T379" s="30">
        <v>3.2800000000000003E-8</v>
      </c>
      <c r="U379" s="31">
        <v>5.6349999999999997E-9</v>
      </c>
      <c r="V379" s="20">
        <v>0.94129775621588896</v>
      </c>
      <c r="W379" s="21">
        <v>1.6167374166161299</v>
      </c>
      <c r="X379" s="22">
        <v>1.3013947847180101</v>
      </c>
      <c r="Y379" s="23">
        <v>0.39781685870224398</v>
      </c>
      <c r="Z379" s="24">
        <v>6.8344451182534904E-2</v>
      </c>
    </row>
    <row r="380" spans="1:26" x14ac:dyDescent="0.2">
      <c r="A380" s="18" t="s">
        <v>3230</v>
      </c>
      <c r="B380" s="18" t="s">
        <v>3231</v>
      </c>
      <c r="C380" s="32">
        <v>1150</v>
      </c>
      <c r="D380" s="19">
        <v>131286</v>
      </c>
      <c r="E380" s="18" t="s">
        <v>5421</v>
      </c>
      <c r="F380" s="32">
        <v>26</v>
      </c>
      <c r="G380" s="32">
        <v>10</v>
      </c>
      <c r="H380" s="19">
        <v>10.7</v>
      </c>
      <c r="I380" s="18" t="s">
        <v>5428</v>
      </c>
      <c r="J380" s="20">
        <v>4.95</v>
      </c>
      <c r="K380" s="21">
        <v>1.99</v>
      </c>
      <c r="L380" s="22">
        <v>2.98</v>
      </c>
      <c r="M380" s="23">
        <v>7.94</v>
      </c>
      <c r="N380" s="24">
        <v>2.98</v>
      </c>
      <c r="O380" s="25">
        <v>4.96</v>
      </c>
      <c r="P380" s="26">
        <v>6.8960000000000003E-8</v>
      </c>
      <c r="Q380" s="27">
        <v>1.082E-8</v>
      </c>
      <c r="R380" s="28">
        <v>1.8460000000000001E-8</v>
      </c>
      <c r="S380" s="29">
        <v>1.17E-7</v>
      </c>
      <c r="T380" s="30">
        <v>2.655E-8</v>
      </c>
      <c r="U380" s="31">
        <v>5.931E-8</v>
      </c>
      <c r="V380" s="20">
        <v>0.15690255220417601</v>
      </c>
      <c r="W380" s="21">
        <v>0.26769141531322499</v>
      </c>
      <c r="X380" s="22">
        <v>1.6966357308584701</v>
      </c>
      <c r="Y380" s="23">
        <v>0.38500580046403698</v>
      </c>
      <c r="Z380" s="24">
        <v>0.86006380510440805</v>
      </c>
    </row>
    <row r="381" spans="1:26" x14ac:dyDescent="0.2">
      <c r="A381" s="18" t="s">
        <v>3997</v>
      </c>
      <c r="B381" s="18" t="s">
        <v>3998</v>
      </c>
      <c r="C381" s="32">
        <v>709</v>
      </c>
      <c r="D381" s="19">
        <v>77012.399999999994</v>
      </c>
      <c r="E381" s="18" t="s">
        <v>6147</v>
      </c>
      <c r="F381" s="32">
        <v>72</v>
      </c>
      <c r="G381" s="32">
        <v>14</v>
      </c>
      <c r="H381" s="19">
        <v>17.7</v>
      </c>
      <c r="I381" s="18" t="s">
        <v>5437</v>
      </c>
      <c r="J381" s="20">
        <v>7.89</v>
      </c>
      <c r="K381" s="21">
        <v>7.89</v>
      </c>
      <c r="L381" s="22">
        <v>17.77</v>
      </c>
      <c r="M381" s="23">
        <v>17.79</v>
      </c>
      <c r="N381" s="24">
        <v>8.8800000000000008</v>
      </c>
      <c r="O381" s="25">
        <v>9.8699999999999992</v>
      </c>
      <c r="P381" s="26">
        <v>1.0879999999999999E-7</v>
      </c>
      <c r="Q381" s="27">
        <v>1.656E-7</v>
      </c>
      <c r="R381" s="28">
        <v>5.6390000000000001E-7</v>
      </c>
      <c r="S381" s="29">
        <v>1.051E-6</v>
      </c>
      <c r="T381" s="30">
        <v>2.7749999999999999E-7</v>
      </c>
      <c r="U381" s="31">
        <v>1.6570000000000001E-7</v>
      </c>
      <c r="V381" s="20">
        <v>1.5220588235294099</v>
      </c>
      <c r="W381" s="21">
        <v>5.1829044117647101</v>
      </c>
      <c r="X381" s="22">
        <v>9.6599264705882408</v>
      </c>
      <c r="Y381" s="23">
        <v>2.5505514705882399</v>
      </c>
      <c r="Z381" s="24">
        <v>1.5229779411764699</v>
      </c>
    </row>
    <row r="382" spans="1:26" x14ac:dyDescent="0.2">
      <c r="A382" s="18" t="s">
        <v>6148</v>
      </c>
      <c r="B382" s="18" t="s">
        <v>6149</v>
      </c>
      <c r="C382" s="32">
        <v>109</v>
      </c>
      <c r="D382" s="19">
        <v>12693.3</v>
      </c>
      <c r="E382" s="18"/>
      <c r="F382" s="32">
        <v>12</v>
      </c>
      <c r="G382" s="32">
        <v>8</v>
      </c>
      <c r="H382" s="19">
        <v>53.2</v>
      </c>
      <c r="I382" s="18" t="s">
        <v>5428</v>
      </c>
      <c r="J382" s="20">
        <v>4</v>
      </c>
      <c r="K382" s="32"/>
      <c r="L382" s="22">
        <v>1.5</v>
      </c>
      <c r="M382" s="32"/>
      <c r="N382" s="24">
        <v>2</v>
      </c>
      <c r="O382" s="25">
        <v>2.5</v>
      </c>
      <c r="P382" s="26">
        <v>6.6359999999999999E-7</v>
      </c>
      <c r="Q382" s="32"/>
      <c r="R382" s="28">
        <v>1.5970000000000001E-7</v>
      </c>
      <c r="S382" s="32"/>
      <c r="T382" s="30">
        <v>5.1910000000000004E-7</v>
      </c>
      <c r="U382" s="31">
        <v>9.4969999999999999E-7</v>
      </c>
      <c r="V382" s="32" t="s">
        <v>64</v>
      </c>
      <c r="W382" s="21">
        <v>0.24065702230259201</v>
      </c>
      <c r="X382" s="32" t="s">
        <v>64</v>
      </c>
      <c r="Y382" s="23">
        <v>0.78224834237492502</v>
      </c>
      <c r="Z382" s="24">
        <v>1.4311332127787799</v>
      </c>
    </row>
    <row r="383" spans="1:26" x14ac:dyDescent="0.2">
      <c r="A383" s="18" t="s">
        <v>3999</v>
      </c>
      <c r="B383" s="18" t="s">
        <v>4000</v>
      </c>
      <c r="C383" s="32">
        <v>215</v>
      </c>
      <c r="D383" s="19">
        <v>24631.599999999999</v>
      </c>
      <c r="E383" s="18"/>
      <c r="F383" s="32">
        <v>9</v>
      </c>
      <c r="G383" s="32">
        <v>2</v>
      </c>
      <c r="H383" s="19">
        <v>12.1</v>
      </c>
      <c r="I383" s="18" t="s">
        <v>5418</v>
      </c>
      <c r="J383" s="32"/>
      <c r="K383" s="21">
        <v>1</v>
      </c>
      <c r="L383" s="22">
        <v>2</v>
      </c>
      <c r="M383" s="23">
        <v>1</v>
      </c>
      <c r="N383" s="24">
        <v>2</v>
      </c>
      <c r="O383" s="25">
        <v>3</v>
      </c>
      <c r="Q383" s="27">
        <v>1.3960000000000001E-7</v>
      </c>
      <c r="R383" s="28">
        <v>5.6669999999999997E-8</v>
      </c>
      <c r="S383" s="29">
        <v>6.3640000000000006E-8</v>
      </c>
      <c r="T383" s="30">
        <v>2.177E-7</v>
      </c>
      <c r="U383" s="31">
        <v>1.022E-7</v>
      </c>
      <c r="V383" s="33" t="s">
        <v>23</v>
      </c>
      <c r="W383" s="34" t="s">
        <v>24</v>
      </c>
      <c r="X383" s="35" t="s">
        <v>25</v>
      </c>
      <c r="Y383" s="36" t="s">
        <v>26</v>
      </c>
      <c r="Z383" s="37" t="s">
        <v>27</v>
      </c>
    </row>
    <row r="384" spans="1:26" x14ac:dyDescent="0.2">
      <c r="A384" s="18" t="s">
        <v>3770</v>
      </c>
      <c r="B384" s="18" t="s">
        <v>3771</v>
      </c>
      <c r="C384" s="32">
        <v>679</v>
      </c>
      <c r="D384" s="19">
        <v>98279.4</v>
      </c>
      <c r="E384" s="18" t="s">
        <v>5767</v>
      </c>
      <c r="F384" s="32">
        <v>18</v>
      </c>
      <c r="G384" s="32">
        <v>7</v>
      </c>
      <c r="H384" s="19">
        <v>12.4</v>
      </c>
      <c r="I384" s="18" t="s">
        <v>5428</v>
      </c>
      <c r="J384" s="20">
        <v>2</v>
      </c>
      <c r="K384" s="21">
        <v>5</v>
      </c>
      <c r="L384" s="22">
        <v>5</v>
      </c>
      <c r="M384" s="23">
        <v>3</v>
      </c>
      <c r="N384" s="24">
        <v>1</v>
      </c>
      <c r="O384" s="25">
        <v>1</v>
      </c>
      <c r="P384" s="26">
        <v>3.323E-8</v>
      </c>
      <c r="Q384" s="27">
        <v>1.024E-7</v>
      </c>
      <c r="R384" s="28">
        <v>1.8199999999999999E-7</v>
      </c>
      <c r="S384" s="29">
        <v>6.0720000000000004E-8</v>
      </c>
      <c r="T384" s="30">
        <v>3.313E-8</v>
      </c>
      <c r="U384" s="31">
        <v>4.9810000000000005E-7</v>
      </c>
      <c r="V384" s="20">
        <v>3.0815528137225399</v>
      </c>
      <c r="W384" s="21">
        <v>5.47697863376467</v>
      </c>
      <c r="X384" s="22">
        <v>1.8272645200120401</v>
      </c>
      <c r="Y384" s="23">
        <v>0.996990671080349</v>
      </c>
      <c r="Z384" s="24">
        <v>14.989467348781201</v>
      </c>
    </row>
    <row r="385" spans="1:26" x14ac:dyDescent="0.2">
      <c r="A385" s="18" t="s">
        <v>4001</v>
      </c>
      <c r="B385" s="18" t="s">
        <v>4002</v>
      </c>
      <c r="C385" s="32">
        <v>119</v>
      </c>
      <c r="D385" s="19">
        <v>14196.4</v>
      </c>
      <c r="E385" s="18"/>
      <c r="F385" s="32">
        <v>12</v>
      </c>
      <c r="G385" s="32">
        <v>5</v>
      </c>
      <c r="H385" s="19">
        <v>36.1</v>
      </c>
      <c r="I385" s="18"/>
      <c r="J385" s="32"/>
      <c r="K385" s="21">
        <v>2.98</v>
      </c>
      <c r="L385" s="22">
        <v>2.98</v>
      </c>
      <c r="M385" s="23">
        <v>0.98</v>
      </c>
      <c r="N385" s="24">
        <v>1.98</v>
      </c>
      <c r="O385" s="25">
        <v>2.97</v>
      </c>
      <c r="Q385" s="27">
        <v>9.8849999999999994E-7</v>
      </c>
      <c r="R385" s="28">
        <v>9.9999999999999995E-7</v>
      </c>
      <c r="S385" s="29">
        <v>7.7309999999999995E-8</v>
      </c>
      <c r="T385" s="30">
        <v>1.6589999999999999E-6</v>
      </c>
      <c r="U385" s="31">
        <v>1.593E-6</v>
      </c>
      <c r="V385" s="33" t="s">
        <v>23</v>
      </c>
      <c r="W385" s="34" t="s">
        <v>24</v>
      </c>
      <c r="X385" s="35" t="s">
        <v>25</v>
      </c>
      <c r="Y385" s="36" t="s">
        <v>26</v>
      </c>
      <c r="Z385" s="37" t="s">
        <v>27</v>
      </c>
    </row>
    <row r="386" spans="1:26" x14ac:dyDescent="0.2">
      <c r="A386" s="18" t="s">
        <v>3274</v>
      </c>
      <c r="B386" s="18" t="s">
        <v>3275</v>
      </c>
      <c r="C386" s="32">
        <v>303</v>
      </c>
      <c r="D386" s="19">
        <v>33398.9</v>
      </c>
      <c r="E386" s="18"/>
      <c r="F386" s="32">
        <v>148</v>
      </c>
      <c r="G386" s="32">
        <v>13</v>
      </c>
      <c r="H386" s="19">
        <v>48.5</v>
      </c>
      <c r="I386" s="18" t="s">
        <v>5415</v>
      </c>
      <c r="J386" s="20">
        <v>12.5</v>
      </c>
      <c r="K386" s="21">
        <v>12.5</v>
      </c>
      <c r="L386" s="22">
        <v>14.5</v>
      </c>
      <c r="M386" s="23">
        <v>21</v>
      </c>
      <c r="N386" s="24">
        <v>16</v>
      </c>
      <c r="O386" s="25">
        <v>17</v>
      </c>
      <c r="P386" s="26">
        <v>1.734E-6</v>
      </c>
      <c r="Q386" s="27">
        <v>5.7150000000000003E-6</v>
      </c>
      <c r="R386" s="28">
        <v>4.33E-6</v>
      </c>
      <c r="S386" s="29">
        <v>7.3629999999999996E-6</v>
      </c>
      <c r="T386" s="30">
        <v>7.8029999999999997E-6</v>
      </c>
      <c r="U386" s="31">
        <v>2.858E-6</v>
      </c>
      <c r="V386" s="20">
        <v>3.2958477508650499</v>
      </c>
      <c r="W386" s="21">
        <v>2.4971164936562902</v>
      </c>
      <c r="X386" s="22">
        <v>4.24625144175317</v>
      </c>
      <c r="Y386" s="23">
        <v>4.5</v>
      </c>
      <c r="Z386" s="24">
        <v>1.6482122260669001</v>
      </c>
    </row>
    <row r="387" spans="1:26" x14ac:dyDescent="0.2">
      <c r="A387" s="18" t="s">
        <v>299</v>
      </c>
      <c r="B387" s="18" t="s">
        <v>300</v>
      </c>
      <c r="C387" s="32">
        <v>248</v>
      </c>
      <c r="D387" s="19">
        <v>29279.200000000001</v>
      </c>
      <c r="E387" s="18"/>
      <c r="F387" s="32">
        <v>155</v>
      </c>
      <c r="G387" s="32">
        <v>21</v>
      </c>
      <c r="H387" s="19">
        <v>56.5</v>
      </c>
      <c r="I387" s="18" t="s">
        <v>5413</v>
      </c>
      <c r="J387" s="20">
        <v>31.88</v>
      </c>
      <c r="K387" s="21">
        <v>28.9</v>
      </c>
      <c r="L387" s="22">
        <v>23.91</v>
      </c>
      <c r="M387" s="23">
        <v>26.92</v>
      </c>
      <c r="N387" s="24">
        <v>20.88</v>
      </c>
      <c r="O387" s="25">
        <v>18.920000000000002</v>
      </c>
      <c r="P387" s="26">
        <v>1.4980000000000001E-5</v>
      </c>
      <c r="Q387" s="27">
        <v>1.345E-5</v>
      </c>
      <c r="R387" s="28">
        <v>1.7229999999999999E-5</v>
      </c>
      <c r="S387" s="29">
        <v>9.3100000000000006E-6</v>
      </c>
      <c r="T387" s="30">
        <v>1.164E-5</v>
      </c>
      <c r="U387" s="31">
        <v>1.0159999999999999E-5</v>
      </c>
      <c r="V387" s="20">
        <v>0.89786381842456597</v>
      </c>
      <c r="W387" s="21">
        <v>1.1502002670227001</v>
      </c>
      <c r="X387" s="22">
        <v>0.62149532710280397</v>
      </c>
      <c r="Y387" s="23">
        <v>0.77703604806408499</v>
      </c>
      <c r="Z387" s="24">
        <v>0.67823765020026705</v>
      </c>
    </row>
    <row r="388" spans="1:26" x14ac:dyDescent="0.2">
      <c r="A388" s="18" t="s">
        <v>167</v>
      </c>
      <c r="B388" s="18" t="s">
        <v>168</v>
      </c>
      <c r="C388" s="32">
        <v>529</v>
      </c>
      <c r="D388" s="19">
        <v>56668.7</v>
      </c>
      <c r="E388" s="18"/>
      <c r="F388" s="32">
        <v>29</v>
      </c>
      <c r="G388" s="32">
        <v>13</v>
      </c>
      <c r="H388" s="19">
        <v>38.4</v>
      </c>
      <c r="I388" s="18" t="s">
        <v>5418</v>
      </c>
      <c r="J388" s="20">
        <v>1.98</v>
      </c>
      <c r="K388" s="21">
        <v>6.93</v>
      </c>
      <c r="L388" s="22">
        <v>1.98</v>
      </c>
      <c r="M388" s="32"/>
      <c r="N388" s="24">
        <v>12.87</v>
      </c>
      <c r="O388" s="25">
        <v>3.97</v>
      </c>
      <c r="P388" s="26">
        <v>3.9809999999999997E-8</v>
      </c>
      <c r="Q388" s="27">
        <v>5.4479999999999996E-7</v>
      </c>
      <c r="R388" s="28">
        <v>3.0309999999999998E-8</v>
      </c>
      <c r="S388" s="32"/>
      <c r="T388" s="30">
        <v>1.0160000000000001E-6</v>
      </c>
      <c r="U388" s="31">
        <v>7.6010000000000004E-8</v>
      </c>
      <c r="V388" s="20">
        <v>13.6850037678975</v>
      </c>
      <c r="W388" s="21">
        <v>0.76136649083144903</v>
      </c>
      <c r="X388" s="32" t="s">
        <v>64</v>
      </c>
      <c r="Y388" s="23">
        <v>25.521225822657598</v>
      </c>
      <c r="Z388" s="24">
        <v>1.90931926651595</v>
      </c>
    </row>
    <row r="389" spans="1:26" x14ac:dyDescent="0.2">
      <c r="A389" s="18" t="s">
        <v>40</v>
      </c>
      <c r="B389" s="18" t="s">
        <v>41</v>
      </c>
      <c r="C389" s="32">
        <v>375</v>
      </c>
      <c r="D389" s="19">
        <v>41817.800000000003</v>
      </c>
      <c r="E389" s="18"/>
      <c r="F389" s="32">
        <v>254</v>
      </c>
      <c r="G389" s="32">
        <v>27</v>
      </c>
      <c r="H389" s="19">
        <v>75.7</v>
      </c>
      <c r="I389" s="18" t="s">
        <v>5768</v>
      </c>
      <c r="J389" s="20">
        <v>31.21</v>
      </c>
      <c r="K389" s="21">
        <v>34.11</v>
      </c>
      <c r="L389" s="22">
        <v>31.22</v>
      </c>
      <c r="M389" s="23">
        <v>52.64</v>
      </c>
      <c r="N389" s="24">
        <v>55.43</v>
      </c>
      <c r="O389" s="25">
        <v>40.99</v>
      </c>
      <c r="P389" s="26">
        <v>2.3920000000000001E-5</v>
      </c>
      <c r="Q389" s="27">
        <v>2.535E-5</v>
      </c>
      <c r="R389" s="28">
        <v>3.2910000000000002E-5</v>
      </c>
      <c r="S389" s="29">
        <v>4.2209999999999997E-5</v>
      </c>
      <c r="T389" s="30">
        <v>5.7979999999999997E-5</v>
      </c>
      <c r="U389" s="31">
        <v>1.611E-5</v>
      </c>
      <c r="V389" s="20">
        <v>1.0597826086956501</v>
      </c>
      <c r="W389" s="21">
        <v>1.3758361204013401</v>
      </c>
      <c r="X389" s="22">
        <v>1.7646321070234099</v>
      </c>
      <c r="Y389" s="23">
        <v>2.4239130434782599</v>
      </c>
      <c r="Z389" s="24">
        <v>0.67349498327759205</v>
      </c>
    </row>
    <row r="390" spans="1:26" x14ac:dyDescent="0.2">
      <c r="A390" s="18" t="s">
        <v>3564</v>
      </c>
      <c r="B390" s="18" t="s">
        <v>3565</v>
      </c>
      <c r="C390" s="32">
        <v>1217</v>
      </c>
      <c r="D390" s="19">
        <v>141814</v>
      </c>
      <c r="E390" s="18"/>
      <c r="F390" s="32">
        <v>60</v>
      </c>
      <c r="G390" s="32">
        <v>25</v>
      </c>
      <c r="H390" s="19">
        <v>24</v>
      </c>
      <c r="I390" s="18" t="s">
        <v>5414</v>
      </c>
      <c r="J390" s="20">
        <v>5</v>
      </c>
      <c r="K390" s="21">
        <v>13</v>
      </c>
      <c r="L390" s="22">
        <v>6</v>
      </c>
      <c r="M390" s="23">
        <v>10</v>
      </c>
      <c r="N390" s="24">
        <v>16</v>
      </c>
      <c r="O390" s="25">
        <v>10</v>
      </c>
      <c r="P390" s="26">
        <v>1.045E-7</v>
      </c>
      <c r="Q390" s="27">
        <v>1.9640000000000001E-7</v>
      </c>
      <c r="R390" s="28">
        <v>3.6680000000000002E-8</v>
      </c>
      <c r="S390" s="29">
        <v>1.6250000000000001E-7</v>
      </c>
      <c r="T390" s="30">
        <v>2.403E-7</v>
      </c>
      <c r="U390" s="31">
        <v>2.2070000000000001E-7</v>
      </c>
      <c r="V390" s="20">
        <v>1.8794258373205699</v>
      </c>
      <c r="W390" s="21">
        <v>0.35100478468899499</v>
      </c>
      <c r="X390" s="22">
        <v>1.5550239234449801</v>
      </c>
      <c r="Y390" s="23">
        <v>2.29952153110048</v>
      </c>
      <c r="Z390" s="24">
        <v>2.11196172248804</v>
      </c>
    </row>
    <row r="391" spans="1:26" x14ac:dyDescent="0.2">
      <c r="A391" s="18" t="s">
        <v>2323</v>
      </c>
      <c r="B391" s="18" t="s">
        <v>2324</v>
      </c>
      <c r="C391" s="32">
        <v>115</v>
      </c>
      <c r="D391" s="19">
        <v>11675.9</v>
      </c>
      <c r="E391" s="18"/>
      <c r="F391" s="32">
        <v>38</v>
      </c>
      <c r="G391" s="32">
        <v>7</v>
      </c>
      <c r="H391" s="19">
        <v>92.2</v>
      </c>
      <c r="I391" s="18" t="s">
        <v>5418</v>
      </c>
      <c r="J391" s="20">
        <v>7</v>
      </c>
      <c r="K391" s="21">
        <v>8</v>
      </c>
      <c r="L391" s="22">
        <v>9</v>
      </c>
      <c r="M391" s="23">
        <v>2</v>
      </c>
      <c r="N391" s="24">
        <v>5</v>
      </c>
      <c r="O391" s="25">
        <v>6</v>
      </c>
      <c r="P391" s="26">
        <v>6.4640000000000003E-6</v>
      </c>
      <c r="Q391" s="27">
        <v>5.0470000000000001E-6</v>
      </c>
      <c r="R391" s="28">
        <v>3.4860000000000002E-6</v>
      </c>
      <c r="S391" s="29">
        <v>1.218E-6</v>
      </c>
      <c r="T391" s="30">
        <v>3.3110000000000001E-6</v>
      </c>
      <c r="U391" s="31">
        <v>5.2120000000000002E-6</v>
      </c>
      <c r="V391" s="20">
        <v>0.78078589108910901</v>
      </c>
      <c r="W391" s="21">
        <v>0.53929455445544505</v>
      </c>
      <c r="X391" s="22">
        <v>0.18842821782178201</v>
      </c>
      <c r="Y391" s="23">
        <v>0.51222153465346498</v>
      </c>
      <c r="Z391" s="24">
        <v>0.80631188118811903</v>
      </c>
    </row>
    <row r="392" spans="1:26" x14ac:dyDescent="0.2">
      <c r="A392" s="18" t="s">
        <v>509</v>
      </c>
      <c r="B392" s="18" t="s">
        <v>510</v>
      </c>
      <c r="C392" s="32">
        <v>564</v>
      </c>
      <c r="D392" s="19">
        <v>60192.4</v>
      </c>
      <c r="E392" s="18"/>
      <c r="F392" s="32">
        <v>6</v>
      </c>
      <c r="G392" s="32">
        <v>45</v>
      </c>
      <c r="H392" s="19">
        <v>63.3</v>
      </c>
      <c r="I392" s="18" t="s">
        <v>5414</v>
      </c>
      <c r="J392" s="20">
        <v>0.99</v>
      </c>
      <c r="K392" s="21">
        <v>0.99</v>
      </c>
      <c r="L392" s="32"/>
      <c r="M392" s="32"/>
      <c r="N392" s="24">
        <v>2.98</v>
      </c>
      <c r="O392" s="25">
        <v>0.99</v>
      </c>
      <c r="P392" s="26">
        <v>1.2639999999999999E-7</v>
      </c>
      <c r="Q392" s="27">
        <v>3.4830000000000002E-8</v>
      </c>
      <c r="S392" s="32"/>
      <c r="T392" s="30">
        <v>2.4809999999999998E-8</v>
      </c>
      <c r="U392" s="31">
        <v>2.868E-7</v>
      </c>
      <c r="V392" s="20">
        <v>0.27555379746835401</v>
      </c>
      <c r="W392" s="32" t="s">
        <v>64</v>
      </c>
      <c r="X392" s="32" t="s">
        <v>64</v>
      </c>
      <c r="Y392" s="23">
        <v>0.19628164556961999</v>
      </c>
      <c r="Z392" s="24">
        <v>2.2689873417721498</v>
      </c>
    </row>
    <row r="393" spans="1:26" x14ac:dyDescent="0.2">
      <c r="A393" s="18" t="s">
        <v>32</v>
      </c>
      <c r="B393" s="18" t="s">
        <v>33</v>
      </c>
      <c r="C393" s="32">
        <v>584</v>
      </c>
      <c r="D393" s="19">
        <v>58953.8</v>
      </c>
      <c r="E393" s="18"/>
      <c r="F393" s="32">
        <v>1047</v>
      </c>
      <c r="G393" s="32">
        <v>53</v>
      </c>
      <c r="H393" s="19">
        <v>71.099999999999994</v>
      </c>
      <c r="I393" s="18" t="s">
        <v>5420</v>
      </c>
      <c r="J393" s="20">
        <v>216.76</v>
      </c>
      <c r="K393" s="21">
        <v>153.63999999999999</v>
      </c>
      <c r="L393" s="22">
        <v>194.33</v>
      </c>
      <c r="M393" s="23">
        <v>151.33000000000001</v>
      </c>
      <c r="N393" s="24">
        <v>162.21</v>
      </c>
      <c r="O393" s="25">
        <v>156.22</v>
      </c>
      <c r="P393" s="26">
        <v>1.282E-4</v>
      </c>
      <c r="Q393" s="27">
        <v>8.3869999999999995E-5</v>
      </c>
      <c r="R393" s="28">
        <v>8.878E-5</v>
      </c>
      <c r="S393" s="29">
        <v>5.4110000000000002E-5</v>
      </c>
      <c r="T393" s="30">
        <v>7.7150000000000005E-5</v>
      </c>
      <c r="U393" s="31">
        <v>8.8910000000000001E-5</v>
      </c>
      <c r="V393" s="20">
        <v>0.65421216848674002</v>
      </c>
      <c r="W393" s="21">
        <v>0.69251170046801902</v>
      </c>
      <c r="X393" s="22">
        <v>0.42207488299531998</v>
      </c>
      <c r="Y393" s="23">
        <v>0.60179407176287003</v>
      </c>
      <c r="Z393" s="24">
        <v>0.69352574102964104</v>
      </c>
    </row>
    <row r="394" spans="1:26" x14ac:dyDescent="0.2">
      <c r="A394" s="18" t="s">
        <v>413</v>
      </c>
      <c r="B394" s="18" t="s">
        <v>414</v>
      </c>
      <c r="C394" s="32">
        <v>877</v>
      </c>
      <c r="D394" s="19">
        <v>102693</v>
      </c>
      <c r="E394" s="18" t="s">
        <v>5436</v>
      </c>
      <c r="F394" s="32">
        <v>93</v>
      </c>
      <c r="G394" s="32">
        <v>25</v>
      </c>
      <c r="H394" s="19">
        <v>36</v>
      </c>
      <c r="I394" s="18" t="s">
        <v>5413</v>
      </c>
      <c r="J394" s="20">
        <v>3</v>
      </c>
      <c r="K394" s="21">
        <v>23.96</v>
      </c>
      <c r="L394" s="22">
        <v>6.99</v>
      </c>
      <c r="M394" s="23">
        <v>15.98</v>
      </c>
      <c r="N394" s="24">
        <v>27.95</v>
      </c>
      <c r="O394" s="25">
        <v>12.99</v>
      </c>
      <c r="P394" s="26">
        <v>8.8249999999999999E-8</v>
      </c>
      <c r="Q394" s="27">
        <v>1.345E-6</v>
      </c>
      <c r="R394" s="28">
        <v>1.378E-7</v>
      </c>
      <c r="S394" s="29">
        <v>5.6420000000000004E-7</v>
      </c>
      <c r="T394" s="30">
        <v>1.5770000000000001E-6</v>
      </c>
      <c r="U394" s="31">
        <v>5.0050000000000001E-7</v>
      </c>
      <c r="V394" s="20">
        <v>15.2407932011331</v>
      </c>
      <c r="W394" s="21">
        <v>1.5614730878187</v>
      </c>
      <c r="X394" s="22">
        <v>6.3932011331444798</v>
      </c>
      <c r="Y394" s="23">
        <v>17.8696883852691</v>
      </c>
      <c r="Z394" s="24">
        <v>5.6713881019830001</v>
      </c>
    </row>
    <row r="395" spans="1:26" x14ac:dyDescent="0.2">
      <c r="A395" s="18" t="s">
        <v>341</v>
      </c>
      <c r="B395" s="18" t="s">
        <v>342</v>
      </c>
      <c r="C395" s="32">
        <v>1253</v>
      </c>
      <c r="D395" s="19">
        <v>145449</v>
      </c>
      <c r="E395" s="18"/>
      <c r="F395" s="32">
        <v>24</v>
      </c>
      <c r="G395" s="32">
        <v>14</v>
      </c>
      <c r="H395" s="19">
        <v>12.1</v>
      </c>
      <c r="I395" s="18" t="s">
        <v>5414</v>
      </c>
      <c r="J395" s="20">
        <v>1.99</v>
      </c>
      <c r="K395" s="21">
        <v>5.96</v>
      </c>
      <c r="L395" s="22">
        <v>2.99</v>
      </c>
      <c r="M395" s="23">
        <v>1.96</v>
      </c>
      <c r="N395" s="24">
        <v>7.9</v>
      </c>
      <c r="O395" s="25">
        <v>2.99</v>
      </c>
      <c r="P395" s="26">
        <v>1.2089999999999999E-8</v>
      </c>
      <c r="Q395" s="27">
        <v>2.6230000000000001E-7</v>
      </c>
      <c r="R395" s="28">
        <v>2.782E-8</v>
      </c>
      <c r="S395" s="29">
        <v>2.6849999999999999E-8</v>
      </c>
      <c r="T395" s="30">
        <v>6.7340000000000006E-8</v>
      </c>
      <c r="U395" s="31">
        <v>6.1749999999999994E-8</v>
      </c>
      <c r="V395" s="20">
        <v>21.6956162117452</v>
      </c>
      <c r="W395" s="21">
        <v>2.3010752688172</v>
      </c>
      <c r="X395" s="22">
        <v>2.2208436724565801</v>
      </c>
      <c r="Y395" s="23">
        <v>5.56989247311828</v>
      </c>
      <c r="Z395" s="24">
        <v>5.10752688172043</v>
      </c>
    </row>
    <row r="396" spans="1:26" x14ac:dyDescent="0.2">
      <c r="A396" s="18" t="s">
        <v>3308</v>
      </c>
      <c r="B396" s="18" t="s">
        <v>3309</v>
      </c>
      <c r="C396" s="32">
        <v>794</v>
      </c>
      <c r="D396" s="19">
        <v>89773.9</v>
      </c>
      <c r="E396" s="18"/>
      <c r="F396" s="32">
        <v>128</v>
      </c>
      <c r="G396" s="32">
        <v>27</v>
      </c>
      <c r="H396" s="19">
        <v>42.3</v>
      </c>
      <c r="I396" s="18" t="s">
        <v>5420</v>
      </c>
      <c r="J396" s="20">
        <v>9.93</v>
      </c>
      <c r="K396" s="21">
        <v>21.87</v>
      </c>
      <c r="L396" s="22">
        <v>24.82</v>
      </c>
      <c r="M396" s="23">
        <v>27.83</v>
      </c>
      <c r="N396" s="24">
        <v>26.82</v>
      </c>
      <c r="O396" s="25">
        <v>14.9</v>
      </c>
      <c r="P396" s="26">
        <v>2.7539999999999999E-7</v>
      </c>
      <c r="Q396" s="27">
        <v>1.4050000000000001E-6</v>
      </c>
      <c r="R396" s="28">
        <v>9.3519999999999996E-7</v>
      </c>
      <c r="S396" s="29">
        <v>1.6390000000000001E-6</v>
      </c>
      <c r="T396" s="30">
        <v>2.0109999999999999E-6</v>
      </c>
      <c r="U396" s="31">
        <v>6.0210000000000002E-7</v>
      </c>
      <c r="V396" s="20">
        <v>5.10167029774873</v>
      </c>
      <c r="W396" s="21">
        <v>3.3957879448075499</v>
      </c>
      <c r="X396" s="22">
        <v>5.9513435003631097</v>
      </c>
      <c r="Y396" s="23">
        <v>7.3021060275962197</v>
      </c>
      <c r="Z396" s="24">
        <v>2.18627450980392</v>
      </c>
    </row>
    <row r="397" spans="1:26" x14ac:dyDescent="0.2">
      <c r="A397" s="18" t="s">
        <v>4003</v>
      </c>
      <c r="B397" s="18" t="s">
        <v>4004</v>
      </c>
      <c r="C397" s="32">
        <v>364</v>
      </c>
      <c r="D397" s="19">
        <v>40396.699999999997</v>
      </c>
      <c r="E397" s="18"/>
      <c r="F397" s="32">
        <v>29</v>
      </c>
      <c r="G397" s="32">
        <v>11</v>
      </c>
      <c r="H397" s="19">
        <v>41.2</v>
      </c>
      <c r="I397" s="18" t="s">
        <v>5418</v>
      </c>
      <c r="J397" s="32"/>
      <c r="K397" s="21">
        <v>7.93</v>
      </c>
      <c r="L397" s="22">
        <v>2.98</v>
      </c>
      <c r="M397" s="23">
        <v>6.96</v>
      </c>
      <c r="N397" s="24">
        <v>7.94</v>
      </c>
      <c r="O397" s="25">
        <v>2.98</v>
      </c>
      <c r="Q397" s="27">
        <v>1.792E-6</v>
      </c>
      <c r="R397" s="28">
        <v>6.3010000000000001E-7</v>
      </c>
      <c r="S397" s="29">
        <v>1.1570000000000001E-6</v>
      </c>
      <c r="T397" s="30">
        <v>2.2170000000000001E-6</v>
      </c>
      <c r="U397" s="31">
        <v>5.6270000000000003E-7</v>
      </c>
      <c r="V397" s="33" t="s">
        <v>23</v>
      </c>
      <c r="W397" s="34" t="s">
        <v>24</v>
      </c>
      <c r="X397" s="35" t="s">
        <v>25</v>
      </c>
      <c r="Y397" s="36" t="s">
        <v>26</v>
      </c>
      <c r="Z397" s="37" t="s">
        <v>27</v>
      </c>
    </row>
    <row r="398" spans="1:26" x14ac:dyDescent="0.2">
      <c r="A398" s="18" t="s">
        <v>773</v>
      </c>
      <c r="B398" s="18" t="s">
        <v>774</v>
      </c>
      <c r="C398" s="32">
        <v>298</v>
      </c>
      <c r="D398" s="19">
        <v>32917.199999999997</v>
      </c>
      <c r="E398" s="18"/>
      <c r="F398" s="32">
        <v>31</v>
      </c>
      <c r="G398" s="32">
        <v>20</v>
      </c>
      <c r="H398" s="19">
        <v>62.4</v>
      </c>
      <c r="I398" s="18" t="s">
        <v>5416</v>
      </c>
      <c r="J398" s="20">
        <v>2.56</v>
      </c>
      <c r="K398" s="21">
        <v>3.56</v>
      </c>
      <c r="L398" s="22">
        <v>4.12</v>
      </c>
      <c r="M398" s="23">
        <v>9.1199999999999992</v>
      </c>
      <c r="N398" s="24">
        <v>5.56</v>
      </c>
      <c r="O398" s="25">
        <v>2.12</v>
      </c>
      <c r="P398" s="26">
        <v>2.1229999999999999E-7</v>
      </c>
      <c r="Q398" s="27">
        <v>2.012E-6</v>
      </c>
      <c r="R398" s="28">
        <v>7.8990000000000005E-7</v>
      </c>
      <c r="S398" s="29">
        <v>7.6339999999999997E-7</v>
      </c>
      <c r="T398" s="30">
        <v>1.0440000000000001E-6</v>
      </c>
      <c r="U398" s="31">
        <v>1.85E-8</v>
      </c>
      <c r="V398" s="20">
        <v>9.4771549693829495</v>
      </c>
      <c r="W398" s="21">
        <v>3.7206782854451199</v>
      </c>
      <c r="X398" s="22">
        <v>3.59585492227979</v>
      </c>
      <c r="Y398" s="23">
        <v>4.9175694771549701</v>
      </c>
      <c r="Z398" s="24">
        <v>8.7140838436175205E-2</v>
      </c>
    </row>
    <row r="399" spans="1:26" x14ac:dyDescent="0.2">
      <c r="A399" s="18" t="s">
        <v>125</v>
      </c>
      <c r="B399" s="18" t="s">
        <v>126</v>
      </c>
      <c r="C399" s="32">
        <v>444</v>
      </c>
      <c r="D399" s="19">
        <v>47862.1</v>
      </c>
      <c r="E399" s="18" t="s">
        <v>6150</v>
      </c>
      <c r="F399" s="32">
        <v>12</v>
      </c>
      <c r="G399" s="32">
        <v>14</v>
      </c>
      <c r="H399" s="19">
        <v>46</v>
      </c>
      <c r="I399" s="18" t="s">
        <v>5414</v>
      </c>
      <c r="J399" s="20">
        <v>0.99</v>
      </c>
      <c r="K399" s="21">
        <v>3.96</v>
      </c>
      <c r="L399" s="32"/>
      <c r="M399" s="23">
        <v>0.99</v>
      </c>
      <c r="N399" s="24">
        <v>0.99</v>
      </c>
      <c r="O399" s="25">
        <v>4.95</v>
      </c>
      <c r="P399" s="26">
        <v>1.7709999999999999E-7</v>
      </c>
      <c r="Q399" s="27">
        <v>1.9670000000000001E-7</v>
      </c>
      <c r="S399" s="29">
        <v>4.7589999999999998E-8</v>
      </c>
      <c r="T399" s="30">
        <v>4.1510000000000002E-9</v>
      </c>
      <c r="U399" s="31">
        <v>6.2409999999999998E-7</v>
      </c>
      <c r="V399" s="20">
        <v>1.11067193675889</v>
      </c>
      <c r="W399" s="32" t="s">
        <v>64</v>
      </c>
      <c r="X399" s="22">
        <v>0.26871823828345598</v>
      </c>
      <c r="Y399" s="23">
        <v>2.3438735177865599E-2</v>
      </c>
      <c r="Z399" s="24">
        <v>3.5239977413890502</v>
      </c>
    </row>
    <row r="400" spans="1:26" x14ac:dyDescent="0.2">
      <c r="A400" s="18" t="s">
        <v>4005</v>
      </c>
      <c r="B400" s="18" t="s">
        <v>4006</v>
      </c>
      <c r="C400" s="32">
        <v>275</v>
      </c>
      <c r="D400" s="19">
        <v>28440.5</v>
      </c>
      <c r="E400" s="18" t="s">
        <v>6151</v>
      </c>
      <c r="F400" s="32">
        <v>29</v>
      </c>
      <c r="G400" s="32">
        <v>9</v>
      </c>
      <c r="H400" s="19">
        <v>22.4</v>
      </c>
      <c r="I400" s="18"/>
      <c r="J400" s="20">
        <v>5.72</v>
      </c>
      <c r="K400" s="21">
        <v>4.78</v>
      </c>
      <c r="L400" s="22">
        <v>1.87</v>
      </c>
      <c r="M400" s="23">
        <v>4.68</v>
      </c>
      <c r="N400" s="24">
        <v>4.68</v>
      </c>
      <c r="O400" s="25">
        <v>5.67</v>
      </c>
      <c r="P400" s="26">
        <v>6.6140000000000003E-7</v>
      </c>
      <c r="Q400" s="27">
        <v>6.285E-7</v>
      </c>
      <c r="R400" s="28">
        <v>4.9730000000000003E-8</v>
      </c>
      <c r="S400" s="29">
        <v>3.0829999999999997E-7</v>
      </c>
      <c r="T400" s="30">
        <v>9.0869999999999998E-7</v>
      </c>
      <c r="U400" s="31">
        <v>1.018E-6</v>
      </c>
      <c r="V400" s="20">
        <v>0.95025703054127597</v>
      </c>
      <c r="W400" s="21">
        <v>7.5188993045055996E-2</v>
      </c>
      <c r="X400" s="22">
        <v>0.466132446325975</v>
      </c>
      <c r="Y400" s="23">
        <v>1.3739038403386801</v>
      </c>
      <c r="Z400" s="24">
        <v>1.5391593589355901</v>
      </c>
    </row>
    <row r="401" spans="1:26" x14ac:dyDescent="0.2">
      <c r="A401" s="18" t="s">
        <v>3570</v>
      </c>
      <c r="B401" s="18" t="s">
        <v>3571</v>
      </c>
      <c r="C401" s="32">
        <v>1078</v>
      </c>
      <c r="D401" s="19">
        <v>116893</v>
      </c>
      <c r="E401" s="18" t="s">
        <v>6152</v>
      </c>
      <c r="F401" s="32">
        <v>34</v>
      </c>
      <c r="G401" s="32">
        <v>10</v>
      </c>
      <c r="H401" s="19">
        <v>16.3</v>
      </c>
      <c r="I401" s="18" t="s">
        <v>5437</v>
      </c>
      <c r="J401" s="32"/>
      <c r="K401" s="21">
        <v>6.96</v>
      </c>
      <c r="L401" s="22">
        <v>4.99</v>
      </c>
      <c r="M401" s="23">
        <v>10.95</v>
      </c>
      <c r="N401" s="24">
        <v>3.99</v>
      </c>
      <c r="O401" s="25">
        <v>5.97</v>
      </c>
      <c r="Q401" s="27">
        <v>3.276E-7</v>
      </c>
      <c r="R401" s="28">
        <v>4.838E-8</v>
      </c>
      <c r="S401" s="29">
        <v>4.6170000000000001E-7</v>
      </c>
      <c r="T401" s="30">
        <v>1.113E-7</v>
      </c>
      <c r="U401" s="31">
        <v>1.02E-7</v>
      </c>
      <c r="V401" s="33" t="s">
        <v>23</v>
      </c>
      <c r="W401" s="34" t="s">
        <v>24</v>
      </c>
      <c r="X401" s="35" t="s">
        <v>25</v>
      </c>
      <c r="Y401" s="36" t="s">
        <v>26</v>
      </c>
      <c r="Z401" s="37" t="s">
        <v>27</v>
      </c>
    </row>
    <row r="402" spans="1:26" x14ac:dyDescent="0.2">
      <c r="A402" s="18" t="s">
        <v>3094</v>
      </c>
      <c r="B402" s="18" t="s">
        <v>3095</v>
      </c>
      <c r="C402" s="32">
        <v>731</v>
      </c>
      <c r="D402" s="19">
        <v>80438.100000000006</v>
      </c>
      <c r="E402" s="18" t="s">
        <v>5461</v>
      </c>
      <c r="F402" s="32">
        <v>120</v>
      </c>
      <c r="G402" s="32">
        <v>35</v>
      </c>
      <c r="H402" s="19">
        <v>49.9</v>
      </c>
      <c r="I402" s="18" t="s">
        <v>5413</v>
      </c>
      <c r="J402" s="20">
        <v>17.809999999999999</v>
      </c>
      <c r="K402" s="21">
        <v>15.81</v>
      </c>
      <c r="L402" s="22">
        <v>17.8</v>
      </c>
      <c r="M402" s="23">
        <v>28.67</v>
      </c>
      <c r="N402" s="24">
        <v>17.79</v>
      </c>
      <c r="O402" s="25">
        <v>20.75</v>
      </c>
      <c r="P402" s="26">
        <v>1.3200000000000001E-6</v>
      </c>
      <c r="Q402" s="27">
        <v>1.6819999999999999E-6</v>
      </c>
      <c r="R402" s="28">
        <v>1.8989999999999999E-6</v>
      </c>
      <c r="S402" s="29">
        <v>3.5839999999999999E-6</v>
      </c>
      <c r="T402" s="30">
        <v>1.372E-6</v>
      </c>
      <c r="U402" s="31">
        <v>2.6910000000000002E-6</v>
      </c>
      <c r="V402" s="20">
        <v>1.27424242424242</v>
      </c>
      <c r="W402" s="21">
        <v>1.4386363636363599</v>
      </c>
      <c r="X402" s="22">
        <v>2.71515151515151</v>
      </c>
      <c r="Y402" s="23">
        <v>1.03939393939394</v>
      </c>
      <c r="Z402" s="24">
        <v>2.03863636363636</v>
      </c>
    </row>
    <row r="403" spans="1:26" x14ac:dyDescent="0.2">
      <c r="A403" s="18" t="s">
        <v>1427</v>
      </c>
      <c r="B403" s="18" t="s">
        <v>1428</v>
      </c>
      <c r="C403" s="32">
        <v>403</v>
      </c>
      <c r="D403" s="19">
        <v>45888.9</v>
      </c>
      <c r="E403" s="18"/>
      <c r="F403" s="32">
        <v>9</v>
      </c>
      <c r="G403" s="32">
        <v>6</v>
      </c>
      <c r="H403" s="19">
        <v>16.600000000000001</v>
      </c>
      <c r="I403" s="18" t="s">
        <v>5418</v>
      </c>
      <c r="J403" s="20">
        <v>1.99</v>
      </c>
      <c r="K403" s="21">
        <v>3</v>
      </c>
      <c r="L403" s="22">
        <v>1</v>
      </c>
      <c r="M403" s="23">
        <v>0.99</v>
      </c>
      <c r="N403" s="24">
        <v>2</v>
      </c>
      <c r="O403" s="32"/>
      <c r="P403" s="26">
        <v>9.3110000000000005E-8</v>
      </c>
      <c r="Q403" s="27">
        <v>1.761E-7</v>
      </c>
      <c r="R403" s="28">
        <v>1.3860000000000001E-7</v>
      </c>
      <c r="S403" s="29">
        <v>2.838E-8</v>
      </c>
      <c r="T403" s="30">
        <v>1.9329999999999999E-7</v>
      </c>
      <c r="U403" s="32"/>
      <c r="V403" s="20">
        <v>1.8913113521641101</v>
      </c>
      <c r="W403" s="21">
        <v>1.4885619160133201</v>
      </c>
      <c r="X403" s="22">
        <v>0.30480077327891703</v>
      </c>
      <c r="Y403" s="23">
        <v>2.0760390935452699</v>
      </c>
      <c r="Z403" s="32" t="s">
        <v>64</v>
      </c>
    </row>
    <row r="404" spans="1:26" x14ac:dyDescent="0.2">
      <c r="A404" s="18" t="s">
        <v>4007</v>
      </c>
      <c r="B404" s="18" t="s">
        <v>4008</v>
      </c>
      <c r="C404" s="32">
        <v>806</v>
      </c>
      <c r="D404" s="19">
        <v>89158.3</v>
      </c>
      <c r="E404" s="18"/>
      <c r="F404" s="32">
        <v>16</v>
      </c>
      <c r="G404" s="32">
        <v>46</v>
      </c>
      <c r="H404" s="19">
        <v>50.7</v>
      </c>
      <c r="I404" s="18" t="s">
        <v>5413</v>
      </c>
      <c r="J404" s="32"/>
      <c r="K404" s="21">
        <v>5</v>
      </c>
      <c r="L404" s="22">
        <v>3</v>
      </c>
      <c r="M404" s="23">
        <v>4</v>
      </c>
      <c r="N404" s="24">
        <v>2</v>
      </c>
      <c r="O404" s="25">
        <v>2</v>
      </c>
      <c r="Q404" s="27">
        <v>4.3730000000000002E-8</v>
      </c>
      <c r="R404" s="28">
        <v>1.529E-7</v>
      </c>
      <c r="S404" s="29">
        <v>6.7150000000000002E-8</v>
      </c>
      <c r="T404" s="30">
        <v>8.3650000000000008E-9</v>
      </c>
      <c r="U404" s="31">
        <v>2.6639999999999999E-8</v>
      </c>
      <c r="V404" s="33" t="s">
        <v>23</v>
      </c>
      <c r="W404" s="34" t="s">
        <v>24</v>
      </c>
      <c r="X404" s="35" t="s">
        <v>25</v>
      </c>
      <c r="Y404" s="36" t="s">
        <v>26</v>
      </c>
      <c r="Z404" s="37" t="s">
        <v>27</v>
      </c>
    </row>
    <row r="405" spans="1:26" x14ac:dyDescent="0.2">
      <c r="A405" s="18" t="s">
        <v>1437</v>
      </c>
      <c r="B405" s="18" t="s">
        <v>1438</v>
      </c>
      <c r="C405" s="32">
        <v>241</v>
      </c>
      <c r="D405" s="19">
        <v>32062.6</v>
      </c>
      <c r="E405" s="18" t="s">
        <v>6153</v>
      </c>
      <c r="F405" s="32">
        <v>12</v>
      </c>
      <c r="G405" s="32">
        <v>3</v>
      </c>
      <c r="H405" s="19">
        <v>16.2</v>
      </c>
      <c r="I405" s="18" t="s">
        <v>5446</v>
      </c>
      <c r="J405" s="20">
        <v>1.98</v>
      </c>
      <c r="K405" s="21">
        <v>1.98</v>
      </c>
      <c r="L405" s="32"/>
      <c r="M405" s="23">
        <v>0.99</v>
      </c>
      <c r="N405" s="24">
        <v>3.96</v>
      </c>
      <c r="O405" s="25">
        <v>1.98</v>
      </c>
      <c r="P405" s="26">
        <v>2.0800000000000001E-7</v>
      </c>
      <c r="Q405" s="27">
        <v>1.9000000000000001E-7</v>
      </c>
      <c r="S405" s="29">
        <v>1.6789999999999999E-7</v>
      </c>
      <c r="T405" s="30">
        <v>3.3509999999999998E-7</v>
      </c>
      <c r="U405" s="31">
        <v>1.9859999999999999E-7</v>
      </c>
      <c r="V405" s="20">
        <v>0.91346153846153799</v>
      </c>
      <c r="W405" s="32" t="s">
        <v>64</v>
      </c>
      <c r="X405" s="22">
        <v>0.80721153846153904</v>
      </c>
      <c r="Y405" s="23">
        <v>1.61105769230769</v>
      </c>
      <c r="Z405" s="24">
        <v>0.95480769230769202</v>
      </c>
    </row>
    <row r="406" spans="1:26" x14ac:dyDescent="0.2">
      <c r="A406" s="18" t="s">
        <v>2245</v>
      </c>
      <c r="B406" s="18" t="s">
        <v>2246</v>
      </c>
      <c r="C406" s="32">
        <v>156</v>
      </c>
      <c r="D406" s="19">
        <v>17720.2</v>
      </c>
      <c r="E406" s="18"/>
      <c r="F406" s="32">
        <v>100</v>
      </c>
      <c r="G406" s="32">
        <v>15</v>
      </c>
      <c r="H406" s="19">
        <v>59</v>
      </c>
      <c r="I406" s="18" t="s">
        <v>5418</v>
      </c>
      <c r="J406" s="20">
        <v>19.809999999999999</v>
      </c>
      <c r="K406" s="21">
        <v>13.87</v>
      </c>
      <c r="L406" s="22">
        <v>24.76</v>
      </c>
      <c r="M406" s="23">
        <v>20.82</v>
      </c>
      <c r="N406" s="24">
        <v>9.91</v>
      </c>
      <c r="O406" s="25">
        <v>9.9</v>
      </c>
      <c r="P406" s="26">
        <v>9.8989999999999996E-6</v>
      </c>
      <c r="Q406" s="27">
        <v>8.6130000000000004E-6</v>
      </c>
      <c r="R406" s="28">
        <v>5.3310000000000003E-6</v>
      </c>
      <c r="S406" s="29">
        <v>1.031E-5</v>
      </c>
      <c r="T406" s="30">
        <v>3.659E-6</v>
      </c>
      <c r="U406" s="31">
        <v>2.26E-6</v>
      </c>
      <c r="V406" s="20">
        <v>0.870087887665421</v>
      </c>
      <c r="W406" s="21">
        <v>0.53853924638852402</v>
      </c>
      <c r="X406" s="22">
        <v>1.0415193453884199</v>
      </c>
      <c r="Y406" s="23">
        <v>0.36963329629255498</v>
      </c>
      <c r="Z406" s="24">
        <v>0.228305889483786</v>
      </c>
    </row>
    <row r="407" spans="1:26" x14ac:dyDescent="0.2">
      <c r="A407" s="18" t="s">
        <v>521</v>
      </c>
      <c r="B407" s="18" t="s">
        <v>522</v>
      </c>
      <c r="C407" s="32">
        <v>534</v>
      </c>
      <c r="D407" s="19">
        <v>57393.9</v>
      </c>
      <c r="E407" s="18"/>
      <c r="F407" s="32">
        <v>19</v>
      </c>
      <c r="G407" s="32">
        <v>18</v>
      </c>
      <c r="H407" s="19">
        <v>32</v>
      </c>
      <c r="I407" s="18" t="s">
        <v>5414</v>
      </c>
      <c r="J407" s="20">
        <v>1.1100000000000001</v>
      </c>
      <c r="K407" s="21">
        <v>1.67</v>
      </c>
      <c r="L407" s="22">
        <v>4.91</v>
      </c>
      <c r="M407" s="32"/>
      <c r="N407" s="24">
        <v>4.2300000000000004</v>
      </c>
      <c r="O407" s="32"/>
      <c r="P407" s="26">
        <v>2.6009999999999999E-8</v>
      </c>
      <c r="Q407" s="27">
        <v>2.847E-8</v>
      </c>
      <c r="R407" s="28">
        <v>1.2459999999999999E-7</v>
      </c>
      <c r="S407" s="32"/>
      <c r="T407" s="30">
        <v>9.2509999999999999E-8</v>
      </c>
      <c r="U407" s="32"/>
      <c r="V407" s="20">
        <v>1.09457900807382</v>
      </c>
      <c r="W407" s="21">
        <v>4.7904652056901202</v>
      </c>
      <c r="X407" s="32" t="s">
        <v>64</v>
      </c>
      <c r="Y407" s="23">
        <v>3.55670895809304</v>
      </c>
      <c r="Z407" s="32" t="s">
        <v>64</v>
      </c>
    </row>
    <row r="408" spans="1:26" x14ac:dyDescent="0.2">
      <c r="A408" s="18" t="s">
        <v>2736</v>
      </c>
      <c r="B408" s="18" t="s">
        <v>2737</v>
      </c>
      <c r="C408" s="32">
        <v>92</v>
      </c>
      <c r="D408" s="19">
        <v>10286.5</v>
      </c>
      <c r="E408" s="18"/>
      <c r="F408" s="32">
        <v>54</v>
      </c>
      <c r="G408" s="32">
        <v>8</v>
      </c>
      <c r="H408" s="19">
        <v>73.900000000000006</v>
      </c>
      <c r="I408" s="18" t="s">
        <v>5414</v>
      </c>
      <c r="J408" s="20">
        <v>9.8699999999999992</v>
      </c>
      <c r="K408" s="21">
        <v>7.92</v>
      </c>
      <c r="L408" s="22">
        <v>18.77</v>
      </c>
      <c r="M408" s="23">
        <v>7.88</v>
      </c>
      <c r="N408" s="24">
        <v>5.92</v>
      </c>
      <c r="O408" s="25">
        <v>2.97</v>
      </c>
      <c r="P408" s="26">
        <v>8.8519999999999993E-6</v>
      </c>
      <c r="Q408" s="27">
        <v>8.0260000000000007E-6</v>
      </c>
      <c r="R408" s="28">
        <v>1.698E-5</v>
      </c>
      <c r="S408" s="29">
        <v>9.3540000000000006E-6</v>
      </c>
      <c r="T408" s="30">
        <v>8.6859999999999995E-6</v>
      </c>
      <c r="U408" s="31">
        <v>5.4330000000000003E-6</v>
      </c>
      <c r="V408" s="20">
        <v>0.90668775417984604</v>
      </c>
      <c r="W408" s="21">
        <v>1.91821057388161</v>
      </c>
      <c r="X408" s="22">
        <v>1.0567103479439699</v>
      </c>
      <c r="Y408" s="23">
        <v>0.98124717577948495</v>
      </c>
      <c r="Z408" s="24">
        <v>0.61375960234975202</v>
      </c>
    </row>
    <row r="409" spans="1:26" x14ac:dyDescent="0.2">
      <c r="A409" s="18" t="s">
        <v>1859</v>
      </c>
      <c r="B409" s="18" t="s">
        <v>1860</v>
      </c>
      <c r="C409" s="32">
        <v>1024</v>
      </c>
      <c r="D409" s="19">
        <v>116715</v>
      </c>
      <c r="E409" s="18"/>
      <c r="F409" s="32">
        <v>9</v>
      </c>
      <c r="G409" s="32">
        <v>5</v>
      </c>
      <c r="H409" s="19">
        <v>5.8</v>
      </c>
      <c r="I409" s="18"/>
      <c r="J409" s="20">
        <v>2</v>
      </c>
      <c r="K409" s="21">
        <v>4</v>
      </c>
      <c r="L409" s="32"/>
      <c r="M409" s="23">
        <v>1</v>
      </c>
      <c r="N409" s="24">
        <v>1</v>
      </c>
      <c r="O409" s="25">
        <v>1</v>
      </c>
      <c r="P409" s="26">
        <v>2.3870000000000001E-8</v>
      </c>
      <c r="Q409" s="27">
        <v>3.2530000000000001E-8</v>
      </c>
      <c r="S409" s="29">
        <v>9.9230000000000006E-9</v>
      </c>
      <c r="T409" s="30">
        <v>6.9690000000000002E-9</v>
      </c>
      <c r="U409" s="31">
        <v>9.975E-9</v>
      </c>
      <c r="V409" s="20">
        <v>1.3627984918307501</v>
      </c>
      <c r="W409" s="32" t="s">
        <v>64</v>
      </c>
      <c r="X409" s="22">
        <v>0.41571009635525802</v>
      </c>
      <c r="Y409" s="23">
        <v>0.29195643066610799</v>
      </c>
      <c r="Z409" s="24">
        <v>0.417888563049853</v>
      </c>
    </row>
    <row r="410" spans="1:26" x14ac:dyDescent="0.2">
      <c r="A410" s="18" t="s">
        <v>4009</v>
      </c>
      <c r="B410" s="18" t="s">
        <v>4010</v>
      </c>
      <c r="C410" s="32">
        <v>305</v>
      </c>
      <c r="D410" s="19">
        <v>34163.199999999997</v>
      </c>
      <c r="E410" s="18"/>
      <c r="F410" s="32">
        <v>19</v>
      </c>
      <c r="G410" s="32">
        <v>8</v>
      </c>
      <c r="H410" s="19">
        <v>30.5</v>
      </c>
      <c r="I410" s="18"/>
      <c r="J410" s="32"/>
      <c r="K410" s="21">
        <v>3</v>
      </c>
      <c r="L410" s="22">
        <v>2</v>
      </c>
      <c r="M410" s="23">
        <v>2</v>
      </c>
      <c r="N410" s="24">
        <v>10</v>
      </c>
      <c r="O410" s="25">
        <v>2</v>
      </c>
      <c r="Q410" s="27">
        <v>2.9760000000000002E-7</v>
      </c>
      <c r="R410" s="28">
        <v>7.5160000000000003E-7</v>
      </c>
      <c r="S410" s="29">
        <v>5.6150000000000003E-8</v>
      </c>
      <c r="T410" s="30">
        <v>1.6559999999999999E-6</v>
      </c>
      <c r="U410" s="31">
        <v>2.365E-8</v>
      </c>
      <c r="V410" s="33" t="s">
        <v>23</v>
      </c>
      <c r="W410" s="34" t="s">
        <v>24</v>
      </c>
      <c r="X410" s="35" t="s">
        <v>25</v>
      </c>
      <c r="Y410" s="36" t="s">
        <v>26</v>
      </c>
      <c r="Z410" s="37" t="s">
        <v>27</v>
      </c>
    </row>
    <row r="411" spans="1:26" x14ac:dyDescent="0.2">
      <c r="A411" s="18" t="s">
        <v>193</v>
      </c>
      <c r="B411" s="18" t="s">
        <v>194</v>
      </c>
      <c r="C411" s="32">
        <v>231</v>
      </c>
      <c r="D411" s="19">
        <v>24447.8</v>
      </c>
      <c r="E411" s="18"/>
      <c r="F411" s="32">
        <v>78</v>
      </c>
      <c r="G411" s="32">
        <v>3</v>
      </c>
      <c r="H411" s="19">
        <v>14.3</v>
      </c>
      <c r="I411" s="18" t="s">
        <v>5428</v>
      </c>
      <c r="J411" s="20">
        <v>15</v>
      </c>
      <c r="K411" s="21">
        <v>14</v>
      </c>
      <c r="L411" s="22">
        <v>12</v>
      </c>
      <c r="M411" s="23">
        <v>10</v>
      </c>
      <c r="N411" s="24">
        <v>9</v>
      </c>
      <c r="O411" s="25">
        <v>16</v>
      </c>
      <c r="P411" s="26">
        <v>8.4940000000000005E-4</v>
      </c>
      <c r="Q411" s="27">
        <v>7.1730000000000003E-4</v>
      </c>
      <c r="R411" s="28">
        <v>3.8719999999999998E-4</v>
      </c>
      <c r="S411" s="29">
        <v>3.1030000000000001E-4</v>
      </c>
      <c r="T411" s="30">
        <v>3.1819999999999998E-4</v>
      </c>
      <c r="U411" s="31">
        <v>9.144E-4</v>
      </c>
      <c r="V411" s="20">
        <v>0.844478455380268</v>
      </c>
      <c r="W411" s="21">
        <v>0.45585118907464101</v>
      </c>
      <c r="X411" s="22">
        <v>0.36531669413703799</v>
      </c>
      <c r="Y411" s="23">
        <v>0.37461737697198</v>
      </c>
      <c r="Z411" s="24">
        <v>1.0765246056039599</v>
      </c>
    </row>
    <row r="412" spans="1:26" x14ac:dyDescent="0.2">
      <c r="A412" s="18" t="s">
        <v>2355</v>
      </c>
      <c r="B412" s="18" t="s">
        <v>2356</v>
      </c>
      <c r="C412" s="32">
        <v>117</v>
      </c>
      <c r="D412" s="19">
        <v>13302.5</v>
      </c>
      <c r="E412" s="18"/>
      <c r="F412" s="32">
        <v>47</v>
      </c>
      <c r="G412" s="32">
        <v>8</v>
      </c>
      <c r="H412" s="19">
        <v>43.6</v>
      </c>
      <c r="I412" s="18" t="s">
        <v>5414</v>
      </c>
      <c r="J412" s="20">
        <v>5</v>
      </c>
      <c r="K412" s="21">
        <v>7</v>
      </c>
      <c r="L412" s="22">
        <v>16</v>
      </c>
      <c r="M412" s="23">
        <v>10</v>
      </c>
      <c r="N412" s="24">
        <v>5</v>
      </c>
      <c r="O412" s="25">
        <v>4</v>
      </c>
      <c r="P412" s="26">
        <v>3.0639999999999998E-6</v>
      </c>
      <c r="Q412" s="27">
        <v>6.8770000000000004E-6</v>
      </c>
      <c r="R412" s="28">
        <v>1.539E-5</v>
      </c>
      <c r="S412" s="29">
        <v>5.806E-6</v>
      </c>
      <c r="T412" s="30">
        <v>4.0910000000000003E-6</v>
      </c>
      <c r="U412" s="31">
        <v>7.5140000000000004E-6</v>
      </c>
      <c r="V412" s="20">
        <v>2.24445169712794</v>
      </c>
      <c r="W412" s="21">
        <v>5.0228459530026104</v>
      </c>
      <c r="X412" s="22">
        <v>1.89490861618799</v>
      </c>
      <c r="Y412" s="23">
        <v>1.33518276762402</v>
      </c>
      <c r="Z412" s="24">
        <v>2.4523498694516999</v>
      </c>
    </row>
    <row r="413" spans="1:26" x14ac:dyDescent="0.2">
      <c r="A413" s="18" t="s">
        <v>2271</v>
      </c>
      <c r="B413" s="18" t="s">
        <v>2272</v>
      </c>
      <c r="C413" s="32">
        <v>254</v>
      </c>
      <c r="D413" s="19">
        <v>29048</v>
      </c>
      <c r="E413" s="18"/>
      <c r="F413" s="32">
        <v>35</v>
      </c>
      <c r="G413" s="32">
        <v>8</v>
      </c>
      <c r="H413" s="19">
        <v>39.799999999999997</v>
      </c>
      <c r="I413" s="18" t="s">
        <v>5446</v>
      </c>
      <c r="J413" s="20">
        <v>3</v>
      </c>
      <c r="K413" s="21">
        <v>6</v>
      </c>
      <c r="L413" s="22">
        <v>7</v>
      </c>
      <c r="M413" s="23">
        <v>8.99</v>
      </c>
      <c r="N413" s="24">
        <v>5</v>
      </c>
      <c r="O413" s="25">
        <v>4</v>
      </c>
      <c r="P413" s="26">
        <v>1.4320000000000001E-7</v>
      </c>
      <c r="Q413" s="27">
        <v>2.8040000000000002E-6</v>
      </c>
      <c r="R413" s="28">
        <v>1.8679999999999999E-6</v>
      </c>
      <c r="S413" s="29">
        <v>1.2810000000000001E-6</v>
      </c>
      <c r="T413" s="30">
        <v>9.0129999999999995E-7</v>
      </c>
      <c r="U413" s="31">
        <v>8.9039999999999998E-7</v>
      </c>
      <c r="V413" s="20">
        <v>19.581005586592202</v>
      </c>
      <c r="W413" s="21">
        <v>13.0446927374302</v>
      </c>
      <c r="X413" s="22">
        <v>8.9455307262569796</v>
      </c>
      <c r="Y413" s="23">
        <v>6.2939944134078196</v>
      </c>
      <c r="Z413" s="24">
        <v>6.2178770949720699</v>
      </c>
    </row>
    <row r="414" spans="1:26" x14ac:dyDescent="0.2">
      <c r="A414" s="18" t="s">
        <v>4011</v>
      </c>
      <c r="B414" s="18" t="s">
        <v>4012</v>
      </c>
      <c r="C414" s="32">
        <v>1321</v>
      </c>
      <c r="D414" s="19">
        <v>148923</v>
      </c>
      <c r="E414" s="18" t="s">
        <v>6154</v>
      </c>
      <c r="F414" s="32">
        <v>15</v>
      </c>
      <c r="G414" s="32">
        <v>11</v>
      </c>
      <c r="H414" s="19">
        <v>7.5</v>
      </c>
      <c r="I414" s="18"/>
      <c r="J414" s="32"/>
      <c r="K414" s="21">
        <v>1.97</v>
      </c>
      <c r="L414" s="22">
        <v>5.93</v>
      </c>
      <c r="M414" s="23">
        <v>4.95</v>
      </c>
      <c r="N414" s="24">
        <v>1.97</v>
      </c>
      <c r="O414" s="32"/>
      <c r="Q414" s="27">
        <v>4.4209999999999997E-8</v>
      </c>
      <c r="R414" s="28">
        <v>4.4449999999999998E-8</v>
      </c>
      <c r="S414" s="29">
        <v>3.6099999999999999E-8</v>
      </c>
      <c r="T414" s="30">
        <v>8.1530000000000003E-9</v>
      </c>
      <c r="U414" s="32"/>
      <c r="V414" s="33" t="s">
        <v>23</v>
      </c>
      <c r="W414" s="34" t="s">
        <v>24</v>
      </c>
      <c r="X414" s="35" t="s">
        <v>25</v>
      </c>
      <c r="Y414" s="36" t="s">
        <v>26</v>
      </c>
      <c r="Z414" s="32"/>
    </row>
    <row r="415" spans="1:26" x14ac:dyDescent="0.2">
      <c r="A415" s="18" t="s">
        <v>1923</v>
      </c>
      <c r="B415" s="18" t="s">
        <v>1924</v>
      </c>
      <c r="C415" s="32">
        <v>291</v>
      </c>
      <c r="D415" s="19">
        <v>31873.1</v>
      </c>
      <c r="E415" s="18"/>
      <c r="F415" s="32">
        <v>11</v>
      </c>
      <c r="G415" s="32">
        <v>4</v>
      </c>
      <c r="H415" s="19">
        <v>20.6</v>
      </c>
      <c r="I415" s="18" t="s">
        <v>5428</v>
      </c>
      <c r="J415" s="20">
        <v>1</v>
      </c>
      <c r="K415" s="21">
        <v>1</v>
      </c>
      <c r="L415" s="22">
        <v>3</v>
      </c>
      <c r="M415" s="23">
        <v>3</v>
      </c>
      <c r="N415" s="24">
        <v>1</v>
      </c>
      <c r="O415" s="25">
        <v>1</v>
      </c>
      <c r="P415" s="26">
        <v>5.6580000000000001E-9</v>
      </c>
      <c r="Q415" s="27">
        <v>2.65E-7</v>
      </c>
      <c r="R415" s="28">
        <v>2.7879999999999998E-7</v>
      </c>
      <c r="S415" s="29">
        <v>4.7430000000000002E-8</v>
      </c>
      <c r="T415" s="30">
        <v>4.2330000000000003E-8</v>
      </c>
      <c r="U415" s="31">
        <v>2.234E-7</v>
      </c>
      <c r="V415" s="20">
        <v>46.836337928596699</v>
      </c>
      <c r="W415" s="21">
        <v>49.2753623188406</v>
      </c>
      <c r="X415" s="22">
        <v>8.3828207847295904</v>
      </c>
      <c r="Y415" s="23">
        <v>7.4814422057264096</v>
      </c>
      <c r="Z415" s="24">
        <v>39.483916578296203</v>
      </c>
    </row>
    <row r="416" spans="1:26" x14ac:dyDescent="0.2">
      <c r="A416" s="18" t="s">
        <v>2471</v>
      </c>
      <c r="B416" s="18" t="s">
        <v>2472</v>
      </c>
      <c r="C416" s="32">
        <v>1297</v>
      </c>
      <c r="D416" s="19">
        <v>137388</v>
      </c>
      <c r="E416" s="18" t="s">
        <v>6155</v>
      </c>
      <c r="F416" s="32">
        <v>21</v>
      </c>
      <c r="G416" s="32">
        <v>9</v>
      </c>
      <c r="H416" s="19">
        <v>9.6</v>
      </c>
      <c r="I416" s="18" t="s">
        <v>5414</v>
      </c>
      <c r="J416" s="20">
        <v>3</v>
      </c>
      <c r="K416" s="21">
        <v>1</v>
      </c>
      <c r="L416" s="22">
        <v>9</v>
      </c>
      <c r="M416" s="23">
        <v>4</v>
      </c>
      <c r="N416" s="24">
        <v>4</v>
      </c>
      <c r="O416" s="32"/>
      <c r="P416" s="26">
        <v>1.008E-7</v>
      </c>
      <c r="Q416" s="27">
        <v>1.049E-8</v>
      </c>
      <c r="R416" s="28">
        <v>1.155E-7</v>
      </c>
      <c r="S416" s="29">
        <v>9.3170000000000006E-8</v>
      </c>
      <c r="T416" s="30">
        <v>2.8819999999999999E-8</v>
      </c>
      <c r="U416" s="32"/>
      <c r="V416" s="20">
        <v>0.10406746031746</v>
      </c>
      <c r="W416" s="21">
        <v>1.1458333333333299</v>
      </c>
      <c r="X416" s="22">
        <v>0.92430555555555605</v>
      </c>
      <c r="Y416" s="23">
        <v>0.28591269841269801</v>
      </c>
      <c r="Z416" s="32" t="s">
        <v>64</v>
      </c>
    </row>
    <row r="417" spans="1:26" x14ac:dyDescent="0.2">
      <c r="A417" s="18" t="s">
        <v>4013</v>
      </c>
      <c r="B417" s="18" t="s">
        <v>4014</v>
      </c>
      <c r="C417" s="32">
        <v>340</v>
      </c>
      <c r="D417" s="19">
        <v>37443.1</v>
      </c>
      <c r="E417" s="18"/>
      <c r="F417" s="32">
        <v>19</v>
      </c>
      <c r="G417" s="32">
        <v>8</v>
      </c>
      <c r="H417" s="19">
        <v>25.3</v>
      </c>
      <c r="I417" s="18" t="s">
        <v>5499</v>
      </c>
      <c r="J417" s="32"/>
      <c r="K417" s="21">
        <v>1.97</v>
      </c>
      <c r="L417" s="22">
        <v>2</v>
      </c>
      <c r="M417" s="23">
        <v>5.94</v>
      </c>
      <c r="N417" s="24">
        <v>2.94</v>
      </c>
      <c r="O417" s="25">
        <v>2.97</v>
      </c>
      <c r="Q417" s="27">
        <v>9.9109999999999992E-7</v>
      </c>
      <c r="R417" s="28">
        <v>7.6310000000000006E-9</v>
      </c>
      <c r="S417" s="29">
        <v>6.835E-7</v>
      </c>
      <c r="T417" s="30">
        <v>4.7459999999999997E-7</v>
      </c>
      <c r="U417" s="31">
        <v>4.8360000000000002E-7</v>
      </c>
      <c r="V417" s="33" t="s">
        <v>23</v>
      </c>
      <c r="W417" s="34" t="s">
        <v>24</v>
      </c>
      <c r="X417" s="35" t="s">
        <v>25</v>
      </c>
      <c r="Y417" s="36" t="s">
        <v>26</v>
      </c>
      <c r="Z417" s="37" t="s">
        <v>27</v>
      </c>
    </row>
    <row r="418" spans="1:26" x14ac:dyDescent="0.2">
      <c r="A418" s="18" t="s">
        <v>4015</v>
      </c>
      <c r="B418" s="18" t="s">
        <v>4016</v>
      </c>
      <c r="C418" s="32">
        <v>262</v>
      </c>
      <c r="D418" s="19">
        <v>20936.5</v>
      </c>
      <c r="E418" s="18" t="s">
        <v>6156</v>
      </c>
      <c r="F418" s="32">
        <v>27</v>
      </c>
      <c r="G418" s="32">
        <v>7</v>
      </c>
      <c r="H418" s="19">
        <v>42.4</v>
      </c>
      <c r="I418" s="18" t="s">
        <v>5457</v>
      </c>
      <c r="J418" s="20">
        <v>6</v>
      </c>
      <c r="K418" s="21">
        <v>3</v>
      </c>
      <c r="L418" s="22">
        <v>6</v>
      </c>
      <c r="M418" s="23">
        <v>7</v>
      </c>
      <c r="N418" s="32"/>
      <c r="O418" s="25">
        <v>4</v>
      </c>
      <c r="P418" s="26">
        <v>5.0699999999999997E-7</v>
      </c>
      <c r="Q418" s="27">
        <v>1.8029999999999999E-7</v>
      </c>
      <c r="R418" s="28">
        <v>7.7270000000000003E-7</v>
      </c>
      <c r="S418" s="29">
        <v>1.9750000000000001E-6</v>
      </c>
      <c r="U418" s="31">
        <v>3.7300000000000002E-7</v>
      </c>
      <c r="V418" s="20">
        <v>0.355621301775148</v>
      </c>
      <c r="W418" s="21">
        <v>1.52406311637081</v>
      </c>
      <c r="X418" s="22">
        <v>3.8954635108481299</v>
      </c>
      <c r="Y418" s="32" t="s">
        <v>64</v>
      </c>
      <c r="Z418" s="24">
        <v>0.73570019723865898</v>
      </c>
    </row>
    <row r="419" spans="1:26" x14ac:dyDescent="0.2">
      <c r="A419" s="18" t="s">
        <v>1417</v>
      </c>
      <c r="B419" s="18" t="s">
        <v>1418</v>
      </c>
      <c r="C419" s="32">
        <v>876</v>
      </c>
      <c r="D419" s="19">
        <v>95347.8</v>
      </c>
      <c r="E419" s="18" t="s">
        <v>6157</v>
      </c>
      <c r="F419" s="32">
        <v>11</v>
      </c>
      <c r="G419" s="32">
        <v>4</v>
      </c>
      <c r="H419" s="19">
        <v>7</v>
      </c>
      <c r="I419" s="18" t="s">
        <v>5418</v>
      </c>
      <c r="J419" s="20">
        <v>2</v>
      </c>
      <c r="K419" s="21">
        <v>4.99</v>
      </c>
      <c r="L419" s="22">
        <v>1</v>
      </c>
      <c r="M419" s="23">
        <v>1</v>
      </c>
      <c r="N419" s="24">
        <v>2</v>
      </c>
      <c r="O419" s="32"/>
      <c r="P419" s="26">
        <v>5.5180000000000002E-8</v>
      </c>
      <c r="Q419" s="27">
        <v>3.92E-8</v>
      </c>
      <c r="R419" s="28">
        <v>7.8299999999999996E-9</v>
      </c>
      <c r="S419" s="29">
        <v>1.0560000000000001E-9</v>
      </c>
      <c r="T419" s="30">
        <v>5.0740000000000003E-8</v>
      </c>
      <c r="U419" s="32"/>
      <c r="V419" s="20">
        <v>0.71040231968104395</v>
      </c>
      <c r="W419" s="21">
        <v>0.14189923885465699</v>
      </c>
      <c r="X419" s="22">
        <v>1.9137368611815898E-2</v>
      </c>
      <c r="Y419" s="23">
        <v>0.91953606379122899</v>
      </c>
      <c r="Z419" s="32" t="s">
        <v>64</v>
      </c>
    </row>
    <row r="420" spans="1:26" x14ac:dyDescent="0.2">
      <c r="A420" s="18" t="s">
        <v>4017</v>
      </c>
      <c r="B420" s="18" t="s">
        <v>4018</v>
      </c>
      <c r="C420" s="32">
        <v>76</v>
      </c>
      <c r="D420" s="19">
        <v>7114.68</v>
      </c>
      <c r="E420" s="18" t="s">
        <v>6158</v>
      </c>
      <c r="F420" s="32">
        <v>21</v>
      </c>
      <c r="G420" s="32">
        <v>3</v>
      </c>
      <c r="H420" s="19">
        <v>31.2</v>
      </c>
      <c r="I420" s="18" t="s">
        <v>5418</v>
      </c>
      <c r="J420" s="20">
        <v>3</v>
      </c>
      <c r="K420" s="21">
        <v>3</v>
      </c>
      <c r="L420" s="22">
        <v>4</v>
      </c>
      <c r="M420" s="23">
        <v>4</v>
      </c>
      <c r="N420" s="24">
        <v>2</v>
      </c>
      <c r="O420" s="25">
        <v>4</v>
      </c>
      <c r="P420" s="26">
        <v>2.2740000000000002E-6</v>
      </c>
      <c r="Q420" s="27">
        <v>1.3880000000000001E-6</v>
      </c>
      <c r="R420" s="28">
        <v>1.3740000000000001E-6</v>
      </c>
      <c r="S420" s="29">
        <v>2.6180000000000002E-6</v>
      </c>
      <c r="T420" s="30">
        <v>6.6489999999999998E-7</v>
      </c>
      <c r="U420" s="31">
        <v>4.3549999999999998E-6</v>
      </c>
      <c r="V420" s="20">
        <v>0.61037818821459999</v>
      </c>
      <c r="W420" s="21">
        <v>0.60422163588390498</v>
      </c>
      <c r="X420" s="22">
        <v>1.15127528583993</v>
      </c>
      <c r="Y420" s="23">
        <v>0.29239226033421301</v>
      </c>
      <c r="Z420" s="24">
        <v>1.9151275285839899</v>
      </c>
    </row>
    <row r="421" spans="1:26" x14ac:dyDescent="0.2">
      <c r="A421" s="18" t="s">
        <v>4019</v>
      </c>
      <c r="B421" s="18" t="s">
        <v>4020</v>
      </c>
      <c r="C421" s="32">
        <v>993</v>
      </c>
      <c r="D421" s="19">
        <v>111906</v>
      </c>
      <c r="E421" s="18" t="s">
        <v>6159</v>
      </c>
      <c r="F421" s="32">
        <v>58</v>
      </c>
      <c r="G421" s="32">
        <v>18</v>
      </c>
      <c r="H421" s="19">
        <v>23.5</v>
      </c>
      <c r="I421" s="18" t="s">
        <v>5413</v>
      </c>
      <c r="J421" s="20">
        <v>2.99</v>
      </c>
      <c r="K421" s="21">
        <v>16.95</v>
      </c>
      <c r="L421" s="22">
        <v>10.96</v>
      </c>
      <c r="M421" s="23">
        <v>12.97</v>
      </c>
      <c r="N421" s="24">
        <v>9.9700000000000006</v>
      </c>
      <c r="O421" s="25">
        <v>2.99</v>
      </c>
      <c r="P421" s="26">
        <v>5.0099999999999999E-9</v>
      </c>
      <c r="Q421" s="27">
        <v>4.7479999999999999E-7</v>
      </c>
      <c r="R421" s="28">
        <v>4.7269999999999999E-8</v>
      </c>
      <c r="S421" s="29">
        <v>2.2499999999999999E-7</v>
      </c>
      <c r="T421" s="30">
        <v>6.4350000000000004E-8</v>
      </c>
      <c r="U421" s="31">
        <v>1.1609999999999999E-8</v>
      </c>
      <c r="V421" s="20">
        <v>94.770459081836293</v>
      </c>
      <c r="W421" s="21">
        <v>9.4351297405189598</v>
      </c>
      <c r="X421" s="22">
        <v>44.910179640718603</v>
      </c>
      <c r="Y421" s="23">
        <v>12.8443113772455</v>
      </c>
      <c r="Z421" s="24">
        <v>2.3173652694610798</v>
      </c>
    </row>
    <row r="422" spans="1:26" x14ac:dyDescent="0.2">
      <c r="A422" s="18" t="s">
        <v>2293</v>
      </c>
      <c r="B422" s="18" t="s">
        <v>2294</v>
      </c>
      <c r="C422" s="32">
        <v>504</v>
      </c>
      <c r="D422" s="19">
        <v>55290.400000000001</v>
      </c>
      <c r="E422" s="18"/>
      <c r="F422" s="32">
        <v>64</v>
      </c>
      <c r="G422" s="32">
        <v>18</v>
      </c>
      <c r="H422" s="19">
        <v>59.9</v>
      </c>
      <c r="I422" s="18" t="s">
        <v>5420</v>
      </c>
      <c r="J422" s="20">
        <v>6.99</v>
      </c>
      <c r="K422" s="21">
        <v>6.99</v>
      </c>
      <c r="L422" s="22">
        <v>14.98</v>
      </c>
      <c r="M422" s="23">
        <v>15.96</v>
      </c>
      <c r="N422" s="24">
        <v>6.99</v>
      </c>
      <c r="O422" s="25">
        <v>8.98</v>
      </c>
      <c r="P422" s="26">
        <v>2.6840000000000001E-6</v>
      </c>
      <c r="Q422" s="27">
        <v>1.3170000000000001E-6</v>
      </c>
      <c r="R422" s="28">
        <v>2.9249999999999999E-6</v>
      </c>
      <c r="S422" s="29">
        <v>2.334E-6</v>
      </c>
      <c r="T422" s="30">
        <v>5.7510000000000001E-7</v>
      </c>
      <c r="U422" s="31">
        <v>1.638E-6</v>
      </c>
      <c r="V422" s="20">
        <v>0.49068554396423197</v>
      </c>
      <c r="W422" s="21">
        <v>1.0897913561848001</v>
      </c>
      <c r="X422" s="22">
        <v>0.86959761549925496</v>
      </c>
      <c r="Y422" s="23">
        <v>0.21426974664679599</v>
      </c>
      <c r="Z422" s="24">
        <v>0.61028315946348699</v>
      </c>
    </row>
    <row r="423" spans="1:26" x14ac:dyDescent="0.2">
      <c r="A423" s="18" t="s">
        <v>321</v>
      </c>
      <c r="B423" s="18" t="s">
        <v>322</v>
      </c>
      <c r="C423" s="32">
        <v>745</v>
      </c>
      <c r="D423" s="19">
        <v>81908.899999999994</v>
      </c>
      <c r="E423" s="18"/>
      <c r="F423" s="32">
        <v>106</v>
      </c>
      <c r="G423" s="32">
        <v>18</v>
      </c>
      <c r="H423" s="19">
        <v>32.6</v>
      </c>
      <c r="I423" s="18" t="s">
        <v>5414</v>
      </c>
      <c r="J423" s="20">
        <v>33.44</v>
      </c>
      <c r="K423" s="21">
        <v>17.46</v>
      </c>
      <c r="L423" s="22">
        <v>13.46</v>
      </c>
      <c r="M423" s="23">
        <v>9.9700000000000006</v>
      </c>
      <c r="N423" s="24">
        <v>18.440000000000001</v>
      </c>
      <c r="O423" s="25">
        <v>9.49</v>
      </c>
      <c r="P423" s="26">
        <v>1.835E-6</v>
      </c>
      <c r="Q423" s="27">
        <v>4.5909999999999998E-7</v>
      </c>
      <c r="R423" s="28">
        <v>3.9480000000000001E-7</v>
      </c>
      <c r="S423" s="29">
        <v>5.3170000000000003E-7</v>
      </c>
      <c r="T423" s="30">
        <v>8.2539999999999997E-7</v>
      </c>
      <c r="U423" s="31">
        <v>3.361E-7</v>
      </c>
      <c r="V423" s="20">
        <v>0.25019073569482297</v>
      </c>
      <c r="W423" s="21">
        <v>0.215149863760218</v>
      </c>
      <c r="X423" s="22">
        <v>0.28975476839237102</v>
      </c>
      <c r="Y423" s="23">
        <v>0.44980926430517698</v>
      </c>
      <c r="Z423" s="24">
        <v>0.183160762942779</v>
      </c>
    </row>
    <row r="424" spans="1:26" x14ac:dyDescent="0.2">
      <c r="A424" s="18" t="s">
        <v>4021</v>
      </c>
      <c r="B424" s="18" t="s">
        <v>4022</v>
      </c>
      <c r="C424" s="32">
        <v>544</v>
      </c>
      <c r="D424" s="19">
        <v>50159.5</v>
      </c>
      <c r="E424" s="18" t="s">
        <v>6160</v>
      </c>
      <c r="F424" s="32">
        <v>14</v>
      </c>
      <c r="G424" s="32">
        <v>5</v>
      </c>
      <c r="H424" s="19">
        <v>13.1</v>
      </c>
      <c r="I424" s="18"/>
      <c r="J424" s="20">
        <v>2</v>
      </c>
      <c r="K424" s="21">
        <v>2</v>
      </c>
      <c r="L424" s="22">
        <v>3</v>
      </c>
      <c r="M424" s="23">
        <v>2</v>
      </c>
      <c r="N424" s="24">
        <v>2</v>
      </c>
      <c r="O424" s="25">
        <v>1</v>
      </c>
      <c r="P424" s="26">
        <v>3.4739999999999999E-8</v>
      </c>
      <c r="Q424" s="27">
        <v>2.2490000000000001E-7</v>
      </c>
      <c r="R424" s="28">
        <v>1.054E-7</v>
      </c>
      <c r="S424" s="29">
        <v>1.7850000000000001E-8</v>
      </c>
      <c r="T424" s="30">
        <v>1.9239999999999999E-8</v>
      </c>
      <c r="U424" s="31">
        <v>1.6759999999999999E-7</v>
      </c>
      <c r="V424" s="20">
        <v>6.4738054116292503</v>
      </c>
      <c r="W424" s="21">
        <v>3.0339666090961401</v>
      </c>
      <c r="X424" s="22">
        <v>0.51381692573402404</v>
      </c>
      <c r="Y424" s="23">
        <v>0.55382843983880203</v>
      </c>
      <c r="Z424" s="24">
        <v>4.8244099021301103</v>
      </c>
    </row>
    <row r="425" spans="1:26" x14ac:dyDescent="0.2">
      <c r="A425" s="18" t="s">
        <v>1845</v>
      </c>
      <c r="B425" s="18" t="s">
        <v>1846</v>
      </c>
      <c r="C425" s="32">
        <v>151</v>
      </c>
      <c r="D425" s="19">
        <v>26459.5</v>
      </c>
      <c r="E425" s="18" t="s">
        <v>6161</v>
      </c>
      <c r="F425" s="32">
        <v>13</v>
      </c>
      <c r="G425" s="32">
        <v>3</v>
      </c>
      <c r="H425" s="19">
        <v>23.8</v>
      </c>
      <c r="I425" s="18" t="s">
        <v>5418</v>
      </c>
      <c r="J425" s="20">
        <v>1</v>
      </c>
      <c r="K425" s="21">
        <v>3</v>
      </c>
      <c r="L425" s="22">
        <v>2</v>
      </c>
      <c r="M425" s="23">
        <v>1</v>
      </c>
      <c r="N425" s="24">
        <v>2</v>
      </c>
      <c r="O425" s="25">
        <v>2</v>
      </c>
      <c r="P425" s="26">
        <v>1.536E-7</v>
      </c>
      <c r="Q425" s="27">
        <v>1.9609999999999999E-7</v>
      </c>
      <c r="R425" s="28">
        <v>7.8409999999999999E-8</v>
      </c>
      <c r="S425" s="29">
        <v>1.6320000000000001E-7</v>
      </c>
      <c r="T425" s="30">
        <v>1.8470000000000001E-7</v>
      </c>
      <c r="U425" s="31">
        <v>3.7930000000000001E-7</v>
      </c>
      <c r="V425" s="20">
        <v>1.2766927083333299</v>
      </c>
      <c r="W425" s="21">
        <v>0.51048177083333302</v>
      </c>
      <c r="X425" s="22">
        <v>1.0625</v>
      </c>
      <c r="Y425" s="23">
        <v>1.2024739583333299</v>
      </c>
      <c r="Z425" s="24">
        <v>2.4694010416666701</v>
      </c>
    </row>
    <row r="426" spans="1:26" x14ac:dyDescent="0.2">
      <c r="A426" s="18" t="s">
        <v>4023</v>
      </c>
      <c r="B426" s="18" t="s">
        <v>4024</v>
      </c>
      <c r="C426" s="32">
        <v>119</v>
      </c>
      <c r="D426" s="19">
        <v>13291.4</v>
      </c>
      <c r="E426" s="18"/>
      <c r="F426" s="32">
        <v>25</v>
      </c>
      <c r="G426" s="32">
        <v>4</v>
      </c>
      <c r="H426" s="19">
        <v>37.799999999999997</v>
      </c>
      <c r="I426" s="18" t="s">
        <v>5418</v>
      </c>
      <c r="J426" s="20">
        <v>4</v>
      </c>
      <c r="K426" s="21">
        <v>3</v>
      </c>
      <c r="L426" s="22">
        <v>5</v>
      </c>
      <c r="M426" s="23">
        <v>5</v>
      </c>
      <c r="N426" s="24">
        <v>4</v>
      </c>
      <c r="O426" s="25">
        <v>4</v>
      </c>
      <c r="P426" s="26">
        <v>1.181E-6</v>
      </c>
      <c r="Q426" s="27">
        <v>1.37E-6</v>
      </c>
      <c r="R426" s="28">
        <v>1.7749999999999999E-6</v>
      </c>
      <c r="S426" s="29">
        <v>7.5749999999999995E-7</v>
      </c>
      <c r="T426" s="30">
        <v>1.057E-6</v>
      </c>
      <c r="U426" s="31">
        <v>9.8690000000000003E-7</v>
      </c>
      <c r="V426" s="20">
        <v>1.16003386960203</v>
      </c>
      <c r="W426" s="21">
        <v>1.50296359017782</v>
      </c>
      <c r="X426" s="22">
        <v>0.64140558848433504</v>
      </c>
      <c r="Y426" s="23">
        <v>0.89500423370025395</v>
      </c>
      <c r="Z426" s="24">
        <v>0.83564775613886499</v>
      </c>
    </row>
    <row r="427" spans="1:26" x14ac:dyDescent="0.2">
      <c r="A427" s="18" t="s">
        <v>1559</v>
      </c>
      <c r="B427" s="18" t="s">
        <v>1560</v>
      </c>
      <c r="C427" s="32">
        <v>203</v>
      </c>
      <c r="D427" s="19">
        <v>22813.8</v>
      </c>
      <c r="E427" s="18"/>
      <c r="F427" s="32">
        <v>13</v>
      </c>
      <c r="G427" s="32">
        <v>7</v>
      </c>
      <c r="H427" s="19">
        <v>38.4</v>
      </c>
      <c r="I427" s="18" t="s">
        <v>5418</v>
      </c>
      <c r="J427" s="32"/>
      <c r="K427" s="21">
        <v>3.5</v>
      </c>
      <c r="L427" s="22">
        <v>1</v>
      </c>
      <c r="M427" s="32"/>
      <c r="N427" s="24">
        <v>3.5</v>
      </c>
      <c r="O427" s="25">
        <v>3</v>
      </c>
      <c r="Q427" s="27">
        <v>7.131E-7</v>
      </c>
      <c r="R427" s="28">
        <v>6.7100000000000002E-9</v>
      </c>
      <c r="S427" s="32"/>
      <c r="T427" s="30">
        <v>1.063E-6</v>
      </c>
      <c r="U427" s="31">
        <v>1.2480000000000001E-7</v>
      </c>
      <c r="V427" s="33" t="s">
        <v>23</v>
      </c>
      <c r="W427" s="34" t="s">
        <v>24</v>
      </c>
      <c r="Y427" s="36" t="s">
        <v>26</v>
      </c>
      <c r="Z427" s="37" t="s">
        <v>27</v>
      </c>
    </row>
    <row r="428" spans="1:26" x14ac:dyDescent="0.2">
      <c r="A428" s="18" t="s">
        <v>601</v>
      </c>
      <c r="B428" s="18" t="s">
        <v>602</v>
      </c>
      <c r="C428" s="32">
        <v>297</v>
      </c>
      <c r="D428" s="19">
        <v>34412.699999999997</v>
      </c>
      <c r="E428" s="18"/>
      <c r="F428" s="32">
        <v>256</v>
      </c>
      <c r="G428" s="32">
        <v>23</v>
      </c>
      <c r="H428" s="19">
        <v>64.3</v>
      </c>
      <c r="I428" s="18" t="s">
        <v>5451</v>
      </c>
      <c r="J428" s="20">
        <v>46</v>
      </c>
      <c r="K428" s="21">
        <v>39</v>
      </c>
      <c r="L428" s="22">
        <v>38</v>
      </c>
      <c r="M428" s="23">
        <v>59</v>
      </c>
      <c r="N428" s="24">
        <v>44</v>
      </c>
      <c r="O428" s="25">
        <v>30</v>
      </c>
      <c r="P428" s="26">
        <v>1.4769999999999999E-5</v>
      </c>
      <c r="Q428" s="27">
        <v>1.1270000000000001E-5</v>
      </c>
      <c r="R428" s="28">
        <v>1.5800000000000001E-5</v>
      </c>
      <c r="S428" s="29">
        <v>1.6900000000000001E-5</v>
      </c>
      <c r="T428" s="30">
        <v>7.1189999999999999E-6</v>
      </c>
      <c r="U428" s="31">
        <v>5.8529999999999997E-6</v>
      </c>
      <c r="V428" s="20">
        <v>0.76303317535545001</v>
      </c>
      <c r="W428" s="21">
        <v>1.06973595125254</v>
      </c>
      <c r="X428" s="22">
        <v>1.1442112389979699</v>
      </c>
      <c r="Y428" s="23">
        <v>0.48199052132701398</v>
      </c>
      <c r="Z428" s="24">
        <v>0.39627623561272901</v>
      </c>
    </row>
    <row r="429" spans="1:26" x14ac:dyDescent="0.2">
      <c r="A429" s="18" t="s">
        <v>2309</v>
      </c>
      <c r="B429" s="18" t="s">
        <v>2310</v>
      </c>
      <c r="C429" s="32">
        <v>1485</v>
      </c>
      <c r="D429" s="19">
        <v>171619</v>
      </c>
      <c r="E429" s="18"/>
      <c r="F429" s="32">
        <v>15</v>
      </c>
      <c r="G429" s="32">
        <v>4</v>
      </c>
      <c r="H429" s="19">
        <v>4.4000000000000004</v>
      </c>
      <c r="I429" s="18" t="s">
        <v>5418</v>
      </c>
      <c r="J429" s="20">
        <v>1</v>
      </c>
      <c r="K429" s="21">
        <v>1</v>
      </c>
      <c r="L429" s="22">
        <v>5</v>
      </c>
      <c r="M429" s="23">
        <v>2</v>
      </c>
      <c r="N429" s="24">
        <v>3</v>
      </c>
      <c r="O429" s="25">
        <v>3</v>
      </c>
      <c r="P429" s="26">
        <v>1.417E-9</v>
      </c>
      <c r="Q429" s="27">
        <v>5.8020000000000002E-10</v>
      </c>
      <c r="R429" s="28">
        <v>2.4200000000000002E-8</v>
      </c>
      <c r="S429" s="29">
        <v>2.508E-8</v>
      </c>
      <c r="T429" s="30">
        <v>2.0750000000000001E-8</v>
      </c>
      <c r="U429" s="31">
        <v>6.8969999999999997E-9</v>
      </c>
      <c r="V429" s="20">
        <v>0.40945659844742399</v>
      </c>
      <c r="W429" s="21">
        <v>17.078334509527199</v>
      </c>
      <c r="X429" s="22">
        <v>17.699364855328199</v>
      </c>
      <c r="Y429" s="23">
        <v>14.643613267466501</v>
      </c>
      <c r="Z429" s="24">
        <v>4.8673253352152397</v>
      </c>
    </row>
    <row r="430" spans="1:26" x14ac:dyDescent="0.2">
      <c r="A430" s="18" t="s">
        <v>1135</v>
      </c>
      <c r="B430" s="18" t="s">
        <v>1136</v>
      </c>
      <c r="C430" s="32">
        <v>355</v>
      </c>
      <c r="D430" s="19">
        <v>40515.1</v>
      </c>
      <c r="E430" s="18"/>
      <c r="F430" s="32">
        <v>12</v>
      </c>
      <c r="G430" s="32">
        <v>11</v>
      </c>
      <c r="H430" s="19">
        <v>35.200000000000003</v>
      </c>
      <c r="I430" s="18" t="s">
        <v>5416</v>
      </c>
      <c r="J430" s="32"/>
      <c r="K430" s="21">
        <v>0.99</v>
      </c>
      <c r="L430" s="22">
        <v>0.99</v>
      </c>
      <c r="M430" s="23">
        <v>3.96</v>
      </c>
      <c r="N430" s="24">
        <v>3.96</v>
      </c>
      <c r="O430" s="25">
        <v>1.98</v>
      </c>
      <c r="Q430" s="27">
        <v>4.587E-7</v>
      </c>
      <c r="R430" s="28">
        <v>4.9250000000000005E-7</v>
      </c>
      <c r="S430" s="29">
        <v>5.3040000000000004E-7</v>
      </c>
      <c r="T430" s="30">
        <v>4.5069999999999998E-7</v>
      </c>
      <c r="U430" s="31">
        <v>5.5369999999999999E-7</v>
      </c>
      <c r="V430" s="33" t="s">
        <v>23</v>
      </c>
      <c r="W430" s="34" t="s">
        <v>24</v>
      </c>
      <c r="X430" s="35" t="s">
        <v>25</v>
      </c>
      <c r="Y430" s="36" t="s">
        <v>26</v>
      </c>
      <c r="Z430" s="37" t="s">
        <v>27</v>
      </c>
    </row>
    <row r="431" spans="1:26" x14ac:dyDescent="0.2">
      <c r="A431" s="18" t="s">
        <v>1047</v>
      </c>
      <c r="B431" s="18" t="s">
        <v>1048</v>
      </c>
      <c r="C431" s="32">
        <v>244</v>
      </c>
      <c r="D431" s="19">
        <v>24652.1</v>
      </c>
      <c r="E431" s="18" t="s">
        <v>5667</v>
      </c>
      <c r="F431" s="32">
        <v>28</v>
      </c>
      <c r="G431" s="32">
        <v>6</v>
      </c>
      <c r="H431" s="19">
        <v>26</v>
      </c>
      <c r="I431" s="18" t="s">
        <v>5414</v>
      </c>
      <c r="J431" s="20">
        <v>3</v>
      </c>
      <c r="K431" s="21">
        <v>5</v>
      </c>
      <c r="L431" s="22">
        <v>6</v>
      </c>
      <c r="M431" s="23">
        <v>5</v>
      </c>
      <c r="N431" s="24">
        <v>3</v>
      </c>
      <c r="O431" s="25">
        <v>5</v>
      </c>
      <c r="P431" s="26">
        <v>8.6870000000000004E-7</v>
      </c>
      <c r="Q431" s="27">
        <v>3.9060000000000002E-7</v>
      </c>
      <c r="R431" s="28">
        <v>6.3079999999999996E-7</v>
      </c>
      <c r="S431" s="29">
        <v>1.0759999999999999E-6</v>
      </c>
      <c r="T431" s="30">
        <v>1.3370000000000001E-7</v>
      </c>
      <c r="U431" s="31">
        <v>1.734E-6</v>
      </c>
      <c r="V431" s="20">
        <v>0.44963738920225599</v>
      </c>
      <c r="W431" s="21">
        <v>0.72614251179924005</v>
      </c>
      <c r="X431" s="22">
        <v>1.23863243927708</v>
      </c>
      <c r="Y431" s="23">
        <v>0.153908138597905</v>
      </c>
      <c r="Z431" s="24">
        <v>1.99608610567515</v>
      </c>
    </row>
    <row r="432" spans="1:26" x14ac:dyDescent="0.2">
      <c r="A432" s="18" t="s">
        <v>4025</v>
      </c>
      <c r="B432" s="18" t="s">
        <v>4026</v>
      </c>
      <c r="C432" s="32">
        <v>1951</v>
      </c>
      <c r="D432" s="19">
        <v>242125</v>
      </c>
      <c r="E432" s="18" t="s">
        <v>6162</v>
      </c>
      <c r="F432" s="32">
        <v>50</v>
      </c>
      <c r="G432" s="32">
        <v>24</v>
      </c>
      <c r="H432" s="19">
        <v>15.5</v>
      </c>
      <c r="I432" s="18" t="s">
        <v>5413</v>
      </c>
      <c r="J432" s="20">
        <v>2</v>
      </c>
      <c r="K432" s="21">
        <v>6.97</v>
      </c>
      <c r="L432" s="22">
        <v>8.9700000000000006</v>
      </c>
      <c r="M432" s="23">
        <v>19.91</v>
      </c>
      <c r="N432" s="24">
        <v>2</v>
      </c>
      <c r="O432" s="25">
        <v>9.9600000000000009</v>
      </c>
      <c r="P432" s="26">
        <v>7.8060000000000005E-9</v>
      </c>
      <c r="Q432" s="27">
        <v>6.1080000000000004E-7</v>
      </c>
      <c r="R432" s="28">
        <v>1.3689999999999999E-7</v>
      </c>
      <c r="S432" s="29">
        <v>3.1979999999999999E-7</v>
      </c>
      <c r="T432" s="30">
        <v>2.8090000000000001E-9</v>
      </c>
      <c r="U432" s="31">
        <v>1.2870000000000001E-7</v>
      </c>
      <c r="V432" s="20">
        <v>78.247501921598797</v>
      </c>
      <c r="W432" s="21">
        <v>17.537791442480099</v>
      </c>
      <c r="X432" s="22">
        <v>40.968485780169097</v>
      </c>
      <c r="Y432" s="23">
        <v>0.35985139636177299</v>
      </c>
      <c r="Z432" s="24">
        <v>16.487317448116801</v>
      </c>
    </row>
    <row r="433" spans="1:26" x14ac:dyDescent="0.2">
      <c r="A433" s="18" t="s">
        <v>563</v>
      </c>
      <c r="B433" s="18" t="s">
        <v>564</v>
      </c>
      <c r="C433" s="32">
        <v>298</v>
      </c>
      <c r="D433" s="19">
        <v>32903.199999999997</v>
      </c>
      <c r="E433" s="18"/>
      <c r="F433" s="32">
        <v>65</v>
      </c>
      <c r="G433" s="32">
        <v>23</v>
      </c>
      <c r="H433" s="19">
        <v>72.5</v>
      </c>
      <c r="I433" s="18" t="s">
        <v>5420</v>
      </c>
      <c r="J433" s="20">
        <v>7</v>
      </c>
      <c r="K433" s="21">
        <v>10.119999999999999</v>
      </c>
      <c r="L433" s="22">
        <v>13</v>
      </c>
      <c r="M433" s="23">
        <v>7</v>
      </c>
      <c r="N433" s="24">
        <v>10.06</v>
      </c>
      <c r="O433" s="25">
        <v>10.5</v>
      </c>
      <c r="P433" s="26">
        <v>9.3030000000000001E-7</v>
      </c>
      <c r="Q433" s="27">
        <v>4.4549999999999997E-6</v>
      </c>
      <c r="R433" s="28">
        <v>1.2289999999999999E-5</v>
      </c>
      <c r="S433" s="29">
        <v>6.0820000000000004E-6</v>
      </c>
      <c r="T433" s="30">
        <v>8.9390000000000003E-6</v>
      </c>
      <c r="U433" s="31">
        <v>1.0139999999999999E-5</v>
      </c>
      <c r="V433" s="20">
        <v>4.78877781360851</v>
      </c>
      <c r="W433" s="21">
        <v>13.210792217564199</v>
      </c>
      <c r="X433" s="22">
        <v>6.5376760184886598</v>
      </c>
      <c r="Y433" s="23">
        <v>9.6087283671933807</v>
      </c>
      <c r="Z433" s="24">
        <v>10.8997097710416</v>
      </c>
    </row>
    <row r="434" spans="1:26" x14ac:dyDescent="0.2">
      <c r="A434" s="18" t="s">
        <v>1943</v>
      </c>
      <c r="B434" s="18" t="s">
        <v>1944</v>
      </c>
      <c r="C434" s="32">
        <v>137</v>
      </c>
      <c r="D434" s="19">
        <v>15773.7</v>
      </c>
      <c r="E434" s="18"/>
      <c r="F434" s="32">
        <v>129</v>
      </c>
      <c r="G434" s="32">
        <v>13</v>
      </c>
      <c r="H434" s="19">
        <v>64.2</v>
      </c>
      <c r="I434" s="18" t="s">
        <v>5420</v>
      </c>
      <c r="J434" s="20">
        <v>24.82</v>
      </c>
      <c r="K434" s="21">
        <v>19.86</v>
      </c>
      <c r="L434" s="22">
        <v>29.8</v>
      </c>
      <c r="M434" s="23">
        <v>19.87</v>
      </c>
      <c r="N434" s="24">
        <v>19.86</v>
      </c>
      <c r="O434" s="25">
        <v>13.91</v>
      </c>
      <c r="P434" s="26">
        <v>2.1739999999999999E-5</v>
      </c>
      <c r="Q434" s="27">
        <v>2.1670000000000001E-5</v>
      </c>
      <c r="R434" s="28">
        <v>2.1759999999999998E-5</v>
      </c>
      <c r="S434" s="29">
        <v>2.3390000000000001E-5</v>
      </c>
      <c r="T434" s="30">
        <v>9.3950000000000007E-6</v>
      </c>
      <c r="U434" s="31">
        <v>1.472E-5</v>
      </c>
      <c r="V434" s="20">
        <v>0.99678012879484801</v>
      </c>
      <c r="W434" s="21">
        <v>1.00091996320147</v>
      </c>
      <c r="X434" s="22">
        <v>1.07589696412144</v>
      </c>
      <c r="Y434" s="23">
        <v>0.432152713891444</v>
      </c>
      <c r="Z434" s="24">
        <v>0.677092916283349</v>
      </c>
    </row>
    <row r="435" spans="1:26" x14ac:dyDescent="0.2">
      <c r="A435" s="18" t="s">
        <v>1733</v>
      </c>
      <c r="B435" s="18" t="s">
        <v>1734</v>
      </c>
      <c r="C435" s="32">
        <v>271</v>
      </c>
      <c r="D435" s="19">
        <v>29755.8</v>
      </c>
      <c r="E435" s="18"/>
      <c r="F435" s="32">
        <v>41</v>
      </c>
      <c r="G435" s="32">
        <v>9</v>
      </c>
      <c r="H435" s="19">
        <v>45.8</v>
      </c>
      <c r="I435" s="18" t="s">
        <v>5428</v>
      </c>
      <c r="J435" s="20">
        <v>4</v>
      </c>
      <c r="K435" s="21">
        <v>8</v>
      </c>
      <c r="L435" s="22">
        <v>7</v>
      </c>
      <c r="M435" s="23">
        <v>6</v>
      </c>
      <c r="N435" s="24">
        <v>8</v>
      </c>
      <c r="O435" s="25">
        <v>6</v>
      </c>
      <c r="P435" s="26">
        <v>4.1670000000000002E-7</v>
      </c>
      <c r="Q435" s="27">
        <v>7.3630000000000005E-7</v>
      </c>
      <c r="R435" s="28">
        <v>1.7999999999999999E-6</v>
      </c>
      <c r="S435" s="29">
        <v>1.362E-6</v>
      </c>
      <c r="T435" s="30">
        <v>2.1710000000000001E-6</v>
      </c>
      <c r="U435" s="31">
        <v>9.6659999999999999E-7</v>
      </c>
      <c r="V435" s="20">
        <v>1.7669786417086599</v>
      </c>
      <c r="W435" s="21">
        <v>4.3196544276457898</v>
      </c>
      <c r="X435" s="22">
        <v>3.26853851691865</v>
      </c>
      <c r="Y435" s="23">
        <v>5.2099832013438903</v>
      </c>
      <c r="Z435" s="24">
        <v>2.3196544276457902</v>
      </c>
    </row>
    <row r="436" spans="1:26" x14ac:dyDescent="0.2">
      <c r="A436" s="18" t="s">
        <v>1111</v>
      </c>
      <c r="B436" s="18" t="s">
        <v>1112</v>
      </c>
      <c r="C436" s="32">
        <v>732</v>
      </c>
      <c r="D436" s="19">
        <v>82868.399999999994</v>
      </c>
      <c r="E436" s="18"/>
      <c r="F436" s="32">
        <v>7</v>
      </c>
      <c r="G436" s="32">
        <v>5</v>
      </c>
      <c r="H436" s="19">
        <v>9.4</v>
      </c>
      <c r="I436" s="18" t="s">
        <v>5428</v>
      </c>
      <c r="J436" s="20">
        <v>1</v>
      </c>
      <c r="K436" s="21">
        <v>1</v>
      </c>
      <c r="L436" s="22">
        <v>3</v>
      </c>
      <c r="M436" s="32"/>
      <c r="N436" s="24">
        <v>1</v>
      </c>
      <c r="O436" s="25">
        <v>1</v>
      </c>
      <c r="P436" s="26">
        <v>3.7170000000000001E-8</v>
      </c>
      <c r="Q436" s="27">
        <v>7.0220000000000003E-8</v>
      </c>
      <c r="R436" s="28">
        <v>1.741E-7</v>
      </c>
      <c r="S436" s="32"/>
      <c r="T436" s="30">
        <v>1.2809999999999999E-7</v>
      </c>
      <c r="U436" s="31">
        <v>3.0750000000000001E-8</v>
      </c>
      <c r="V436" s="20">
        <v>1.8891579230562301</v>
      </c>
      <c r="W436" s="21">
        <v>4.6838848533763802</v>
      </c>
      <c r="X436" s="32" t="s">
        <v>64</v>
      </c>
      <c r="Y436" s="23">
        <v>3.4463276836158201</v>
      </c>
      <c r="Z436" s="24">
        <v>0.82728006456820002</v>
      </c>
    </row>
    <row r="437" spans="1:26" x14ac:dyDescent="0.2">
      <c r="A437" s="18" t="s">
        <v>4027</v>
      </c>
      <c r="B437" s="18" t="s">
        <v>4028</v>
      </c>
      <c r="C437" s="32">
        <v>474</v>
      </c>
      <c r="D437" s="19">
        <v>59053.9</v>
      </c>
      <c r="E437" s="18" t="s">
        <v>6163</v>
      </c>
      <c r="F437" s="32">
        <v>23</v>
      </c>
      <c r="G437" s="32">
        <v>10</v>
      </c>
      <c r="H437" s="19">
        <v>23.4</v>
      </c>
      <c r="I437" s="18" t="s">
        <v>5428</v>
      </c>
      <c r="J437" s="20">
        <v>2.97</v>
      </c>
      <c r="K437" s="21">
        <v>2.96</v>
      </c>
      <c r="L437" s="22">
        <v>1.98</v>
      </c>
      <c r="M437" s="23">
        <v>6.93</v>
      </c>
      <c r="N437" s="24">
        <v>3.95</v>
      </c>
      <c r="O437" s="25">
        <v>2.97</v>
      </c>
      <c r="P437" s="26">
        <v>3.6670000000000002E-7</v>
      </c>
      <c r="Q437" s="27">
        <v>8.5779999999999997E-7</v>
      </c>
      <c r="R437" s="28">
        <v>5.0279999999999998E-8</v>
      </c>
      <c r="S437" s="29">
        <v>6.0790000000000004E-7</v>
      </c>
      <c r="T437" s="30">
        <v>4.165E-7</v>
      </c>
      <c r="U437" s="31">
        <v>9.906000000000001E-7</v>
      </c>
      <c r="V437" s="20">
        <v>2.3392418871011702</v>
      </c>
      <c r="W437" s="21">
        <v>0.13711480774474999</v>
      </c>
      <c r="X437" s="22">
        <v>1.6577583856013101</v>
      </c>
      <c r="Y437" s="23">
        <v>1.13580583583311</v>
      </c>
      <c r="Z437" s="24">
        <v>2.7013907826561199</v>
      </c>
    </row>
    <row r="438" spans="1:26" x14ac:dyDescent="0.2">
      <c r="A438" s="18" t="s">
        <v>4029</v>
      </c>
      <c r="B438" s="18" t="s">
        <v>4030</v>
      </c>
      <c r="C438" s="32">
        <v>878</v>
      </c>
      <c r="D438" s="19">
        <v>100417</v>
      </c>
      <c r="E438" s="18" t="s">
        <v>6164</v>
      </c>
      <c r="F438" s="32">
        <v>36</v>
      </c>
      <c r="G438" s="32">
        <v>14</v>
      </c>
      <c r="H438" s="19">
        <v>17.899999999999999</v>
      </c>
      <c r="I438" s="18" t="s">
        <v>5437</v>
      </c>
      <c r="J438" s="20">
        <v>2.99</v>
      </c>
      <c r="K438" s="21">
        <v>7.99</v>
      </c>
      <c r="L438" s="22">
        <v>5</v>
      </c>
      <c r="M438" s="23">
        <v>9.98</v>
      </c>
      <c r="N438" s="24">
        <v>5.98</v>
      </c>
      <c r="O438" s="25">
        <v>3.99</v>
      </c>
      <c r="P438" s="26">
        <v>5.4790000000000003E-8</v>
      </c>
      <c r="Q438" s="27">
        <v>1.688E-7</v>
      </c>
      <c r="R438" s="28">
        <v>8.4579999999999994E-8</v>
      </c>
      <c r="S438" s="29">
        <v>3.072E-7</v>
      </c>
      <c r="T438" s="30">
        <v>1.296E-7</v>
      </c>
      <c r="U438" s="31">
        <v>8.7250000000000004E-8</v>
      </c>
      <c r="V438" s="20">
        <v>3.0808541704690602</v>
      </c>
      <c r="W438" s="21">
        <v>1.54371235626939</v>
      </c>
      <c r="X438" s="22">
        <v>5.60686256616171</v>
      </c>
      <c r="Y438" s="23">
        <v>2.3653951450994701</v>
      </c>
      <c r="Z438" s="24">
        <v>1.5924438766198199</v>
      </c>
    </row>
    <row r="439" spans="1:26" x14ac:dyDescent="0.2">
      <c r="A439" s="18" t="s">
        <v>1907</v>
      </c>
      <c r="B439" s="18" t="s">
        <v>1908</v>
      </c>
      <c r="C439" s="32">
        <v>471</v>
      </c>
      <c r="D439" s="19">
        <v>54323.4</v>
      </c>
      <c r="E439" s="18"/>
      <c r="F439" s="32">
        <v>423</v>
      </c>
      <c r="G439" s="32">
        <v>44</v>
      </c>
      <c r="H439" s="19">
        <v>67.7</v>
      </c>
      <c r="I439" s="18" t="s">
        <v>5772</v>
      </c>
      <c r="J439" s="20">
        <v>64.44</v>
      </c>
      <c r="K439" s="21">
        <v>54.51</v>
      </c>
      <c r="L439" s="22">
        <v>67.39</v>
      </c>
      <c r="M439" s="23">
        <v>85.27</v>
      </c>
      <c r="N439" s="24">
        <v>81.239999999999995</v>
      </c>
      <c r="O439" s="25">
        <v>65.42</v>
      </c>
      <c r="P439" s="26">
        <v>2.4029999999999999E-5</v>
      </c>
      <c r="Q439" s="27">
        <v>1.8519999999999999E-5</v>
      </c>
      <c r="R439" s="28">
        <v>2.1800000000000001E-5</v>
      </c>
      <c r="S439" s="29">
        <v>3.4209999999999999E-5</v>
      </c>
      <c r="T439" s="30">
        <v>2.5680000000000001E-5</v>
      </c>
      <c r="U439" s="31">
        <v>2.73E-5</v>
      </c>
      <c r="V439" s="20">
        <v>0.77070328755721995</v>
      </c>
      <c r="W439" s="21">
        <v>0.90719933416562604</v>
      </c>
      <c r="X439" s="22">
        <v>1.42363712026633</v>
      </c>
      <c r="Y439" s="23">
        <v>1.0686641697877699</v>
      </c>
      <c r="Z439" s="24">
        <v>1.1360799001248401</v>
      </c>
    </row>
    <row r="440" spans="1:26" x14ac:dyDescent="0.2">
      <c r="A440" s="18" t="s">
        <v>3334</v>
      </c>
      <c r="B440" s="18" t="s">
        <v>3335</v>
      </c>
      <c r="C440" s="32">
        <v>1281</v>
      </c>
      <c r="D440" s="19">
        <v>142271</v>
      </c>
      <c r="E440" s="18" t="s">
        <v>5502</v>
      </c>
      <c r="F440" s="32">
        <v>108</v>
      </c>
      <c r="G440" s="32">
        <v>29</v>
      </c>
      <c r="H440" s="19">
        <v>28.6</v>
      </c>
      <c r="I440" s="18" t="s">
        <v>5413</v>
      </c>
      <c r="J440" s="20">
        <v>24.78</v>
      </c>
      <c r="K440" s="21">
        <v>13.87</v>
      </c>
      <c r="L440" s="22">
        <v>25.76</v>
      </c>
      <c r="M440" s="23">
        <v>22.8</v>
      </c>
      <c r="N440" s="24">
        <v>9.9</v>
      </c>
      <c r="O440" s="25">
        <v>8.93</v>
      </c>
      <c r="P440" s="26">
        <v>8.301E-7</v>
      </c>
      <c r="Q440" s="27">
        <v>2.72E-7</v>
      </c>
      <c r="R440" s="28">
        <v>6.2269999999999998E-7</v>
      </c>
      <c r="S440" s="29">
        <v>8.9510000000000001E-7</v>
      </c>
      <c r="T440" s="30">
        <v>7.3850000000000003E-8</v>
      </c>
      <c r="U440" s="31">
        <v>1.143E-7</v>
      </c>
      <c r="V440" s="20">
        <v>0.32767136489579601</v>
      </c>
      <c r="W440" s="21">
        <v>0.75015058426695602</v>
      </c>
      <c r="X440" s="22">
        <v>1.07830381881701</v>
      </c>
      <c r="Y440" s="23">
        <v>8.8965184917479803E-2</v>
      </c>
      <c r="Z440" s="24">
        <v>0.13769425370437299</v>
      </c>
    </row>
    <row r="441" spans="1:26" x14ac:dyDescent="0.2">
      <c r="A441" s="18" t="s">
        <v>185</v>
      </c>
      <c r="B441" s="18" t="s">
        <v>186</v>
      </c>
      <c r="C441" s="32">
        <v>238</v>
      </c>
      <c r="D441" s="19">
        <v>16986.2</v>
      </c>
      <c r="E441" s="18" t="s">
        <v>6165</v>
      </c>
      <c r="F441" s="32">
        <v>12</v>
      </c>
      <c r="G441" s="32">
        <v>5</v>
      </c>
      <c r="H441" s="19">
        <v>49.2</v>
      </c>
      <c r="I441" s="18" t="s">
        <v>5414</v>
      </c>
      <c r="J441" s="20">
        <v>1.98</v>
      </c>
      <c r="K441" s="21">
        <v>2.96</v>
      </c>
      <c r="L441" s="22">
        <v>3.96</v>
      </c>
      <c r="M441" s="23">
        <v>0.98</v>
      </c>
      <c r="N441" s="24">
        <v>0.98</v>
      </c>
      <c r="O441" s="25">
        <v>0.98</v>
      </c>
      <c r="P441" s="26">
        <v>8.7719999999999994E-8</v>
      </c>
      <c r="Q441" s="27">
        <v>1.063E-6</v>
      </c>
      <c r="R441" s="28">
        <v>1.7910000000000001E-7</v>
      </c>
      <c r="S441" s="29">
        <v>2.5380000000000001E-7</v>
      </c>
      <c r="T441" s="30">
        <v>2.9019999999999999E-7</v>
      </c>
      <c r="U441" s="31">
        <v>2.7819999999999999E-7</v>
      </c>
      <c r="V441" s="20">
        <v>12.118103055175601</v>
      </c>
      <c r="W441" s="21">
        <v>2.0417236662106699</v>
      </c>
      <c r="X441" s="22">
        <v>2.89329685362517</v>
      </c>
      <c r="Y441" s="23">
        <v>3.3082535339717301</v>
      </c>
      <c r="Z441" s="24">
        <v>3.1714546283629699</v>
      </c>
    </row>
    <row r="442" spans="1:26" x14ac:dyDescent="0.2">
      <c r="A442" s="18" t="s">
        <v>4031</v>
      </c>
      <c r="B442" s="18" t="s">
        <v>4032</v>
      </c>
      <c r="C442" s="32">
        <v>805</v>
      </c>
      <c r="D442" s="19">
        <v>86205.3</v>
      </c>
      <c r="E442" s="18" t="s">
        <v>6166</v>
      </c>
      <c r="F442" s="32">
        <v>15</v>
      </c>
      <c r="G442" s="32">
        <v>5</v>
      </c>
      <c r="H442" s="19">
        <v>5.6</v>
      </c>
      <c r="I442" s="18"/>
      <c r="J442" s="20">
        <v>1</v>
      </c>
      <c r="K442" s="21">
        <v>4</v>
      </c>
      <c r="L442" s="32"/>
      <c r="M442" s="23">
        <v>5</v>
      </c>
      <c r="N442" s="24">
        <v>3</v>
      </c>
      <c r="O442" s="25">
        <v>2</v>
      </c>
      <c r="P442" s="26">
        <v>1.7060000000000001E-7</v>
      </c>
      <c r="Q442" s="27">
        <v>8.2770000000000003E-7</v>
      </c>
      <c r="S442" s="29">
        <v>7.0090000000000004E-7</v>
      </c>
      <c r="T442" s="30">
        <v>8.0660000000000004E-7</v>
      </c>
      <c r="U442" s="31">
        <v>8.4820000000000001E-8</v>
      </c>
      <c r="V442" s="20">
        <v>4.8516998827667104</v>
      </c>
      <c r="W442" s="32" t="s">
        <v>64</v>
      </c>
      <c r="X442" s="22">
        <v>4.1084407971864003</v>
      </c>
      <c r="Y442" s="23">
        <v>4.7280187573270798</v>
      </c>
      <c r="Z442" s="24">
        <v>0.49718640093786598</v>
      </c>
    </row>
    <row r="443" spans="1:26" x14ac:dyDescent="0.2">
      <c r="A443" s="18" t="s">
        <v>741</v>
      </c>
      <c r="B443" s="18" t="s">
        <v>742</v>
      </c>
      <c r="C443" s="32">
        <v>515</v>
      </c>
      <c r="D443" s="19">
        <v>59462.9</v>
      </c>
      <c r="E443" s="18"/>
      <c r="F443" s="32">
        <v>31</v>
      </c>
      <c r="G443" s="32">
        <v>8</v>
      </c>
      <c r="H443" s="19">
        <v>18.3</v>
      </c>
      <c r="I443" s="18" t="s">
        <v>5418</v>
      </c>
      <c r="J443" s="20">
        <v>7</v>
      </c>
      <c r="K443" s="21">
        <v>8</v>
      </c>
      <c r="L443" s="22">
        <v>5</v>
      </c>
      <c r="M443" s="23">
        <v>5</v>
      </c>
      <c r="N443" s="24">
        <v>2</v>
      </c>
      <c r="O443" s="25">
        <v>4</v>
      </c>
      <c r="P443" s="26">
        <v>5.2040000000000003E-7</v>
      </c>
      <c r="Q443" s="27">
        <v>7.4919999999999996E-7</v>
      </c>
      <c r="R443" s="28">
        <v>1.314E-7</v>
      </c>
      <c r="S443" s="29">
        <v>1.9710000000000001E-7</v>
      </c>
      <c r="T443" s="30">
        <v>2.252E-7</v>
      </c>
      <c r="U443" s="31">
        <v>4.5130000000000002E-7</v>
      </c>
      <c r="V443" s="20">
        <v>1.4396617986164499</v>
      </c>
      <c r="W443" s="21">
        <v>0.25249807840123001</v>
      </c>
      <c r="X443" s="22">
        <v>0.37874711760184498</v>
      </c>
      <c r="Y443" s="23">
        <v>0.43274404304381198</v>
      </c>
      <c r="Z443" s="24">
        <v>0.86721752498078397</v>
      </c>
    </row>
    <row r="444" spans="1:26" x14ac:dyDescent="0.2">
      <c r="A444" s="18" t="s">
        <v>3540</v>
      </c>
      <c r="B444" s="18" t="s">
        <v>3541</v>
      </c>
      <c r="C444" s="32">
        <v>385</v>
      </c>
      <c r="D444" s="19">
        <v>43440.1</v>
      </c>
      <c r="E444" s="18"/>
      <c r="F444" s="32">
        <v>11</v>
      </c>
      <c r="G444" s="32">
        <v>5</v>
      </c>
      <c r="H444" s="19">
        <v>16.899999999999999</v>
      </c>
      <c r="I444" s="18" t="s">
        <v>5428</v>
      </c>
      <c r="J444" s="32"/>
      <c r="K444" s="21">
        <v>2</v>
      </c>
      <c r="L444" s="22">
        <v>2</v>
      </c>
      <c r="M444" s="23">
        <v>3</v>
      </c>
      <c r="N444" s="24">
        <v>3</v>
      </c>
      <c r="O444" s="32"/>
      <c r="Q444" s="27">
        <v>2.111E-7</v>
      </c>
      <c r="R444" s="28">
        <v>7.9899999999999994E-8</v>
      </c>
      <c r="S444" s="29">
        <v>4.3219999999999999E-8</v>
      </c>
      <c r="T444" s="30">
        <v>1.2279999999999999E-7</v>
      </c>
      <c r="U444" s="32"/>
      <c r="V444" s="33" t="s">
        <v>23</v>
      </c>
      <c r="W444" s="34" t="s">
        <v>24</v>
      </c>
      <c r="X444" s="35" t="s">
        <v>25</v>
      </c>
      <c r="Y444" s="36" t="s">
        <v>26</v>
      </c>
      <c r="Z444" s="32"/>
    </row>
    <row r="445" spans="1:26" x14ac:dyDescent="0.2">
      <c r="A445" s="18" t="s">
        <v>3254</v>
      </c>
      <c r="B445" s="18" t="s">
        <v>3255</v>
      </c>
      <c r="C445" s="32">
        <v>1443</v>
      </c>
      <c r="D445" s="19">
        <v>161214</v>
      </c>
      <c r="E445" s="18"/>
      <c r="F445" s="32">
        <v>23</v>
      </c>
      <c r="G445" s="32">
        <v>7</v>
      </c>
      <c r="H445" s="19">
        <v>6.4</v>
      </c>
      <c r="I445" s="18" t="s">
        <v>5428</v>
      </c>
      <c r="J445" s="20">
        <v>4</v>
      </c>
      <c r="K445" s="21">
        <v>3</v>
      </c>
      <c r="L445" s="22">
        <v>5</v>
      </c>
      <c r="M445" s="23">
        <v>4</v>
      </c>
      <c r="N445" s="24">
        <v>4</v>
      </c>
      <c r="O445" s="25">
        <v>3</v>
      </c>
      <c r="P445" s="26">
        <v>1.8620000000000001E-7</v>
      </c>
      <c r="Q445" s="27">
        <v>6.0220000000000006E-8</v>
      </c>
      <c r="R445" s="28">
        <v>9.2169999999999997E-8</v>
      </c>
      <c r="S445" s="29">
        <v>8.0210000000000002E-8</v>
      </c>
      <c r="T445" s="30">
        <v>3.1540000000000003E-8</v>
      </c>
      <c r="U445" s="31">
        <v>8.3680000000000006E-8</v>
      </c>
      <c r="V445" s="20">
        <v>0.32341568206229898</v>
      </c>
      <c r="W445" s="21">
        <v>0.49500537056928001</v>
      </c>
      <c r="X445" s="22">
        <v>0.43077336197636901</v>
      </c>
      <c r="Y445" s="23">
        <v>0.16938775510204099</v>
      </c>
      <c r="Z445" s="24">
        <v>0.449409237379162</v>
      </c>
    </row>
    <row r="446" spans="1:26" x14ac:dyDescent="0.2">
      <c r="A446" s="18" t="s">
        <v>2459</v>
      </c>
      <c r="B446" s="18" t="s">
        <v>2460</v>
      </c>
      <c r="C446" s="32">
        <v>914</v>
      </c>
      <c r="D446" s="19">
        <v>105548</v>
      </c>
      <c r="E446" s="18" t="s">
        <v>5983</v>
      </c>
      <c r="F446" s="32">
        <v>27</v>
      </c>
      <c r="G446" s="32">
        <v>8</v>
      </c>
      <c r="H446" s="19">
        <v>9.9</v>
      </c>
      <c r="I446" s="18" t="s">
        <v>5428</v>
      </c>
      <c r="J446" s="20">
        <v>3</v>
      </c>
      <c r="K446" s="21">
        <v>8</v>
      </c>
      <c r="L446" s="22">
        <v>2</v>
      </c>
      <c r="M446" s="23">
        <v>7</v>
      </c>
      <c r="N446" s="24">
        <v>7</v>
      </c>
      <c r="O446" s="32"/>
      <c r="P446" s="26">
        <v>9.0929999999999994E-8</v>
      </c>
      <c r="Q446" s="27">
        <v>1.7359999999999999E-7</v>
      </c>
      <c r="R446" s="28">
        <v>1.548E-8</v>
      </c>
      <c r="S446" s="29">
        <v>2.0389999999999999E-7</v>
      </c>
      <c r="T446" s="30">
        <v>2.6810000000000003E-7</v>
      </c>
      <c r="U446" s="32"/>
      <c r="V446" s="20">
        <v>1.90916089299461</v>
      </c>
      <c r="W446" s="21">
        <v>0.17024084460574099</v>
      </c>
      <c r="X446" s="22">
        <v>2.2423842516221302</v>
      </c>
      <c r="Y446" s="23">
        <v>2.9484218629715202</v>
      </c>
      <c r="Z446" s="32" t="s">
        <v>64</v>
      </c>
    </row>
    <row r="447" spans="1:26" x14ac:dyDescent="0.2">
      <c r="A447" s="18" t="s">
        <v>487</v>
      </c>
      <c r="B447" s="18" t="s">
        <v>488</v>
      </c>
      <c r="C447" s="32">
        <v>165</v>
      </c>
      <c r="D447" s="19">
        <v>17843.599999999999</v>
      </c>
      <c r="E447" s="18"/>
      <c r="F447" s="32">
        <v>116</v>
      </c>
      <c r="G447" s="32">
        <v>11</v>
      </c>
      <c r="H447" s="19">
        <v>69.099999999999994</v>
      </c>
      <c r="I447" s="18" t="s">
        <v>5789</v>
      </c>
      <c r="J447" s="20">
        <v>19</v>
      </c>
      <c r="K447" s="21">
        <v>17</v>
      </c>
      <c r="L447" s="22">
        <v>27</v>
      </c>
      <c r="M447" s="23">
        <v>19</v>
      </c>
      <c r="N447" s="24">
        <v>18</v>
      </c>
      <c r="O447" s="25">
        <v>16</v>
      </c>
      <c r="P447" s="26">
        <v>8.0590000000000003E-6</v>
      </c>
      <c r="Q447" s="27">
        <v>2.1359999999999999E-5</v>
      </c>
      <c r="R447" s="28">
        <v>2.3439999999999999E-5</v>
      </c>
      <c r="S447" s="29">
        <v>1.331E-5</v>
      </c>
      <c r="T447" s="30">
        <v>1.3689999999999999E-5</v>
      </c>
      <c r="U447" s="31">
        <v>1.17E-5</v>
      </c>
      <c r="V447" s="20">
        <v>2.6504529097903</v>
      </c>
      <c r="W447" s="21">
        <v>2.9085494478223102</v>
      </c>
      <c r="X447" s="22">
        <v>1.65156967365678</v>
      </c>
      <c r="Y447" s="23">
        <v>1.6987219257972499</v>
      </c>
      <c r="Z447" s="24">
        <v>1.45179302643008</v>
      </c>
    </row>
    <row r="448" spans="1:26" x14ac:dyDescent="0.2">
      <c r="A448" s="18" t="s">
        <v>4033</v>
      </c>
      <c r="B448" s="18" t="s">
        <v>4034</v>
      </c>
      <c r="C448" s="32">
        <v>1204</v>
      </c>
      <c r="D448" s="19">
        <v>133163</v>
      </c>
      <c r="E448" s="18"/>
      <c r="F448" s="32">
        <v>24</v>
      </c>
      <c r="G448" s="32">
        <v>10</v>
      </c>
      <c r="H448" s="19">
        <v>10</v>
      </c>
      <c r="I448" s="18" t="s">
        <v>5414</v>
      </c>
      <c r="J448" s="20">
        <v>4</v>
      </c>
      <c r="K448" s="21">
        <v>5</v>
      </c>
      <c r="L448" s="22">
        <v>5</v>
      </c>
      <c r="M448" s="23">
        <v>5</v>
      </c>
      <c r="N448" s="24">
        <v>3</v>
      </c>
      <c r="O448" s="25">
        <v>2</v>
      </c>
      <c r="P448" s="26">
        <v>4.957E-8</v>
      </c>
      <c r="Q448" s="27">
        <v>4.2459999999999998E-8</v>
      </c>
      <c r="R448" s="28">
        <v>4.8809999999999998E-8</v>
      </c>
      <c r="S448" s="29">
        <v>1.7459999999999999E-7</v>
      </c>
      <c r="T448" s="30">
        <v>3.9489999999999998E-8</v>
      </c>
      <c r="U448" s="31">
        <v>3.1260000000000003E-8</v>
      </c>
      <c r="V448" s="20">
        <v>0.856566471656244</v>
      </c>
      <c r="W448" s="21">
        <v>0.98466814605608199</v>
      </c>
      <c r="X448" s="22">
        <v>3.52229170869477</v>
      </c>
      <c r="Y448" s="23">
        <v>0.79665120032277603</v>
      </c>
      <c r="Z448" s="24">
        <v>0.63062336090377202</v>
      </c>
    </row>
    <row r="449" spans="1:26" x14ac:dyDescent="0.2">
      <c r="A449" s="18" t="s">
        <v>1919</v>
      </c>
      <c r="B449" s="18" t="s">
        <v>1920</v>
      </c>
      <c r="C449" s="32">
        <v>152</v>
      </c>
      <c r="D449" s="19">
        <v>18440.599999999999</v>
      </c>
      <c r="E449" s="18" t="s">
        <v>6167</v>
      </c>
      <c r="F449" s="32">
        <v>35</v>
      </c>
      <c r="G449" s="32">
        <v>5</v>
      </c>
      <c r="H449" s="19">
        <v>38.200000000000003</v>
      </c>
      <c r="I449" s="18" t="s">
        <v>5414</v>
      </c>
      <c r="J449" s="20">
        <v>4</v>
      </c>
      <c r="K449" s="21">
        <v>5</v>
      </c>
      <c r="L449" s="22">
        <v>7</v>
      </c>
      <c r="M449" s="23">
        <v>8</v>
      </c>
      <c r="N449" s="24">
        <v>6</v>
      </c>
      <c r="O449" s="25">
        <v>5</v>
      </c>
      <c r="P449" s="26">
        <v>2.3739999999999999E-7</v>
      </c>
      <c r="Q449" s="27">
        <v>7.165E-6</v>
      </c>
      <c r="R449" s="28">
        <v>1.4169999999999999E-6</v>
      </c>
      <c r="S449" s="29">
        <v>2.565E-6</v>
      </c>
      <c r="T449" s="30">
        <v>6.742E-6</v>
      </c>
      <c r="U449" s="31">
        <v>3.343E-6</v>
      </c>
      <c r="V449" s="20">
        <v>30.181128896377398</v>
      </c>
      <c r="W449" s="21">
        <v>5.96882898062342</v>
      </c>
      <c r="X449" s="22">
        <v>10.804549283908999</v>
      </c>
      <c r="Y449" s="23">
        <v>28.399326032013501</v>
      </c>
      <c r="Z449" s="24">
        <v>14.081718618365599</v>
      </c>
    </row>
    <row r="450" spans="1:26" x14ac:dyDescent="0.2">
      <c r="A450" s="18" t="s">
        <v>2125</v>
      </c>
      <c r="B450" s="18" t="s">
        <v>2126</v>
      </c>
      <c r="C450" s="32">
        <v>795</v>
      </c>
      <c r="D450" s="19">
        <v>87268.6</v>
      </c>
      <c r="E450" s="18" t="s">
        <v>5680</v>
      </c>
      <c r="F450" s="32">
        <v>45</v>
      </c>
      <c r="G450" s="32">
        <v>20</v>
      </c>
      <c r="H450" s="19">
        <v>29.4</v>
      </c>
      <c r="I450" s="18" t="s">
        <v>5437</v>
      </c>
      <c r="J450" s="20">
        <v>1</v>
      </c>
      <c r="K450" s="21">
        <v>16</v>
      </c>
      <c r="L450" s="22">
        <v>1</v>
      </c>
      <c r="M450" s="23">
        <v>3</v>
      </c>
      <c r="N450" s="24">
        <v>22</v>
      </c>
      <c r="O450" s="25">
        <v>2</v>
      </c>
      <c r="P450" s="26">
        <v>3.6299999999999999E-10</v>
      </c>
      <c r="Q450" s="27">
        <v>1.097E-6</v>
      </c>
      <c r="R450" s="28">
        <v>1.4630000000000001E-7</v>
      </c>
      <c r="S450" s="29">
        <v>1.2709999999999999E-7</v>
      </c>
      <c r="T450" s="30">
        <v>1.761E-6</v>
      </c>
      <c r="U450" s="31">
        <v>4.9800000000000003E-8</v>
      </c>
      <c r="V450" s="20">
        <v>3022.0385674931099</v>
      </c>
      <c r="W450" s="21">
        <v>403.030303030303</v>
      </c>
      <c r="X450" s="22">
        <v>350.13774104683199</v>
      </c>
      <c r="Y450" s="23">
        <v>4851.2396694214904</v>
      </c>
      <c r="Z450" s="24">
        <v>137.19008264462801</v>
      </c>
    </row>
    <row r="451" spans="1:26" x14ac:dyDescent="0.2">
      <c r="A451" s="18" t="s">
        <v>703</v>
      </c>
      <c r="B451" s="18" t="s">
        <v>704</v>
      </c>
      <c r="C451" s="32">
        <v>451</v>
      </c>
      <c r="D451" s="19">
        <v>51185.7</v>
      </c>
      <c r="E451" s="18" t="s">
        <v>6168</v>
      </c>
      <c r="F451" s="32">
        <v>21</v>
      </c>
      <c r="G451" s="32">
        <v>6</v>
      </c>
      <c r="H451" s="19">
        <v>21.1</v>
      </c>
      <c r="I451" s="18" t="s">
        <v>5414</v>
      </c>
      <c r="J451" s="20">
        <v>2.98</v>
      </c>
      <c r="K451" s="21">
        <v>4.99</v>
      </c>
      <c r="L451" s="22">
        <v>1.99</v>
      </c>
      <c r="M451" s="23">
        <v>1.98</v>
      </c>
      <c r="N451" s="24">
        <v>3.99</v>
      </c>
      <c r="O451" s="25">
        <v>2.99</v>
      </c>
      <c r="P451" s="26">
        <v>2.7099999999999998E-7</v>
      </c>
      <c r="Q451" s="27">
        <v>3.7860000000000002E-7</v>
      </c>
      <c r="R451" s="28">
        <v>5.3820000000000002E-8</v>
      </c>
      <c r="S451" s="29">
        <v>1.72E-7</v>
      </c>
      <c r="T451" s="30">
        <v>1.7450000000000001E-7</v>
      </c>
      <c r="U451" s="31">
        <v>8.2850000000000004E-8</v>
      </c>
      <c r="V451" s="20">
        <v>1.3970479704797001</v>
      </c>
      <c r="W451" s="21">
        <v>0.19859778597785999</v>
      </c>
      <c r="X451" s="22">
        <v>0.63468634686346903</v>
      </c>
      <c r="Y451" s="23">
        <v>0.64391143911439097</v>
      </c>
      <c r="Z451" s="24">
        <v>0.30571955719557198</v>
      </c>
    </row>
    <row r="452" spans="1:26" x14ac:dyDescent="0.2">
      <c r="A452" s="18" t="s">
        <v>4035</v>
      </c>
      <c r="B452" s="18" t="s">
        <v>4036</v>
      </c>
      <c r="C452" s="32">
        <v>1042</v>
      </c>
      <c r="D452" s="19">
        <v>118036</v>
      </c>
      <c r="E452" s="18"/>
      <c r="F452" s="32">
        <v>71</v>
      </c>
      <c r="G452" s="32">
        <v>19</v>
      </c>
      <c r="H452" s="19">
        <v>22.1</v>
      </c>
      <c r="I452" s="18" t="s">
        <v>5414</v>
      </c>
      <c r="J452" s="20">
        <v>7.98</v>
      </c>
      <c r="K452" s="21">
        <v>12.98</v>
      </c>
      <c r="L452" s="22">
        <v>11.98</v>
      </c>
      <c r="M452" s="23">
        <v>13.98</v>
      </c>
      <c r="N452" s="24">
        <v>12.97</v>
      </c>
      <c r="O452" s="25">
        <v>10.98</v>
      </c>
      <c r="P452" s="26">
        <v>1.2620000000000001E-7</v>
      </c>
      <c r="Q452" s="27">
        <v>4.3799999999999998E-7</v>
      </c>
      <c r="R452" s="28">
        <v>1.1880000000000001E-7</v>
      </c>
      <c r="S452" s="29">
        <v>3.7170000000000003E-7</v>
      </c>
      <c r="T452" s="30">
        <v>4.6499999999999999E-7</v>
      </c>
      <c r="U452" s="31">
        <v>2.5409999999999998E-7</v>
      </c>
      <c r="V452" s="20">
        <v>3.47068145800317</v>
      </c>
      <c r="W452" s="21">
        <v>0.94136291600633903</v>
      </c>
      <c r="X452" s="22">
        <v>2.9453248811410502</v>
      </c>
      <c r="Y452" s="23">
        <v>3.6846275752773399</v>
      </c>
      <c r="Z452" s="24">
        <v>2.0134706814580001</v>
      </c>
    </row>
    <row r="453" spans="1:26" x14ac:dyDescent="0.2">
      <c r="A453" s="18" t="s">
        <v>4037</v>
      </c>
      <c r="B453" s="18" t="s">
        <v>4038</v>
      </c>
      <c r="C453" s="32">
        <v>558</v>
      </c>
      <c r="D453" s="19">
        <v>57904.5</v>
      </c>
      <c r="E453" s="18" t="s">
        <v>6169</v>
      </c>
      <c r="F453" s="32">
        <v>11</v>
      </c>
      <c r="G453" s="32">
        <v>4</v>
      </c>
      <c r="H453" s="19">
        <v>9.1</v>
      </c>
      <c r="I453" s="18"/>
      <c r="J453" s="20">
        <v>0.99</v>
      </c>
      <c r="K453" s="21">
        <v>1.98</v>
      </c>
      <c r="L453" s="22">
        <v>2.97</v>
      </c>
      <c r="M453" s="23">
        <v>2.97</v>
      </c>
      <c r="N453" s="24">
        <v>1.98</v>
      </c>
      <c r="O453" s="32"/>
      <c r="P453" s="26">
        <v>1.571E-8</v>
      </c>
      <c r="Q453" s="27">
        <v>2.702E-8</v>
      </c>
      <c r="R453" s="28">
        <v>5.0020000000000001E-8</v>
      </c>
      <c r="S453" s="29">
        <v>1.222E-7</v>
      </c>
      <c r="T453" s="30">
        <v>4.2370000000000002E-8</v>
      </c>
      <c r="U453" s="32"/>
      <c r="V453" s="20">
        <v>1.7199236155315101</v>
      </c>
      <c r="W453" s="21">
        <v>3.1839592616168</v>
      </c>
      <c r="X453" s="22">
        <v>7.7784850413749203</v>
      </c>
      <c r="Y453" s="23">
        <v>2.69700827498409</v>
      </c>
      <c r="Z453" s="32" t="s">
        <v>64</v>
      </c>
    </row>
    <row r="454" spans="1:26" x14ac:dyDescent="0.2">
      <c r="A454" s="18" t="s">
        <v>649</v>
      </c>
      <c r="B454" s="18" t="s">
        <v>650</v>
      </c>
      <c r="C454" s="32">
        <v>835</v>
      </c>
      <c r="D454" s="19">
        <v>79639.600000000006</v>
      </c>
      <c r="E454" s="18" t="s">
        <v>5603</v>
      </c>
      <c r="F454" s="32">
        <v>25</v>
      </c>
      <c r="G454" s="32">
        <v>11</v>
      </c>
      <c r="H454" s="19">
        <v>19.399999999999999</v>
      </c>
      <c r="I454" s="18" t="s">
        <v>5446</v>
      </c>
      <c r="J454" s="20">
        <v>2</v>
      </c>
      <c r="K454" s="21">
        <v>6</v>
      </c>
      <c r="L454" s="32"/>
      <c r="M454" s="23">
        <v>2</v>
      </c>
      <c r="N454" s="24">
        <v>11</v>
      </c>
      <c r="O454" s="25">
        <v>3</v>
      </c>
      <c r="P454" s="26">
        <v>1.2369999999999999E-8</v>
      </c>
      <c r="Q454" s="27">
        <v>3.3480000000000001E-7</v>
      </c>
      <c r="S454" s="29">
        <v>1.9889999999999999E-7</v>
      </c>
      <c r="T454" s="30">
        <v>2.5489999999999999E-7</v>
      </c>
      <c r="U454" s="31">
        <v>1.182E-7</v>
      </c>
      <c r="V454" s="20">
        <v>27.065481002425201</v>
      </c>
      <c r="W454" s="32" t="s">
        <v>64</v>
      </c>
      <c r="X454" s="22">
        <v>16.079223928860099</v>
      </c>
      <c r="Y454" s="23">
        <v>20.606305578011298</v>
      </c>
      <c r="Z454" s="24">
        <v>9.5553759094583697</v>
      </c>
    </row>
    <row r="455" spans="1:26" x14ac:dyDescent="0.2">
      <c r="A455" s="18" t="s">
        <v>359</v>
      </c>
      <c r="B455" s="18" t="s">
        <v>360</v>
      </c>
      <c r="C455" s="32">
        <v>106</v>
      </c>
      <c r="D455" s="19">
        <v>11619.7</v>
      </c>
      <c r="E455" s="18"/>
      <c r="F455" s="32">
        <v>45</v>
      </c>
      <c r="G455" s="32">
        <v>4</v>
      </c>
      <c r="H455" s="19">
        <v>54.7</v>
      </c>
      <c r="I455" s="18" t="s">
        <v>5428</v>
      </c>
      <c r="J455" s="20">
        <v>2</v>
      </c>
      <c r="K455" s="21">
        <v>4</v>
      </c>
      <c r="L455" s="22">
        <v>7</v>
      </c>
      <c r="M455" s="23">
        <v>16</v>
      </c>
      <c r="N455" s="24">
        <v>7</v>
      </c>
      <c r="O455" s="25">
        <v>9</v>
      </c>
      <c r="P455" s="26">
        <v>1.691E-6</v>
      </c>
      <c r="Q455" s="27">
        <v>1.672E-6</v>
      </c>
      <c r="R455" s="28">
        <v>3.0920000000000002E-6</v>
      </c>
      <c r="S455" s="29">
        <v>6.1179999999999997E-6</v>
      </c>
      <c r="T455" s="30">
        <v>1.626E-6</v>
      </c>
      <c r="U455" s="31">
        <v>1.5549999999999999E-6</v>
      </c>
      <c r="V455" s="20">
        <v>0.98876404494381998</v>
      </c>
      <c r="W455" s="21">
        <v>1.8285038438793599</v>
      </c>
      <c r="X455" s="22">
        <v>3.6179775280898898</v>
      </c>
      <c r="Y455" s="23">
        <v>0.96156120638675302</v>
      </c>
      <c r="Z455" s="24">
        <v>0.91957421643997606</v>
      </c>
    </row>
    <row r="456" spans="1:26" x14ac:dyDescent="0.2">
      <c r="A456" s="18" t="s">
        <v>3332</v>
      </c>
      <c r="B456" s="18" t="s">
        <v>3333</v>
      </c>
      <c r="C456" s="32">
        <v>614</v>
      </c>
      <c r="D456" s="19">
        <v>69284.800000000003</v>
      </c>
      <c r="E456" s="18"/>
      <c r="F456" s="32">
        <v>130</v>
      </c>
      <c r="G456" s="32">
        <v>36</v>
      </c>
      <c r="H456" s="19">
        <v>49.5</v>
      </c>
      <c r="I456" s="18" t="s">
        <v>5420</v>
      </c>
      <c r="J456" s="20">
        <v>15.77</v>
      </c>
      <c r="K456" s="21">
        <v>17.75</v>
      </c>
      <c r="L456" s="22">
        <v>36.49</v>
      </c>
      <c r="M456" s="23">
        <v>26.6</v>
      </c>
      <c r="N456" s="24">
        <v>12.82</v>
      </c>
      <c r="O456" s="25">
        <v>18.72</v>
      </c>
      <c r="P456" s="26">
        <v>2.9170000000000002E-6</v>
      </c>
      <c r="Q456" s="27">
        <v>2.8200000000000001E-6</v>
      </c>
      <c r="R456" s="28">
        <v>1.004E-5</v>
      </c>
      <c r="S456" s="29">
        <v>6.7619999999999998E-6</v>
      </c>
      <c r="T456" s="30">
        <v>1.883E-6</v>
      </c>
      <c r="U456" s="31">
        <v>2.4949999999999998E-6</v>
      </c>
      <c r="V456" s="20">
        <v>0.966746657524854</v>
      </c>
      <c r="W456" s="21">
        <v>3.4418923551594101</v>
      </c>
      <c r="X456" s="22">
        <v>2.31813507027768</v>
      </c>
      <c r="Y456" s="23">
        <v>0.64552622557422001</v>
      </c>
      <c r="Z456" s="24">
        <v>0.85533081933493305</v>
      </c>
    </row>
    <row r="457" spans="1:26" x14ac:dyDescent="0.2">
      <c r="A457" s="18" t="s">
        <v>3442</v>
      </c>
      <c r="B457" s="18" t="s">
        <v>3443</v>
      </c>
      <c r="C457" s="32">
        <v>1233</v>
      </c>
      <c r="D457" s="19">
        <v>143504</v>
      </c>
      <c r="E457" s="18"/>
      <c r="F457" s="32">
        <v>46</v>
      </c>
      <c r="G457" s="32">
        <v>18</v>
      </c>
      <c r="H457" s="19">
        <v>16.5</v>
      </c>
      <c r="I457" s="18" t="s">
        <v>5418</v>
      </c>
      <c r="J457" s="20">
        <v>1</v>
      </c>
      <c r="K457" s="21">
        <v>12.46</v>
      </c>
      <c r="L457" s="22">
        <v>3</v>
      </c>
      <c r="M457" s="23">
        <v>7.97</v>
      </c>
      <c r="N457" s="24">
        <v>13.47</v>
      </c>
      <c r="O457" s="25">
        <v>5.97</v>
      </c>
      <c r="P457" s="26">
        <v>4.5020000000000004E-9</v>
      </c>
      <c r="Q457" s="27">
        <v>2.8480000000000001E-7</v>
      </c>
      <c r="R457" s="28">
        <v>1.1469999999999999E-8</v>
      </c>
      <c r="S457" s="29">
        <v>1.8239999999999999E-7</v>
      </c>
      <c r="T457" s="30">
        <v>1.991E-7</v>
      </c>
      <c r="U457" s="31">
        <v>1.1600000000000001E-7</v>
      </c>
      <c r="V457" s="20">
        <v>63.260772989782303</v>
      </c>
      <c r="W457" s="21">
        <v>2.5477565526432699</v>
      </c>
      <c r="X457" s="22">
        <v>40.515326521546001</v>
      </c>
      <c r="Y457" s="23">
        <v>44.224788982674397</v>
      </c>
      <c r="Z457" s="24">
        <v>25.766326077298999</v>
      </c>
    </row>
    <row r="458" spans="1:26" x14ac:dyDescent="0.2">
      <c r="A458" s="18" t="s">
        <v>715</v>
      </c>
      <c r="B458" s="18" t="s">
        <v>716</v>
      </c>
      <c r="C458" s="32">
        <v>475</v>
      </c>
      <c r="D458" s="19">
        <v>54579.8</v>
      </c>
      <c r="E458" s="18"/>
      <c r="F458" s="32">
        <v>30</v>
      </c>
      <c r="G458" s="32">
        <v>7</v>
      </c>
      <c r="H458" s="19">
        <v>16.600000000000001</v>
      </c>
      <c r="I458" s="18" t="s">
        <v>5428</v>
      </c>
      <c r="J458" s="20">
        <v>2.99</v>
      </c>
      <c r="K458" s="21">
        <v>3.98</v>
      </c>
      <c r="L458" s="22">
        <v>4.9800000000000004</v>
      </c>
      <c r="M458" s="23">
        <v>6.98</v>
      </c>
      <c r="N458" s="24">
        <v>4.97</v>
      </c>
      <c r="O458" s="25">
        <v>3.99</v>
      </c>
      <c r="P458" s="26">
        <v>4.171E-7</v>
      </c>
      <c r="Q458" s="27">
        <v>1.311E-6</v>
      </c>
      <c r="R458" s="28">
        <v>4.7599999999999997E-7</v>
      </c>
      <c r="S458" s="29">
        <v>8.7980000000000003E-7</v>
      </c>
      <c r="T458" s="30">
        <v>5.2959999999999998E-7</v>
      </c>
      <c r="U458" s="31">
        <v>1.8950000000000001E-6</v>
      </c>
      <c r="V458" s="20">
        <v>3.1431311436106499</v>
      </c>
      <c r="W458" s="21">
        <v>1.1412131383361299</v>
      </c>
      <c r="X458" s="22">
        <v>2.10932630064733</v>
      </c>
      <c r="Y458" s="23">
        <v>1.2697194917286001</v>
      </c>
      <c r="Z458" s="24">
        <v>4.5432749940062296</v>
      </c>
    </row>
    <row r="459" spans="1:26" x14ac:dyDescent="0.2">
      <c r="A459" s="18" t="s">
        <v>317</v>
      </c>
      <c r="B459" s="18" t="s">
        <v>318</v>
      </c>
      <c r="C459" s="32">
        <v>1729</v>
      </c>
      <c r="D459" s="19">
        <v>182189</v>
      </c>
      <c r="E459" s="18"/>
      <c r="F459" s="32">
        <v>48</v>
      </c>
      <c r="G459" s="32">
        <v>25</v>
      </c>
      <c r="H459" s="19">
        <v>21.2</v>
      </c>
      <c r="I459" s="18" t="s">
        <v>5451</v>
      </c>
      <c r="J459" s="20">
        <v>4</v>
      </c>
      <c r="K459" s="21">
        <v>9</v>
      </c>
      <c r="L459" s="22">
        <v>8</v>
      </c>
      <c r="M459" s="23">
        <v>4</v>
      </c>
      <c r="N459" s="24">
        <v>12</v>
      </c>
      <c r="O459" s="25">
        <v>10</v>
      </c>
      <c r="P459" s="26">
        <v>1.418E-8</v>
      </c>
      <c r="Q459" s="27">
        <v>9.0260000000000002E-8</v>
      </c>
      <c r="R459" s="28">
        <v>1.195E-7</v>
      </c>
      <c r="S459" s="29">
        <v>1.8909999999999999E-8</v>
      </c>
      <c r="T459" s="30">
        <v>1.4009999999999999E-7</v>
      </c>
      <c r="U459" s="31">
        <v>2.174E-7</v>
      </c>
      <c r="V459" s="20">
        <v>6.3653032440056396</v>
      </c>
      <c r="W459" s="21">
        <v>8.4273624823695403</v>
      </c>
      <c r="X459" s="22">
        <v>1.3335684062059201</v>
      </c>
      <c r="Y459" s="23">
        <v>9.8801128349788403</v>
      </c>
      <c r="Z459" s="24">
        <v>15.3314527503526</v>
      </c>
    </row>
    <row r="460" spans="1:26" x14ac:dyDescent="0.2">
      <c r="A460" s="18" t="s">
        <v>4039</v>
      </c>
      <c r="B460" s="18" t="s">
        <v>4040</v>
      </c>
      <c r="C460" s="32">
        <v>192</v>
      </c>
      <c r="D460" s="19">
        <v>28317.4</v>
      </c>
      <c r="E460" s="18" t="s">
        <v>6170</v>
      </c>
      <c r="F460" s="32">
        <v>10</v>
      </c>
      <c r="G460" s="32">
        <v>3</v>
      </c>
      <c r="H460" s="19">
        <v>14.6</v>
      </c>
      <c r="I460" s="18"/>
      <c r="J460" s="20">
        <v>0.99</v>
      </c>
      <c r="K460" s="21">
        <v>1.98</v>
      </c>
      <c r="L460" s="22">
        <v>0.99</v>
      </c>
      <c r="M460" s="23">
        <v>2.97</v>
      </c>
      <c r="N460" s="24">
        <v>1.98</v>
      </c>
      <c r="O460" s="25">
        <v>0.99</v>
      </c>
      <c r="P460" s="26">
        <v>9.5449999999999998E-8</v>
      </c>
      <c r="Q460" s="27">
        <v>6.2929999999999995E-7</v>
      </c>
      <c r="R460" s="28">
        <v>2.2429999999999999E-7</v>
      </c>
      <c r="S460" s="29">
        <v>8.0449999999999998E-7</v>
      </c>
      <c r="T460" s="30">
        <v>4.905E-7</v>
      </c>
      <c r="U460" s="31">
        <v>1.8199999999999999E-7</v>
      </c>
      <c r="V460" s="20">
        <v>6.5929806181246704</v>
      </c>
      <c r="W460" s="21">
        <v>2.3499214248297502</v>
      </c>
      <c r="X460" s="22">
        <v>8.4284965950759592</v>
      </c>
      <c r="Y460" s="23">
        <v>5.1388161341016199</v>
      </c>
      <c r="Z460" s="24">
        <v>1.90675746464117</v>
      </c>
    </row>
    <row r="461" spans="1:26" x14ac:dyDescent="0.2">
      <c r="A461" s="18" t="s">
        <v>869</v>
      </c>
      <c r="B461" s="18" t="s">
        <v>870</v>
      </c>
      <c r="C461" s="32">
        <v>1096</v>
      </c>
      <c r="D461" s="19">
        <v>123758</v>
      </c>
      <c r="E461" s="18"/>
      <c r="F461" s="32">
        <v>47</v>
      </c>
      <c r="G461" s="32">
        <v>15</v>
      </c>
      <c r="H461" s="19">
        <v>17.7</v>
      </c>
      <c r="I461" s="18" t="s">
        <v>5418</v>
      </c>
      <c r="J461" s="20">
        <v>8.92</v>
      </c>
      <c r="K461" s="21">
        <v>5.93</v>
      </c>
      <c r="L461" s="22">
        <v>6.95</v>
      </c>
      <c r="M461" s="23">
        <v>14.85</v>
      </c>
      <c r="N461" s="24">
        <v>4.95</v>
      </c>
      <c r="O461" s="25">
        <v>3.98</v>
      </c>
      <c r="P461" s="26">
        <v>6.1589999999999998E-8</v>
      </c>
      <c r="Q461" s="27">
        <v>1.3050000000000001E-7</v>
      </c>
      <c r="R461" s="28">
        <v>4.2850000000000003E-8</v>
      </c>
      <c r="S461" s="29">
        <v>2.417E-7</v>
      </c>
      <c r="T461" s="30">
        <v>8.6760000000000004E-8</v>
      </c>
      <c r="U461" s="31">
        <v>6.3329999999999999E-8</v>
      </c>
      <c r="V461" s="20">
        <v>2.11885046273746</v>
      </c>
      <c r="W461" s="21">
        <v>0.69572982627049895</v>
      </c>
      <c r="X461" s="22">
        <v>3.9243383666179601</v>
      </c>
      <c r="Y461" s="23">
        <v>1.40867023867511</v>
      </c>
      <c r="Z461" s="24">
        <v>1.02825133950317</v>
      </c>
    </row>
    <row r="462" spans="1:26" x14ac:dyDescent="0.2">
      <c r="A462" s="18" t="s">
        <v>2205</v>
      </c>
      <c r="B462" s="18" t="s">
        <v>2206</v>
      </c>
      <c r="C462" s="32">
        <v>2115</v>
      </c>
      <c r="D462" s="19">
        <v>237003</v>
      </c>
      <c r="E462" s="18" t="s">
        <v>6171</v>
      </c>
      <c r="F462" s="32">
        <v>248</v>
      </c>
      <c r="G462" s="32">
        <v>85</v>
      </c>
      <c r="H462" s="19">
        <v>45.1</v>
      </c>
      <c r="I462" s="18" t="s">
        <v>5772</v>
      </c>
      <c r="J462" s="20">
        <v>38.630000000000003</v>
      </c>
      <c r="K462" s="21">
        <v>38.619999999999997</v>
      </c>
      <c r="L462" s="22">
        <v>24.72</v>
      </c>
      <c r="M462" s="23">
        <v>61.28</v>
      </c>
      <c r="N462" s="24">
        <v>35.6</v>
      </c>
      <c r="O462" s="25">
        <v>42.56</v>
      </c>
      <c r="P462" s="26">
        <v>8.1640000000000003E-7</v>
      </c>
      <c r="Q462" s="27">
        <v>7.9429999999999996E-7</v>
      </c>
      <c r="R462" s="28">
        <v>2.259E-7</v>
      </c>
      <c r="S462" s="29">
        <v>1.319E-6</v>
      </c>
      <c r="T462" s="30">
        <v>4.6960000000000002E-7</v>
      </c>
      <c r="U462" s="31">
        <v>9.7260000000000001E-7</v>
      </c>
      <c r="V462" s="20">
        <v>0.97292993630573299</v>
      </c>
      <c r="W462" s="21">
        <v>0.276702596766291</v>
      </c>
      <c r="X462" s="22">
        <v>1.6156295933366001</v>
      </c>
      <c r="Y462" s="23">
        <v>0.57520823125918696</v>
      </c>
      <c r="Z462" s="24">
        <v>1.19132778049976</v>
      </c>
    </row>
    <row r="463" spans="1:26" x14ac:dyDescent="0.2">
      <c r="A463" s="18" t="s">
        <v>4041</v>
      </c>
      <c r="B463" s="18" t="s">
        <v>4042</v>
      </c>
      <c r="C463" s="32">
        <v>158</v>
      </c>
      <c r="D463" s="19">
        <v>17042.7</v>
      </c>
      <c r="E463" s="18" t="s">
        <v>6172</v>
      </c>
      <c r="F463" s="32">
        <v>21</v>
      </c>
      <c r="G463" s="32">
        <v>5</v>
      </c>
      <c r="H463" s="19">
        <v>35.200000000000003</v>
      </c>
      <c r="I463" s="18" t="s">
        <v>5418</v>
      </c>
      <c r="J463" s="20">
        <v>4.93</v>
      </c>
      <c r="K463" s="21">
        <v>1.97</v>
      </c>
      <c r="L463" s="22">
        <v>3.95</v>
      </c>
      <c r="M463" s="23">
        <v>0.99</v>
      </c>
      <c r="N463" s="24">
        <v>2.96</v>
      </c>
      <c r="O463" s="25">
        <v>3.94</v>
      </c>
      <c r="P463" s="26">
        <v>8.1809999999999995E-7</v>
      </c>
      <c r="Q463" s="27">
        <v>6.187E-7</v>
      </c>
      <c r="R463" s="28">
        <v>7.1999999999999999E-7</v>
      </c>
      <c r="S463" s="29">
        <v>1.873E-8</v>
      </c>
      <c r="T463" s="30">
        <v>1.066E-6</v>
      </c>
      <c r="U463" s="31">
        <v>2.1289999999999999E-6</v>
      </c>
      <c r="V463" s="20">
        <v>0.75626451534042305</v>
      </c>
      <c r="W463" s="21">
        <v>0.88008800880088001</v>
      </c>
      <c r="X463" s="22">
        <v>2.28945116733896E-2</v>
      </c>
      <c r="Y463" s="23">
        <v>1.30301919080797</v>
      </c>
      <c r="Z463" s="24">
        <v>2.6023713482459399</v>
      </c>
    </row>
    <row r="464" spans="1:26" x14ac:dyDescent="0.2">
      <c r="A464" s="18" t="s">
        <v>393</v>
      </c>
      <c r="B464" s="18" t="s">
        <v>394</v>
      </c>
      <c r="C464" s="32">
        <v>335</v>
      </c>
      <c r="D464" s="19">
        <v>31600</v>
      </c>
      <c r="E464" s="18" t="s">
        <v>6173</v>
      </c>
      <c r="F464" s="32">
        <v>26</v>
      </c>
      <c r="G464" s="32">
        <v>8</v>
      </c>
      <c r="H464" s="19">
        <v>34.799999999999997</v>
      </c>
      <c r="I464" s="18" t="s">
        <v>5414</v>
      </c>
      <c r="J464" s="20">
        <v>6.99</v>
      </c>
      <c r="K464" s="21">
        <v>2</v>
      </c>
      <c r="L464" s="22">
        <v>5</v>
      </c>
      <c r="M464" s="23">
        <v>5</v>
      </c>
      <c r="N464" s="24">
        <v>4</v>
      </c>
      <c r="O464" s="25">
        <v>3</v>
      </c>
      <c r="P464" s="26">
        <v>4.6489999999999999E-7</v>
      </c>
      <c r="Q464" s="27">
        <v>1.5940000000000001E-7</v>
      </c>
      <c r="R464" s="28">
        <v>3.1039999999999997E-7</v>
      </c>
      <c r="S464" s="29">
        <v>8.6939999999999996E-8</v>
      </c>
      <c r="T464" s="30">
        <v>3.0779999999999999E-7</v>
      </c>
      <c r="U464" s="31">
        <v>1.956E-7</v>
      </c>
      <c r="V464" s="20">
        <v>0.342869434286943</v>
      </c>
      <c r="W464" s="21">
        <v>0.667670466767047</v>
      </c>
      <c r="X464" s="22">
        <v>0.18700795870079601</v>
      </c>
      <c r="Y464" s="23">
        <v>0.66207786620778697</v>
      </c>
      <c r="Z464" s="24">
        <v>0.42073564207356401</v>
      </c>
    </row>
    <row r="465" spans="1:26" x14ac:dyDescent="0.2">
      <c r="A465" s="18" t="s">
        <v>291</v>
      </c>
      <c r="B465" s="18" t="s">
        <v>292</v>
      </c>
      <c r="C465" s="32">
        <v>264</v>
      </c>
      <c r="D465" s="19">
        <v>29997.8</v>
      </c>
      <c r="E465" s="18"/>
      <c r="F465" s="32">
        <v>253</v>
      </c>
      <c r="G465" s="32">
        <v>25</v>
      </c>
      <c r="H465" s="19">
        <v>75.8</v>
      </c>
      <c r="I465" s="18" t="s">
        <v>5414</v>
      </c>
      <c r="J465" s="20">
        <v>50.41</v>
      </c>
      <c r="K465" s="21">
        <v>36.79</v>
      </c>
      <c r="L465" s="22">
        <v>41.69</v>
      </c>
      <c r="M465" s="23">
        <v>48.5</v>
      </c>
      <c r="N465" s="24">
        <v>34.85</v>
      </c>
      <c r="O465" s="25">
        <v>30.99</v>
      </c>
      <c r="P465" s="26">
        <v>2.7589999999999998E-5</v>
      </c>
      <c r="Q465" s="27">
        <v>1.8119999999999999E-5</v>
      </c>
      <c r="R465" s="28">
        <v>2.1849999999999999E-5</v>
      </c>
      <c r="S465" s="29">
        <v>3.04E-5</v>
      </c>
      <c r="T465" s="30">
        <v>1.186E-5</v>
      </c>
      <c r="U465" s="31">
        <v>8.3559999999999993E-6</v>
      </c>
      <c r="V465" s="20">
        <v>0.65675969554186298</v>
      </c>
      <c r="W465" s="21">
        <v>0.79195360637912304</v>
      </c>
      <c r="X465" s="22">
        <v>1.10184849583182</v>
      </c>
      <c r="Y465" s="23">
        <v>0.42986589343965198</v>
      </c>
      <c r="Z465" s="24">
        <v>0.30286335628851002</v>
      </c>
    </row>
    <row r="466" spans="1:26" x14ac:dyDescent="0.2">
      <c r="A466" s="18" t="s">
        <v>1863</v>
      </c>
      <c r="B466" s="18" t="s">
        <v>1864</v>
      </c>
      <c r="C466" s="32">
        <v>529</v>
      </c>
      <c r="D466" s="19">
        <v>57970</v>
      </c>
      <c r="E466" s="18"/>
      <c r="F466" s="32">
        <v>53</v>
      </c>
      <c r="G466" s="32">
        <v>10</v>
      </c>
      <c r="H466" s="19">
        <v>24</v>
      </c>
      <c r="I466" s="18" t="s">
        <v>5414</v>
      </c>
      <c r="J466" s="20">
        <v>5</v>
      </c>
      <c r="K466" s="21">
        <v>8</v>
      </c>
      <c r="L466" s="22">
        <v>9</v>
      </c>
      <c r="M466" s="23">
        <v>12</v>
      </c>
      <c r="N466" s="24">
        <v>8</v>
      </c>
      <c r="O466" s="25">
        <v>9</v>
      </c>
      <c r="P466" s="26">
        <v>4.3080000000000002E-7</v>
      </c>
      <c r="Q466" s="27">
        <v>5.8999999999999996E-7</v>
      </c>
      <c r="R466" s="28">
        <v>1.486E-6</v>
      </c>
      <c r="S466" s="29">
        <v>2.2069999999999998E-6</v>
      </c>
      <c r="T466" s="30">
        <v>9.8140000000000004E-7</v>
      </c>
      <c r="U466" s="31">
        <v>5.2860000000000001E-7</v>
      </c>
      <c r="V466" s="20">
        <v>1.3695450324976799</v>
      </c>
      <c r="W466" s="21">
        <v>3.4493964716805898</v>
      </c>
      <c r="X466" s="22">
        <v>5.1230269266480999</v>
      </c>
      <c r="Y466" s="23">
        <v>2.2780872794800402</v>
      </c>
      <c r="Z466" s="24">
        <v>1.22701949860724</v>
      </c>
    </row>
    <row r="467" spans="1:26" x14ac:dyDescent="0.2">
      <c r="A467" s="18" t="s">
        <v>977</v>
      </c>
      <c r="B467" s="18" t="s">
        <v>978</v>
      </c>
      <c r="C467" s="32">
        <v>322</v>
      </c>
      <c r="D467" s="19">
        <v>36297.800000000003</v>
      </c>
      <c r="E467" s="18"/>
      <c r="F467" s="32">
        <v>30</v>
      </c>
      <c r="G467" s="32">
        <v>7</v>
      </c>
      <c r="H467" s="19">
        <v>27</v>
      </c>
      <c r="I467" s="18" t="s">
        <v>5414</v>
      </c>
      <c r="J467" s="32"/>
      <c r="K467" s="21">
        <v>6.98</v>
      </c>
      <c r="L467" s="22">
        <v>1.99</v>
      </c>
      <c r="M467" s="23">
        <v>2</v>
      </c>
      <c r="N467" s="24">
        <v>7.97</v>
      </c>
      <c r="O467" s="25">
        <v>8.98</v>
      </c>
      <c r="Q467" s="27">
        <v>5.7800000000000001E-7</v>
      </c>
      <c r="R467" s="28">
        <v>3.5859999999999999E-7</v>
      </c>
      <c r="S467" s="29">
        <v>9.8399999999999994E-8</v>
      </c>
      <c r="T467" s="30">
        <v>8.4480000000000005E-7</v>
      </c>
      <c r="U467" s="31">
        <v>5.0470000000000001E-7</v>
      </c>
      <c r="V467" s="33" t="s">
        <v>23</v>
      </c>
      <c r="W467" s="34" t="s">
        <v>24</v>
      </c>
      <c r="X467" s="35" t="s">
        <v>25</v>
      </c>
      <c r="Y467" s="36" t="s">
        <v>26</v>
      </c>
      <c r="Z467" s="37" t="s">
        <v>27</v>
      </c>
    </row>
    <row r="468" spans="1:26" x14ac:dyDescent="0.2">
      <c r="A468" s="18" t="s">
        <v>2041</v>
      </c>
      <c r="B468" s="18" t="s">
        <v>2042</v>
      </c>
      <c r="C468" s="32">
        <v>311</v>
      </c>
      <c r="D468" s="19">
        <v>34081.1</v>
      </c>
      <c r="E468" s="18"/>
      <c r="F468" s="32">
        <v>74</v>
      </c>
      <c r="G468" s="32">
        <v>9</v>
      </c>
      <c r="H468" s="19">
        <v>26.4</v>
      </c>
      <c r="I468" s="18" t="s">
        <v>5414</v>
      </c>
      <c r="J468" s="20">
        <v>8</v>
      </c>
      <c r="K468" s="21">
        <v>12</v>
      </c>
      <c r="L468" s="22">
        <v>14</v>
      </c>
      <c r="M468" s="23">
        <v>13</v>
      </c>
      <c r="N468" s="24">
        <v>13</v>
      </c>
      <c r="O468" s="25">
        <v>14</v>
      </c>
      <c r="P468" s="26">
        <v>1.232E-6</v>
      </c>
      <c r="Q468" s="27">
        <v>2.2469999999999998E-6</v>
      </c>
      <c r="R468" s="28">
        <v>2.114E-6</v>
      </c>
      <c r="S468" s="29">
        <v>1.731E-6</v>
      </c>
      <c r="T468" s="30">
        <v>4.4279999999999998E-6</v>
      </c>
      <c r="U468" s="31">
        <v>1.849E-6</v>
      </c>
      <c r="V468" s="20">
        <v>1.82386363636364</v>
      </c>
      <c r="W468" s="21">
        <v>1.7159090909090899</v>
      </c>
      <c r="X468" s="22">
        <v>1.4050324675324699</v>
      </c>
      <c r="Y468" s="23">
        <v>3.5941558441558401</v>
      </c>
      <c r="Z468" s="24">
        <v>1.50081168831169</v>
      </c>
    </row>
    <row r="469" spans="1:26" x14ac:dyDescent="0.2">
      <c r="A469" s="18" t="s">
        <v>4043</v>
      </c>
      <c r="B469" s="18" t="s">
        <v>4044</v>
      </c>
      <c r="C469" s="32">
        <v>251</v>
      </c>
      <c r="D469" s="19">
        <v>27889.9</v>
      </c>
      <c r="E469" s="18"/>
      <c r="F469" s="32">
        <v>12</v>
      </c>
      <c r="G469" s="32">
        <v>2</v>
      </c>
      <c r="H469" s="19">
        <v>14.3</v>
      </c>
      <c r="I469" s="18"/>
      <c r="J469" s="32"/>
      <c r="K469" s="21">
        <v>3</v>
      </c>
      <c r="L469" s="22">
        <v>2</v>
      </c>
      <c r="M469" s="23">
        <v>4</v>
      </c>
      <c r="N469" s="24">
        <v>1</v>
      </c>
      <c r="O469" s="32"/>
      <c r="Q469" s="27">
        <v>3.3579999999999998E-7</v>
      </c>
      <c r="R469" s="28">
        <v>1.6309999999999998E-8</v>
      </c>
      <c r="S469" s="29">
        <v>1.9320000000000001E-7</v>
      </c>
      <c r="T469" s="30">
        <v>1.941E-8</v>
      </c>
      <c r="U469" s="32"/>
      <c r="V469" s="33" t="s">
        <v>23</v>
      </c>
      <c r="W469" s="34" t="s">
        <v>24</v>
      </c>
      <c r="X469" s="35" t="s">
        <v>25</v>
      </c>
      <c r="Y469" s="36" t="s">
        <v>26</v>
      </c>
      <c r="Z469" s="32"/>
    </row>
    <row r="470" spans="1:26" x14ac:dyDescent="0.2">
      <c r="A470" s="18" t="s">
        <v>3248</v>
      </c>
      <c r="B470" s="18" t="s">
        <v>3249</v>
      </c>
      <c r="C470" s="32">
        <v>1630</v>
      </c>
      <c r="D470" s="19">
        <v>178072</v>
      </c>
      <c r="E470" s="18" t="s">
        <v>6174</v>
      </c>
      <c r="F470" s="32">
        <v>21</v>
      </c>
      <c r="G470" s="32">
        <v>17</v>
      </c>
      <c r="H470" s="19">
        <v>13.8</v>
      </c>
      <c r="I470" s="18" t="s">
        <v>5428</v>
      </c>
      <c r="J470" s="20">
        <v>1</v>
      </c>
      <c r="K470" s="21">
        <v>4.49</v>
      </c>
      <c r="L470" s="22">
        <v>1</v>
      </c>
      <c r="M470" s="23">
        <v>9.9700000000000006</v>
      </c>
      <c r="N470" s="24">
        <v>2.99</v>
      </c>
      <c r="O470" s="25">
        <v>0.99</v>
      </c>
      <c r="P470" s="26">
        <v>3.6910000000000002E-9</v>
      </c>
      <c r="Q470" s="27">
        <v>7.4499999999999999E-8</v>
      </c>
      <c r="R470" s="28">
        <v>3.1880000000000002E-9</v>
      </c>
      <c r="S470" s="29">
        <v>1.1600000000000001E-7</v>
      </c>
      <c r="T470" s="30">
        <v>1.9090000000000001E-8</v>
      </c>
      <c r="U470" s="31">
        <v>6.9299999999999999E-9</v>
      </c>
      <c r="V470" s="20">
        <v>20.1842319154701</v>
      </c>
      <c r="W470" s="21">
        <v>0.86372256840964501</v>
      </c>
      <c r="X470" s="22">
        <v>31.427797344893001</v>
      </c>
      <c r="Y470" s="23">
        <v>5.1720400975345404</v>
      </c>
      <c r="Z470" s="24">
        <v>1.8775399620699</v>
      </c>
    </row>
    <row r="471" spans="1:26" x14ac:dyDescent="0.2">
      <c r="A471" s="18" t="s">
        <v>4045</v>
      </c>
      <c r="B471" s="18" t="s">
        <v>4046</v>
      </c>
      <c r="C471" s="32">
        <v>455</v>
      </c>
      <c r="D471" s="19">
        <v>25137.3</v>
      </c>
      <c r="E471" s="18" t="s">
        <v>6175</v>
      </c>
      <c r="F471" s="32">
        <v>15</v>
      </c>
      <c r="G471" s="32">
        <v>2</v>
      </c>
      <c r="H471" s="19">
        <v>10.5</v>
      </c>
      <c r="I471" s="18"/>
      <c r="J471" s="20">
        <v>2</v>
      </c>
      <c r="K471" s="21">
        <v>2</v>
      </c>
      <c r="L471" s="22">
        <v>1</v>
      </c>
      <c r="M471" s="23">
        <v>3</v>
      </c>
      <c r="N471" s="24">
        <v>3</v>
      </c>
      <c r="O471" s="25">
        <v>3</v>
      </c>
      <c r="P471" s="26">
        <v>1.141E-7</v>
      </c>
      <c r="Q471" s="27">
        <v>5.114E-8</v>
      </c>
      <c r="R471" s="28">
        <v>1.6330000000000001E-7</v>
      </c>
      <c r="S471" s="29">
        <v>1.138E-7</v>
      </c>
      <c r="T471" s="30">
        <v>2.1899999999999999E-7</v>
      </c>
      <c r="U471" s="31">
        <v>1.9810000000000001E-7</v>
      </c>
      <c r="V471" s="20">
        <v>0.44820333041191901</v>
      </c>
      <c r="W471" s="21">
        <v>1.4312007011393499</v>
      </c>
      <c r="X471" s="22">
        <v>0.997370727432077</v>
      </c>
      <c r="Y471" s="23">
        <v>1.9193689745836999</v>
      </c>
      <c r="Z471" s="24">
        <v>1.73619631901841</v>
      </c>
    </row>
    <row r="472" spans="1:26" x14ac:dyDescent="0.2">
      <c r="A472" s="18" t="s">
        <v>4047</v>
      </c>
      <c r="B472" s="18" t="s">
        <v>4048</v>
      </c>
      <c r="C472" s="32">
        <v>297</v>
      </c>
      <c r="D472" s="19">
        <v>34883.4</v>
      </c>
      <c r="E472" s="18"/>
      <c r="F472" s="32">
        <v>11</v>
      </c>
      <c r="G472" s="32">
        <v>4</v>
      </c>
      <c r="H472" s="19">
        <v>18.2</v>
      </c>
      <c r="I472" s="18"/>
      <c r="J472" s="32"/>
      <c r="K472" s="21">
        <v>2</v>
      </c>
      <c r="L472" s="22">
        <v>1</v>
      </c>
      <c r="M472" s="23">
        <v>3</v>
      </c>
      <c r="N472" s="24">
        <v>2</v>
      </c>
      <c r="O472" s="25">
        <v>3</v>
      </c>
      <c r="Q472" s="27">
        <v>2.6220000000000001E-7</v>
      </c>
      <c r="R472" s="28">
        <v>2.613E-8</v>
      </c>
      <c r="S472" s="29">
        <v>2.1769999999999999E-8</v>
      </c>
      <c r="T472" s="30">
        <v>4.538E-8</v>
      </c>
      <c r="U472" s="31">
        <v>1.052E-7</v>
      </c>
      <c r="V472" s="33" t="s">
        <v>23</v>
      </c>
      <c r="W472" s="34" t="s">
        <v>24</v>
      </c>
      <c r="X472" s="35" t="s">
        <v>25</v>
      </c>
      <c r="Y472" s="36" t="s">
        <v>26</v>
      </c>
      <c r="Z472" s="37" t="s">
        <v>27</v>
      </c>
    </row>
    <row r="473" spans="1:26" x14ac:dyDescent="0.2">
      <c r="A473" s="18" t="s">
        <v>801</v>
      </c>
      <c r="B473" s="18" t="s">
        <v>802</v>
      </c>
      <c r="C473" s="32">
        <v>2647</v>
      </c>
      <c r="D473" s="19">
        <v>280618</v>
      </c>
      <c r="E473" s="18" t="s">
        <v>6176</v>
      </c>
      <c r="F473" s="32">
        <v>139</v>
      </c>
      <c r="G473" s="32">
        <v>52</v>
      </c>
      <c r="H473" s="19">
        <v>26.4</v>
      </c>
      <c r="I473" s="18" t="s">
        <v>5414</v>
      </c>
      <c r="J473" s="20">
        <v>3.98</v>
      </c>
      <c r="K473" s="21">
        <v>33.770000000000003</v>
      </c>
      <c r="L473" s="22">
        <v>35.74</v>
      </c>
      <c r="M473" s="23">
        <v>11.92</v>
      </c>
      <c r="N473" s="24">
        <v>26.84</v>
      </c>
      <c r="O473" s="25">
        <v>23.85</v>
      </c>
      <c r="P473" s="26">
        <v>3.5560000000000002E-8</v>
      </c>
      <c r="Q473" s="27">
        <v>6.1480000000000003E-7</v>
      </c>
      <c r="R473" s="28">
        <v>2.9830000000000002E-7</v>
      </c>
      <c r="S473" s="29">
        <v>1.261E-7</v>
      </c>
      <c r="T473" s="30">
        <v>2.1089999999999999E-7</v>
      </c>
      <c r="U473" s="31">
        <v>2.685E-7</v>
      </c>
      <c r="V473" s="20">
        <v>17.289088863892001</v>
      </c>
      <c r="W473" s="21">
        <v>8.38863892013498</v>
      </c>
      <c r="X473" s="22">
        <v>3.5461192350956101</v>
      </c>
      <c r="Y473" s="23">
        <v>5.9308211473565802</v>
      </c>
      <c r="Z473" s="24">
        <v>7.5506186726659204</v>
      </c>
    </row>
    <row r="474" spans="1:26" x14ac:dyDescent="0.2">
      <c r="A474" s="18" t="s">
        <v>4049</v>
      </c>
      <c r="B474" s="18" t="s">
        <v>4050</v>
      </c>
      <c r="C474" s="32">
        <v>1086</v>
      </c>
      <c r="D474" s="19">
        <v>114147</v>
      </c>
      <c r="E474" s="18"/>
      <c r="F474" s="32">
        <v>61</v>
      </c>
      <c r="G474" s="32">
        <v>26</v>
      </c>
      <c r="H474" s="19">
        <v>29</v>
      </c>
      <c r="I474" s="18" t="s">
        <v>5414</v>
      </c>
      <c r="J474" s="32"/>
      <c r="K474" s="21">
        <v>15.91</v>
      </c>
      <c r="L474" s="22">
        <v>1.99</v>
      </c>
      <c r="M474" s="23">
        <v>3.97</v>
      </c>
      <c r="N474" s="24">
        <v>20.85</v>
      </c>
      <c r="O474" s="25">
        <v>17.88</v>
      </c>
      <c r="Q474" s="27">
        <v>5.7680000000000003E-7</v>
      </c>
      <c r="R474" s="28">
        <v>4.0690000000000002E-8</v>
      </c>
      <c r="S474" s="29">
        <v>2.4739999999999999E-8</v>
      </c>
      <c r="T474" s="30">
        <v>5.0780000000000003E-7</v>
      </c>
      <c r="U474" s="31">
        <v>4.326E-7</v>
      </c>
      <c r="V474" s="33" t="s">
        <v>23</v>
      </c>
      <c r="W474" s="34" t="s">
        <v>24</v>
      </c>
      <c r="X474" s="35" t="s">
        <v>25</v>
      </c>
      <c r="Y474" s="36" t="s">
        <v>26</v>
      </c>
      <c r="Z474" s="37" t="s">
        <v>27</v>
      </c>
    </row>
    <row r="475" spans="1:26" x14ac:dyDescent="0.2">
      <c r="A475" s="18" t="s">
        <v>36</v>
      </c>
      <c r="B475" s="18" t="s">
        <v>37</v>
      </c>
      <c r="C475" s="32">
        <v>623</v>
      </c>
      <c r="D475" s="19">
        <v>62206.9</v>
      </c>
      <c r="E475" s="18"/>
      <c r="F475" s="32">
        <v>848</v>
      </c>
      <c r="G475" s="32">
        <v>46</v>
      </c>
      <c r="H475" s="19">
        <v>75.900000000000006</v>
      </c>
      <c r="I475" s="18" t="s">
        <v>5415</v>
      </c>
      <c r="J475" s="20">
        <v>164.88</v>
      </c>
      <c r="K475" s="21">
        <v>138.05000000000001</v>
      </c>
      <c r="L475" s="22">
        <v>155.91</v>
      </c>
      <c r="M475" s="23">
        <v>116.16</v>
      </c>
      <c r="N475" s="24">
        <v>129.05000000000001</v>
      </c>
      <c r="O475" s="25">
        <v>137.05000000000001</v>
      </c>
      <c r="P475" s="26">
        <v>6.5969999999999993E-5</v>
      </c>
      <c r="Q475" s="27">
        <v>7.339E-5</v>
      </c>
      <c r="R475" s="28">
        <v>5.1039999999999999E-5</v>
      </c>
      <c r="S475" s="29">
        <v>2.8759999999999999E-5</v>
      </c>
      <c r="T475" s="30">
        <v>5.1579999999999997E-5</v>
      </c>
      <c r="U475" s="31">
        <v>6.7349999999999997E-5</v>
      </c>
      <c r="V475" s="20">
        <v>1.1124753675913299</v>
      </c>
      <c r="W475" s="21">
        <v>0.77368500833712295</v>
      </c>
      <c r="X475" s="22">
        <v>0.43595573745642002</v>
      </c>
      <c r="Y475" s="23">
        <v>0.78187054721843297</v>
      </c>
      <c r="Z475" s="24">
        <v>1.0209185993633501</v>
      </c>
    </row>
    <row r="476" spans="1:26" x14ac:dyDescent="0.2">
      <c r="A476" s="18" t="s">
        <v>3618</v>
      </c>
      <c r="B476" s="18" t="s">
        <v>3619</v>
      </c>
      <c r="C476" s="32">
        <v>638</v>
      </c>
      <c r="D476" s="19">
        <v>69947.3</v>
      </c>
      <c r="E476" s="18"/>
      <c r="F476" s="32">
        <v>53</v>
      </c>
      <c r="G476" s="32">
        <v>15</v>
      </c>
      <c r="H476" s="19">
        <v>26.8</v>
      </c>
      <c r="I476" s="18" t="s">
        <v>5414</v>
      </c>
      <c r="J476" s="20">
        <v>1</v>
      </c>
      <c r="K476" s="21">
        <v>11</v>
      </c>
      <c r="L476" s="22">
        <v>9</v>
      </c>
      <c r="M476" s="23">
        <v>15</v>
      </c>
      <c r="N476" s="24">
        <v>11</v>
      </c>
      <c r="O476" s="25">
        <v>6</v>
      </c>
      <c r="P476" s="26">
        <v>8.0039999999999994E-8</v>
      </c>
      <c r="Q476" s="27">
        <v>8.9469999999999998E-7</v>
      </c>
      <c r="R476" s="28">
        <v>2.783E-7</v>
      </c>
      <c r="S476" s="29">
        <v>9.865E-7</v>
      </c>
      <c r="T476" s="30">
        <v>5.651E-7</v>
      </c>
      <c r="U476" s="31">
        <v>3.418E-7</v>
      </c>
      <c r="V476" s="20">
        <v>11.178160919540201</v>
      </c>
      <c r="W476" s="21">
        <v>3.4770114942528698</v>
      </c>
      <c r="X476" s="22">
        <v>12.3250874562719</v>
      </c>
      <c r="Y476" s="23">
        <v>7.0602198900549702</v>
      </c>
      <c r="Z476" s="24">
        <v>4.2703648175911999</v>
      </c>
    </row>
    <row r="477" spans="1:26" x14ac:dyDescent="0.2">
      <c r="A477" s="18" t="s">
        <v>3302</v>
      </c>
      <c r="B477" s="18" t="s">
        <v>3303</v>
      </c>
      <c r="C477" s="32">
        <v>437</v>
      </c>
      <c r="D477" s="19">
        <v>50713.4</v>
      </c>
      <c r="E477" s="18" t="s">
        <v>5481</v>
      </c>
      <c r="F477" s="32">
        <v>49</v>
      </c>
      <c r="G477" s="32">
        <v>15</v>
      </c>
      <c r="H477" s="19">
        <v>32.200000000000003</v>
      </c>
      <c r="I477" s="18"/>
      <c r="J477" s="20">
        <v>12.97</v>
      </c>
      <c r="K477" s="21">
        <v>4</v>
      </c>
      <c r="L477" s="22">
        <v>2</v>
      </c>
      <c r="M477" s="23">
        <v>10.97</v>
      </c>
      <c r="N477" s="24">
        <v>5.99</v>
      </c>
      <c r="O477" s="25">
        <v>10.97</v>
      </c>
      <c r="P477" s="26">
        <v>1.7010000000000001E-6</v>
      </c>
      <c r="Q477" s="27">
        <v>1.755E-7</v>
      </c>
      <c r="R477" s="28">
        <v>2.7479999999999999E-8</v>
      </c>
      <c r="S477" s="29">
        <v>9.8309999999999996E-7</v>
      </c>
      <c r="T477" s="30">
        <v>6.1859999999999999E-7</v>
      </c>
      <c r="U477" s="31">
        <v>1.22E-6</v>
      </c>
      <c r="V477" s="20">
        <v>0.103174603174603</v>
      </c>
      <c r="W477" s="21">
        <v>1.61552028218695E-2</v>
      </c>
      <c r="X477" s="22">
        <v>0.57795414462081096</v>
      </c>
      <c r="Y477" s="23">
        <v>0.36366843033509699</v>
      </c>
      <c r="Z477" s="24">
        <v>0.71722516166960604</v>
      </c>
    </row>
    <row r="478" spans="1:26" x14ac:dyDescent="0.2">
      <c r="A478" s="18" t="s">
        <v>3624</v>
      </c>
      <c r="B478" s="18" t="s">
        <v>3625</v>
      </c>
      <c r="C478" s="32">
        <v>737</v>
      </c>
      <c r="D478" s="19">
        <v>82730.2</v>
      </c>
      <c r="E478" s="18"/>
      <c r="F478" s="32">
        <v>10</v>
      </c>
      <c r="G478" s="32">
        <v>6</v>
      </c>
      <c r="H478" s="19">
        <v>11.1</v>
      </c>
      <c r="I478" s="18"/>
      <c r="J478" s="20">
        <v>2</v>
      </c>
      <c r="K478" s="21">
        <v>1</v>
      </c>
      <c r="L478" s="22">
        <v>2.5</v>
      </c>
      <c r="M478" s="23">
        <v>2</v>
      </c>
      <c r="N478" s="24">
        <v>1</v>
      </c>
      <c r="O478" s="32"/>
      <c r="P478" s="26">
        <v>1.66E-8</v>
      </c>
      <c r="Q478" s="27">
        <v>3.3839999999999999E-9</v>
      </c>
      <c r="R478" s="28">
        <v>6.8159999999999996E-9</v>
      </c>
      <c r="S478" s="29">
        <v>4.1570000000000001E-8</v>
      </c>
      <c r="T478" s="30">
        <v>7.7129999999999993E-9</v>
      </c>
      <c r="U478" s="32"/>
      <c r="V478" s="20">
        <v>0.203855421686747</v>
      </c>
      <c r="W478" s="21">
        <v>0.41060240963855399</v>
      </c>
      <c r="X478" s="22">
        <v>2.5042168674698799</v>
      </c>
      <c r="Y478" s="23">
        <v>0.46463855421686701</v>
      </c>
      <c r="Z478" s="32" t="s">
        <v>64</v>
      </c>
    </row>
    <row r="479" spans="1:26" x14ac:dyDescent="0.2">
      <c r="A479" s="18" t="s">
        <v>3316</v>
      </c>
      <c r="B479" s="18" t="s">
        <v>3317</v>
      </c>
      <c r="C479" s="32">
        <v>1768</v>
      </c>
      <c r="D479" s="19">
        <v>187338</v>
      </c>
      <c r="E479" s="18" t="s">
        <v>5493</v>
      </c>
      <c r="F479" s="32">
        <v>24</v>
      </c>
      <c r="G479" s="32">
        <v>14</v>
      </c>
      <c r="H479" s="19">
        <v>10.3</v>
      </c>
      <c r="I479" s="18"/>
      <c r="J479" s="20">
        <v>2.99</v>
      </c>
      <c r="K479" s="21">
        <v>3.99</v>
      </c>
      <c r="L479" s="22">
        <v>4</v>
      </c>
      <c r="M479" s="23">
        <v>7.98</v>
      </c>
      <c r="N479" s="24">
        <v>3</v>
      </c>
      <c r="O479" s="25">
        <v>2</v>
      </c>
      <c r="P479" s="26">
        <v>9.0639999999999993E-9</v>
      </c>
      <c r="Q479" s="27">
        <v>3.3449999999999998E-8</v>
      </c>
      <c r="R479" s="28">
        <v>2.2700000000000001E-8</v>
      </c>
      <c r="S479" s="29">
        <v>6.9370000000000005E-8</v>
      </c>
      <c r="T479" s="30">
        <v>2.3890000000000001E-8</v>
      </c>
      <c r="U479" s="31">
        <v>2.0500000000000002E-8</v>
      </c>
      <c r="V479" s="20">
        <v>3.6904236540158899</v>
      </c>
      <c r="W479" s="21">
        <v>2.5044130626654901</v>
      </c>
      <c r="X479" s="22">
        <v>7.65335392762577</v>
      </c>
      <c r="Y479" s="23">
        <v>2.63570167696381</v>
      </c>
      <c r="Z479" s="24">
        <v>2.2616946160635498</v>
      </c>
    </row>
    <row r="480" spans="1:26" x14ac:dyDescent="0.2">
      <c r="A480" s="18" t="s">
        <v>3636</v>
      </c>
      <c r="B480" s="18" t="s">
        <v>3637</v>
      </c>
      <c r="C480" s="32">
        <v>489</v>
      </c>
      <c r="D480" s="19">
        <v>54344.3</v>
      </c>
      <c r="E480" s="18"/>
      <c r="F480" s="32">
        <v>25</v>
      </c>
      <c r="G480" s="32">
        <v>9</v>
      </c>
      <c r="H480" s="19">
        <v>20.7</v>
      </c>
      <c r="I480" s="18"/>
      <c r="J480" s="20">
        <v>2.98</v>
      </c>
      <c r="K480" s="21">
        <v>3.97</v>
      </c>
      <c r="L480" s="22">
        <v>2.98</v>
      </c>
      <c r="M480" s="23">
        <v>6.97</v>
      </c>
      <c r="N480" s="24">
        <v>5.98</v>
      </c>
      <c r="O480" s="25">
        <v>0.99</v>
      </c>
      <c r="P480" s="26">
        <v>4.4079999999999998E-7</v>
      </c>
      <c r="Q480" s="27">
        <v>5.2870000000000002E-7</v>
      </c>
      <c r="R480" s="28">
        <v>7.5669999999999999E-7</v>
      </c>
      <c r="S480" s="29">
        <v>9.5519999999999998E-7</v>
      </c>
      <c r="T480" s="30">
        <v>6.2580000000000001E-7</v>
      </c>
      <c r="U480" s="31">
        <v>9.8269999999999993E-7</v>
      </c>
      <c r="V480" s="20">
        <v>1.1994101633393801</v>
      </c>
      <c r="W480" s="21">
        <v>1.71665154264973</v>
      </c>
      <c r="X480" s="22">
        <v>2.1669691470054402</v>
      </c>
      <c r="Y480" s="23">
        <v>1.4196914700544501</v>
      </c>
      <c r="Z480" s="24">
        <v>2.2293557168784002</v>
      </c>
    </row>
    <row r="481" spans="1:26" x14ac:dyDescent="0.2">
      <c r="A481" s="18" t="s">
        <v>4051</v>
      </c>
      <c r="B481" s="18" t="s">
        <v>4052</v>
      </c>
      <c r="C481" s="32">
        <v>346</v>
      </c>
      <c r="D481" s="19">
        <v>38991.4</v>
      </c>
      <c r="E481" s="18"/>
      <c r="F481" s="32">
        <v>58</v>
      </c>
      <c r="G481" s="32">
        <v>20</v>
      </c>
      <c r="H481" s="19">
        <v>54</v>
      </c>
      <c r="I481" s="18" t="s">
        <v>5413</v>
      </c>
      <c r="J481" s="20">
        <v>5.5</v>
      </c>
      <c r="K481" s="21">
        <v>5</v>
      </c>
      <c r="L481" s="22">
        <v>7.5</v>
      </c>
      <c r="M481" s="23">
        <v>13</v>
      </c>
      <c r="N481" s="24">
        <v>6.5</v>
      </c>
      <c r="O481" s="25">
        <v>3</v>
      </c>
      <c r="P481" s="26">
        <v>6.905E-7</v>
      </c>
      <c r="Q481" s="27">
        <v>1.0470000000000001E-6</v>
      </c>
      <c r="R481" s="28">
        <v>2.5639999999999999E-6</v>
      </c>
      <c r="S481" s="29">
        <v>3.0400000000000001E-6</v>
      </c>
      <c r="T481" s="30">
        <v>2.046E-6</v>
      </c>
      <c r="U481" s="31">
        <v>1.0690000000000001E-6</v>
      </c>
      <c r="V481" s="20">
        <v>1.5162925416365001</v>
      </c>
      <c r="W481" s="21">
        <v>3.7132512671976801</v>
      </c>
      <c r="X481" s="22">
        <v>4.40260680666184</v>
      </c>
      <c r="Y481" s="23">
        <v>2.9630702389572798</v>
      </c>
      <c r="Z481" s="24">
        <v>1.54815351194786</v>
      </c>
    </row>
    <row r="482" spans="1:26" x14ac:dyDescent="0.2">
      <c r="A482" s="18" t="s">
        <v>861</v>
      </c>
      <c r="B482" s="18" t="s">
        <v>862</v>
      </c>
      <c r="C482" s="32">
        <v>237</v>
      </c>
      <c r="D482" s="19">
        <v>30417.8</v>
      </c>
      <c r="E482" s="18" t="s">
        <v>6177</v>
      </c>
      <c r="F482" s="32">
        <v>57</v>
      </c>
      <c r="G482" s="32">
        <v>11</v>
      </c>
      <c r="H482" s="19">
        <v>50.2</v>
      </c>
      <c r="I482" s="18" t="s">
        <v>5418</v>
      </c>
      <c r="J482" s="20">
        <v>8.89</v>
      </c>
      <c r="K482" s="21">
        <v>7.89</v>
      </c>
      <c r="L482" s="22">
        <v>10.83</v>
      </c>
      <c r="M482" s="23">
        <v>8.89</v>
      </c>
      <c r="N482" s="24">
        <v>7.88</v>
      </c>
      <c r="O482" s="25">
        <v>7.87</v>
      </c>
      <c r="P482" s="26">
        <v>4.3789999999999999E-6</v>
      </c>
      <c r="Q482" s="27">
        <v>4.4750000000000004E-6</v>
      </c>
      <c r="R482" s="28">
        <v>3.2780000000000002E-6</v>
      </c>
      <c r="S482" s="29">
        <v>4.1860000000000002E-6</v>
      </c>
      <c r="T482" s="30">
        <v>1.601E-6</v>
      </c>
      <c r="U482" s="31">
        <v>2.909E-6</v>
      </c>
      <c r="V482" s="20">
        <v>1.0219228134277201</v>
      </c>
      <c r="W482" s="21">
        <v>0.748572733500799</v>
      </c>
      <c r="X482" s="22">
        <v>0.95592601050468196</v>
      </c>
      <c r="Y482" s="23">
        <v>0.36560858643525901</v>
      </c>
      <c r="Z482" s="24">
        <v>0.66430691938798803</v>
      </c>
    </row>
    <row r="483" spans="1:26" x14ac:dyDescent="0.2">
      <c r="A483" s="18" t="s">
        <v>4053</v>
      </c>
      <c r="B483" s="18" t="s">
        <v>4054</v>
      </c>
      <c r="C483" s="32">
        <v>526</v>
      </c>
      <c r="D483" s="19">
        <v>53466.8</v>
      </c>
      <c r="E483" s="18" t="s">
        <v>6178</v>
      </c>
      <c r="F483" s="32">
        <v>103</v>
      </c>
      <c r="G483" s="32">
        <v>14</v>
      </c>
      <c r="H483" s="19">
        <v>30.1</v>
      </c>
      <c r="I483" s="18" t="s">
        <v>5414</v>
      </c>
      <c r="J483" s="20">
        <v>9.49</v>
      </c>
      <c r="K483" s="21">
        <v>12.5</v>
      </c>
      <c r="L483" s="22">
        <v>14.5</v>
      </c>
      <c r="M483" s="23">
        <v>28.5</v>
      </c>
      <c r="N483" s="24">
        <v>14</v>
      </c>
      <c r="O483" s="25">
        <v>16</v>
      </c>
      <c r="P483" s="26">
        <v>1.0839999999999999E-6</v>
      </c>
      <c r="Q483" s="27">
        <v>2.03E-6</v>
      </c>
      <c r="R483" s="28">
        <v>8.4980000000000006E-6</v>
      </c>
      <c r="S483" s="29">
        <v>9.9709999999999999E-6</v>
      </c>
      <c r="T483" s="30">
        <v>3.9770000000000002E-6</v>
      </c>
      <c r="U483" s="31">
        <v>2.0660000000000002E-6</v>
      </c>
      <c r="V483" s="20">
        <v>1.8726937269372701</v>
      </c>
      <c r="W483" s="21">
        <v>7.83948339483395</v>
      </c>
      <c r="X483" s="22">
        <v>9.1983394833948307</v>
      </c>
      <c r="Y483" s="23">
        <v>3.6688191881918799</v>
      </c>
      <c r="Z483" s="24">
        <v>1.90590405904059</v>
      </c>
    </row>
    <row r="484" spans="1:26" x14ac:dyDescent="0.2">
      <c r="A484" s="18" t="s">
        <v>3428</v>
      </c>
      <c r="B484" s="18" t="s">
        <v>3429</v>
      </c>
      <c r="C484" s="32">
        <v>508</v>
      </c>
      <c r="D484" s="19">
        <v>71786.5</v>
      </c>
      <c r="E484" s="18" t="s">
        <v>5566</v>
      </c>
      <c r="F484" s="32">
        <v>9</v>
      </c>
      <c r="G484" s="32">
        <v>4</v>
      </c>
      <c r="H484" s="19">
        <v>10.4</v>
      </c>
      <c r="I484" s="18" t="s">
        <v>5418</v>
      </c>
      <c r="J484" s="20">
        <v>3</v>
      </c>
      <c r="K484" s="21">
        <v>1</v>
      </c>
      <c r="L484" s="32"/>
      <c r="M484" s="23">
        <v>1</v>
      </c>
      <c r="N484" s="24">
        <v>1</v>
      </c>
      <c r="O484" s="25">
        <v>2</v>
      </c>
      <c r="P484" s="26">
        <v>4.5370000000000002E-8</v>
      </c>
      <c r="Q484" s="27">
        <v>2.597E-8</v>
      </c>
      <c r="S484" s="29">
        <v>1.3140000000000001E-8</v>
      </c>
      <c r="T484" s="30">
        <v>1.8670000000000001E-8</v>
      </c>
      <c r="U484" s="31">
        <v>8.2659999999999994E-9</v>
      </c>
      <c r="V484" s="20">
        <v>0.57240467269120598</v>
      </c>
      <c r="W484" s="32" t="s">
        <v>64</v>
      </c>
      <c r="X484" s="22">
        <v>0.28961869076482299</v>
      </c>
      <c r="Y484" s="23">
        <v>0.41150540004408198</v>
      </c>
      <c r="Z484" s="24">
        <v>0.18219087502755099</v>
      </c>
    </row>
    <row r="485" spans="1:26" x14ac:dyDescent="0.2">
      <c r="A485" s="18" t="s">
        <v>4055</v>
      </c>
      <c r="B485" s="18" t="s">
        <v>4056</v>
      </c>
      <c r="C485" s="32">
        <v>870</v>
      </c>
      <c r="D485" s="19">
        <v>98168.3</v>
      </c>
      <c r="E485" s="18" t="s">
        <v>6179</v>
      </c>
      <c r="F485" s="32">
        <v>57</v>
      </c>
      <c r="G485" s="32">
        <v>16</v>
      </c>
      <c r="H485" s="19">
        <v>22.1</v>
      </c>
      <c r="I485" s="18" t="s">
        <v>5414</v>
      </c>
      <c r="J485" s="20">
        <v>1.97</v>
      </c>
      <c r="K485" s="21">
        <v>14.72</v>
      </c>
      <c r="L485" s="22">
        <v>6.86</v>
      </c>
      <c r="M485" s="23">
        <v>5.9</v>
      </c>
      <c r="N485" s="24">
        <v>17.649999999999999</v>
      </c>
      <c r="O485" s="25">
        <v>7.86</v>
      </c>
      <c r="P485" s="26">
        <v>1.838E-8</v>
      </c>
      <c r="Q485" s="27">
        <v>4.9019999999999998E-7</v>
      </c>
      <c r="R485" s="28">
        <v>8.7709999999999996E-8</v>
      </c>
      <c r="S485" s="29">
        <v>5.7359999999999999E-8</v>
      </c>
      <c r="T485" s="30">
        <v>5.9409999999999995E-7</v>
      </c>
      <c r="U485" s="31">
        <v>2.6979999999999999E-7</v>
      </c>
      <c r="V485" s="20">
        <v>26.670293797606099</v>
      </c>
      <c r="W485" s="21">
        <v>4.7720348204570202</v>
      </c>
      <c r="X485" s="22">
        <v>3.1207834602829201</v>
      </c>
      <c r="Y485" s="23">
        <v>32.3231773667029</v>
      </c>
      <c r="Z485" s="24">
        <v>14.678998911860701</v>
      </c>
    </row>
    <row r="486" spans="1:26" x14ac:dyDescent="0.2">
      <c r="A486" s="18" t="s">
        <v>4057</v>
      </c>
      <c r="B486" s="18" t="s">
        <v>4058</v>
      </c>
      <c r="C486" s="32">
        <v>155</v>
      </c>
      <c r="D486" s="19">
        <v>17623.2</v>
      </c>
      <c r="E486" s="18"/>
      <c r="F486" s="32">
        <v>105</v>
      </c>
      <c r="G486" s="32">
        <v>6</v>
      </c>
      <c r="H486" s="19">
        <v>41.3</v>
      </c>
      <c r="I486" s="18" t="s">
        <v>5414</v>
      </c>
      <c r="J486" s="20">
        <v>9.92</v>
      </c>
      <c r="K486" s="21">
        <v>18.88</v>
      </c>
      <c r="L486" s="22">
        <v>22.86</v>
      </c>
      <c r="M486" s="23">
        <v>18.89</v>
      </c>
      <c r="N486" s="24">
        <v>16.89</v>
      </c>
      <c r="O486" s="25">
        <v>16.91</v>
      </c>
      <c r="P486" s="26">
        <v>1.671E-6</v>
      </c>
      <c r="Q486" s="27">
        <v>1.0319999999999999E-5</v>
      </c>
      <c r="R486" s="28">
        <v>6.6819999999999997E-6</v>
      </c>
      <c r="S486" s="29">
        <v>4.1729999999999997E-6</v>
      </c>
      <c r="T486" s="30">
        <v>5.3419999999999998E-6</v>
      </c>
      <c r="U486" s="31">
        <v>4.1130000000000003E-6</v>
      </c>
      <c r="V486" s="20">
        <v>6.17594254937163</v>
      </c>
      <c r="W486" s="21">
        <v>3.9988031119090399</v>
      </c>
      <c r="X486" s="22">
        <v>2.4973070017953298</v>
      </c>
      <c r="Y486" s="23">
        <v>3.1968880909634998</v>
      </c>
      <c r="Z486" s="24">
        <v>2.4614003590664302</v>
      </c>
    </row>
    <row r="487" spans="1:26" x14ac:dyDescent="0.2">
      <c r="A487" s="18" t="s">
        <v>4059</v>
      </c>
      <c r="B487" s="18" t="s">
        <v>4060</v>
      </c>
      <c r="C487" s="32">
        <v>431</v>
      </c>
      <c r="D487" s="19">
        <v>48452.800000000003</v>
      </c>
      <c r="E487" s="18"/>
      <c r="F487" s="32">
        <v>15</v>
      </c>
      <c r="G487" s="32">
        <v>5</v>
      </c>
      <c r="H487" s="19">
        <v>16.2</v>
      </c>
      <c r="I487" s="18" t="s">
        <v>5418</v>
      </c>
      <c r="J487" s="20">
        <v>2</v>
      </c>
      <c r="K487" s="21">
        <v>3</v>
      </c>
      <c r="L487" s="22">
        <v>2</v>
      </c>
      <c r="M487" s="23">
        <v>2</v>
      </c>
      <c r="N487" s="24">
        <v>3</v>
      </c>
      <c r="O487" s="25">
        <v>2</v>
      </c>
      <c r="P487" s="26">
        <v>4.1829999999999998E-7</v>
      </c>
      <c r="Q487" s="27">
        <v>3.8159999999999998E-7</v>
      </c>
      <c r="R487" s="28">
        <v>1.7730000000000001E-7</v>
      </c>
      <c r="S487" s="29">
        <v>1.416E-7</v>
      </c>
      <c r="T487" s="30">
        <v>4.1969999999999998E-7</v>
      </c>
      <c r="U487" s="31">
        <v>9.1019999999999998E-7</v>
      </c>
      <c r="V487" s="20">
        <v>0.91226392541238299</v>
      </c>
      <c r="W487" s="21">
        <v>0.42385847477886701</v>
      </c>
      <c r="X487" s="22">
        <v>0.33851302892660801</v>
      </c>
      <c r="Y487" s="23">
        <v>1.0033468802295</v>
      </c>
      <c r="Z487" s="24">
        <v>2.1759502749222999</v>
      </c>
    </row>
    <row r="488" spans="1:26" x14ac:dyDescent="0.2">
      <c r="A488" s="18" t="s">
        <v>151</v>
      </c>
      <c r="B488" s="18" t="s">
        <v>152</v>
      </c>
      <c r="C488" s="32">
        <v>214</v>
      </c>
      <c r="D488" s="19">
        <v>24567.5</v>
      </c>
      <c r="E488" s="18"/>
      <c r="F488" s="32">
        <v>55</v>
      </c>
      <c r="G488" s="32">
        <v>7</v>
      </c>
      <c r="H488" s="19">
        <v>38.799999999999997</v>
      </c>
      <c r="I488" s="18" t="s">
        <v>5418</v>
      </c>
      <c r="J488" s="20">
        <v>13</v>
      </c>
      <c r="K488" s="21">
        <v>6</v>
      </c>
      <c r="L488" s="22">
        <v>10</v>
      </c>
      <c r="M488" s="23">
        <v>13</v>
      </c>
      <c r="N488" s="24">
        <v>6</v>
      </c>
      <c r="O488" s="25">
        <v>7</v>
      </c>
      <c r="P488" s="26">
        <v>6.8129999999999998E-6</v>
      </c>
      <c r="Q488" s="27">
        <v>1.0890000000000001E-6</v>
      </c>
      <c r="R488" s="28">
        <v>1.6139999999999999E-6</v>
      </c>
      <c r="S488" s="29">
        <v>6.0050000000000001E-6</v>
      </c>
      <c r="T488" s="30">
        <v>1.4110000000000001E-7</v>
      </c>
      <c r="U488" s="31">
        <v>6.5430000000000003E-7</v>
      </c>
      <c r="V488" s="20">
        <v>0.159841479524439</v>
      </c>
      <c r="W488" s="21">
        <v>0.23690004403346501</v>
      </c>
      <c r="X488" s="22">
        <v>0.88140319976515502</v>
      </c>
      <c r="Y488" s="23">
        <v>2.0710406575664201E-2</v>
      </c>
      <c r="Z488" s="24">
        <v>9.6036988110964297E-2</v>
      </c>
    </row>
    <row r="489" spans="1:26" x14ac:dyDescent="0.2">
      <c r="A489" s="18" t="s">
        <v>3370</v>
      </c>
      <c r="B489" s="18" t="s">
        <v>3371</v>
      </c>
      <c r="C489" s="32">
        <v>392</v>
      </c>
      <c r="D489" s="19">
        <v>46593.7</v>
      </c>
      <c r="E489" s="18"/>
      <c r="F489" s="32">
        <v>25</v>
      </c>
      <c r="G489" s="32">
        <v>8</v>
      </c>
      <c r="H489" s="19">
        <v>21.9</v>
      </c>
      <c r="I489" s="18" t="s">
        <v>5418</v>
      </c>
      <c r="J489" s="20">
        <v>8.9600000000000009</v>
      </c>
      <c r="K489" s="21">
        <v>1.99</v>
      </c>
      <c r="L489" s="22">
        <v>2.98</v>
      </c>
      <c r="M489" s="23">
        <v>3.98</v>
      </c>
      <c r="N489" s="24">
        <v>2.98</v>
      </c>
      <c r="O489" s="25">
        <v>3.99</v>
      </c>
      <c r="P489" s="26">
        <v>9.3490000000000004E-7</v>
      </c>
      <c r="Q489" s="27">
        <v>2.6149999999999999E-8</v>
      </c>
      <c r="R489" s="28">
        <v>9.5290000000000002E-7</v>
      </c>
      <c r="S489" s="29">
        <v>9.1080000000000003E-7</v>
      </c>
      <c r="T489" s="30">
        <v>2.286E-7</v>
      </c>
      <c r="U489" s="31">
        <v>1.497E-7</v>
      </c>
      <c r="V489" s="20">
        <v>2.7970905979249099E-2</v>
      </c>
      <c r="W489" s="21">
        <v>1.01925339608514</v>
      </c>
      <c r="X489" s="22">
        <v>0.97422184190822503</v>
      </c>
      <c r="Y489" s="23">
        <v>0.244518130281314</v>
      </c>
      <c r="Z489" s="24">
        <v>0.160124077441438</v>
      </c>
    </row>
    <row r="490" spans="1:26" x14ac:dyDescent="0.2">
      <c r="A490" s="18" t="s">
        <v>4061</v>
      </c>
      <c r="B490" s="18" t="s">
        <v>4062</v>
      </c>
      <c r="C490" s="32">
        <v>361</v>
      </c>
      <c r="D490" s="19">
        <v>37977.199999999997</v>
      </c>
      <c r="E490" s="18"/>
      <c r="F490" s="32">
        <v>52</v>
      </c>
      <c r="G490" s="32">
        <v>10</v>
      </c>
      <c r="H490" s="19">
        <v>50.4</v>
      </c>
      <c r="I490" s="18" t="s">
        <v>5418</v>
      </c>
      <c r="J490" s="20">
        <v>2.97</v>
      </c>
      <c r="K490" s="21">
        <v>7.93</v>
      </c>
      <c r="L490" s="22">
        <v>11.89</v>
      </c>
      <c r="M490" s="23">
        <v>9.91</v>
      </c>
      <c r="N490" s="24">
        <v>12.88</v>
      </c>
      <c r="O490" s="25">
        <v>4.95</v>
      </c>
      <c r="P490" s="26">
        <v>4.3630000000000001E-7</v>
      </c>
      <c r="Q490" s="27">
        <v>2.909E-6</v>
      </c>
      <c r="R490" s="28">
        <v>2.458E-6</v>
      </c>
      <c r="S490" s="29">
        <v>1.5179999999999999E-6</v>
      </c>
      <c r="T490" s="30">
        <v>2.368E-6</v>
      </c>
      <c r="U490" s="31">
        <v>2.2399999999999999E-7</v>
      </c>
      <c r="V490" s="20">
        <v>6.6674306669722698</v>
      </c>
      <c r="W490" s="21">
        <v>5.6337382534953004</v>
      </c>
      <c r="X490" s="22">
        <v>3.4792573917029599</v>
      </c>
      <c r="Y490" s="23">
        <v>5.4274581709832699</v>
      </c>
      <c r="Z490" s="24">
        <v>0.51340820536328202</v>
      </c>
    </row>
    <row r="491" spans="1:26" x14ac:dyDescent="0.2">
      <c r="A491" s="18" t="s">
        <v>1089</v>
      </c>
      <c r="B491" s="18" t="s">
        <v>1090</v>
      </c>
      <c r="C491" s="32">
        <v>2390</v>
      </c>
      <c r="D491" s="19">
        <v>271860</v>
      </c>
      <c r="E491" s="18"/>
      <c r="F491" s="32">
        <v>278</v>
      </c>
      <c r="G491" s="32">
        <v>89</v>
      </c>
      <c r="H491" s="19">
        <v>43.1</v>
      </c>
      <c r="I491" s="18" t="s">
        <v>5772</v>
      </c>
      <c r="J491" s="20">
        <v>24.99</v>
      </c>
      <c r="K491" s="21">
        <v>17</v>
      </c>
      <c r="L491" s="22">
        <v>63.95</v>
      </c>
      <c r="M491" s="23">
        <v>47.97</v>
      </c>
      <c r="N491" s="24">
        <v>66.94</v>
      </c>
      <c r="O491" s="25">
        <v>54.96</v>
      </c>
      <c r="P491" s="26">
        <v>2.7360000000000001E-7</v>
      </c>
      <c r="Q491" s="27">
        <v>1.8929999999999999E-6</v>
      </c>
      <c r="R491" s="28">
        <v>1.0419999999999999E-6</v>
      </c>
      <c r="S491" s="29">
        <v>1.141E-6</v>
      </c>
      <c r="T491" s="30">
        <v>1.767E-6</v>
      </c>
      <c r="U491" s="31">
        <v>1.6509999999999999E-6</v>
      </c>
      <c r="V491" s="20">
        <v>6.91885964912281</v>
      </c>
      <c r="W491" s="21">
        <v>3.8084795321637399</v>
      </c>
      <c r="X491" s="22">
        <v>4.1703216374269001</v>
      </c>
      <c r="Y491" s="23">
        <v>6.4583333333333304</v>
      </c>
      <c r="Z491" s="24">
        <v>6.0343567251461998</v>
      </c>
    </row>
    <row r="492" spans="1:26" x14ac:dyDescent="0.2">
      <c r="A492" s="18" t="s">
        <v>4063</v>
      </c>
      <c r="B492" s="18" t="s">
        <v>4064</v>
      </c>
      <c r="C492" s="32">
        <v>589</v>
      </c>
      <c r="D492" s="19">
        <v>64254.5</v>
      </c>
      <c r="E492" s="18"/>
      <c r="F492" s="32">
        <v>128</v>
      </c>
      <c r="G492" s="32">
        <v>24</v>
      </c>
      <c r="H492" s="19">
        <v>56.5</v>
      </c>
      <c r="I492" s="18" t="s">
        <v>5414</v>
      </c>
      <c r="J492" s="20">
        <v>12.85</v>
      </c>
      <c r="K492" s="21">
        <v>17.75</v>
      </c>
      <c r="L492" s="22">
        <v>25.64</v>
      </c>
      <c r="M492" s="23">
        <v>28.62</v>
      </c>
      <c r="N492" s="24">
        <v>16.79</v>
      </c>
      <c r="O492" s="25">
        <v>24.73</v>
      </c>
      <c r="P492" s="26">
        <v>1.35E-6</v>
      </c>
      <c r="Q492" s="27">
        <v>1.8619999999999999E-6</v>
      </c>
      <c r="R492" s="28">
        <v>4.5929999999999999E-6</v>
      </c>
      <c r="S492" s="29">
        <v>4.916E-6</v>
      </c>
      <c r="T492" s="30">
        <v>1.2240000000000001E-6</v>
      </c>
      <c r="U492" s="31">
        <v>4.6099999999999999E-6</v>
      </c>
      <c r="V492" s="20">
        <v>1.3792592592592601</v>
      </c>
      <c r="W492" s="21">
        <v>3.4022222222222198</v>
      </c>
      <c r="X492" s="22">
        <v>3.6414814814814802</v>
      </c>
      <c r="Y492" s="23">
        <v>0.90666666666666695</v>
      </c>
      <c r="Z492" s="24">
        <v>3.4148148148148101</v>
      </c>
    </row>
    <row r="493" spans="1:26" x14ac:dyDescent="0.2">
      <c r="A493" s="18" t="s">
        <v>4065</v>
      </c>
      <c r="B493" s="18" t="s">
        <v>4066</v>
      </c>
      <c r="C493" s="32">
        <v>649</v>
      </c>
      <c r="D493" s="19">
        <v>73590.100000000006</v>
      </c>
      <c r="E493" s="18"/>
      <c r="F493" s="32">
        <v>18</v>
      </c>
      <c r="G493" s="32">
        <v>8</v>
      </c>
      <c r="H493" s="19">
        <v>14.9</v>
      </c>
      <c r="I493" s="18" t="s">
        <v>5413</v>
      </c>
      <c r="J493" s="20">
        <v>2</v>
      </c>
      <c r="K493" s="21">
        <v>4</v>
      </c>
      <c r="L493" s="22">
        <v>1</v>
      </c>
      <c r="M493" s="23">
        <v>3</v>
      </c>
      <c r="N493" s="24">
        <v>3</v>
      </c>
      <c r="O493" s="25">
        <v>3</v>
      </c>
      <c r="P493" s="26">
        <v>4.1839999999999996E-9</v>
      </c>
      <c r="Q493" s="27">
        <v>1.02E-7</v>
      </c>
      <c r="R493" s="28">
        <v>7.8100000000000001E-9</v>
      </c>
      <c r="S493" s="29">
        <v>1.2879999999999999E-7</v>
      </c>
      <c r="T493" s="30">
        <v>4.3350000000000001E-8</v>
      </c>
      <c r="U493" s="31">
        <v>1.4769999999999999E-8</v>
      </c>
      <c r="V493" s="20">
        <v>24.378585086042101</v>
      </c>
      <c r="W493" s="21">
        <v>1.8666347992351799</v>
      </c>
      <c r="X493" s="22">
        <v>30.783938814531499</v>
      </c>
      <c r="Y493" s="23">
        <v>10.3608986615679</v>
      </c>
      <c r="Z493" s="24">
        <v>3.5301147227533498</v>
      </c>
    </row>
    <row r="494" spans="1:26" x14ac:dyDescent="0.2">
      <c r="A494" s="18" t="s">
        <v>4067</v>
      </c>
      <c r="B494" s="18" t="s">
        <v>4068</v>
      </c>
      <c r="C494" s="32">
        <v>555</v>
      </c>
      <c r="D494" s="19">
        <v>61779.199999999997</v>
      </c>
      <c r="E494" s="18"/>
      <c r="F494" s="32">
        <v>34</v>
      </c>
      <c r="G494" s="32">
        <v>9</v>
      </c>
      <c r="H494" s="19">
        <v>21.1</v>
      </c>
      <c r="I494" s="18" t="s">
        <v>5446</v>
      </c>
      <c r="J494" s="20">
        <v>2.99</v>
      </c>
      <c r="K494" s="21">
        <v>12.92</v>
      </c>
      <c r="L494" s="22">
        <v>3</v>
      </c>
      <c r="M494" s="23">
        <v>3</v>
      </c>
      <c r="N494" s="24">
        <v>5.98</v>
      </c>
      <c r="O494" s="25">
        <v>4.97</v>
      </c>
      <c r="P494" s="26">
        <v>1.3309999999999999E-7</v>
      </c>
      <c r="Q494" s="27">
        <v>1.345E-6</v>
      </c>
      <c r="R494" s="28">
        <v>3.382E-7</v>
      </c>
      <c r="S494" s="29">
        <v>2.0900000000000001E-7</v>
      </c>
      <c r="T494" s="30">
        <v>5.8839999999999995E-7</v>
      </c>
      <c r="U494" s="31">
        <v>4.418E-7</v>
      </c>
      <c r="V494" s="20">
        <v>10.1051840721262</v>
      </c>
      <c r="W494" s="21">
        <v>2.5409466566491399</v>
      </c>
      <c r="X494" s="22">
        <v>1.5702479338843001</v>
      </c>
      <c r="Y494" s="23">
        <v>4.4207362885048802</v>
      </c>
      <c r="Z494" s="24">
        <v>3.3193087903831699</v>
      </c>
    </row>
    <row r="495" spans="1:26" x14ac:dyDescent="0.2">
      <c r="A495" s="18" t="s">
        <v>4069</v>
      </c>
      <c r="B495" s="18" t="s">
        <v>4070</v>
      </c>
      <c r="C495" s="32">
        <v>375</v>
      </c>
      <c r="D495" s="19">
        <v>89964.5</v>
      </c>
      <c r="E495" s="18" t="s">
        <v>6180</v>
      </c>
      <c r="F495" s="32">
        <v>55</v>
      </c>
      <c r="G495" s="32">
        <v>3</v>
      </c>
      <c r="H495" s="19">
        <v>8.8000000000000007</v>
      </c>
      <c r="I495" s="18" t="s">
        <v>5418</v>
      </c>
      <c r="J495" s="20">
        <v>11</v>
      </c>
      <c r="K495" s="21">
        <v>10</v>
      </c>
      <c r="L495" s="22">
        <v>11</v>
      </c>
      <c r="M495" s="23">
        <v>7</v>
      </c>
      <c r="N495" s="24">
        <v>8</v>
      </c>
      <c r="O495" s="25">
        <v>8</v>
      </c>
      <c r="P495" s="26">
        <v>2.3560000000000001E-5</v>
      </c>
      <c r="Q495" s="27">
        <v>2.815E-5</v>
      </c>
      <c r="R495" s="28">
        <v>1.2279999999999999E-5</v>
      </c>
      <c r="S495" s="29">
        <v>1.1590000000000001E-5</v>
      </c>
      <c r="T495" s="30">
        <v>1.2510000000000001E-5</v>
      </c>
      <c r="U495" s="31">
        <v>2.5190000000000001E-5</v>
      </c>
      <c r="V495" s="20">
        <v>1.19482173174873</v>
      </c>
      <c r="W495" s="21">
        <v>0.52122241086587395</v>
      </c>
      <c r="X495" s="22">
        <v>0.49193548387096803</v>
      </c>
      <c r="Y495" s="23">
        <v>0.53098471986417695</v>
      </c>
      <c r="Z495" s="24">
        <v>1.0691850594227501</v>
      </c>
    </row>
    <row r="496" spans="1:26" x14ac:dyDescent="0.2">
      <c r="A496" s="18" t="s">
        <v>2882</v>
      </c>
      <c r="B496" s="18" t="s">
        <v>2883</v>
      </c>
      <c r="C496" s="32">
        <v>1264</v>
      </c>
      <c r="D496" s="19">
        <v>140766</v>
      </c>
      <c r="E496" s="18"/>
      <c r="F496" s="32">
        <v>13</v>
      </c>
      <c r="G496" s="32">
        <v>7</v>
      </c>
      <c r="H496" s="19">
        <v>7.5</v>
      </c>
      <c r="I496" s="18" t="s">
        <v>5498</v>
      </c>
      <c r="J496" s="32"/>
      <c r="K496" s="21">
        <v>3</v>
      </c>
      <c r="L496" s="22">
        <v>4</v>
      </c>
      <c r="M496" s="23">
        <v>1</v>
      </c>
      <c r="N496" s="24">
        <v>3</v>
      </c>
      <c r="O496" s="25">
        <v>2</v>
      </c>
      <c r="Q496" s="27">
        <v>1.2170000000000001E-7</v>
      </c>
      <c r="R496" s="28">
        <v>6.3409999999999997E-8</v>
      </c>
      <c r="S496" s="29">
        <v>7.9720000000000002E-9</v>
      </c>
      <c r="T496" s="30">
        <v>6.3899999999999996E-8</v>
      </c>
      <c r="U496" s="31">
        <v>4.2109999999999998E-8</v>
      </c>
      <c r="V496" s="33" t="s">
        <v>23</v>
      </c>
      <c r="W496" s="34" t="s">
        <v>24</v>
      </c>
      <c r="X496" s="35" t="s">
        <v>25</v>
      </c>
      <c r="Y496" s="36" t="s">
        <v>26</v>
      </c>
      <c r="Z496" s="37" t="s">
        <v>27</v>
      </c>
    </row>
    <row r="497" spans="1:26" x14ac:dyDescent="0.2">
      <c r="A497" s="18" t="s">
        <v>4071</v>
      </c>
      <c r="B497" s="18" t="s">
        <v>4072</v>
      </c>
      <c r="C497" s="32">
        <v>699</v>
      </c>
      <c r="D497" s="19">
        <v>82593.399999999994</v>
      </c>
      <c r="E497" s="18" t="s">
        <v>6181</v>
      </c>
      <c r="F497" s="32">
        <v>19</v>
      </c>
      <c r="G497" s="32">
        <v>6</v>
      </c>
      <c r="H497" s="19">
        <v>9.8000000000000007</v>
      </c>
      <c r="I497" s="18"/>
      <c r="J497" s="20">
        <v>2</v>
      </c>
      <c r="K497" s="21">
        <v>1.99</v>
      </c>
      <c r="L497" s="22">
        <v>3.99</v>
      </c>
      <c r="M497" s="23">
        <v>2.99</v>
      </c>
      <c r="N497" s="24">
        <v>5.98</v>
      </c>
      <c r="O497" s="25">
        <v>1</v>
      </c>
      <c r="P497" s="26">
        <v>6.0049999999999998E-8</v>
      </c>
      <c r="Q497" s="27">
        <v>9.3299999999999995E-8</v>
      </c>
      <c r="R497" s="28">
        <v>9.6579999999999995E-8</v>
      </c>
      <c r="S497" s="29">
        <v>8.6610000000000006E-8</v>
      </c>
      <c r="T497" s="30">
        <v>3.0120000000000002E-7</v>
      </c>
      <c r="U497" s="31">
        <v>3.7939999999999999E-9</v>
      </c>
      <c r="V497" s="20">
        <v>1.55370524562864</v>
      </c>
      <c r="W497" s="21">
        <v>1.6083263946711099</v>
      </c>
      <c r="X497" s="22">
        <v>1.44229808492923</v>
      </c>
      <c r="Y497" s="23">
        <v>5.0158201498750996</v>
      </c>
      <c r="Z497" s="24">
        <v>6.3180682764363005E-2</v>
      </c>
    </row>
    <row r="498" spans="1:26" x14ac:dyDescent="0.2">
      <c r="A498" s="18" t="s">
        <v>285</v>
      </c>
      <c r="B498" s="18" t="s">
        <v>286</v>
      </c>
      <c r="C498" s="32">
        <v>953</v>
      </c>
      <c r="D498" s="19">
        <v>102463</v>
      </c>
      <c r="E498" s="18" t="s">
        <v>5790</v>
      </c>
      <c r="F498" s="32">
        <v>18</v>
      </c>
      <c r="G498" s="32">
        <v>8</v>
      </c>
      <c r="H498" s="19">
        <v>11.5</v>
      </c>
      <c r="I498" s="18" t="s">
        <v>5428</v>
      </c>
      <c r="J498" s="32"/>
      <c r="K498" s="21">
        <v>6.99</v>
      </c>
      <c r="L498" s="32"/>
      <c r="M498" s="23">
        <v>7.98</v>
      </c>
      <c r="N498" s="24">
        <v>1</v>
      </c>
      <c r="O498" s="25">
        <v>2</v>
      </c>
      <c r="Q498" s="27">
        <v>9.1069999999999994E-8</v>
      </c>
      <c r="S498" s="29">
        <v>1.2660000000000001E-7</v>
      </c>
      <c r="T498" s="30">
        <v>5.9969999999999999E-9</v>
      </c>
      <c r="U498" s="31">
        <v>1.637E-8</v>
      </c>
      <c r="V498" s="33" t="s">
        <v>23</v>
      </c>
      <c r="W498" s="32"/>
      <c r="X498" s="35" t="s">
        <v>25</v>
      </c>
      <c r="Y498" s="36" t="s">
        <v>26</v>
      </c>
      <c r="Z498" s="37" t="s">
        <v>27</v>
      </c>
    </row>
    <row r="499" spans="1:26" x14ac:dyDescent="0.2">
      <c r="A499" s="18" t="s">
        <v>1993</v>
      </c>
      <c r="B499" s="18" t="s">
        <v>1994</v>
      </c>
      <c r="C499" s="32">
        <v>356</v>
      </c>
      <c r="D499" s="19">
        <v>37564</v>
      </c>
      <c r="E499" s="18"/>
      <c r="F499" s="32">
        <v>30</v>
      </c>
      <c r="G499" s="32">
        <v>8</v>
      </c>
      <c r="H499" s="19">
        <v>31.2</v>
      </c>
      <c r="I499" s="18" t="s">
        <v>5414</v>
      </c>
      <c r="J499" s="20">
        <v>5.95</v>
      </c>
      <c r="K499" s="21">
        <v>3.96</v>
      </c>
      <c r="L499" s="22">
        <v>6.93</v>
      </c>
      <c r="M499" s="23">
        <v>3.97</v>
      </c>
      <c r="N499" s="24">
        <v>4.9400000000000004</v>
      </c>
      <c r="O499" s="25">
        <v>2.97</v>
      </c>
      <c r="P499" s="26">
        <v>1.1019999999999999E-7</v>
      </c>
      <c r="Q499" s="27">
        <v>1.7070000000000001E-7</v>
      </c>
      <c r="R499" s="28">
        <v>5.031E-7</v>
      </c>
      <c r="S499" s="29">
        <v>9.0999999999999994E-8</v>
      </c>
      <c r="T499" s="30">
        <v>3.5429999999999999E-7</v>
      </c>
      <c r="U499" s="31">
        <v>7.6720000000000001E-8</v>
      </c>
      <c r="V499" s="20">
        <v>1.5490018148820299</v>
      </c>
      <c r="W499" s="21">
        <v>4.5653357531760399</v>
      </c>
      <c r="X499" s="22">
        <v>0.82577132486388405</v>
      </c>
      <c r="Y499" s="23">
        <v>3.2150635208711398</v>
      </c>
      <c r="Z499" s="24">
        <v>0.69618874773139705</v>
      </c>
    </row>
    <row r="500" spans="1:26" x14ac:dyDescent="0.2">
      <c r="A500" s="18" t="s">
        <v>547</v>
      </c>
      <c r="B500" s="18" t="s">
        <v>548</v>
      </c>
      <c r="C500" s="32">
        <v>1118</v>
      </c>
      <c r="D500" s="19">
        <v>125535</v>
      </c>
      <c r="E500" s="18" t="s">
        <v>5825</v>
      </c>
      <c r="F500" s="32">
        <v>159</v>
      </c>
      <c r="G500" s="32">
        <v>37</v>
      </c>
      <c r="H500" s="19">
        <v>40.799999999999997</v>
      </c>
      <c r="I500" s="18" t="s">
        <v>5413</v>
      </c>
      <c r="J500" s="20">
        <v>25.86</v>
      </c>
      <c r="K500" s="21">
        <v>23.85</v>
      </c>
      <c r="L500" s="22">
        <v>36.74</v>
      </c>
      <c r="M500" s="23">
        <v>28.82</v>
      </c>
      <c r="N500" s="24">
        <v>12.93</v>
      </c>
      <c r="O500" s="25">
        <v>26.84</v>
      </c>
      <c r="P500" s="26">
        <v>1.001E-6</v>
      </c>
      <c r="Q500" s="27">
        <v>8.512E-7</v>
      </c>
      <c r="R500" s="28">
        <v>1.1990000000000001E-6</v>
      </c>
      <c r="S500" s="29">
        <v>1.0470000000000001E-6</v>
      </c>
      <c r="T500" s="30">
        <v>2.6800000000000002E-7</v>
      </c>
      <c r="U500" s="31">
        <v>8.2959999999999996E-7</v>
      </c>
      <c r="V500" s="20">
        <v>0.85034965034965004</v>
      </c>
      <c r="W500" s="21">
        <v>1.1978021978022</v>
      </c>
      <c r="X500" s="22">
        <v>1.0459540459540499</v>
      </c>
      <c r="Y500" s="23">
        <v>0.26773226773226799</v>
      </c>
      <c r="Z500" s="24">
        <v>0.828771228771229</v>
      </c>
    </row>
    <row r="501" spans="1:26" x14ac:dyDescent="0.2">
      <c r="A501" s="18" t="s">
        <v>4073</v>
      </c>
      <c r="B501" s="18" t="s">
        <v>4074</v>
      </c>
      <c r="C501" s="32">
        <v>603</v>
      </c>
      <c r="D501" s="19">
        <v>68391.7</v>
      </c>
      <c r="E501" s="18"/>
      <c r="F501" s="32">
        <v>17</v>
      </c>
      <c r="G501" s="32">
        <v>8</v>
      </c>
      <c r="H501" s="19">
        <v>15.4</v>
      </c>
      <c r="I501" s="18" t="s">
        <v>5428</v>
      </c>
      <c r="J501" s="20">
        <v>2</v>
      </c>
      <c r="K501" s="21">
        <v>2.99</v>
      </c>
      <c r="L501" s="22">
        <v>4</v>
      </c>
      <c r="M501" s="23">
        <v>5.99</v>
      </c>
      <c r="N501" s="32"/>
      <c r="O501" s="25">
        <v>2</v>
      </c>
      <c r="P501" s="26">
        <v>2.9919999999999998E-7</v>
      </c>
      <c r="Q501" s="27">
        <v>1.6110000000000001E-7</v>
      </c>
      <c r="R501" s="28">
        <v>1.409E-7</v>
      </c>
      <c r="S501" s="29">
        <v>2.3629999999999999E-7</v>
      </c>
      <c r="U501" s="31">
        <v>1.6040000000000001E-7</v>
      </c>
      <c r="V501" s="20">
        <v>0.53843582887700503</v>
      </c>
      <c r="W501" s="21">
        <v>0.47092245989304798</v>
      </c>
      <c r="X501" s="22">
        <v>0.78977272727272696</v>
      </c>
      <c r="Y501" s="32" t="s">
        <v>64</v>
      </c>
      <c r="Z501" s="24">
        <v>0.53609625668449201</v>
      </c>
    </row>
    <row r="502" spans="1:26" x14ac:dyDescent="0.2">
      <c r="A502" s="18" t="s">
        <v>4075</v>
      </c>
      <c r="B502" s="18" t="s">
        <v>4076</v>
      </c>
      <c r="C502" s="32">
        <v>227</v>
      </c>
      <c r="D502" s="19">
        <v>16723.599999999999</v>
      </c>
      <c r="E502" s="18" t="s">
        <v>6182</v>
      </c>
      <c r="F502" s="32">
        <v>32</v>
      </c>
      <c r="G502" s="32">
        <v>7</v>
      </c>
      <c r="H502" s="19">
        <v>42.4</v>
      </c>
      <c r="I502" s="18" t="s">
        <v>5418</v>
      </c>
      <c r="J502" s="20">
        <v>2</v>
      </c>
      <c r="K502" s="21">
        <v>5.97</v>
      </c>
      <c r="L502" s="22">
        <v>9.94</v>
      </c>
      <c r="M502" s="23">
        <v>1</v>
      </c>
      <c r="N502" s="24">
        <v>3.99</v>
      </c>
      <c r="O502" s="25">
        <v>7.96</v>
      </c>
      <c r="P502" s="26">
        <v>2.9159999999999999E-7</v>
      </c>
      <c r="Q502" s="27">
        <v>3.337E-6</v>
      </c>
      <c r="R502" s="28">
        <v>1.4079999999999999E-6</v>
      </c>
      <c r="S502" s="29">
        <v>1.009E-6</v>
      </c>
      <c r="T502" s="30">
        <v>1.37E-6</v>
      </c>
      <c r="U502" s="31">
        <v>1.2419999999999999E-6</v>
      </c>
      <c r="V502" s="20">
        <v>11.4437585733882</v>
      </c>
      <c r="W502" s="21">
        <v>4.8285322359396403</v>
      </c>
      <c r="X502" s="22">
        <v>3.4602194787379998</v>
      </c>
      <c r="Y502" s="23">
        <v>4.6982167352537703</v>
      </c>
      <c r="Z502" s="24">
        <v>4.2592592592592604</v>
      </c>
    </row>
    <row r="503" spans="1:26" x14ac:dyDescent="0.2">
      <c r="A503" s="18" t="s">
        <v>2335</v>
      </c>
      <c r="B503" s="18" t="s">
        <v>2336</v>
      </c>
      <c r="C503" s="32">
        <v>135</v>
      </c>
      <c r="D503" s="19">
        <v>15576.4</v>
      </c>
      <c r="E503" s="18" t="s">
        <v>5836</v>
      </c>
      <c r="F503" s="32">
        <v>111</v>
      </c>
      <c r="G503" s="32">
        <v>13</v>
      </c>
      <c r="H503" s="19">
        <v>65.900000000000006</v>
      </c>
      <c r="I503" s="18" t="s">
        <v>5414</v>
      </c>
      <c r="J503" s="20">
        <v>20.94</v>
      </c>
      <c r="K503" s="21">
        <v>15.95</v>
      </c>
      <c r="L503" s="22">
        <v>23.91</v>
      </c>
      <c r="M503" s="23">
        <v>19.93</v>
      </c>
      <c r="N503" s="24">
        <v>15.94</v>
      </c>
      <c r="O503" s="25">
        <v>12.96</v>
      </c>
      <c r="P503" s="26">
        <v>1.226E-5</v>
      </c>
      <c r="Q503" s="27">
        <v>1.5130000000000001E-5</v>
      </c>
      <c r="R503" s="28">
        <v>8.4840000000000004E-6</v>
      </c>
      <c r="S503" s="29">
        <v>1.562E-5</v>
      </c>
      <c r="T503" s="30">
        <v>8.4859999999999997E-6</v>
      </c>
      <c r="U503" s="31">
        <v>3.354E-6</v>
      </c>
      <c r="V503" s="20">
        <v>1.2340946166394799</v>
      </c>
      <c r="W503" s="21">
        <v>0.69200652528548101</v>
      </c>
      <c r="X503" s="22">
        <v>1.27406199021207</v>
      </c>
      <c r="Y503" s="23">
        <v>0.69216965742251202</v>
      </c>
      <c r="Z503" s="24">
        <v>0.27357259380097898</v>
      </c>
    </row>
    <row r="504" spans="1:26" x14ac:dyDescent="0.2">
      <c r="A504" s="18" t="s">
        <v>4077</v>
      </c>
      <c r="B504" s="18" t="s">
        <v>4078</v>
      </c>
      <c r="C504" s="32">
        <v>75</v>
      </c>
      <c r="D504" s="19">
        <v>8793.7000000000007</v>
      </c>
      <c r="E504" s="18"/>
      <c r="F504" s="32">
        <v>57</v>
      </c>
      <c r="G504" s="32">
        <v>11</v>
      </c>
      <c r="H504" s="19">
        <v>76</v>
      </c>
      <c r="I504" s="18" t="s">
        <v>5446</v>
      </c>
      <c r="J504" s="20">
        <v>3</v>
      </c>
      <c r="K504" s="21">
        <v>7</v>
      </c>
      <c r="L504" s="22">
        <v>15</v>
      </c>
      <c r="M504" s="23">
        <v>7</v>
      </c>
      <c r="N504" s="24">
        <v>10</v>
      </c>
      <c r="O504" s="25">
        <v>9</v>
      </c>
      <c r="P504" s="26">
        <v>4.6970000000000001E-6</v>
      </c>
      <c r="Q504" s="27">
        <v>6.9090000000000003E-6</v>
      </c>
      <c r="R504" s="28">
        <v>1.026E-5</v>
      </c>
      <c r="S504" s="29">
        <v>8.7220000000000005E-6</v>
      </c>
      <c r="T504" s="30">
        <v>1.075E-5</v>
      </c>
      <c r="U504" s="31">
        <v>9.2129999999999997E-6</v>
      </c>
      <c r="V504" s="20">
        <v>1.4709388971684101</v>
      </c>
      <c r="W504" s="21">
        <v>2.1843730040451401</v>
      </c>
      <c r="X504" s="22">
        <v>1.85692995529061</v>
      </c>
      <c r="Y504" s="23">
        <v>2.28869491164573</v>
      </c>
      <c r="Z504" s="24">
        <v>1.96146476474345</v>
      </c>
    </row>
    <row r="505" spans="1:26" x14ac:dyDescent="0.2">
      <c r="A505" s="18" t="s">
        <v>1691</v>
      </c>
      <c r="B505" s="18" t="s">
        <v>1692</v>
      </c>
      <c r="C505" s="32">
        <v>200</v>
      </c>
      <c r="D505" s="19">
        <v>22916.1</v>
      </c>
      <c r="E505" s="18" t="s">
        <v>5795</v>
      </c>
      <c r="F505" s="32">
        <v>116</v>
      </c>
      <c r="G505" s="32">
        <v>15</v>
      </c>
      <c r="H505" s="19">
        <v>59.5</v>
      </c>
      <c r="I505" s="18" t="s">
        <v>5420</v>
      </c>
      <c r="J505" s="20">
        <v>19.88</v>
      </c>
      <c r="K505" s="21">
        <v>18.89</v>
      </c>
      <c r="L505" s="22">
        <v>25.86</v>
      </c>
      <c r="M505" s="23">
        <v>21.9</v>
      </c>
      <c r="N505" s="24">
        <v>11.94</v>
      </c>
      <c r="O505" s="25">
        <v>15.91</v>
      </c>
      <c r="P505" s="26">
        <v>7.0010000000000004E-6</v>
      </c>
      <c r="Q505" s="27">
        <v>6.054E-6</v>
      </c>
      <c r="R505" s="28">
        <v>8.6119999999999999E-6</v>
      </c>
      <c r="S505" s="29">
        <v>8.3520000000000007E-6</v>
      </c>
      <c r="T505" s="30">
        <v>3.4290000000000001E-6</v>
      </c>
      <c r="U505" s="31">
        <v>4.6079999999999998E-6</v>
      </c>
      <c r="V505" s="20">
        <v>0.86473360948435896</v>
      </c>
      <c r="W505" s="21">
        <v>1.2301099842879599</v>
      </c>
      <c r="X505" s="22">
        <v>1.19297243250964</v>
      </c>
      <c r="Y505" s="23">
        <v>0.48978717326096299</v>
      </c>
      <c r="Z505" s="24">
        <v>0.65819168690187102</v>
      </c>
    </row>
    <row r="506" spans="1:26" x14ac:dyDescent="0.2">
      <c r="A506" s="18" t="s">
        <v>2275</v>
      </c>
      <c r="B506" s="18" t="s">
        <v>2276</v>
      </c>
      <c r="C506" s="32">
        <v>232</v>
      </c>
      <c r="D506" s="19">
        <v>26190.3</v>
      </c>
      <c r="E506" s="18" t="s">
        <v>6183</v>
      </c>
      <c r="F506" s="32">
        <v>64</v>
      </c>
      <c r="G506" s="32">
        <v>13</v>
      </c>
      <c r="H506" s="19">
        <v>52.4</v>
      </c>
      <c r="I506" s="18" t="s">
        <v>5414</v>
      </c>
      <c r="J506" s="20">
        <v>5.95</v>
      </c>
      <c r="K506" s="21">
        <v>9.93</v>
      </c>
      <c r="L506" s="22">
        <v>11.92</v>
      </c>
      <c r="M506" s="23">
        <v>15.91</v>
      </c>
      <c r="N506" s="24">
        <v>8.94</v>
      </c>
      <c r="O506" s="25">
        <v>10.91</v>
      </c>
      <c r="P506" s="26">
        <v>8.1350000000000003E-7</v>
      </c>
      <c r="Q506" s="27">
        <v>2.6850000000000001E-6</v>
      </c>
      <c r="R506" s="28">
        <v>3.331E-6</v>
      </c>
      <c r="S506" s="29">
        <v>2.6649999999999999E-6</v>
      </c>
      <c r="T506" s="30">
        <v>9.7719999999999994E-7</v>
      </c>
      <c r="U506" s="31">
        <v>1.336E-6</v>
      </c>
      <c r="V506" s="20">
        <v>3.30055316533497</v>
      </c>
      <c r="W506" s="21">
        <v>4.0946527350952699</v>
      </c>
      <c r="X506" s="22">
        <v>3.2759680393361998</v>
      </c>
      <c r="Y506" s="23">
        <v>1.20122925629994</v>
      </c>
      <c r="Z506" s="24">
        <v>1.6422864167178901</v>
      </c>
    </row>
    <row r="507" spans="1:26" x14ac:dyDescent="0.2">
      <c r="A507" s="18" t="s">
        <v>4079</v>
      </c>
      <c r="B507" s="18" t="s">
        <v>4080</v>
      </c>
      <c r="C507" s="32">
        <v>126</v>
      </c>
      <c r="D507" s="19">
        <v>16748.900000000001</v>
      </c>
      <c r="E507" s="18" t="s">
        <v>6184</v>
      </c>
      <c r="F507" s="32">
        <v>15</v>
      </c>
      <c r="G507" s="32">
        <v>4</v>
      </c>
      <c r="H507" s="19">
        <v>47.9</v>
      </c>
      <c r="I507" s="18"/>
      <c r="J507" s="32"/>
      <c r="K507" s="21">
        <v>4</v>
      </c>
      <c r="L507" s="22">
        <v>4</v>
      </c>
      <c r="M507" s="23">
        <v>2</v>
      </c>
      <c r="N507" s="24">
        <v>3</v>
      </c>
      <c r="O507" s="25">
        <v>2</v>
      </c>
      <c r="Q507" s="27">
        <v>1.53E-6</v>
      </c>
      <c r="R507" s="28">
        <v>1.6950000000000001E-6</v>
      </c>
      <c r="S507" s="29">
        <v>1.0499999999999999E-6</v>
      </c>
      <c r="T507" s="30">
        <v>2.0090000000000002E-6</v>
      </c>
      <c r="U507" s="31">
        <v>1.429E-6</v>
      </c>
      <c r="V507" s="33" t="s">
        <v>23</v>
      </c>
      <c r="W507" s="34" t="s">
        <v>24</v>
      </c>
      <c r="X507" s="35" t="s">
        <v>25</v>
      </c>
      <c r="Y507" s="36" t="s">
        <v>26</v>
      </c>
      <c r="Z507" s="37" t="s">
        <v>27</v>
      </c>
    </row>
    <row r="508" spans="1:26" x14ac:dyDescent="0.2">
      <c r="A508" s="18" t="s">
        <v>2061</v>
      </c>
      <c r="B508" s="18" t="s">
        <v>2062</v>
      </c>
      <c r="C508" s="32">
        <v>472</v>
      </c>
      <c r="D508" s="19">
        <v>51203.3</v>
      </c>
      <c r="E508" s="18"/>
      <c r="F508" s="32">
        <v>51</v>
      </c>
      <c r="G508" s="32">
        <v>18</v>
      </c>
      <c r="H508" s="19">
        <v>46.2</v>
      </c>
      <c r="I508" s="18" t="s">
        <v>5420</v>
      </c>
      <c r="J508" s="20">
        <v>4.96</v>
      </c>
      <c r="K508" s="21">
        <v>11.91</v>
      </c>
      <c r="L508" s="22">
        <v>6.96</v>
      </c>
      <c r="M508" s="23">
        <v>8.94</v>
      </c>
      <c r="N508" s="24">
        <v>10.93</v>
      </c>
      <c r="O508" s="25">
        <v>6.96</v>
      </c>
      <c r="P508" s="26">
        <v>1.314E-6</v>
      </c>
      <c r="Q508" s="27">
        <v>2.255E-6</v>
      </c>
      <c r="R508" s="28">
        <v>1.8810000000000001E-6</v>
      </c>
      <c r="S508" s="29">
        <v>1.2839999999999999E-6</v>
      </c>
      <c r="T508" s="30">
        <v>3.8179999999999997E-6</v>
      </c>
      <c r="U508" s="31">
        <v>2.3300000000000001E-6</v>
      </c>
      <c r="V508" s="20">
        <v>1.71613394216134</v>
      </c>
      <c r="W508" s="21">
        <v>1.43150684931507</v>
      </c>
      <c r="X508" s="22">
        <v>0.977168949771689</v>
      </c>
      <c r="Y508" s="23">
        <v>2.9056316590563198</v>
      </c>
      <c r="Z508" s="24">
        <v>1.7732115677321201</v>
      </c>
    </row>
    <row r="509" spans="1:26" x14ac:dyDescent="0.2">
      <c r="A509" s="18" t="s">
        <v>717</v>
      </c>
      <c r="B509" s="18" t="s">
        <v>718</v>
      </c>
      <c r="C509" s="32">
        <v>131</v>
      </c>
      <c r="D509" s="19">
        <v>32482</v>
      </c>
      <c r="E509" s="18" t="s">
        <v>5650</v>
      </c>
      <c r="F509" s="32">
        <v>41</v>
      </c>
      <c r="G509" s="32">
        <v>6</v>
      </c>
      <c r="H509" s="19">
        <v>41.5</v>
      </c>
      <c r="I509" s="18" t="s">
        <v>5842</v>
      </c>
      <c r="J509" s="20">
        <v>9</v>
      </c>
      <c r="K509" s="21">
        <v>7</v>
      </c>
      <c r="L509" s="22">
        <v>8</v>
      </c>
      <c r="M509" s="23">
        <v>11</v>
      </c>
      <c r="N509" s="24">
        <v>3</v>
      </c>
      <c r="O509" s="25">
        <v>3</v>
      </c>
      <c r="P509" s="26">
        <v>4.843E-6</v>
      </c>
      <c r="Q509" s="27">
        <v>1.846E-6</v>
      </c>
      <c r="R509" s="28">
        <v>3.9029999999999997E-6</v>
      </c>
      <c r="S509" s="29">
        <v>4.1590000000000003E-6</v>
      </c>
      <c r="T509" s="30">
        <v>2.1449999999999998E-6</v>
      </c>
      <c r="U509" s="31">
        <v>1.559E-6</v>
      </c>
      <c r="V509" s="20">
        <v>0.38116869708858098</v>
      </c>
      <c r="W509" s="21">
        <v>0.80590543051827401</v>
      </c>
      <c r="X509" s="22">
        <v>0.85876522816436096</v>
      </c>
      <c r="Y509" s="23">
        <v>0.44290728887053499</v>
      </c>
      <c r="Z509" s="24">
        <v>0.32190790832128802</v>
      </c>
    </row>
    <row r="510" spans="1:26" x14ac:dyDescent="0.2">
      <c r="A510" s="18" t="s">
        <v>4081</v>
      </c>
      <c r="B510" s="18" t="s">
        <v>4082</v>
      </c>
      <c r="C510" s="32">
        <v>391</v>
      </c>
      <c r="D510" s="19">
        <v>42224.3</v>
      </c>
      <c r="E510" s="18" t="s">
        <v>6185</v>
      </c>
      <c r="F510" s="32">
        <v>12</v>
      </c>
      <c r="G510" s="32">
        <v>4</v>
      </c>
      <c r="H510" s="19">
        <v>11.1</v>
      </c>
      <c r="I510" s="18"/>
      <c r="J510" s="20">
        <v>2.97</v>
      </c>
      <c r="K510" s="32"/>
      <c r="L510" s="22">
        <v>2.97</v>
      </c>
      <c r="M510" s="23">
        <v>2.97</v>
      </c>
      <c r="N510" s="24">
        <v>0.99</v>
      </c>
      <c r="O510" s="25">
        <v>1.98</v>
      </c>
      <c r="P510" s="26">
        <v>2.8060000000000001E-7</v>
      </c>
      <c r="Q510" s="32"/>
      <c r="R510" s="28">
        <v>4.5219999999999999E-7</v>
      </c>
      <c r="S510" s="29">
        <v>5.708E-7</v>
      </c>
      <c r="T510" s="30">
        <v>1.216E-7</v>
      </c>
      <c r="U510" s="31">
        <v>3.7380000000000003E-7</v>
      </c>
      <c r="V510" s="32" t="s">
        <v>64</v>
      </c>
      <c r="W510" s="21">
        <v>1.6115466856735601</v>
      </c>
      <c r="X510" s="22">
        <v>2.03421240199572</v>
      </c>
      <c r="Y510" s="23">
        <v>0.43335709194583</v>
      </c>
      <c r="Z510" s="24">
        <v>1.33214540270848</v>
      </c>
    </row>
    <row r="511" spans="1:26" x14ac:dyDescent="0.2">
      <c r="A511" s="18" t="s">
        <v>4083</v>
      </c>
      <c r="B511" s="18" t="s">
        <v>4084</v>
      </c>
      <c r="C511" s="32">
        <v>198</v>
      </c>
      <c r="D511" s="19">
        <v>21121.200000000001</v>
      </c>
      <c r="E511" s="18" t="s">
        <v>6186</v>
      </c>
      <c r="F511" s="32">
        <v>58</v>
      </c>
      <c r="G511" s="32">
        <v>7</v>
      </c>
      <c r="H511" s="19">
        <v>19.5</v>
      </c>
      <c r="I511" s="18" t="s">
        <v>5457</v>
      </c>
      <c r="J511" s="20">
        <v>5</v>
      </c>
      <c r="K511" s="21">
        <v>12</v>
      </c>
      <c r="L511" s="22">
        <v>15</v>
      </c>
      <c r="M511" s="23">
        <v>11</v>
      </c>
      <c r="N511" s="24">
        <v>9</v>
      </c>
      <c r="O511" s="25">
        <v>5</v>
      </c>
      <c r="P511" s="26">
        <v>6.0709999999999998E-7</v>
      </c>
      <c r="Q511" s="27">
        <v>4.109E-6</v>
      </c>
      <c r="R511" s="28">
        <v>3.067E-6</v>
      </c>
      <c r="S511" s="29">
        <v>2.018E-6</v>
      </c>
      <c r="T511" s="30">
        <v>2.932E-6</v>
      </c>
      <c r="U511" s="31">
        <v>8.0820000000000005E-7</v>
      </c>
      <c r="V511" s="20">
        <v>6.76824246417394</v>
      </c>
      <c r="W511" s="21">
        <v>5.0518860154834497</v>
      </c>
      <c r="X511" s="22">
        <v>3.32399934112996</v>
      </c>
      <c r="Y511" s="23">
        <v>4.8295173776972504</v>
      </c>
      <c r="Z511" s="24">
        <v>1.3312469115467001</v>
      </c>
    </row>
    <row r="512" spans="1:26" x14ac:dyDescent="0.2">
      <c r="A512" s="18" t="s">
        <v>3016</v>
      </c>
      <c r="B512" s="18" t="s">
        <v>3017</v>
      </c>
      <c r="C512" s="32">
        <v>163</v>
      </c>
      <c r="D512" s="19">
        <v>18682.3</v>
      </c>
      <c r="E512" s="18" t="s">
        <v>6187</v>
      </c>
      <c r="F512" s="32">
        <v>10</v>
      </c>
      <c r="G512" s="32">
        <v>3</v>
      </c>
      <c r="H512" s="19">
        <v>25.8</v>
      </c>
      <c r="I512" s="18"/>
      <c r="J512" s="20">
        <v>0.99</v>
      </c>
      <c r="K512" s="21">
        <v>1.99</v>
      </c>
      <c r="L512" s="22">
        <v>1.99</v>
      </c>
      <c r="M512" s="23">
        <v>1</v>
      </c>
      <c r="N512" s="24">
        <v>2.98</v>
      </c>
      <c r="O512" s="25">
        <v>1</v>
      </c>
      <c r="P512" s="26">
        <v>1.4649999999999999E-7</v>
      </c>
      <c r="Q512" s="27">
        <v>2.847E-8</v>
      </c>
      <c r="R512" s="28">
        <v>1.4320000000000001E-7</v>
      </c>
      <c r="S512" s="29">
        <v>2.3260000000000001E-8</v>
      </c>
      <c r="T512" s="30">
        <v>4.474E-7</v>
      </c>
      <c r="U512" s="31">
        <v>7.6190000000000003E-9</v>
      </c>
      <c r="V512" s="20">
        <v>0.194334470989761</v>
      </c>
      <c r="W512" s="21">
        <v>0.977474402730376</v>
      </c>
      <c r="X512" s="22">
        <v>0.15877133105801999</v>
      </c>
      <c r="Y512" s="23">
        <v>3.0539249146757701</v>
      </c>
      <c r="Z512" s="24">
        <v>5.2006825938566599E-2</v>
      </c>
    </row>
    <row r="513" spans="1:26" x14ac:dyDescent="0.2">
      <c r="A513" s="18" t="s">
        <v>2047</v>
      </c>
      <c r="B513" s="18" t="s">
        <v>2048</v>
      </c>
      <c r="C513" s="32">
        <v>1230</v>
      </c>
      <c r="D513" s="19">
        <v>153085</v>
      </c>
      <c r="E513" s="18" t="s">
        <v>5447</v>
      </c>
      <c r="F513" s="32">
        <v>34</v>
      </c>
      <c r="G513" s="32">
        <v>15</v>
      </c>
      <c r="H513" s="19">
        <v>18</v>
      </c>
      <c r="I513" s="18" t="s">
        <v>5414</v>
      </c>
      <c r="J513" s="20">
        <v>1</v>
      </c>
      <c r="K513" s="21">
        <v>9</v>
      </c>
      <c r="L513" s="22">
        <v>5</v>
      </c>
      <c r="M513" s="23">
        <v>5</v>
      </c>
      <c r="N513" s="24">
        <v>9</v>
      </c>
      <c r="O513" s="25">
        <v>4</v>
      </c>
      <c r="P513" s="26">
        <v>2.7470000000000001E-9</v>
      </c>
      <c r="Q513" s="27">
        <v>4.7829999999999999E-8</v>
      </c>
      <c r="R513" s="28">
        <v>2.124E-8</v>
      </c>
      <c r="S513" s="29">
        <v>6.1060000000000005E-8</v>
      </c>
      <c r="T513" s="30">
        <v>4.6560000000000001E-8</v>
      </c>
      <c r="U513" s="31">
        <v>6.4350000000000002E-9</v>
      </c>
      <c r="V513" s="20">
        <v>17.411721878412799</v>
      </c>
      <c r="W513" s="21">
        <v>7.73207135056425</v>
      </c>
      <c r="X513" s="22">
        <v>22.227884965416798</v>
      </c>
      <c r="Y513" s="23">
        <v>16.9493993447397</v>
      </c>
      <c r="Z513" s="24">
        <v>2.34255551510739</v>
      </c>
    </row>
    <row r="514" spans="1:26" x14ac:dyDescent="0.2">
      <c r="A514" s="18" t="s">
        <v>4085</v>
      </c>
      <c r="B514" s="18" t="s">
        <v>4086</v>
      </c>
      <c r="C514" s="32">
        <v>887</v>
      </c>
      <c r="D514" s="19">
        <v>99176.9</v>
      </c>
      <c r="E514" s="18" t="s">
        <v>6188</v>
      </c>
      <c r="F514" s="32">
        <v>18</v>
      </c>
      <c r="G514" s="32">
        <v>8</v>
      </c>
      <c r="H514" s="19">
        <v>11.9</v>
      </c>
      <c r="I514" s="18"/>
      <c r="J514" s="20">
        <v>7.88</v>
      </c>
      <c r="K514" s="21">
        <v>4.93</v>
      </c>
      <c r="L514" s="32"/>
      <c r="M514" s="23">
        <v>3.94</v>
      </c>
      <c r="N514" s="32"/>
      <c r="O514" s="25">
        <v>0.98</v>
      </c>
      <c r="P514" s="26">
        <v>2.2450000000000001E-7</v>
      </c>
      <c r="Q514" s="27">
        <v>4.8909999999999999E-8</v>
      </c>
      <c r="S514" s="29">
        <v>1.108E-7</v>
      </c>
      <c r="U514" s="31">
        <v>6.9079999999999994E-8</v>
      </c>
      <c r="V514" s="20">
        <v>0.21786191536748301</v>
      </c>
      <c r="W514" s="32" t="s">
        <v>64</v>
      </c>
      <c r="X514" s="22">
        <v>0.49354120267260598</v>
      </c>
      <c r="Y514" s="32" t="s">
        <v>64</v>
      </c>
      <c r="Z514" s="24">
        <v>0.307706013363029</v>
      </c>
    </row>
    <row r="515" spans="1:26" x14ac:dyDescent="0.2">
      <c r="A515" s="18" t="s">
        <v>2501</v>
      </c>
      <c r="B515" s="18" t="s">
        <v>2502</v>
      </c>
      <c r="C515" s="32">
        <v>335</v>
      </c>
      <c r="D515" s="19">
        <v>38101.5</v>
      </c>
      <c r="E515" s="18"/>
      <c r="F515" s="32">
        <v>27</v>
      </c>
      <c r="G515" s="32">
        <v>7</v>
      </c>
      <c r="H515" s="19">
        <v>19.7</v>
      </c>
      <c r="I515" s="18" t="s">
        <v>5418</v>
      </c>
      <c r="J515" s="20">
        <v>3</v>
      </c>
      <c r="K515" s="21">
        <v>6</v>
      </c>
      <c r="L515" s="22">
        <v>5.5</v>
      </c>
      <c r="M515" s="23">
        <v>6</v>
      </c>
      <c r="N515" s="24">
        <v>3</v>
      </c>
      <c r="O515" s="25">
        <v>3</v>
      </c>
      <c r="P515" s="26">
        <v>1.6929999999999999E-7</v>
      </c>
      <c r="Q515" s="27">
        <v>1.3230000000000001E-6</v>
      </c>
      <c r="R515" s="28">
        <v>5.9739999999999999E-7</v>
      </c>
      <c r="S515" s="29">
        <v>1.776E-6</v>
      </c>
      <c r="T515" s="30">
        <v>8.8609999999999997E-7</v>
      </c>
      <c r="U515" s="31">
        <v>2.128E-7</v>
      </c>
      <c r="V515" s="20">
        <v>7.8145304193738898</v>
      </c>
      <c r="W515" s="21">
        <v>3.5286473715298299</v>
      </c>
      <c r="X515" s="22">
        <v>10.4902539870053</v>
      </c>
      <c r="Y515" s="23">
        <v>5.2339043118724096</v>
      </c>
      <c r="Z515" s="24">
        <v>1.25694034258712</v>
      </c>
    </row>
    <row r="516" spans="1:26" x14ac:dyDescent="0.2">
      <c r="A516" s="18" t="s">
        <v>4087</v>
      </c>
      <c r="B516" s="18" t="s">
        <v>4088</v>
      </c>
      <c r="C516" s="32">
        <v>193</v>
      </c>
      <c r="D516" s="19">
        <v>22814</v>
      </c>
      <c r="E516" s="18"/>
      <c r="F516" s="32">
        <v>10</v>
      </c>
      <c r="G516" s="32">
        <v>4</v>
      </c>
      <c r="H516" s="19">
        <v>17.100000000000001</v>
      </c>
      <c r="I516" s="18"/>
      <c r="J516" s="20">
        <v>2</v>
      </c>
      <c r="K516" s="21">
        <v>1</v>
      </c>
      <c r="L516" s="22">
        <v>3</v>
      </c>
      <c r="M516" s="23">
        <v>1</v>
      </c>
      <c r="N516" s="24">
        <v>1</v>
      </c>
      <c r="O516" s="25">
        <v>2</v>
      </c>
      <c r="P516" s="26">
        <v>8.2879999999999998E-8</v>
      </c>
      <c r="Q516" s="27">
        <v>1.103E-7</v>
      </c>
      <c r="R516" s="28">
        <v>1.279E-7</v>
      </c>
      <c r="S516" s="29">
        <v>1.656E-7</v>
      </c>
      <c r="T516" s="30">
        <v>7.233E-8</v>
      </c>
      <c r="U516" s="31">
        <v>2.36E-7</v>
      </c>
      <c r="V516" s="20">
        <v>1.3308397683397699</v>
      </c>
      <c r="W516" s="21">
        <v>1.5431949806949801</v>
      </c>
      <c r="X516" s="22">
        <v>1.9980694980695</v>
      </c>
      <c r="Y516" s="23">
        <v>0.87270752895752901</v>
      </c>
      <c r="Z516" s="24">
        <v>2.8474903474903499</v>
      </c>
    </row>
    <row r="517" spans="1:26" x14ac:dyDescent="0.2">
      <c r="A517" s="18" t="s">
        <v>4089</v>
      </c>
      <c r="B517" s="18" t="s">
        <v>4090</v>
      </c>
      <c r="C517" s="32">
        <v>447</v>
      </c>
      <c r="D517" s="19">
        <v>49892.3</v>
      </c>
      <c r="E517" s="18"/>
      <c r="F517" s="32">
        <v>57</v>
      </c>
      <c r="G517" s="32">
        <v>18</v>
      </c>
      <c r="H517" s="19">
        <v>51.9</v>
      </c>
      <c r="I517" s="18" t="s">
        <v>5414</v>
      </c>
      <c r="J517" s="20">
        <v>11.96</v>
      </c>
      <c r="K517" s="21">
        <v>6.97</v>
      </c>
      <c r="L517" s="22">
        <v>10.95</v>
      </c>
      <c r="M517" s="23">
        <v>14.92</v>
      </c>
      <c r="N517" s="24">
        <v>8.9700000000000006</v>
      </c>
      <c r="O517" s="25">
        <v>2.98</v>
      </c>
      <c r="P517" s="26">
        <v>1.7010000000000001E-6</v>
      </c>
      <c r="Q517" s="27">
        <v>1.3960000000000001E-6</v>
      </c>
      <c r="R517" s="28">
        <v>3.9580000000000001E-6</v>
      </c>
      <c r="S517" s="29">
        <v>2.3810000000000002E-6</v>
      </c>
      <c r="T517" s="30">
        <v>1.657E-6</v>
      </c>
      <c r="U517" s="31">
        <v>1.2300000000000001E-6</v>
      </c>
      <c r="V517" s="20">
        <v>0.82069370958259802</v>
      </c>
      <c r="W517" s="21">
        <v>2.3268665490887699</v>
      </c>
      <c r="X517" s="22">
        <v>1.39976484420929</v>
      </c>
      <c r="Y517" s="23">
        <v>0.97413286302175195</v>
      </c>
      <c r="Z517" s="24">
        <v>0.72310405643738995</v>
      </c>
    </row>
    <row r="518" spans="1:26" x14ac:dyDescent="0.2">
      <c r="A518" s="18" t="s">
        <v>2139</v>
      </c>
      <c r="B518" s="18" t="s">
        <v>2140</v>
      </c>
      <c r="C518" s="32">
        <v>592</v>
      </c>
      <c r="D518" s="19">
        <v>61683.1</v>
      </c>
      <c r="E518" s="18" t="s">
        <v>5511</v>
      </c>
      <c r="F518" s="32">
        <v>94</v>
      </c>
      <c r="G518" s="32">
        <v>17</v>
      </c>
      <c r="H518" s="19">
        <v>44.1</v>
      </c>
      <c r="I518" s="18" t="s">
        <v>5451</v>
      </c>
      <c r="J518" s="20">
        <v>10.89</v>
      </c>
      <c r="K518" s="21">
        <v>9.9</v>
      </c>
      <c r="L518" s="22">
        <v>16.829999999999998</v>
      </c>
      <c r="M518" s="23">
        <v>28.71</v>
      </c>
      <c r="N518" s="24">
        <v>13.86</v>
      </c>
      <c r="O518" s="25">
        <v>12.87</v>
      </c>
      <c r="P518" s="26">
        <v>4.9389999999999996E-6</v>
      </c>
      <c r="Q518" s="27">
        <v>3.0240000000000002E-6</v>
      </c>
      <c r="R518" s="28">
        <v>2.2249999999999999E-6</v>
      </c>
      <c r="S518" s="29">
        <v>5.7169999999999996E-6</v>
      </c>
      <c r="T518" s="30">
        <v>3.2710000000000001E-6</v>
      </c>
      <c r="U518" s="31">
        <v>4.3880000000000002E-6</v>
      </c>
      <c r="V518" s="20">
        <v>0.612269690220693</v>
      </c>
      <c r="W518" s="21">
        <v>0.45049605183235503</v>
      </c>
      <c r="X518" s="22">
        <v>1.15752176553958</v>
      </c>
      <c r="Y518" s="23">
        <v>0.66227981372747502</v>
      </c>
      <c r="Z518" s="24">
        <v>0.88843895525409999</v>
      </c>
    </row>
    <row r="519" spans="1:26" x14ac:dyDescent="0.2">
      <c r="A519" s="18" t="s">
        <v>4091</v>
      </c>
      <c r="B519" s="18" t="s">
        <v>4092</v>
      </c>
      <c r="C519" s="32">
        <v>462</v>
      </c>
      <c r="D519" s="19">
        <v>49482.400000000001</v>
      </c>
      <c r="E519" s="18" t="s">
        <v>6189</v>
      </c>
      <c r="F519" s="32">
        <v>8</v>
      </c>
      <c r="G519" s="32">
        <v>2</v>
      </c>
      <c r="H519" s="19">
        <v>23</v>
      </c>
      <c r="I519" s="18" t="s">
        <v>5418</v>
      </c>
      <c r="J519" s="32"/>
      <c r="K519" s="21">
        <v>2</v>
      </c>
      <c r="L519" s="22">
        <v>1</v>
      </c>
      <c r="M519" s="23">
        <v>3</v>
      </c>
      <c r="N519" s="24">
        <v>1</v>
      </c>
      <c r="O519" s="25">
        <v>1</v>
      </c>
      <c r="Q519" s="27">
        <v>1.977E-7</v>
      </c>
      <c r="R519" s="28">
        <v>4.887E-8</v>
      </c>
      <c r="S519" s="29">
        <v>1.5410000000000001E-7</v>
      </c>
      <c r="T519" s="30">
        <v>1.3129999999999999E-7</v>
      </c>
      <c r="U519" s="31">
        <v>8.3719999999999998E-8</v>
      </c>
      <c r="V519" s="33" t="s">
        <v>23</v>
      </c>
      <c r="W519" s="34" t="s">
        <v>24</v>
      </c>
      <c r="X519" s="35" t="s">
        <v>25</v>
      </c>
      <c r="Y519" s="36" t="s">
        <v>26</v>
      </c>
      <c r="Z519" s="37" t="s">
        <v>27</v>
      </c>
    </row>
    <row r="520" spans="1:26" x14ac:dyDescent="0.2">
      <c r="A520" s="18" t="s">
        <v>3692</v>
      </c>
      <c r="B520" s="18" t="s">
        <v>3693</v>
      </c>
      <c r="C520" s="32">
        <v>1189</v>
      </c>
      <c r="D520" s="19">
        <v>147157</v>
      </c>
      <c r="E520" s="18" t="s">
        <v>5723</v>
      </c>
      <c r="F520" s="32">
        <v>21</v>
      </c>
      <c r="G520" s="32">
        <v>6</v>
      </c>
      <c r="H520" s="19">
        <v>6</v>
      </c>
      <c r="I520" s="18" t="s">
        <v>5414</v>
      </c>
      <c r="J520" s="20">
        <v>1.97</v>
      </c>
      <c r="K520" s="21">
        <v>3.91</v>
      </c>
      <c r="L520" s="22">
        <v>5.82</v>
      </c>
      <c r="M520" s="23">
        <v>3.91</v>
      </c>
      <c r="N520" s="24">
        <v>1.94</v>
      </c>
      <c r="O520" s="25">
        <v>1.94</v>
      </c>
      <c r="P520" s="26">
        <v>1.465E-8</v>
      </c>
      <c r="Q520" s="27">
        <v>9.5739999999999996E-8</v>
      </c>
      <c r="R520" s="28">
        <v>6.5979999999999999E-8</v>
      </c>
      <c r="S520" s="29">
        <v>5.7889999999999998E-8</v>
      </c>
      <c r="T520" s="30">
        <v>4.8400000000000003E-8</v>
      </c>
      <c r="U520" s="31">
        <v>8.0909999999999995E-9</v>
      </c>
      <c r="V520" s="20">
        <v>6.5351535836177499</v>
      </c>
      <c r="W520" s="21">
        <v>4.5037542662116001</v>
      </c>
      <c r="X520" s="22">
        <v>3.9515358361774702</v>
      </c>
      <c r="Y520" s="23">
        <v>3.3037542662116</v>
      </c>
      <c r="Z520" s="24">
        <v>0.55228668941979497</v>
      </c>
    </row>
    <row r="521" spans="1:26" x14ac:dyDescent="0.2">
      <c r="A521" s="18" t="s">
        <v>595</v>
      </c>
      <c r="B521" s="18" t="s">
        <v>596</v>
      </c>
      <c r="C521" s="32">
        <v>427</v>
      </c>
      <c r="D521" s="19">
        <v>45296.7</v>
      </c>
      <c r="E521" s="18"/>
      <c r="F521" s="32">
        <v>24</v>
      </c>
      <c r="G521" s="32">
        <v>14</v>
      </c>
      <c r="H521" s="19">
        <v>36.799999999999997</v>
      </c>
      <c r="I521" s="18" t="s">
        <v>5414</v>
      </c>
      <c r="J521" s="20">
        <v>2.99</v>
      </c>
      <c r="K521" s="21">
        <v>6.97</v>
      </c>
      <c r="L521" s="22">
        <v>4.9800000000000004</v>
      </c>
      <c r="M521" s="32"/>
      <c r="N521" s="24">
        <v>6.97</v>
      </c>
      <c r="O521" s="25">
        <v>1.99</v>
      </c>
      <c r="P521" s="26">
        <v>5.229E-7</v>
      </c>
      <c r="Q521" s="27">
        <v>1.1680000000000001E-6</v>
      </c>
      <c r="R521" s="28">
        <v>1.7260000000000001E-6</v>
      </c>
      <c r="S521" s="32"/>
      <c r="T521" s="30">
        <v>4.5210000000000004E-6</v>
      </c>
      <c r="U521" s="31">
        <v>1.173E-7</v>
      </c>
      <c r="V521" s="20">
        <v>2.2336966915280199</v>
      </c>
      <c r="W521" s="21">
        <v>3.3008223369669198</v>
      </c>
      <c r="X521" s="32" t="s">
        <v>64</v>
      </c>
      <c r="Y521" s="23">
        <v>8.6460126219162294</v>
      </c>
      <c r="Z521" s="24">
        <v>0.22432587492828501</v>
      </c>
    </row>
    <row r="522" spans="1:26" x14ac:dyDescent="0.2">
      <c r="A522" s="18" t="s">
        <v>2233</v>
      </c>
      <c r="B522" s="18" t="s">
        <v>2234</v>
      </c>
      <c r="C522" s="32">
        <v>354</v>
      </c>
      <c r="D522" s="19">
        <v>39222.1</v>
      </c>
      <c r="E522" s="18"/>
      <c r="F522" s="32">
        <v>13</v>
      </c>
      <c r="G522" s="32">
        <v>5</v>
      </c>
      <c r="H522" s="19">
        <v>21.8</v>
      </c>
      <c r="I522" s="18" t="s">
        <v>5414</v>
      </c>
      <c r="J522" s="20">
        <v>0.99</v>
      </c>
      <c r="K522" s="21">
        <v>3.98</v>
      </c>
      <c r="L522" s="22">
        <v>2.98</v>
      </c>
      <c r="M522" s="23">
        <v>3.99</v>
      </c>
      <c r="N522" s="32"/>
      <c r="O522" s="25">
        <v>0.99</v>
      </c>
      <c r="P522" s="26">
        <v>1.152E-7</v>
      </c>
      <c r="Q522" s="27">
        <v>2.311E-7</v>
      </c>
      <c r="R522" s="28">
        <v>6.2640000000000005E-7</v>
      </c>
      <c r="S522" s="29">
        <v>5.99E-7</v>
      </c>
      <c r="U522" s="31">
        <v>7.9850000000000004E-8</v>
      </c>
      <c r="V522" s="20">
        <v>2.0060763888888902</v>
      </c>
      <c r="W522" s="21">
        <v>5.4375</v>
      </c>
      <c r="X522" s="22">
        <v>5.1996527777777803</v>
      </c>
      <c r="Y522" s="32" t="s">
        <v>64</v>
      </c>
      <c r="Z522" s="24">
        <v>0.69314236111111105</v>
      </c>
    </row>
    <row r="523" spans="1:26" x14ac:dyDescent="0.2">
      <c r="A523" s="18" t="s">
        <v>2239</v>
      </c>
      <c r="B523" s="18" t="s">
        <v>2240</v>
      </c>
      <c r="C523" s="32">
        <v>416</v>
      </c>
      <c r="D523" s="19">
        <v>47916.3</v>
      </c>
      <c r="E523" s="18" t="s">
        <v>6190</v>
      </c>
      <c r="F523" s="32">
        <v>18</v>
      </c>
      <c r="G523" s="32">
        <v>10</v>
      </c>
      <c r="H523" s="19">
        <v>28.4</v>
      </c>
      <c r="I523" s="18" t="s">
        <v>5414</v>
      </c>
      <c r="J523" s="20">
        <v>2</v>
      </c>
      <c r="K523" s="21">
        <v>3.98</v>
      </c>
      <c r="L523" s="22">
        <v>1</v>
      </c>
      <c r="M523" s="23">
        <v>4.96</v>
      </c>
      <c r="N523" s="24">
        <v>2.98</v>
      </c>
      <c r="O523" s="25">
        <v>2.99</v>
      </c>
      <c r="P523" s="26">
        <v>1.9259999999999999E-7</v>
      </c>
      <c r="Q523" s="27">
        <v>8.6319999999999995E-7</v>
      </c>
      <c r="R523" s="28">
        <v>2.4690000000000001E-8</v>
      </c>
      <c r="S523" s="29">
        <v>6.1099999999999995E-7</v>
      </c>
      <c r="T523" s="30">
        <v>4.5050000000000002E-7</v>
      </c>
      <c r="U523" s="31">
        <v>4.5369999999999999E-7</v>
      </c>
      <c r="V523" s="20">
        <v>4.4818276220145403</v>
      </c>
      <c r="W523" s="21">
        <v>0.128193146417446</v>
      </c>
      <c r="X523" s="22">
        <v>3.1723779854620999</v>
      </c>
      <c r="Y523" s="23">
        <v>2.3390446521287598</v>
      </c>
      <c r="Z523" s="24">
        <v>2.3556593977154701</v>
      </c>
    </row>
    <row r="524" spans="1:26" x14ac:dyDescent="0.2">
      <c r="A524" s="18" t="s">
        <v>219</v>
      </c>
      <c r="B524" s="18" t="s">
        <v>220</v>
      </c>
      <c r="C524" s="32">
        <v>759</v>
      </c>
      <c r="D524" s="19">
        <v>85389.5</v>
      </c>
      <c r="E524" s="18"/>
      <c r="F524" s="32">
        <v>27</v>
      </c>
      <c r="G524" s="32">
        <v>13</v>
      </c>
      <c r="H524" s="19">
        <v>21.3</v>
      </c>
      <c r="I524" s="18" t="s">
        <v>5418</v>
      </c>
      <c r="J524" s="20">
        <v>0.99</v>
      </c>
      <c r="K524" s="21">
        <v>0.99</v>
      </c>
      <c r="L524" s="22">
        <v>5.93</v>
      </c>
      <c r="M524" s="23">
        <v>9.9</v>
      </c>
      <c r="N524" s="24">
        <v>3.95</v>
      </c>
      <c r="O524" s="25">
        <v>3.96</v>
      </c>
      <c r="P524" s="26">
        <v>6.388E-8</v>
      </c>
      <c r="Q524" s="27">
        <v>9.7189999999999992E-9</v>
      </c>
      <c r="R524" s="28">
        <v>2.2639999999999999E-7</v>
      </c>
      <c r="S524" s="29">
        <v>1.3470000000000001E-7</v>
      </c>
      <c r="T524" s="30">
        <v>1.2980000000000001E-7</v>
      </c>
      <c r="U524" s="31">
        <v>1.723E-7</v>
      </c>
      <c r="V524" s="20">
        <v>0.152144646211647</v>
      </c>
      <c r="W524" s="21">
        <v>3.5441452723857201</v>
      </c>
      <c r="X524" s="22">
        <v>2.1086412022542298</v>
      </c>
      <c r="Y524" s="23">
        <v>2.0319348778960502</v>
      </c>
      <c r="Z524" s="24">
        <v>2.6972448340638699</v>
      </c>
    </row>
    <row r="525" spans="1:26" x14ac:dyDescent="0.2">
      <c r="A525" s="18" t="s">
        <v>3526</v>
      </c>
      <c r="B525" s="18" t="s">
        <v>3527</v>
      </c>
      <c r="C525" s="32">
        <v>694</v>
      </c>
      <c r="D525" s="19">
        <v>75643.7</v>
      </c>
      <c r="E525" s="18"/>
      <c r="F525" s="32">
        <v>18</v>
      </c>
      <c r="G525" s="32">
        <v>13</v>
      </c>
      <c r="H525" s="19">
        <v>30.3</v>
      </c>
      <c r="I525" s="18" t="s">
        <v>5414</v>
      </c>
      <c r="J525" s="32"/>
      <c r="K525" s="21">
        <v>1</v>
      </c>
      <c r="L525" s="22">
        <v>7</v>
      </c>
      <c r="M525" s="23">
        <v>5</v>
      </c>
      <c r="N525" s="24">
        <v>2</v>
      </c>
      <c r="O525" s="25">
        <v>3</v>
      </c>
      <c r="Q525" s="27">
        <v>1.3129999999999999E-7</v>
      </c>
      <c r="R525" s="28">
        <v>1.7590000000000001E-7</v>
      </c>
      <c r="S525" s="29">
        <v>1.0509999999999999E-7</v>
      </c>
      <c r="T525" s="30">
        <v>2.7519999999999998E-7</v>
      </c>
      <c r="U525" s="31">
        <v>6.6920000000000006E-8</v>
      </c>
      <c r="V525" s="33" t="s">
        <v>23</v>
      </c>
      <c r="W525" s="34" t="s">
        <v>24</v>
      </c>
      <c r="X525" s="35" t="s">
        <v>25</v>
      </c>
      <c r="Y525" s="36" t="s">
        <v>26</v>
      </c>
      <c r="Z525" s="37" t="s">
        <v>27</v>
      </c>
    </row>
    <row r="526" spans="1:26" x14ac:dyDescent="0.2">
      <c r="A526" s="18" t="s">
        <v>1207</v>
      </c>
      <c r="B526" s="18" t="s">
        <v>1208</v>
      </c>
      <c r="C526" s="32">
        <v>938</v>
      </c>
      <c r="D526" s="19">
        <v>104362</v>
      </c>
      <c r="E526" s="18" t="s">
        <v>6191</v>
      </c>
      <c r="F526" s="32">
        <v>141</v>
      </c>
      <c r="G526" s="32">
        <v>30</v>
      </c>
      <c r="H526" s="19">
        <v>39.200000000000003</v>
      </c>
      <c r="I526" s="18" t="s">
        <v>5414</v>
      </c>
      <c r="J526" s="20">
        <v>10.76</v>
      </c>
      <c r="K526" s="21">
        <v>21.51</v>
      </c>
      <c r="L526" s="22">
        <v>23.45</v>
      </c>
      <c r="M526" s="23">
        <v>43.04</v>
      </c>
      <c r="N526" s="24">
        <v>21.49</v>
      </c>
      <c r="O526" s="25">
        <v>17.579999999999998</v>
      </c>
      <c r="P526" s="26">
        <v>3.1110000000000003E-7</v>
      </c>
      <c r="Q526" s="27">
        <v>9.5059999999999995E-7</v>
      </c>
      <c r="R526" s="28">
        <v>1.094E-6</v>
      </c>
      <c r="S526" s="29">
        <v>1.764E-6</v>
      </c>
      <c r="T526" s="30">
        <v>8.174E-7</v>
      </c>
      <c r="U526" s="31">
        <v>6.0389999999999995E-7</v>
      </c>
      <c r="V526" s="20">
        <v>3.0556091288974598</v>
      </c>
      <c r="W526" s="21">
        <v>3.5165541626486698</v>
      </c>
      <c r="X526" s="22">
        <v>5.6702025072323998</v>
      </c>
      <c r="Y526" s="23">
        <v>2.62745098039216</v>
      </c>
      <c r="Z526" s="24">
        <v>1.9411764705882399</v>
      </c>
    </row>
    <row r="527" spans="1:26" x14ac:dyDescent="0.2">
      <c r="A527" s="18" t="s">
        <v>3444</v>
      </c>
      <c r="B527" s="18" t="s">
        <v>3445</v>
      </c>
      <c r="C527" s="32">
        <v>1252</v>
      </c>
      <c r="D527" s="19">
        <v>149670</v>
      </c>
      <c r="E527" s="18" t="s">
        <v>5571</v>
      </c>
      <c r="F527" s="32">
        <v>11</v>
      </c>
      <c r="G527" s="32">
        <v>7</v>
      </c>
      <c r="H527" s="19">
        <v>6.7</v>
      </c>
      <c r="I527" s="18"/>
      <c r="J527" s="20">
        <v>2</v>
      </c>
      <c r="K527" s="21">
        <v>1</v>
      </c>
      <c r="L527" s="22">
        <v>2</v>
      </c>
      <c r="M527" s="23">
        <v>4</v>
      </c>
      <c r="N527" s="32"/>
      <c r="O527" s="25">
        <v>2</v>
      </c>
      <c r="P527" s="26">
        <v>1.5110000000000001E-8</v>
      </c>
      <c r="Q527" s="27">
        <v>8.427E-9</v>
      </c>
      <c r="R527" s="28">
        <v>5.8589999999999997E-9</v>
      </c>
      <c r="S527" s="29">
        <v>3.1569999999999997E-8</v>
      </c>
      <c r="U527" s="31">
        <v>1.5399999999999999E-8</v>
      </c>
      <c r="V527" s="20">
        <v>0.55771012574454004</v>
      </c>
      <c r="W527" s="21">
        <v>0.38775645268034398</v>
      </c>
      <c r="X527" s="22">
        <v>2.08934480476506</v>
      </c>
      <c r="Y527" s="32" t="s">
        <v>64</v>
      </c>
      <c r="Z527" s="24">
        <v>1.0191925876902701</v>
      </c>
    </row>
    <row r="528" spans="1:26" x14ac:dyDescent="0.2">
      <c r="A528" s="18" t="s">
        <v>1249</v>
      </c>
      <c r="B528" s="18" t="s">
        <v>1250</v>
      </c>
      <c r="C528" s="32">
        <v>895</v>
      </c>
      <c r="D528" s="19">
        <v>94816.9</v>
      </c>
      <c r="E528" s="18" t="s">
        <v>5868</v>
      </c>
      <c r="F528" s="32">
        <v>182</v>
      </c>
      <c r="G528" s="32">
        <v>40</v>
      </c>
      <c r="H528" s="19">
        <v>48.1</v>
      </c>
      <c r="I528" s="18" t="s">
        <v>5414</v>
      </c>
      <c r="J528" s="20">
        <v>20.6</v>
      </c>
      <c r="K528" s="21">
        <v>19.670000000000002</v>
      </c>
      <c r="L528" s="22">
        <v>49.13</v>
      </c>
      <c r="M528" s="23">
        <v>45.25</v>
      </c>
      <c r="N528" s="24">
        <v>17.649999999999999</v>
      </c>
      <c r="O528" s="25">
        <v>23.55</v>
      </c>
      <c r="P528" s="26">
        <v>6.5580000000000004E-7</v>
      </c>
      <c r="Q528" s="27">
        <v>1.2020000000000001E-6</v>
      </c>
      <c r="R528" s="28">
        <v>2.7030000000000002E-6</v>
      </c>
      <c r="S528" s="29">
        <v>3.3950000000000001E-6</v>
      </c>
      <c r="T528" s="30">
        <v>7.1959999999999996E-7</v>
      </c>
      <c r="U528" s="31">
        <v>1.9089999999999998E-6</v>
      </c>
      <c r="V528" s="20">
        <v>1.8328758767916999</v>
      </c>
      <c r="W528" s="21">
        <v>4.1216834400731903</v>
      </c>
      <c r="X528" s="22">
        <v>5.1768831960963704</v>
      </c>
      <c r="Y528" s="23">
        <v>1.097285757853</v>
      </c>
      <c r="Z528" s="24">
        <v>2.9109484598963098</v>
      </c>
    </row>
    <row r="529" spans="1:26" x14ac:dyDescent="0.2">
      <c r="A529" s="18" t="s">
        <v>4093</v>
      </c>
      <c r="B529" s="18" t="s">
        <v>4094</v>
      </c>
      <c r="C529" s="32">
        <v>1041</v>
      </c>
      <c r="D529" s="19">
        <v>119495</v>
      </c>
      <c r="E529" s="18"/>
      <c r="F529" s="32">
        <v>7</v>
      </c>
      <c r="G529" s="32">
        <v>4</v>
      </c>
      <c r="H529" s="19">
        <v>4.9000000000000004</v>
      </c>
      <c r="I529" s="18" t="s">
        <v>5418</v>
      </c>
      <c r="J529" s="32"/>
      <c r="K529" s="21">
        <v>3</v>
      </c>
      <c r="L529" s="32"/>
      <c r="M529" s="23">
        <v>2</v>
      </c>
      <c r="N529" s="24">
        <v>1</v>
      </c>
      <c r="O529" s="25">
        <v>1</v>
      </c>
      <c r="Q529" s="27">
        <v>5.191E-8</v>
      </c>
      <c r="S529" s="29">
        <v>1.342E-8</v>
      </c>
      <c r="T529" s="30">
        <v>1.1409999999999999E-8</v>
      </c>
      <c r="U529" s="31">
        <v>7.9780000000000004E-9</v>
      </c>
      <c r="V529" s="33" t="s">
        <v>23</v>
      </c>
      <c r="W529" s="32"/>
      <c r="X529" s="35" t="s">
        <v>25</v>
      </c>
      <c r="Y529" s="36" t="s">
        <v>26</v>
      </c>
      <c r="Z529" s="37" t="s">
        <v>27</v>
      </c>
    </row>
    <row r="530" spans="1:26" x14ac:dyDescent="0.2">
      <c r="A530" s="18" t="s">
        <v>645</v>
      </c>
      <c r="B530" s="18" t="s">
        <v>646</v>
      </c>
      <c r="C530" s="32">
        <v>1071</v>
      </c>
      <c r="D530" s="19">
        <v>123612</v>
      </c>
      <c r="E530" s="18"/>
      <c r="F530" s="32">
        <v>12</v>
      </c>
      <c r="G530" s="32">
        <v>7</v>
      </c>
      <c r="H530" s="19">
        <v>7.6</v>
      </c>
      <c r="I530" s="18" t="s">
        <v>5418</v>
      </c>
      <c r="J530" s="32"/>
      <c r="K530" s="21">
        <v>4</v>
      </c>
      <c r="L530" s="22">
        <v>1</v>
      </c>
      <c r="M530" s="23">
        <v>2</v>
      </c>
      <c r="N530" s="24">
        <v>3.99</v>
      </c>
      <c r="O530" s="25">
        <v>1</v>
      </c>
      <c r="Q530" s="27">
        <v>5.3769999999999998E-8</v>
      </c>
      <c r="R530" s="28">
        <v>5.8589999999999997E-9</v>
      </c>
      <c r="S530" s="29">
        <v>6.4570000000000002E-8</v>
      </c>
      <c r="T530" s="30">
        <v>1.9070000000000001E-8</v>
      </c>
      <c r="U530" s="31">
        <v>9.05E-9</v>
      </c>
      <c r="V530" s="33" t="s">
        <v>23</v>
      </c>
      <c r="W530" s="34" t="s">
        <v>24</v>
      </c>
      <c r="X530" s="35" t="s">
        <v>25</v>
      </c>
      <c r="Y530" s="36" t="s">
        <v>26</v>
      </c>
      <c r="Z530" s="37" t="s">
        <v>27</v>
      </c>
    </row>
    <row r="531" spans="1:26" x14ac:dyDescent="0.2">
      <c r="A531" s="18" t="s">
        <v>1425</v>
      </c>
      <c r="B531" s="18" t="s">
        <v>1426</v>
      </c>
      <c r="C531" s="32">
        <v>740</v>
      </c>
      <c r="D531" s="19">
        <v>82595.899999999994</v>
      </c>
      <c r="E531" s="18"/>
      <c r="F531" s="32">
        <v>112</v>
      </c>
      <c r="G531" s="32">
        <v>31</v>
      </c>
      <c r="H531" s="19">
        <v>48</v>
      </c>
      <c r="I531" s="18" t="s">
        <v>5414</v>
      </c>
      <c r="J531" s="20">
        <v>17</v>
      </c>
      <c r="K531" s="21">
        <v>12</v>
      </c>
      <c r="L531" s="22">
        <v>21</v>
      </c>
      <c r="M531" s="23">
        <v>22</v>
      </c>
      <c r="N531" s="24">
        <v>17</v>
      </c>
      <c r="O531" s="25">
        <v>21</v>
      </c>
      <c r="P531" s="26">
        <v>8.8719999999999995E-7</v>
      </c>
      <c r="Q531" s="27">
        <v>9.9669999999999992E-7</v>
      </c>
      <c r="R531" s="28">
        <v>1.9980000000000002E-6</v>
      </c>
      <c r="S531" s="29">
        <v>1.4699999999999999E-6</v>
      </c>
      <c r="T531" s="30">
        <v>1.7859999999999999E-6</v>
      </c>
      <c r="U531" s="31">
        <v>1.8959999999999999E-6</v>
      </c>
      <c r="V531" s="20">
        <v>1.12342200180343</v>
      </c>
      <c r="W531" s="21">
        <v>2.2520288548241698</v>
      </c>
      <c r="X531" s="22">
        <v>1.65689810640216</v>
      </c>
      <c r="Y531" s="23">
        <v>2.0130748422001798</v>
      </c>
      <c r="Z531" s="24">
        <v>2.1370604147880998</v>
      </c>
    </row>
    <row r="532" spans="1:26" x14ac:dyDescent="0.2">
      <c r="A532" s="18" t="s">
        <v>1965</v>
      </c>
      <c r="B532" s="18" t="s">
        <v>1966</v>
      </c>
      <c r="C532" s="32">
        <v>585</v>
      </c>
      <c r="D532" s="19">
        <v>64546.400000000001</v>
      </c>
      <c r="E532" s="18"/>
      <c r="F532" s="32">
        <v>6</v>
      </c>
      <c r="G532" s="32">
        <v>5</v>
      </c>
      <c r="H532" s="19">
        <v>9.1999999999999993</v>
      </c>
      <c r="I532" s="18" t="s">
        <v>5418</v>
      </c>
      <c r="J532" s="20">
        <v>1</v>
      </c>
      <c r="K532" s="21">
        <v>1</v>
      </c>
      <c r="L532" s="32"/>
      <c r="M532" s="32"/>
      <c r="N532" s="24">
        <v>3</v>
      </c>
      <c r="O532" s="25">
        <v>1</v>
      </c>
      <c r="P532" s="26">
        <v>4.1369999999999999E-8</v>
      </c>
      <c r="Q532" s="27">
        <v>9.5539999999999994E-8</v>
      </c>
      <c r="S532" s="32"/>
      <c r="T532" s="30">
        <v>1.7350000000000001E-7</v>
      </c>
      <c r="U532" s="31">
        <v>3.0629999999999997E-8</v>
      </c>
      <c r="V532" s="20">
        <v>2.3094029489968602</v>
      </c>
      <c r="W532" s="32" t="s">
        <v>64</v>
      </c>
      <c r="X532" s="32" t="s">
        <v>64</v>
      </c>
      <c r="Y532" s="23">
        <v>4.1938602852308398</v>
      </c>
      <c r="Z532" s="24">
        <v>0.74039158810732397</v>
      </c>
    </row>
    <row r="533" spans="1:26" x14ac:dyDescent="0.2">
      <c r="A533" s="18" t="s">
        <v>4095</v>
      </c>
      <c r="B533" s="18" t="s">
        <v>4096</v>
      </c>
      <c r="C533" s="32">
        <v>192</v>
      </c>
      <c r="D533" s="19">
        <v>23506.3</v>
      </c>
      <c r="E533" s="18" t="s">
        <v>6192</v>
      </c>
      <c r="F533" s="32">
        <v>33</v>
      </c>
      <c r="G533" s="32">
        <v>7</v>
      </c>
      <c r="H533" s="19">
        <v>29.2</v>
      </c>
      <c r="I533" s="18" t="s">
        <v>5414</v>
      </c>
      <c r="J533" s="20">
        <v>4.9400000000000004</v>
      </c>
      <c r="K533" s="21">
        <v>2.97</v>
      </c>
      <c r="L533" s="22">
        <v>7.92</v>
      </c>
      <c r="M533" s="23">
        <v>7.89</v>
      </c>
      <c r="N533" s="24">
        <v>3.95</v>
      </c>
      <c r="O533" s="25">
        <v>3.93</v>
      </c>
      <c r="P533" s="26">
        <v>9.9169999999999997E-7</v>
      </c>
      <c r="Q533" s="27">
        <v>1.463E-6</v>
      </c>
      <c r="R533" s="28">
        <v>3.6100000000000002E-6</v>
      </c>
      <c r="S533" s="29">
        <v>3.6150000000000001E-6</v>
      </c>
      <c r="T533" s="30">
        <v>2.114E-6</v>
      </c>
      <c r="U533" s="31">
        <v>2.2139999999999999E-6</v>
      </c>
      <c r="V533" s="20">
        <v>1.47524452959564</v>
      </c>
      <c r="W533" s="21">
        <v>3.6402137743269098</v>
      </c>
      <c r="X533" s="22">
        <v>3.6452556216597798</v>
      </c>
      <c r="Y533" s="23">
        <v>2.1316930523343798</v>
      </c>
      <c r="Z533" s="24">
        <v>2.2325299989916298</v>
      </c>
    </row>
    <row r="534" spans="1:26" x14ac:dyDescent="0.2">
      <c r="A534" s="18" t="s">
        <v>3326</v>
      </c>
      <c r="B534" s="18" t="s">
        <v>3327</v>
      </c>
      <c r="C534" s="32">
        <v>627</v>
      </c>
      <c r="D534" s="19">
        <v>66229.2</v>
      </c>
      <c r="E534" s="18" t="s">
        <v>6193</v>
      </c>
      <c r="F534" s="32">
        <v>76</v>
      </c>
      <c r="G534" s="32">
        <v>25</v>
      </c>
      <c r="H534" s="19">
        <v>51.6</v>
      </c>
      <c r="I534" s="18" t="s">
        <v>5413</v>
      </c>
      <c r="J534" s="20">
        <v>12.82</v>
      </c>
      <c r="K534" s="21">
        <v>8.8800000000000008</v>
      </c>
      <c r="L534" s="22">
        <v>24.65</v>
      </c>
      <c r="M534" s="23">
        <v>10.85</v>
      </c>
      <c r="N534" s="24">
        <v>8.8699999999999992</v>
      </c>
      <c r="O534" s="25">
        <v>8.89</v>
      </c>
      <c r="P534" s="26">
        <v>6.1780000000000004E-7</v>
      </c>
      <c r="Q534" s="27">
        <v>8.287E-7</v>
      </c>
      <c r="R534" s="28">
        <v>1.6920000000000001E-6</v>
      </c>
      <c r="S534" s="29">
        <v>5.5030000000000005E-7</v>
      </c>
      <c r="T534" s="30">
        <v>1.2249999999999999E-6</v>
      </c>
      <c r="U534" s="31">
        <v>5.5619999999999996E-7</v>
      </c>
      <c r="V534" s="20">
        <v>1.34137261249595</v>
      </c>
      <c r="W534" s="21">
        <v>2.7387504046617002</v>
      </c>
      <c r="X534" s="22">
        <v>0.89074134023955998</v>
      </c>
      <c r="Y534" s="23">
        <v>1.98284234380058</v>
      </c>
      <c r="Z534" s="24">
        <v>0.90029135642602798</v>
      </c>
    </row>
    <row r="535" spans="1:26" x14ac:dyDescent="0.2">
      <c r="A535" s="18" t="s">
        <v>4097</v>
      </c>
      <c r="B535" s="18" t="s">
        <v>4098</v>
      </c>
      <c r="C535" s="32">
        <v>470</v>
      </c>
      <c r="D535" s="19">
        <v>52212.1</v>
      </c>
      <c r="E535" s="18"/>
      <c r="F535" s="32">
        <v>33</v>
      </c>
      <c r="G535" s="32">
        <v>9</v>
      </c>
      <c r="H535" s="19">
        <v>24.7</v>
      </c>
      <c r="I535" s="18" t="s">
        <v>5418</v>
      </c>
      <c r="J535" s="20">
        <v>4.99</v>
      </c>
      <c r="K535" s="21">
        <v>6.98</v>
      </c>
      <c r="L535" s="22">
        <v>2.99</v>
      </c>
      <c r="M535" s="23">
        <v>6.97</v>
      </c>
      <c r="N535" s="24">
        <v>2.98</v>
      </c>
      <c r="O535" s="25">
        <v>5.98</v>
      </c>
      <c r="P535" s="26">
        <v>2.7939999999999997E-7</v>
      </c>
      <c r="Q535" s="27">
        <v>2.8270000000000001E-7</v>
      </c>
      <c r="R535" s="28">
        <v>3.3899999999999999E-8</v>
      </c>
      <c r="S535" s="29">
        <v>3.77E-7</v>
      </c>
      <c r="T535" s="30">
        <v>3.4770000000000002E-7</v>
      </c>
      <c r="U535" s="31">
        <v>1.108E-7</v>
      </c>
      <c r="V535" s="20">
        <v>1.0118110236220501</v>
      </c>
      <c r="W535" s="21">
        <v>0.121331424481031</v>
      </c>
      <c r="X535" s="22">
        <v>1.3493199713672199</v>
      </c>
      <c r="Y535" s="23">
        <v>1.2444523979957101</v>
      </c>
      <c r="Z535" s="24">
        <v>0.39656406585540399</v>
      </c>
    </row>
    <row r="536" spans="1:26" x14ac:dyDescent="0.2">
      <c r="A536" s="18" t="s">
        <v>405</v>
      </c>
      <c r="B536" s="18" t="s">
        <v>406</v>
      </c>
      <c r="C536" s="32">
        <v>452</v>
      </c>
      <c r="D536" s="19">
        <v>51387.6</v>
      </c>
      <c r="E536" s="18" t="s">
        <v>5918</v>
      </c>
      <c r="F536" s="32">
        <v>24</v>
      </c>
      <c r="G536" s="32">
        <v>12</v>
      </c>
      <c r="H536" s="19">
        <v>36.299999999999997</v>
      </c>
      <c r="I536" s="18" t="s">
        <v>5414</v>
      </c>
      <c r="J536" s="20">
        <v>5.93</v>
      </c>
      <c r="K536" s="21">
        <v>1.98</v>
      </c>
      <c r="L536" s="22">
        <v>1.98</v>
      </c>
      <c r="M536" s="23">
        <v>4.95</v>
      </c>
      <c r="N536" s="24">
        <v>3.96</v>
      </c>
      <c r="O536" s="25">
        <v>4.9400000000000004</v>
      </c>
      <c r="P536" s="26">
        <v>3.6940000000000001E-7</v>
      </c>
      <c r="Q536" s="27">
        <v>9.1170000000000002E-8</v>
      </c>
      <c r="R536" s="28">
        <v>4.0620000000000002E-7</v>
      </c>
      <c r="S536" s="29">
        <v>2.3929999999999998E-7</v>
      </c>
      <c r="T536" s="30">
        <v>5.9780000000000002E-7</v>
      </c>
      <c r="U536" s="31">
        <v>3.5880000000000001E-7</v>
      </c>
      <c r="V536" s="20">
        <v>0.246805630752572</v>
      </c>
      <c r="W536" s="21">
        <v>1.09962100703844</v>
      </c>
      <c r="X536" s="22">
        <v>0.64780725500812097</v>
      </c>
      <c r="Y536" s="23">
        <v>1.61829994585815</v>
      </c>
      <c r="Z536" s="24">
        <v>0.97130481862479701</v>
      </c>
    </row>
    <row r="537" spans="1:26" x14ac:dyDescent="0.2">
      <c r="A537" s="18" t="s">
        <v>3266</v>
      </c>
      <c r="B537" s="18" t="s">
        <v>3267</v>
      </c>
      <c r="C537" s="32">
        <v>930</v>
      </c>
      <c r="D537" s="19">
        <v>103640</v>
      </c>
      <c r="E537" s="18" t="s">
        <v>5458</v>
      </c>
      <c r="F537" s="32">
        <v>29</v>
      </c>
      <c r="G537" s="32">
        <v>11</v>
      </c>
      <c r="H537" s="19">
        <v>13.9</v>
      </c>
      <c r="I537" s="18" t="s">
        <v>5418</v>
      </c>
      <c r="J537" s="20">
        <v>4</v>
      </c>
      <c r="K537" s="21">
        <v>7</v>
      </c>
      <c r="L537" s="22">
        <v>4</v>
      </c>
      <c r="M537" s="23">
        <v>8</v>
      </c>
      <c r="N537" s="24">
        <v>4</v>
      </c>
      <c r="O537" s="25">
        <v>1</v>
      </c>
      <c r="P537" s="26">
        <v>9.5140000000000004E-8</v>
      </c>
      <c r="Q537" s="27">
        <v>8.1190000000000001E-8</v>
      </c>
      <c r="R537" s="28">
        <v>3.5520000000000003E-8</v>
      </c>
      <c r="S537" s="29">
        <v>2.5190000000000003E-7</v>
      </c>
      <c r="T537" s="30">
        <v>4.1859999999999999E-8</v>
      </c>
      <c r="U537" s="31">
        <v>1.3000000000000001E-8</v>
      </c>
      <c r="V537" s="20">
        <v>0.85337397519445002</v>
      </c>
      <c r="W537" s="21">
        <v>0.37334454488122798</v>
      </c>
      <c r="X537" s="22">
        <v>2.6476771074206402</v>
      </c>
      <c r="Y537" s="23">
        <v>0.439983182678159</v>
      </c>
      <c r="Z537" s="24">
        <v>0.136640739962161</v>
      </c>
    </row>
    <row r="538" spans="1:26" x14ac:dyDescent="0.2">
      <c r="A538" s="18" t="s">
        <v>4099</v>
      </c>
      <c r="B538" s="18" t="s">
        <v>4100</v>
      </c>
      <c r="C538" s="32">
        <v>177</v>
      </c>
      <c r="D538" s="19">
        <v>15693.1</v>
      </c>
      <c r="E538" s="18" t="s">
        <v>6194</v>
      </c>
      <c r="F538" s="32">
        <v>10</v>
      </c>
      <c r="G538" s="32">
        <v>5</v>
      </c>
      <c r="H538" s="19">
        <v>22.6</v>
      </c>
      <c r="I538" s="18" t="s">
        <v>5418</v>
      </c>
      <c r="J538" s="32"/>
      <c r="K538" s="21">
        <v>1.5</v>
      </c>
      <c r="L538" s="22">
        <v>2</v>
      </c>
      <c r="M538" s="23">
        <v>2</v>
      </c>
      <c r="N538" s="24">
        <v>2.5</v>
      </c>
      <c r="O538" s="32"/>
      <c r="Q538" s="27">
        <v>7.7749999999999997E-7</v>
      </c>
      <c r="R538" s="28">
        <v>2.0419999999999999E-7</v>
      </c>
      <c r="S538" s="29">
        <v>7.8619999999999999E-7</v>
      </c>
      <c r="T538" s="30">
        <v>5.5639999999999998E-7</v>
      </c>
      <c r="U538" s="32"/>
      <c r="V538" s="33" t="s">
        <v>23</v>
      </c>
      <c r="W538" s="34" t="s">
        <v>24</v>
      </c>
      <c r="X538" s="35" t="s">
        <v>25</v>
      </c>
      <c r="Y538" s="36" t="s">
        <v>26</v>
      </c>
      <c r="Z538" s="32"/>
    </row>
    <row r="539" spans="1:26" x14ac:dyDescent="0.2">
      <c r="A539" s="18" t="s">
        <v>3496</v>
      </c>
      <c r="B539" s="18" t="s">
        <v>3497</v>
      </c>
      <c r="C539" s="32">
        <v>362</v>
      </c>
      <c r="D539" s="19">
        <v>43239.6</v>
      </c>
      <c r="E539" s="18"/>
      <c r="F539" s="32">
        <v>66</v>
      </c>
      <c r="G539" s="32">
        <v>10</v>
      </c>
      <c r="H539" s="19">
        <v>26.8</v>
      </c>
      <c r="I539" s="18" t="s">
        <v>5446</v>
      </c>
      <c r="J539" s="20">
        <v>6.93</v>
      </c>
      <c r="K539" s="21">
        <v>6.93</v>
      </c>
      <c r="L539" s="22">
        <v>11.86</v>
      </c>
      <c r="M539" s="23">
        <v>17.8</v>
      </c>
      <c r="N539" s="24">
        <v>10.89</v>
      </c>
      <c r="O539" s="25">
        <v>6.96</v>
      </c>
      <c r="P539" s="26">
        <v>1.866E-6</v>
      </c>
      <c r="Q539" s="27">
        <v>1.4419999999999999E-6</v>
      </c>
      <c r="R539" s="28">
        <v>2.182E-6</v>
      </c>
      <c r="S539" s="29">
        <v>3.4419999999999998E-6</v>
      </c>
      <c r="T539" s="30">
        <v>2.9079999999999999E-6</v>
      </c>
      <c r="U539" s="31">
        <v>7.7619999999999998E-7</v>
      </c>
      <c r="V539" s="20">
        <v>0.77277599142550901</v>
      </c>
      <c r="W539" s="21">
        <v>1.16934619506967</v>
      </c>
      <c r="X539" s="22">
        <v>1.84458735262594</v>
      </c>
      <c r="Y539" s="23">
        <v>1.5584137191854199</v>
      </c>
      <c r="Z539" s="24">
        <v>0.415969989281886</v>
      </c>
    </row>
    <row r="540" spans="1:26" x14ac:dyDescent="0.2">
      <c r="A540" s="18" t="s">
        <v>371</v>
      </c>
      <c r="B540" s="18" t="s">
        <v>372</v>
      </c>
      <c r="C540" s="32">
        <v>191</v>
      </c>
      <c r="D540" s="19">
        <v>21704.7</v>
      </c>
      <c r="E540" s="18" t="s">
        <v>6195</v>
      </c>
      <c r="F540" s="32">
        <v>31</v>
      </c>
      <c r="G540" s="32">
        <v>8</v>
      </c>
      <c r="H540" s="19">
        <v>46.6</v>
      </c>
      <c r="I540" s="18" t="s">
        <v>5418</v>
      </c>
      <c r="J540" s="20">
        <v>6</v>
      </c>
      <c r="K540" s="21">
        <v>5</v>
      </c>
      <c r="L540" s="22">
        <v>3</v>
      </c>
      <c r="M540" s="23">
        <v>4.99</v>
      </c>
      <c r="N540" s="24">
        <v>5</v>
      </c>
      <c r="O540" s="25">
        <v>6</v>
      </c>
      <c r="P540" s="26">
        <v>4.2179999999999998E-7</v>
      </c>
      <c r="Q540" s="27">
        <v>8.0549999999999995E-7</v>
      </c>
      <c r="R540" s="28">
        <v>1.5900000000000001E-7</v>
      </c>
      <c r="S540" s="29">
        <v>2.1019999999999999E-7</v>
      </c>
      <c r="T540" s="30">
        <v>1.2559999999999999E-6</v>
      </c>
      <c r="U540" s="31">
        <v>4.0149999999999999E-7</v>
      </c>
      <c r="V540" s="20">
        <v>1.90967283072546</v>
      </c>
      <c r="W540" s="21">
        <v>0.37695590327169298</v>
      </c>
      <c r="X540" s="22">
        <v>0.49834044570886699</v>
      </c>
      <c r="Y540" s="23">
        <v>2.9777145566619301</v>
      </c>
      <c r="Z540" s="24">
        <v>0.95187292555713598</v>
      </c>
    </row>
    <row r="541" spans="1:26" x14ac:dyDescent="0.2">
      <c r="A541" s="18" t="s">
        <v>1709</v>
      </c>
      <c r="B541" s="18" t="s">
        <v>1710</v>
      </c>
      <c r="C541" s="32">
        <v>998</v>
      </c>
      <c r="D541" s="19">
        <v>110325</v>
      </c>
      <c r="E541" s="18" t="s">
        <v>6196</v>
      </c>
      <c r="F541" s="32">
        <v>327</v>
      </c>
      <c r="G541" s="32">
        <v>55</v>
      </c>
      <c r="H541" s="19">
        <v>55.1</v>
      </c>
      <c r="I541" s="18" t="s">
        <v>5420</v>
      </c>
      <c r="J541" s="20">
        <v>40.99</v>
      </c>
      <c r="K541" s="21">
        <v>52.95</v>
      </c>
      <c r="L541" s="22">
        <v>66.88</v>
      </c>
      <c r="M541" s="23">
        <v>51.93</v>
      </c>
      <c r="N541" s="24">
        <v>41</v>
      </c>
      <c r="O541" s="25">
        <v>69.900000000000006</v>
      </c>
      <c r="P541" s="26">
        <v>2.04E-6</v>
      </c>
      <c r="Q541" s="27">
        <v>4.3769999999999998E-6</v>
      </c>
      <c r="R541" s="28">
        <v>2.6620000000000001E-6</v>
      </c>
      <c r="S541" s="29">
        <v>4.0729999999999998E-6</v>
      </c>
      <c r="T541" s="30">
        <v>2.2249999999999999E-6</v>
      </c>
      <c r="U541" s="31">
        <v>5.2979999999999999E-6</v>
      </c>
      <c r="V541" s="20">
        <v>2.1455882352941198</v>
      </c>
      <c r="W541" s="21">
        <v>1.30490196078431</v>
      </c>
      <c r="X541" s="22">
        <v>1.99656862745098</v>
      </c>
      <c r="Y541" s="23">
        <v>1.0906862745098</v>
      </c>
      <c r="Z541" s="24">
        <v>2.5970588235294101</v>
      </c>
    </row>
    <row r="542" spans="1:26" x14ac:dyDescent="0.2">
      <c r="A542" s="18" t="s">
        <v>2313</v>
      </c>
      <c r="B542" s="18" t="s">
        <v>2314</v>
      </c>
      <c r="C542" s="32">
        <v>283</v>
      </c>
      <c r="D542" s="19">
        <v>30711.3</v>
      </c>
      <c r="E542" s="18"/>
      <c r="F542" s="32">
        <v>190</v>
      </c>
      <c r="G542" s="32">
        <v>16</v>
      </c>
      <c r="H542" s="19">
        <v>61.8</v>
      </c>
      <c r="I542" s="18" t="s">
        <v>5414</v>
      </c>
      <c r="J542" s="20">
        <v>16.739999999999998</v>
      </c>
      <c r="K542" s="21">
        <v>29.57</v>
      </c>
      <c r="L542" s="22">
        <v>21.67</v>
      </c>
      <c r="M542" s="23">
        <v>46.36</v>
      </c>
      <c r="N542" s="24">
        <v>34.53</v>
      </c>
      <c r="O542" s="25">
        <v>37.44</v>
      </c>
      <c r="P542" s="26">
        <v>2.3590000000000002E-6</v>
      </c>
      <c r="Q542" s="27">
        <v>1.541E-5</v>
      </c>
      <c r="R542" s="28">
        <v>4.8010000000000003E-6</v>
      </c>
      <c r="S542" s="29">
        <v>8.9849999999999995E-6</v>
      </c>
      <c r="T542" s="30">
        <v>1.0689999999999999E-5</v>
      </c>
      <c r="U542" s="31">
        <v>8.4419999999999998E-6</v>
      </c>
      <c r="V542" s="20">
        <v>6.5324289953370096</v>
      </c>
      <c r="W542" s="21">
        <v>2.0351844001695598</v>
      </c>
      <c r="X542" s="22">
        <v>3.8088172954641801</v>
      </c>
      <c r="Y542" s="23">
        <v>4.5315811784654496</v>
      </c>
      <c r="Z542" s="24">
        <v>3.5786350148368</v>
      </c>
    </row>
    <row r="543" spans="1:26" x14ac:dyDescent="0.2">
      <c r="A543" s="18" t="s">
        <v>85</v>
      </c>
      <c r="B543" s="18" t="s">
        <v>86</v>
      </c>
      <c r="C543" s="32">
        <v>1224</v>
      </c>
      <c r="D543" s="19">
        <v>138618</v>
      </c>
      <c r="E543" s="18"/>
      <c r="F543" s="32">
        <v>233</v>
      </c>
      <c r="G543" s="32">
        <v>61</v>
      </c>
      <c r="H543" s="19">
        <v>58.3</v>
      </c>
      <c r="I543" s="18" t="s">
        <v>5413</v>
      </c>
      <c r="J543" s="20">
        <v>22.98</v>
      </c>
      <c r="K543" s="21">
        <v>31.99</v>
      </c>
      <c r="L543" s="22">
        <v>50.98</v>
      </c>
      <c r="M543" s="23">
        <v>33.979999999999997</v>
      </c>
      <c r="N543" s="24">
        <v>46.98</v>
      </c>
      <c r="O543" s="25">
        <v>44.98</v>
      </c>
      <c r="P543" s="26">
        <v>6.652E-7</v>
      </c>
      <c r="Q543" s="27">
        <v>1.8470000000000001E-6</v>
      </c>
      <c r="R543" s="28">
        <v>1.5290000000000001E-6</v>
      </c>
      <c r="S543" s="29">
        <v>1.466E-6</v>
      </c>
      <c r="T543" s="30">
        <v>1.5230000000000001E-6</v>
      </c>
      <c r="U543" s="31">
        <v>2.2689999999999998E-6</v>
      </c>
      <c r="V543" s="20">
        <v>2.7766085387853301</v>
      </c>
      <c r="W543" s="21">
        <v>2.2985568250150301</v>
      </c>
      <c r="X543" s="22">
        <v>2.2038484666265798</v>
      </c>
      <c r="Y543" s="23">
        <v>2.2895369813589901</v>
      </c>
      <c r="Z543" s="24">
        <v>3.4110042092603701</v>
      </c>
    </row>
    <row r="544" spans="1:26" x14ac:dyDescent="0.2">
      <c r="A544" s="18" t="s">
        <v>4101</v>
      </c>
      <c r="B544" s="18" t="s">
        <v>4102</v>
      </c>
      <c r="C544" s="32">
        <v>220</v>
      </c>
      <c r="D544" s="19">
        <v>24580.1</v>
      </c>
      <c r="E544" s="18" t="s">
        <v>6197</v>
      </c>
      <c r="F544" s="32">
        <v>14</v>
      </c>
      <c r="G544" s="32">
        <v>3</v>
      </c>
      <c r="H544" s="19">
        <v>14.6</v>
      </c>
      <c r="I544" s="18" t="s">
        <v>5428</v>
      </c>
      <c r="J544" s="20">
        <v>1.5</v>
      </c>
      <c r="K544" s="21">
        <v>2.5</v>
      </c>
      <c r="L544" s="22">
        <v>2</v>
      </c>
      <c r="M544" s="23">
        <v>1</v>
      </c>
      <c r="N544" s="24">
        <v>1</v>
      </c>
      <c r="O544" s="25">
        <v>0.5</v>
      </c>
      <c r="P544" s="26">
        <v>5.7380000000000002E-8</v>
      </c>
      <c r="Q544" s="27">
        <v>2.2959999999999999E-7</v>
      </c>
      <c r="R544" s="28">
        <v>7.3249999999999997E-8</v>
      </c>
      <c r="S544" s="29">
        <v>2.762E-7</v>
      </c>
      <c r="T544" s="30">
        <v>8.5199999999999995E-8</v>
      </c>
      <c r="U544" s="31">
        <v>1.417E-7</v>
      </c>
      <c r="V544" s="20">
        <v>4.0013942140118504</v>
      </c>
      <c r="W544" s="21">
        <v>1.2765772046009101</v>
      </c>
      <c r="X544" s="22">
        <v>4.8135238759149503</v>
      </c>
      <c r="Y544" s="23">
        <v>1.4848379226211199</v>
      </c>
      <c r="Z544" s="24">
        <v>2.46950156849076</v>
      </c>
    </row>
    <row r="545" spans="1:26" x14ac:dyDescent="0.2">
      <c r="A545" s="18" t="s">
        <v>4103</v>
      </c>
      <c r="B545" s="18" t="s">
        <v>4104</v>
      </c>
      <c r="C545" s="32">
        <v>333</v>
      </c>
      <c r="D545" s="19">
        <v>38454.400000000001</v>
      </c>
      <c r="E545" s="18"/>
      <c r="F545" s="32">
        <v>10</v>
      </c>
      <c r="G545" s="32">
        <v>5</v>
      </c>
      <c r="H545" s="19">
        <v>15</v>
      </c>
      <c r="I545" s="18" t="s">
        <v>5428</v>
      </c>
      <c r="J545" s="20">
        <v>1</v>
      </c>
      <c r="K545" s="21">
        <v>1</v>
      </c>
      <c r="L545" s="22">
        <v>3</v>
      </c>
      <c r="M545" s="23">
        <v>3</v>
      </c>
      <c r="N545" s="24">
        <v>1</v>
      </c>
      <c r="O545" s="25">
        <v>1</v>
      </c>
      <c r="P545" s="26">
        <v>5.4779999999999998E-8</v>
      </c>
      <c r="Q545" s="27">
        <v>2.1050000000000001E-7</v>
      </c>
      <c r="R545" s="28">
        <v>4.3319999999999999E-7</v>
      </c>
      <c r="S545" s="29">
        <v>3.5629999999999998E-7</v>
      </c>
      <c r="T545" s="30">
        <v>8.9920000000000004E-9</v>
      </c>
      <c r="U545" s="31">
        <v>1.431E-7</v>
      </c>
      <c r="V545" s="20">
        <v>3.8426433004746299</v>
      </c>
      <c r="W545" s="21">
        <v>7.9079956188389904</v>
      </c>
      <c r="X545" s="22">
        <v>6.5041986126323499</v>
      </c>
      <c r="Y545" s="23">
        <v>0.16414749908725801</v>
      </c>
      <c r="Z545" s="24">
        <v>2.6122672508214699</v>
      </c>
    </row>
    <row r="546" spans="1:26" x14ac:dyDescent="0.2">
      <c r="A546" s="18" t="s">
        <v>4105</v>
      </c>
      <c r="B546" s="18" t="s">
        <v>4106</v>
      </c>
      <c r="C546" s="32">
        <v>138</v>
      </c>
      <c r="D546" s="19">
        <v>23743.7</v>
      </c>
      <c r="E546" s="18" t="s">
        <v>6198</v>
      </c>
      <c r="F546" s="32">
        <v>14</v>
      </c>
      <c r="G546" s="32">
        <v>3</v>
      </c>
      <c r="H546" s="19">
        <v>27.3</v>
      </c>
      <c r="I546" s="18" t="s">
        <v>5418</v>
      </c>
      <c r="J546" s="20">
        <v>1</v>
      </c>
      <c r="K546" s="21">
        <v>3</v>
      </c>
      <c r="L546" s="22">
        <v>4</v>
      </c>
      <c r="M546" s="23">
        <v>1</v>
      </c>
      <c r="N546" s="24">
        <v>2</v>
      </c>
      <c r="O546" s="25">
        <v>2</v>
      </c>
      <c r="P546" s="26">
        <v>7.4690000000000002E-8</v>
      </c>
      <c r="Q546" s="27">
        <v>4.4929999999999998E-7</v>
      </c>
      <c r="R546" s="28">
        <v>5.835E-7</v>
      </c>
      <c r="S546" s="29">
        <v>8.8689999999999995E-8</v>
      </c>
      <c r="T546" s="30">
        <v>6.4170000000000004E-7</v>
      </c>
      <c r="U546" s="31">
        <v>7.5580000000000003E-7</v>
      </c>
      <c r="V546" s="20">
        <v>6.0155308608916904</v>
      </c>
      <c r="W546" s="21">
        <v>7.8122908019815203</v>
      </c>
      <c r="X546" s="22">
        <v>1.1874414245548299</v>
      </c>
      <c r="Y546" s="23">
        <v>8.5915115812022993</v>
      </c>
      <c r="Z546" s="24">
        <v>10.119159191324099</v>
      </c>
    </row>
    <row r="547" spans="1:26" x14ac:dyDescent="0.2">
      <c r="A547" s="18" t="s">
        <v>3476</v>
      </c>
      <c r="B547" s="18" t="s">
        <v>3477</v>
      </c>
      <c r="C547" s="32">
        <v>589</v>
      </c>
      <c r="D547" s="19">
        <v>66235.600000000006</v>
      </c>
      <c r="E547" s="18"/>
      <c r="F547" s="32">
        <v>39</v>
      </c>
      <c r="G547" s="32">
        <v>14</v>
      </c>
      <c r="H547" s="19">
        <v>25.6</v>
      </c>
      <c r="I547" s="18" t="s">
        <v>5428</v>
      </c>
      <c r="J547" s="20">
        <v>8</v>
      </c>
      <c r="K547" s="21">
        <v>4</v>
      </c>
      <c r="L547" s="22">
        <v>10</v>
      </c>
      <c r="M547" s="23">
        <v>8</v>
      </c>
      <c r="N547" s="24">
        <v>5</v>
      </c>
      <c r="O547" s="25">
        <v>4</v>
      </c>
      <c r="P547" s="26">
        <v>4.4219999999999998E-7</v>
      </c>
      <c r="Q547" s="27">
        <v>1.6049999999999999E-7</v>
      </c>
      <c r="R547" s="28">
        <v>1.062E-6</v>
      </c>
      <c r="S547" s="29">
        <v>7.5079999999999997E-7</v>
      </c>
      <c r="T547" s="30">
        <v>3.8519999999999998E-7</v>
      </c>
      <c r="U547" s="31">
        <v>1.1070000000000001E-7</v>
      </c>
      <c r="V547" s="20">
        <v>0.36295793758480299</v>
      </c>
      <c r="W547" s="21">
        <v>2.40162822252374</v>
      </c>
      <c r="X547" s="22">
        <v>1.69787426503844</v>
      </c>
      <c r="Y547" s="23">
        <v>0.87109905020352796</v>
      </c>
      <c r="Z547" s="24">
        <v>0.25033921302577999</v>
      </c>
    </row>
    <row r="548" spans="1:26" x14ac:dyDescent="0.2">
      <c r="A548" s="18" t="s">
        <v>1059</v>
      </c>
      <c r="B548" s="18" t="s">
        <v>1060</v>
      </c>
      <c r="C548" s="32">
        <v>1905</v>
      </c>
      <c r="D548" s="19">
        <v>221285</v>
      </c>
      <c r="E548" s="18" t="s">
        <v>5441</v>
      </c>
      <c r="F548" s="32">
        <v>62</v>
      </c>
      <c r="G548" s="32">
        <v>32</v>
      </c>
      <c r="H548" s="19">
        <v>18.600000000000001</v>
      </c>
      <c r="I548" s="18" t="s">
        <v>5414</v>
      </c>
      <c r="J548" s="20">
        <v>7.48</v>
      </c>
      <c r="K548" s="21">
        <v>9.98</v>
      </c>
      <c r="L548" s="22">
        <v>5.99</v>
      </c>
      <c r="M548" s="23">
        <v>12.48</v>
      </c>
      <c r="N548" s="24">
        <v>11.98</v>
      </c>
      <c r="O548" s="25">
        <v>12.98</v>
      </c>
      <c r="P548" s="26">
        <v>9.9E-8</v>
      </c>
      <c r="Q548" s="27">
        <v>2.0730000000000001E-7</v>
      </c>
      <c r="R548" s="28">
        <v>4.4309999999999998E-8</v>
      </c>
      <c r="S548" s="29">
        <v>2.5769999999999998E-7</v>
      </c>
      <c r="T548" s="30">
        <v>9.8620000000000006E-8</v>
      </c>
      <c r="U548" s="31">
        <v>1.29E-7</v>
      </c>
      <c r="V548" s="20">
        <v>2.0939393939393902</v>
      </c>
      <c r="W548" s="21">
        <v>0.44757575757575802</v>
      </c>
      <c r="X548" s="22">
        <v>2.6030303030302999</v>
      </c>
      <c r="Y548" s="23">
        <v>0.99616161616161603</v>
      </c>
      <c r="Z548" s="24">
        <v>1.3030303030303001</v>
      </c>
    </row>
    <row r="549" spans="1:26" x14ac:dyDescent="0.2">
      <c r="A549" s="18" t="s">
        <v>1727</v>
      </c>
      <c r="B549" s="18" t="s">
        <v>1728</v>
      </c>
      <c r="C549" s="32">
        <v>315</v>
      </c>
      <c r="D549" s="19">
        <v>36179.4</v>
      </c>
      <c r="E549" s="18"/>
      <c r="F549" s="32">
        <v>60</v>
      </c>
      <c r="G549" s="32">
        <v>14</v>
      </c>
      <c r="H549" s="19">
        <v>60.3</v>
      </c>
      <c r="I549" s="18" t="s">
        <v>5414</v>
      </c>
      <c r="J549" s="20">
        <v>10</v>
      </c>
      <c r="K549" s="21">
        <v>11</v>
      </c>
      <c r="L549" s="22">
        <v>6</v>
      </c>
      <c r="M549" s="23">
        <v>13</v>
      </c>
      <c r="N549" s="24">
        <v>14</v>
      </c>
      <c r="O549" s="25">
        <v>6</v>
      </c>
      <c r="P549" s="26">
        <v>9.2389999999999995E-7</v>
      </c>
      <c r="Q549" s="27">
        <v>1.55E-6</v>
      </c>
      <c r="R549" s="28">
        <v>9.0299999999999997E-7</v>
      </c>
      <c r="S549" s="29">
        <v>1.2869999999999999E-6</v>
      </c>
      <c r="T549" s="30">
        <v>2.0940000000000002E-6</v>
      </c>
      <c r="U549" s="31">
        <v>9.8869999999999995E-7</v>
      </c>
      <c r="V549" s="20">
        <v>1.67767074358697</v>
      </c>
      <c r="W549" s="21">
        <v>0.97737850416711802</v>
      </c>
      <c r="X549" s="22">
        <v>1.3930079012880201</v>
      </c>
      <c r="Y549" s="23">
        <v>2.26647905617491</v>
      </c>
      <c r="Z549" s="24">
        <v>1.0701374607641501</v>
      </c>
    </row>
    <row r="550" spans="1:26" x14ac:dyDescent="0.2">
      <c r="A550" s="18" t="s">
        <v>4107</v>
      </c>
      <c r="B550" s="18" t="s">
        <v>4108</v>
      </c>
      <c r="C550" s="32">
        <v>1162</v>
      </c>
      <c r="D550" s="19">
        <v>81841.7</v>
      </c>
      <c r="E550" s="18" t="s">
        <v>6199</v>
      </c>
      <c r="F550" s="32">
        <v>10</v>
      </c>
      <c r="G550" s="32">
        <v>2</v>
      </c>
      <c r="H550" s="19">
        <v>3.3</v>
      </c>
      <c r="I550" s="18"/>
      <c r="J550" s="20">
        <v>1.98</v>
      </c>
      <c r="K550" s="21">
        <v>0.99</v>
      </c>
      <c r="L550" s="22">
        <v>2.97</v>
      </c>
      <c r="M550" s="23">
        <v>1.98</v>
      </c>
      <c r="N550" s="32"/>
      <c r="O550" s="25">
        <v>1.98</v>
      </c>
      <c r="P550" s="26">
        <v>4.6129999999999997E-8</v>
      </c>
      <c r="Q550" s="27">
        <v>9.6959999999999996E-9</v>
      </c>
      <c r="R550" s="28">
        <v>7.8429999999999995E-8</v>
      </c>
      <c r="S550" s="29">
        <v>8.2409999999999995E-8</v>
      </c>
      <c r="U550" s="31">
        <v>1.023E-8</v>
      </c>
      <c r="V550" s="20">
        <v>0.21018859744201199</v>
      </c>
      <c r="W550" s="21">
        <v>1.7001951008020799</v>
      </c>
      <c r="X550" s="22">
        <v>1.7864730110557101</v>
      </c>
      <c r="Y550" s="32" t="s">
        <v>64</v>
      </c>
      <c r="Z550" s="24">
        <v>0.22176457836548899</v>
      </c>
    </row>
    <row r="551" spans="1:26" x14ac:dyDescent="0.2">
      <c r="A551" s="18" t="s">
        <v>769</v>
      </c>
      <c r="B551" s="18" t="s">
        <v>770</v>
      </c>
      <c r="C551" s="32">
        <v>463</v>
      </c>
      <c r="D551" s="19">
        <v>48658.2</v>
      </c>
      <c r="E551" s="18" t="s">
        <v>6200</v>
      </c>
      <c r="F551" s="32">
        <v>180</v>
      </c>
      <c r="G551" s="32">
        <v>22</v>
      </c>
      <c r="H551" s="19">
        <v>50.2</v>
      </c>
      <c r="I551" s="18" t="s">
        <v>5414</v>
      </c>
      <c r="J551" s="20">
        <v>18.66</v>
      </c>
      <c r="K551" s="21">
        <v>26.53</v>
      </c>
      <c r="L551" s="22">
        <v>33.369999999999997</v>
      </c>
      <c r="M551" s="23">
        <v>36.39</v>
      </c>
      <c r="N551" s="24">
        <v>33.43</v>
      </c>
      <c r="O551" s="25">
        <v>28.49</v>
      </c>
      <c r="P551" s="26">
        <v>3.534E-6</v>
      </c>
      <c r="Q551" s="27">
        <v>7.6750000000000002E-6</v>
      </c>
      <c r="R551" s="28">
        <v>2.321E-5</v>
      </c>
      <c r="S551" s="29">
        <v>1.609E-5</v>
      </c>
      <c r="T551" s="30">
        <v>1.172E-5</v>
      </c>
      <c r="U551" s="31">
        <v>1.4239999999999999E-5</v>
      </c>
      <c r="V551" s="20">
        <v>2.1717600452744801</v>
      </c>
      <c r="W551" s="21">
        <v>6.5676287492925898</v>
      </c>
      <c r="X551" s="22">
        <v>4.5529145444255796</v>
      </c>
      <c r="Y551" s="23">
        <v>3.3163554046406301</v>
      </c>
      <c r="Z551" s="24">
        <v>4.0294284097340096</v>
      </c>
    </row>
    <row r="552" spans="1:26" x14ac:dyDescent="0.2">
      <c r="A552" s="18" t="s">
        <v>3348</v>
      </c>
      <c r="B552" s="18" t="s">
        <v>3349</v>
      </c>
      <c r="C552" s="32">
        <v>826</v>
      </c>
      <c r="D552" s="19">
        <v>93847.8</v>
      </c>
      <c r="E552" s="18"/>
      <c r="F552" s="32">
        <v>91</v>
      </c>
      <c r="G552" s="32">
        <v>19</v>
      </c>
      <c r="H552" s="19">
        <v>21.8</v>
      </c>
      <c r="I552" s="18" t="s">
        <v>5420</v>
      </c>
      <c r="J552" s="20">
        <v>8</v>
      </c>
      <c r="K552" s="21">
        <v>14</v>
      </c>
      <c r="L552" s="22">
        <v>22</v>
      </c>
      <c r="M552" s="23">
        <v>20</v>
      </c>
      <c r="N552" s="24">
        <v>14</v>
      </c>
      <c r="O552" s="25">
        <v>13</v>
      </c>
      <c r="P552" s="26">
        <v>6.7500000000000002E-8</v>
      </c>
      <c r="Q552" s="27">
        <v>4.2759999999999999E-7</v>
      </c>
      <c r="R552" s="28">
        <v>4.2529999999999998E-7</v>
      </c>
      <c r="S552" s="29">
        <v>7.2509999999999995E-7</v>
      </c>
      <c r="T552" s="30">
        <v>2.4919999999999998E-7</v>
      </c>
      <c r="U552" s="31">
        <v>2.5600000000000002E-7</v>
      </c>
      <c r="V552" s="20">
        <v>6.3348148148148198</v>
      </c>
      <c r="W552" s="21">
        <v>6.3007407407407401</v>
      </c>
      <c r="X552" s="22">
        <v>10.7422222222222</v>
      </c>
      <c r="Y552" s="23">
        <v>3.6918518518518502</v>
      </c>
      <c r="Z552" s="24">
        <v>3.7925925925925901</v>
      </c>
    </row>
    <row r="553" spans="1:26" x14ac:dyDescent="0.2">
      <c r="A553" s="18" t="s">
        <v>2315</v>
      </c>
      <c r="B553" s="18" t="s">
        <v>2316</v>
      </c>
      <c r="C553" s="32">
        <v>283</v>
      </c>
      <c r="D553" s="19">
        <v>30825.599999999999</v>
      </c>
      <c r="E553" s="18"/>
      <c r="F553" s="32">
        <v>97</v>
      </c>
      <c r="G553" s="32">
        <v>15</v>
      </c>
      <c r="H553" s="19">
        <v>58.3</v>
      </c>
      <c r="I553" s="18" t="s">
        <v>5428</v>
      </c>
      <c r="J553" s="20">
        <v>11.5</v>
      </c>
      <c r="K553" s="21">
        <v>14</v>
      </c>
      <c r="L553" s="22">
        <v>10</v>
      </c>
      <c r="M553" s="23">
        <v>17.5</v>
      </c>
      <c r="N553" s="24">
        <v>24.5</v>
      </c>
      <c r="O553" s="25">
        <v>15</v>
      </c>
      <c r="P553" s="26">
        <v>1.2529999999999999E-6</v>
      </c>
      <c r="Q553" s="27">
        <v>3.1599999999999998E-6</v>
      </c>
      <c r="R553" s="28">
        <v>2.8030000000000001E-6</v>
      </c>
      <c r="S553" s="29">
        <v>2.7760000000000002E-6</v>
      </c>
      <c r="T553" s="30">
        <v>4.1439999999999996E-6</v>
      </c>
      <c r="U553" s="31">
        <v>2.1940000000000001E-6</v>
      </c>
      <c r="V553" s="20">
        <v>2.5219473264165999</v>
      </c>
      <c r="W553" s="21">
        <v>2.2370311252992798</v>
      </c>
      <c r="X553" s="22">
        <v>2.2154828411811698</v>
      </c>
      <c r="Y553" s="23">
        <v>3.3072625698324001</v>
      </c>
      <c r="Z553" s="24">
        <v>1.75099760574621</v>
      </c>
    </row>
    <row r="554" spans="1:26" x14ac:dyDescent="0.2">
      <c r="A554" s="18" t="s">
        <v>3440</v>
      </c>
      <c r="B554" s="18" t="s">
        <v>3441</v>
      </c>
      <c r="C554" s="32">
        <v>531</v>
      </c>
      <c r="D554" s="19">
        <v>46429.5</v>
      </c>
      <c r="E554" s="18" t="s">
        <v>5569</v>
      </c>
      <c r="F554" s="32">
        <v>35</v>
      </c>
      <c r="G554" s="32">
        <v>13</v>
      </c>
      <c r="H554" s="19">
        <v>34.4</v>
      </c>
      <c r="I554" s="18" t="s">
        <v>5413</v>
      </c>
      <c r="J554" s="20">
        <v>0.99</v>
      </c>
      <c r="K554" s="21">
        <v>6.92</v>
      </c>
      <c r="L554" s="22">
        <v>5.93</v>
      </c>
      <c r="M554" s="23">
        <v>5.93</v>
      </c>
      <c r="N554" s="24">
        <v>9.89</v>
      </c>
      <c r="O554" s="25">
        <v>4.9400000000000004</v>
      </c>
      <c r="P554" s="26">
        <v>7.6850000000000003E-8</v>
      </c>
      <c r="Q554" s="27">
        <v>8.7430000000000004E-7</v>
      </c>
      <c r="R554" s="28">
        <v>3.7899999999999999E-7</v>
      </c>
      <c r="S554" s="29">
        <v>6.6390000000000001E-7</v>
      </c>
      <c r="T554" s="30">
        <v>8.5430000000000002E-7</v>
      </c>
      <c r="U554" s="31">
        <v>2.364E-7</v>
      </c>
      <c r="V554" s="20">
        <v>11.376707872478899</v>
      </c>
      <c r="W554" s="21">
        <v>4.9316851008458</v>
      </c>
      <c r="X554" s="22">
        <v>8.6389069616135306</v>
      </c>
      <c r="Y554" s="23">
        <v>11.1164606376057</v>
      </c>
      <c r="Z554" s="24">
        <v>3.0761223162003901</v>
      </c>
    </row>
    <row r="555" spans="1:26" x14ac:dyDescent="0.2">
      <c r="A555" s="18" t="s">
        <v>4109</v>
      </c>
      <c r="B555" s="18" t="s">
        <v>4110</v>
      </c>
      <c r="C555" s="32">
        <v>466</v>
      </c>
      <c r="D555" s="19">
        <v>52258.1</v>
      </c>
      <c r="E555" s="18"/>
      <c r="F555" s="32">
        <v>42</v>
      </c>
      <c r="G555" s="32">
        <v>9</v>
      </c>
      <c r="H555" s="19">
        <v>23.8</v>
      </c>
      <c r="I555" s="18" t="s">
        <v>5420</v>
      </c>
      <c r="J555" s="20">
        <v>6</v>
      </c>
      <c r="K555" s="21">
        <v>8.9700000000000006</v>
      </c>
      <c r="L555" s="22">
        <v>4.99</v>
      </c>
      <c r="M555" s="23">
        <v>9.9700000000000006</v>
      </c>
      <c r="N555" s="24">
        <v>6.99</v>
      </c>
      <c r="O555" s="25">
        <v>4</v>
      </c>
      <c r="P555" s="26">
        <v>3.608E-7</v>
      </c>
      <c r="Q555" s="27">
        <v>6.1600000000000001E-7</v>
      </c>
      <c r="R555" s="28">
        <v>1.339E-7</v>
      </c>
      <c r="S555" s="29">
        <v>3.3550000000000001E-7</v>
      </c>
      <c r="T555" s="30">
        <v>6.1600000000000001E-7</v>
      </c>
      <c r="U555" s="31">
        <v>5.1679999999999997E-7</v>
      </c>
      <c r="V555" s="20">
        <v>1.7073170731707299</v>
      </c>
      <c r="W555" s="21">
        <v>0.37111973392461201</v>
      </c>
      <c r="X555" s="22">
        <v>0.92987804878048796</v>
      </c>
      <c r="Y555" s="23">
        <v>1.7073170731707299</v>
      </c>
      <c r="Z555" s="24">
        <v>1.4323725055432399</v>
      </c>
    </row>
    <row r="556" spans="1:26" x14ac:dyDescent="0.2">
      <c r="A556" s="18" t="s">
        <v>4111</v>
      </c>
      <c r="B556" s="18" t="s">
        <v>4112</v>
      </c>
      <c r="C556" s="32">
        <v>910</v>
      </c>
      <c r="D556" s="19">
        <v>102204</v>
      </c>
      <c r="E556" s="18"/>
      <c r="F556" s="32">
        <v>11</v>
      </c>
      <c r="G556" s="32">
        <v>5</v>
      </c>
      <c r="H556" s="19">
        <v>6.9</v>
      </c>
      <c r="I556" s="18" t="s">
        <v>5418</v>
      </c>
      <c r="J556" s="20">
        <v>1</v>
      </c>
      <c r="K556" s="21">
        <v>2</v>
      </c>
      <c r="L556" s="22">
        <v>1</v>
      </c>
      <c r="M556" s="23">
        <v>1</v>
      </c>
      <c r="N556" s="24">
        <v>4</v>
      </c>
      <c r="O556" s="25">
        <v>1</v>
      </c>
      <c r="P556" s="26">
        <v>2.2379999999999999E-8</v>
      </c>
      <c r="Q556" s="27">
        <v>2.8060000000000001E-8</v>
      </c>
      <c r="R556" s="28">
        <v>1.9729999999999999E-8</v>
      </c>
      <c r="S556" s="29">
        <v>3.7760000000000002E-8</v>
      </c>
      <c r="T556" s="30">
        <v>5.4459999999999999E-8</v>
      </c>
      <c r="U556" s="31">
        <v>9.1420000000000001E-9</v>
      </c>
      <c r="V556" s="20">
        <v>1.2537980339588899</v>
      </c>
      <c r="W556" s="21">
        <v>0.88159070598748901</v>
      </c>
      <c r="X556" s="22">
        <v>1.68722073279714</v>
      </c>
      <c r="Y556" s="23">
        <v>2.4334226988382501</v>
      </c>
      <c r="Z556" s="24">
        <v>0.40848972296693498</v>
      </c>
    </row>
    <row r="557" spans="1:26" x14ac:dyDescent="0.2">
      <c r="A557" s="18" t="s">
        <v>349</v>
      </c>
      <c r="B557" s="18" t="s">
        <v>350</v>
      </c>
      <c r="C557" s="32">
        <v>110</v>
      </c>
      <c r="D557" s="19">
        <v>12442.5</v>
      </c>
      <c r="E557" s="18" t="s">
        <v>5591</v>
      </c>
      <c r="F557" s="32">
        <v>30</v>
      </c>
      <c r="G557" s="32">
        <v>3</v>
      </c>
      <c r="H557" s="19">
        <v>30</v>
      </c>
      <c r="I557" s="18"/>
      <c r="J557" s="20">
        <v>7</v>
      </c>
      <c r="K557" s="21">
        <v>4</v>
      </c>
      <c r="L557" s="22">
        <v>5</v>
      </c>
      <c r="M557" s="23">
        <v>1</v>
      </c>
      <c r="N557" s="24">
        <v>8</v>
      </c>
      <c r="O557" s="25">
        <v>4</v>
      </c>
      <c r="P557" s="26">
        <v>1.4059999999999999E-5</v>
      </c>
      <c r="Q557" s="27">
        <v>6.251E-6</v>
      </c>
      <c r="R557" s="28">
        <v>3.9199999999999997E-6</v>
      </c>
      <c r="S557" s="29">
        <v>1.4490000000000001E-7</v>
      </c>
      <c r="T557" s="30">
        <v>1.9279999999999998E-5</v>
      </c>
      <c r="U557" s="31">
        <v>3.5900000000000003E-7</v>
      </c>
      <c r="V557" s="20">
        <v>0.44459459459459499</v>
      </c>
      <c r="W557" s="21">
        <v>0.27880512091038401</v>
      </c>
      <c r="X557" s="22">
        <v>1.0305832147937399E-2</v>
      </c>
      <c r="Y557" s="23">
        <v>1.3712660028449499</v>
      </c>
      <c r="Z557" s="24">
        <v>2.5533428165007099E-2</v>
      </c>
    </row>
    <row r="558" spans="1:26" x14ac:dyDescent="0.2">
      <c r="A558" s="18" t="s">
        <v>3534</v>
      </c>
      <c r="B558" s="18" t="s">
        <v>3535</v>
      </c>
      <c r="C558" s="32">
        <v>1220</v>
      </c>
      <c r="D558" s="19">
        <v>139102</v>
      </c>
      <c r="E558" s="18"/>
      <c r="F558" s="32">
        <v>20</v>
      </c>
      <c r="G558" s="32">
        <v>7</v>
      </c>
      <c r="H558" s="19">
        <v>8.6</v>
      </c>
      <c r="I558" s="18" t="s">
        <v>5414</v>
      </c>
      <c r="J558" s="20">
        <v>2</v>
      </c>
      <c r="K558" s="21">
        <v>3</v>
      </c>
      <c r="L558" s="22">
        <v>7</v>
      </c>
      <c r="M558" s="23">
        <v>3</v>
      </c>
      <c r="N558" s="24">
        <v>3</v>
      </c>
      <c r="O558" s="25">
        <v>1</v>
      </c>
      <c r="P558" s="26">
        <v>1.9329999999999998E-8</v>
      </c>
      <c r="Q558" s="27">
        <v>2.0269999999999999E-8</v>
      </c>
      <c r="R558" s="28">
        <v>5.229E-8</v>
      </c>
      <c r="S558" s="29">
        <v>4.9229999999999998E-8</v>
      </c>
      <c r="T558" s="30">
        <v>1.1059999999999999E-8</v>
      </c>
      <c r="U558" s="31">
        <v>3.449E-9</v>
      </c>
      <c r="V558" s="20">
        <v>1.04862907397827</v>
      </c>
      <c r="W558" s="21">
        <v>2.7051215726849498</v>
      </c>
      <c r="X558" s="22">
        <v>2.5468184169684398</v>
      </c>
      <c r="Y558" s="23">
        <v>0.57216761510605296</v>
      </c>
      <c r="Z558" s="24">
        <v>0.17842731505432</v>
      </c>
    </row>
    <row r="559" spans="1:26" x14ac:dyDescent="0.2">
      <c r="A559" s="18" t="s">
        <v>3660</v>
      </c>
      <c r="B559" s="18" t="s">
        <v>3661</v>
      </c>
      <c r="C559" s="32">
        <v>642</v>
      </c>
      <c r="D559" s="19">
        <v>74649.8</v>
      </c>
      <c r="E559" s="18"/>
      <c r="F559" s="32">
        <v>20</v>
      </c>
      <c r="G559" s="32">
        <v>8</v>
      </c>
      <c r="H559" s="19">
        <v>13.2</v>
      </c>
      <c r="I559" s="18" t="s">
        <v>5414</v>
      </c>
      <c r="J559" s="20">
        <v>3</v>
      </c>
      <c r="K559" s="32"/>
      <c r="L559" s="22">
        <v>2</v>
      </c>
      <c r="M559" s="23">
        <v>7</v>
      </c>
      <c r="N559" s="24">
        <v>4</v>
      </c>
      <c r="O559" s="25">
        <v>1</v>
      </c>
      <c r="P559" s="26">
        <v>3.206E-7</v>
      </c>
      <c r="Q559" s="32"/>
      <c r="R559" s="28">
        <v>7.683E-9</v>
      </c>
      <c r="S559" s="29">
        <v>1.8519999999999999E-7</v>
      </c>
      <c r="T559" s="30">
        <v>2.4130000000000002E-7</v>
      </c>
      <c r="U559" s="31">
        <v>2.086E-8</v>
      </c>
      <c r="V559" s="32" t="s">
        <v>64</v>
      </c>
      <c r="W559" s="21">
        <v>2.3964441671865299E-2</v>
      </c>
      <c r="X559" s="22">
        <v>0.57766687461010602</v>
      </c>
      <c r="Y559" s="23">
        <v>0.75265127885215199</v>
      </c>
      <c r="Z559" s="24">
        <v>6.5065502183406093E-2</v>
      </c>
    </row>
    <row r="560" spans="1:26" x14ac:dyDescent="0.2">
      <c r="A560" s="18" t="s">
        <v>4113</v>
      </c>
      <c r="B560" s="18" t="s">
        <v>4114</v>
      </c>
      <c r="C560" s="32">
        <v>2051</v>
      </c>
      <c r="D560" s="19">
        <v>233941</v>
      </c>
      <c r="E560" s="18" t="s">
        <v>6201</v>
      </c>
      <c r="F560" s="32">
        <v>33</v>
      </c>
      <c r="G560" s="32">
        <v>16</v>
      </c>
      <c r="H560" s="19">
        <v>10.9</v>
      </c>
      <c r="I560" s="18" t="s">
        <v>5418</v>
      </c>
      <c r="J560" s="20">
        <v>1.98</v>
      </c>
      <c r="K560" s="21">
        <v>4.95</v>
      </c>
      <c r="L560" s="22">
        <v>7.92</v>
      </c>
      <c r="M560" s="23">
        <v>2.97</v>
      </c>
      <c r="N560" s="24">
        <v>9.89</v>
      </c>
      <c r="O560" s="25">
        <v>4.95</v>
      </c>
      <c r="P560" s="26">
        <v>3.2970000000000001E-9</v>
      </c>
      <c r="Q560" s="27">
        <v>4.9390000000000001E-8</v>
      </c>
      <c r="R560" s="28">
        <v>4.8149999999999998E-8</v>
      </c>
      <c r="S560" s="29">
        <v>2.1080000000000001E-8</v>
      </c>
      <c r="T560" s="30">
        <v>9.1290000000000005E-8</v>
      </c>
      <c r="U560" s="31">
        <v>2.9989999999999999E-8</v>
      </c>
      <c r="V560" s="20">
        <v>14.9802851076736</v>
      </c>
      <c r="W560" s="21">
        <v>14.604185623293899</v>
      </c>
      <c r="X560" s="22">
        <v>6.3936912344555701</v>
      </c>
      <c r="Y560" s="23">
        <v>27.688808007279299</v>
      </c>
      <c r="Z560" s="24">
        <v>9.0961480133454593</v>
      </c>
    </row>
    <row r="561" spans="1:26" x14ac:dyDescent="0.2">
      <c r="A561" s="18" t="s">
        <v>4115</v>
      </c>
      <c r="B561" s="18" t="s">
        <v>4116</v>
      </c>
      <c r="C561" s="32">
        <v>226</v>
      </c>
      <c r="D561" s="19">
        <v>25040.799999999999</v>
      </c>
      <c r="E561" s="18"/>
      <c r="F561" s="32">
        <v>42</v>
      </c>
      <c r="G561" s="32">
        <v>13</v>
      </c>
      <c r="H561" s="19">
        <v>47.8</v>
      </c>
      <c r="I561" s="18" t="s">
        <v>5446</v>
      </c>
      <c r="J561" s="32"/>
      <c r="K561" s="21">
        <v>4.96</v>
      </c>
      <c r="L561" s="22">
        <v>10.87</v>
      </c>
      <c r="M561" s="23">
        <v>6.92</v>
      </c>
      <c r="N561" s="24">
        <v>9.89</v>
      </c>
      <c r="O561" s="25">
        <v>8.89</v>
      </c>
      <c r="Q561" s="27">
        <v>1.345E-6</v>
      </c>
      <c r="R561" s="28">
        <v>1.361E-6</v>
      </c>
      <c r="S561" s="29">
        <v>9.7729999999999994E-7</v>
      </c>
      <c r="T561" s="30">
        <v>1.725E-6</v>
      </c>
      <c r="U561" s="31">
        <v>7.4909999999999995E-7</v>
      </c>
      <c r="V561" s="33" t="s">
        <v>23</v>
      </c>
      <c r="W561" s="34" t="s">
        <v>24</v>
      </c>
      <c r="X561" s="35" t="s">
        <v>25</v>
      </c>
      <c r="Y561" s="36" t="s">
        <v>26</v>
      </c>
      <c r="Z561" s="37" t="s">
        <v>27</v>
      </c>
    </row>
    <row r="562" spans="1:26" x14ac:dyDescent="0.2">
      <c r="A562" s="18" t="s">
        <v>1095</v>
      </c>
      <c r="B562" s="18" t="s">
        <v>1096</v>
      </c>
      <c r="C562" s="32">
        <v>145</v>
      </c>
      <c r="D562" s="19">
        <v>16086.6</v>
      </c>
      <c r="E562" s="18"/>
      <c r="F562" s="32">
        <v>97</v>
      </c>
      <c r="G562" s="32">
        <v>17</v>
      </c>
      <c r="H562" s="19">
        <v>72.400000000000006</v>
      </c>
      <c r="I562" s="18" t="s">
        <v>5418</v>
      </c>
      <c r="J562" s="20">
        <v>20</v>
      </c>
      <c r="K562" s="21">
        <v>16</v>
      </c>
      <c r="L562" s="22">
        <v>23</v>
      </c>
      <c r="M562" s="23">
        <v>12</v>
      </c>
      <c r="N562" s="24">
        <v>12</v>
      </c>
      <c r="O562" s="25">
        <v>12</v>
      </c>
      <c r="P562" s="26">
        <v>6.7059999999999998E-6</v>
      </c>
      <c r="Q562" s="27">
        <v>1.5739999999999998E-5</v>
      </c>
      <c r="R562" s="28">
        <v>8.3319999999999992E-6</v>
      </c>
      <c r="S562" s="29">
        <v>1.552E-5</v>
      </c>
      <c r="T562" s="30">
        <v>2.6060000000000001E-6</v>
      </c>
      <c r="U562" s="31">
        <v>7.2710000000000003E-6</v>
      </c>
      <c r="V562" s="20">
        <v>2.34715180435431</v>
      </c>
      <c r="W562" s="21">
        <v>1.2424694303608701</v>
      </c>
      <c r="X562" s="22">
        <v>2.3143453623620598</v>
      </c>
      <c r="Y562" s="23">
        <v>0.38860721741723803</v>
      </c>
      <c r="Z562" s="24">
        <v>1.08425290784372</v>
      </c>
    </row>
    <row r="563" spans="1:26" x14ac:dyDescent="0.2">
      <c r="A563" s="18" t="s">
        <v>4117</v>
      </c>
      <c r="B563" s="18" t="s">
        <v>4118</v>
      </c>
      <c r="C563" s="32">
        <v>417</v>
      </c>
      <c r="D563" s="19">
        <v>50514.9</v>
      </c>
      <c r="E563" s="18" t="s">
        <v>6202</v>
      </c>
      <c r="F563" s="32">
        <v>29</v>
      </c>
      <c r="G563" s="32">
        <v>6</v>
      </c>
      <c r="H563" s="19">
        <v>17</v>
      </c>
      <c r="I563" s="18" t="s">
        <v>5428</v>
      </c>
      <c r="J563" s="20">
        <v>2.98</v>
      </c>
      <c r="K563" s="21">
        <v>3.96</v>
      </c>
      <c r="L563" s="22">
        <v>3.97</v>
      </c>
      <c r="M563" s="23">
        <v>5.93</v>
      </c>
      <c r="N563" s="24">
        <v>5.95</v>
      </c>
      <c r="O563" s="25">
        <v>4.93</v>
      </c>
      <c r="P563" s="26">
        <v>1.9329999999999999E-7</v>
      </c>
      <c r="Q563" s="27">
        <v>3.2730000000000003E-7</v>
      </c>
      <c r="R563" s="28">
        <v>1.6479999999999999E-7</v>
      </c>
      <c r="S563" s="29">
        <v>4.566E-7</v>
      </c>
      <c r="T563" s="30">
        <v>2.7560000000000001E-7</v>
      </c>
      <c r="U563" s="31">
        <v>1.7130000000000001E-7</v>
      </c>
      <c r="V563" s="20">
        <v>1.6932229694775001</v>
      </c>
      <c r="W563" s="21">
        <v>0.85256078634247301</v>
      </c>
      <c r="X563" s="22">
        <v>2.3621314019658599</v>
      </c>
      <c r="Y563" s="23">
        <v>1.4257630625969999</v>
      </c>
      <c r="Z563" s="24">
        <v>0.88618727366787398</v>
      </c>
    </row>
    <row r="564" spans="1:26" x14ac:dyDescent="0.2">
      <c r="A564" s="18" t="s">
        <v>4119</v>
      </c>
      <c r="B564" s="18" t="s">
        <v>4120</v>
      </c>
      <c r="C564" s="32">
        <v>896</v>
      </c>
      <c r="D564" s="19">
        <v>100150</v>
      </c>
      <c r="E564" s="18" t="s">
        <v>6203</v>
      </c>
      <c r="F564" s="32">
        <v>18</v>
      </c>
      <c r="G564" s="32">
        <v>8</v>
      </c>
      <c r="H564" s="19">
        <v>13</v>
      </c>
      <c r="I564" s="18" t="s">
        <v>5418</v>
      </c>
      <c r="J564" s="20">
        <v>6</v>
      </c>
      <c r="K564" s="21">
        <v>4</v>
      </c>
      <c r="L564" s="22">
        <v>2</v>
      </c>
      <c r="M564" s="23">
        <v>2</v>
      </c>
      <c r="N564" s="24">
        <v>1</v>
      </c>
      <c r="O564" s="25">
        <v>3</v>
      </c>
      <c r="P564" s="26">
        <v>1.6820000000000001E-7</v>
      </c>
      <c r="Q564" s="27">
        <v>7.0799999999999999E-8</v>
      </c>
      <c r="R564" s="28">
        <v>4.7820000000000001E-8</v>
      </c>
      <c r="S564" s="29">
        <v>9.6349999999999999E-8</v>
      </c>
      <c r="T564" s="30">
        <v>2.942E-9</v>
      </c>
      <c r="U564" s="31">
        <v>1.112E-7</v>
      </c>
      <c r="V564" s="20">
        <v>0.42092746730083203</v>
      </c>
      <c r="W564" s="21">
        <v>0.28430439952437597</v>
      </c>
      <c r="X564" s="22">
        <v>0.57282996432818101</v>
      </c>
      <c r="Y564" s="23">
        <v>1.7491082045184299E-2</v>
      </c>
      <c r="Z564" s="24">
        <v>0.66111771700356703</v>
      </c>
    </row>
    <row r="565" spans="1:26" x14ac:dyDescent="0.2">
      <c r="A565" s="18" t="s">
        <v>77</v>
      </c>
      <c r="B565" s="18" t="s">
        <v>78</v>
      </c>
      <c r="C565" s="32">
        <v>590</v>
      </c>
      <c r="D565" s="19">
        <v>62502.1</v>
      </c>
      <c r="E565" s="18"/>
      <c r="F565" s="32">
        <v>312</v>
      </c>
      <c r="G565" s="32">
        <v>54</v>
      </c>
      <c r="H565" s="19">
        <v>59.7</v>
      </c>
      <c r="I565" s="18" t="s">
        <v>5413</v>
      </c>
      <c r="J565" s="20">
        <v>60.8</v>
      </c>
      <c r="K565" s="21">
        <v>46.8</v>
      </c>
      <c r="L565" s="22">
        <v>57.82</v>
      </c>
      <c r="M565" s="23">
        <v>45.83</v>
      </c>
      <c r="N565" s="24">
        <v>51.76</v>
      </c>
      <c r="O565" s="25">
        <v>47.8</v>
      </c>
      <c r="P565" s="26">
        <v>1.0550000000000001E-5</v>
      </c>
      <c r="Q565" s="27">
        <v>4.4700000000000004E-6</v>
      </c>
      <c r="R565" s="28">
        <v>3.4620000000000001E-6</v>
      </c>
      <c r="S565" s="29">
        <v>3.6459999999999999E-6</v>
      </c>
      <c r="T565" s="30">
        <v>5.6489999999999996E-6</v>
      </c>
      <c r="U565" s="31">
        <v>5.9039999999999997E-6</v>
      </c>
      <c r="V565" s="20">
        <v>0.42369668246445502</v>
      </c>
      <c r="W565" s="21">
        <v>0.32815165876777302</v>
      </c>
      <c r="X565" s="22">
        <v>0.34559241706161098</v>
      </c>
      <c r="Y565" s="23">
        <v>0.53545023696682503</v>
      </c>
      <c r="Z565" s="24">
        <v>0.55962085308056897</v>
      </c>
    </row>
    <row r="566" spans="1:26" x14ac:dyDescent="0.2">
      <c r="A566" s="18" t="s">
        <v>1179</v>
      </c>
      <c r="B566" s="18" t="s">
        <v>1180</v>
      </c>
      <c r="C566" s="32">
        <v>552</v>
      </c>
      <c r="D566" s="19">
        <v>57318.2</v>
      </c>
      <c r="E566" s="18" t="s">
        <v>6204</v>
      </c>
      <c r="F566" s="32">
        <v>6</v>
      </c>
      <c r="G566" s="32">
        <v>3</v>
      </c>
      <c r="H566" s="19">
        <v>6.8</v>
      </c>
      <c r="I566" s="18" t="s">
        <v>5457</v>
      </c>
      <c r="J566" s="32"/>
      <c r="K566" s="21">
        <v>1</v>
      </c>
      <c r="L566" s="22">
        <v>1</v>
      </c>
      <c r="M566" s="32"/>
      <c r="N566" s="24">
        <v>3</v>
      </c>
      <c r="O566" s="25">
        <v>1</v>
      </c>
      <c r="Q566" s="27">
        <v>5.6109999999999998E-8</v>
      </c>
      <c r="R566" s="28">
        <v>2.2020000000000001E-8</v>
      </c>
      <c r="S566" s="32"/>
      <c r="T566" s="30">
        <v>7.1149999999999999E-8</v>
      </c>
      <c r="U566" s="31">
        <v>3.8700000000000002E-8</v>
      </c>
      <c r="V566" s="33" t="s">
        <v>23</v>
      </c>
      <c r="W566" s="34" t="s">
        <v>24</v>
      </c>
      <c r="Y566" s="36" t="s">
        <v>26</v>
      </c>
      <c r="Z566" s="37" t="s">
        <v>27</v>
      </c>
    </row>
    <row r="567" spans="1:26" x14ac:dyDescent="0.2">
      <c r="A567" s="18" t="s">
        <v>2071</v>
      </c>
      <c r="B567" s="18" t="s">
        <v>2072</v>
      </c>
      <c r="C567" s="32">
        <v>531</v>
      </c>
      <c r="D567" s="19">
        <v>82556.899999999994</v>
      </c>
      <c r="E567" s="18" t="s">
        <v>6205</v>
      </c>
      <c r="F567" s="32">
        <v>16</v>
      </c>
      <c r="G567" s="32">
        <v>5</v>
      </c>
      <c r="H567" s="19">
        <v>11.9</v>
      </c>
      <c r="I567" s="18"/>
      <c r="J567" s="20">
        <v>2</v>
      </c>
      <c r="K567" s="21">
        <v>4</v>
      </c>
      <c r="L567" s="22">
        <v>3</v>
      </c>
      <c r="M567" s="23">
        <v>5</v>
      </c>
      <c r="N567" s="24">
        <v>1</v>
      </c>
      <c r="O567" s="25">
        <v>1</v>
      </c>
      <c r="P567" s="26">
        <v>3.0290000000000002E-8</v>
      </c>
      <c r="Q567" s="27">
        <v>7.2100000000000004E-8</v>
      </c>
      <c r="R567" s="28">
        <v>8.05E-8</v>
      </c>
      <c r="S567" s="29">
        <v>7.4999999999999997E-8</v>
      </c>
      <c r="T567" s="30">
        <v>5.4889999999999997E-8</v>
      </c>
      <c r="U567" s="31">
        <v>3.0209999999999998E-9</v>
      </c>
      <c r="V567" s="20">
        <v>2.3803235391218198</v>
      </c>
      <c r="W567" s="21">
        <v>2.6576427863981502</v>
      </c>
      <c r="X567" s="22">
        <v>2.4760647078243698</v>
      </c>
      <c r="Y567" s="23">
        <v>1.8121492241663899</v>
      </c>
      <c r="Z567" s="24">
        <v>9.9735886431165405E-2</v>
      </c>
    </row>
    <row r="568" spans="1:26" x14ac:dyDescent="0.2">
      <c r="A568" s="18" t="s">
        <v>313</v>
      </c>
      <c r="B568" s="18" t="s">
        <v>314</v>
      </c>
      <c r="C568" s="32">
        <v>660</v>
      </c>
      <c r="D568" s="19">
        <v>75511</v>
      </c>
      <c r="E568" s="18"/>
      <c r="F568" s="32">
        <v>34</v>
      </c>
      <c r="G568" s="32">
        <v>11</v>
      </c>
      <c r="H568" s="19">
        <v>18.600000000000001</v>
      </c>
      <c r="I568" s="18" t="s">
        <v>5418</v>
      </c>
      <c r="J568" s="20">
        <v>2.97</v>
      </c>
      <c r="K568" s="21">
        <v>5.95</v>
      </c>
      <c r="L568" s="22">
        <v>5.95</v>
      </c>
      <c r="M568" s="23">
        <v>12.9</v>
      </c>
      <c r="N568" s="24">
        <v>1.98</v>
      </c>
      <c r="O568" s="25">
        <v>3.96</v>
      </c>
      <c r="P568" s="26">
        <v>1.013E-7</v>
      </c>
      <c r="Q568" s="27">
        <v>2.9340000000000002E-7</v>
      </c>
      <c r="R568" s="28">
        <v>2.5460000000000002E-7</v>
      </c>
      <c r="S568" s="29">
        <v>6.6059999999999997E-7</v>
      </c>
      <c r="T568" s="30">
        <v>4.7680000000000001E-8</v>
      </c>
      <c r="U568" s="31">
        <v>1.417E-7</v>
      </c>
      <c r="V568" s="20">
        <v>2.8963474827245799</v>
      </c>
      <c r="W568" s="21">
        <v>2.51332675222113</v>
      </c>
      <c r="X568" s="22">
        <v>6.5212240868706797</v>
      </c>
      <c r="Y568" s="23">
        <v>0.47068114511352399</v>
      </c>
      <c r="Z568" s="24">
        <v>1.3988153998025701</v>
      </c>
    </row>
    <row r="569" spans="1:26" x14ac:dyDescent="0.2">
      <c r="A569" s="18" t="s">
        <v>3296</v>
      </c>
      <c r="B569" s="18" t="s">
        <v>3297</v>
      </c>
      <c r="C569" s="32">
        <v>522</v>
      </c>
      <c r="D569" s="19">
        <v>56193.3</v>
      </c>
      <c r="E569" s="18"/>
      <c r="F569" s="32">
        <v>38</v>
      </c>
      <c r="G569" s="32">
        <v>13</v>
      </c>
      <c r="H569" s="19">
        <v>22.4</v>
      </c>
      <c r="I569" s="18" t="s">
        <v>5414</v>
      </c>
      <c r="J569" s="20">
        <v>4</v>
      </c>
      <c r="K569" s="21">
        <v>6</v>
      </c>
      <c r="L569" s="22">
        <v>8</v>
      </c>
      <c r="M569" s="23">
        <v>4</v>
      </c>
      <c r="N569" s="24">
        <v>9</v>
      </c>
      <c r="O569" s="25">
        <v>6</v>
      </c>
      <c r="P569" s="26">
        <v>1.2489999999999999E-7</v>
      </c>
      <c r="Q569" s="27">
        <v>4.9210000000000002E-7</v>
      </c>
      <c r="R569" s="28">
        <v>6.1689999999999997E-7</v>
      </c>
      <c r="S569" s="29">
        <v>2.537E-7</v>
      </c>
      <c r="T569" s="30">
        <v>8.723E-7</v>
      </c>
      <c r="U569" s="31">
        <v>4.63E-7</v>
      </c>
      <c r="V569" s="20">
        <v>3.93995196156926</v>
      </c>
      <c r="W569" s="21">
        <v>4.9391513210568503</v>
      </c>
      <c r="X569" s="22">
        <v>2.0312249799839899</v>
      </c>
      <c r="Y569" s="23">
        <v>6.9839871897518</v>
      </c>
      <c r="Z569" s="24">
        <v>3.7069655724579702</v>
      </c>
    </row>
    <row r="570" spans="1:26" x14ac:dyDescent="0.2">
      <c r="A570" s="18" t="s">
        <v>4121</v>
      </c>
      <c r="B570" s="18" t="s">
        <v>4122</v>
      </c>
      <c r="C570" s="32">
        <v>749</v>
      </c>
      <c r="D570" s="19">
        <v>72550.5</v>
      </c>
      <c r="E570" s="18" t="s">
        <v>6206</v>
      </c>
      <c r="F570" s="32">
        <v>45</v>
      </c>
      <c r="G570" s="32">
        <v>14</v>
      </c>
      <c r="H570" s="19">
        <v>19.5</v>
      </c>
      <c r="I570" s="18" t="s">
        <v>5801</v>
      </c>
      <c r="J570" s="20">
        <v>2.95</v>
      </c>
      <c r="K570" s="21">
        <v>14.74</v>
      </c>
      <c r="L570" s="22">
        <v>2.94</v>
      </c>
      <c r="M570" s="23">
        <v>12.78</v>
      </c>
      <c r="N570" s="24">
        <v>2.95</v>
      </c>
      <c r="O570" s="25">
        <v>7.87</v>
      </c>
      <c r="P570" s="26">
        <v>8.9000000000000003E-8</v>
      </c>
      <c r="Q570" s="27">
        <v>7.6479999999999997E-7</v>
      </c>
      <c r="R570" s="28">
        <v>1.9449999999999999E-8</v>
      </c>
      <c r="S570" s="29">
        <v>5.369E-7</v>
      </c>
      <c r="T570" s="30">
        <v>9.3019999999999995E-8</v>
      </c>
      <c r="U570" s="31">
        <v>4.9989999999999997E-7</v>
      </c>
      <c r="V570" s="20">
        <v>8.5932584269662904</v>
      </c>
      <c r="W570" s="21">
        <v>0.218539325842697</v>
      </c>
      <c r="X570" s="22">
        <v>6.0325842696629204</v>
      </c>
      <c r="Y570" s="23">
        <v>1.0451685393258401</v>
      </c>
      <c r="Z570" s="24">
        <v>5.6168539325842701</v>
      </c>
    </row>
    <row r="571" spans="1:26" x14ac:dyDescent="0.2">
      <c r="A571" s="18" t="s">
        <v>4123</v>
      </c>
      <c r="B571" s="18" t="s">
        <v>4124</v>
      </c>
      <c r="C571" s="32">
        <v>216</v>
      </c>
      <c r="D571" s="19">
        <v>27230.1</v>
      </c>
      <c r="E571" s="18" t="s">
        <v>6207</v>
      </c>
      <c r="F571" s="32">
        <v>10</v>
      </c>
      <c r="G571" s="32">
        <v>3</v>
      </c>
      <c r="H571" s="19">
        <v>16.7</v>
      </c>
      <c r="I571" s="18" t="s">
        <v>5418</v>
      </c>
      <c r="J571" s="32"/>
      <c r="K571" s="21">
        <v>2.97</v>
      </c>
      <c r="L571" s="22">
        <v>2.97</v>
      </c>
      <c r="M571" s="23">
        <v>1.98</v>
      </c>
      <c r="N571" s="24">
        <v>1.98</v>
      </c>
      <c r="O571" s="32"/>
      <c r="Q571" s="27">
        <v>1.4420000000000001E-7</v>
      </c>
      <c r="R571" s="28">
        <v>1.652E-7</v>
      </c>
      <c r="S571" s="29">
        <v>2.3879999999999999E-7</v>
      </c>
      <c r="T571" s="30">
        <v>1.7240000000000001E-7</v>
      </c>
      <c r="U571" s="32"/>
      <c r="V571" s="33" t="s">
        <v>23</v>
      </c>
      <c r="W571" s="34" t="s">
        <v>24</v>
      </c>
      <c r="X571" s="35" t="s">
        <v>25</v>
      </c>
      <c r="Y571" s="36" t="s">
        <v>26</v>
      </c>
      <c r="Z571" s="32"/>
    </row>
    <row r="572" spans="1:26" x14ac:dyDescent="0.2">
      <c r="A572" s="18" t="s">
        <v>1637</v>
      </c>
      <c r="B572" s="18" t="s">
        <v>1638</v>
      </c>
      <c r="C572" s="32">
        <v>204</v>
      </c>
      <c r="D572" s="19">
        <v>22384.799999999999</v>
      </c>
      <c r="E572" s="18"/>
      <c r="F572" s="32">
        <v>14</v>
      </c>
      <c r="G572" s="32">
        <v>2</v>
      </c>
      <c r="H572" s="19">
        <v>12.3</v>
      </c>
      <c r="I572" s="18" t="s">
        <v>5498</v>
      </c>
      <c r="J572" s="20">
        <v>3</v>
      </c>
      <c r="K572" s="21">
        <v>3</v>
      </c>
      <c r="L572" s="22">
        <v>3</v>
      </c>
      <c r="M572" s="32"/>
      <c r="N572" s="24">
        <v>2</v>
      </c>
      <c r="O572" s="25">
        <v>3</v>
      </c>
      <c r="P572" s="26">
        <v>8.5510000000000003E-8</v>
      </c>
      <c r="Q572" s="27">
        <v>3.6979999999999999E-7</v>
      </c>
      <c r="R572" s="28">
        <v>2.2980000000000001E-7</v>
      </c>
      <c r="S572" s="32"/>
      <c r="T572" s="30">
        <v>4.0740000000000001E-7</v>
      </c>
      <c r="U572" s="31">
        <v>4.8419999999999996E-7</v>
      </c>
      <c r="V572" s="20">
        <v>4.3246403929364998</v>
      </c>
      <c r="W572" s="21">
        <v>2.6874049818734602</v>
      </c>
      <c r="X572" s="32" t="s">
        <v>64</v>
      </c>
      <c r="Y572" s="23">
        <v>4.7643550461934296</v>
      </c>
      <c r="Z572" s="24">
        <v>5.6624956145480096</v>
      </c>
    </row>
    <row r="573" spans="1:26" x14ac:dyDescent="0.2">
      <c r="A573" s="18" t="s">
        <v>3434</v>
      </c>
      <c r="B573" s="18" t="s">
        <v>3435</v>
      </c>
      <c r="C573" s="32">
        <v>1447</v>
      </c>
      <c r="D573" s="19">
        <v>158594</v>
      </c>
      <c r="E573" s="18" t="s">
        <v>5568</v>
      </c>
      <c r="F573" s="32">
        <v>14</v>
      </c>
      <c r="G573" s="32">
        <v>13</v>
      </c>
      <c r="H573" s="19">
        <v>11.3</v>
      </c>
      <c r="I573" s="18" t="s">
        <v>5414</v>
      </c>
      <c r="J573" s="20">
        <v>1</v>
      </c>
      <c r="K573" s="21">
        <v>2</v>
      </c>
      <c r="L573" s="22">
        <v>5</v>
      </c>
      <c r="M573" s="23">
        <v>4</v>
      </c>
      <c r="N573" s="24">
        <v>2</v>
      </c>
      <c r="O573" s="32"/>
      <c r="P573" s="26">
        <v>5.9680000000000001E-9</v>
      </c>
      <c r="Q573" s="27">
        <v>1.5840000000000002E-8</v>
      </c>
      <c r="R573" s="28">
        <v>4.5120000000000003E-8</v>
      </c>
      <c r="S573" s="29">
        <v>7.3630000000000005E-8</v>
      </c>
      <c r="T573" s="30">
        <v>1.941E-8</v>
      </c>
      <c r="U573" s="32"/>
      <c r="V573" s="20">
        <v>2.6541554959785501</v>
      </c>
      <c r="W573" s="21">
        <v>7.5603217158176896</v>
      </c>
      <c r="X573" s="22">
        <v>12.3374664879357</v>
      </c>
      <c r="Y573" s="23">
        <v>3.2523458445040201</v>
      </c>
      <c r="Z573" s="32" t="s">
        <v>64</v>
      </c>
    </row>
    <row r="574" spans="1:26" x14ac:dyDescent="0.2">
      <c r="A574" s="18" t="s">
        <v>4125</v>
      </c>
      <c r="B574" s="18" t="s">
        <v>4126</v>
      </c>
      <c r="C574" s="32">
        <v>227</v>
      </c>
      <c r="D574" s="19">
        <v>26264.799999999999</v>
      </c>
      <c r="E574" s="18"/>
      <c r="F574" s="32">
        <v>47</v>
      </c>
      <c r="G574" s="32">
        <v>9</v>
      </c>
      <c r="H574" s="19">
        <v>39.200000000000003</v>
      </c>
      <c r="I574" s="18" t="s">
        <v>5418</v>
      </c>
      <c r="J574" s="20">
        <v>8</v>
      </c>
      <c r="K574" s="21">
        <v>6</v>
      </c>
      <c r="L574" s="22">
        <v>8</v>
      </c>
      <c r="M574" s="23">
        <v>8</v>
      </c>
      <c r="N574" s="24">
        <v>7</v>
      </c>
      <c r="O574" s="25">
        <v>9</v>
      </c>
      <c r="P574" s="26">
        <v>1.217E-6</v>
      </c>
      <c r="Q574" s="27">
        <v>1.7010000000000001E-6</v>
      </c>
      <c r="R574" s="28">
        <v>1.2079999999999999E-6</v>
      </c>
      <c r="S574" s="29">
        <v>1.186E-6</v>
      </c>
      <c r="T574" s="30">
        <v>9.428E-7</v>
      </c>
      <c r="U574" s="31">
        <v>1.176E-6</v>
      </c>
      <c r="V574" s="20">
        <v>1.3976992604765801</v>
      </c>
      <c r="W574" s="21">
        <v>0.99260476581758394</v>
      </c>
      <c r="X574" s="22">
        <v>0.97452752670501197</v>
      </c>
      <c r="Y574" s="23">
        <v>0.77469186524239897</v>
      </c>
      <c r="Z574" s="24">
        <v>0.96631059983566103</v>
      </c>
    </row>
    <row r="575" spans="1:26" x14ac:dyDescent="0.2">
      <c r="A575" s="18" t="s">
        <v>4127</v>
      </c>
      <c r="B575" s="18" t="s">
        <v>4128</v>
      </c>
      <c r="C575" s="32">
        <v>184</v>
      </c>
      <c r="D575" s="19">
        <v>20391.400000000001</v>
      </c>
      <c r="E575" s="18"/>
      <c r="F575" s="32">
        <v>11</v>
      </c>
      <c r="G575" s="32">
        <v>3</v>
      </c>
      <c r="H575" s="19">
        <v>19</v>
      </c>
      <c r="I575" s="18" t="s">
        <v>5418</v>
      </c>
      <c r="J575" s="32"/>
      <c r="K575" s="21">
        <v>3</v>
      </c>
      <c r="L575" s="22">
        <v>1</v>
      </c>
      <c r="M575" s="23">
        <v>2</v>
      </c>
      <c r="N575" s="24">
        <v>2</v>
      </c>
      <c r="O575" s="25">
        <v>3</v>
      </c>
      <c r="Q575" s="27">
        <v>8.3379999999999996E-7</v>
      </c>
      <c r="R575" s="28">
        <v>1.6859999999999999E-7</v>
      </c>
      <c r="S575" s="29">
        <v>1.9500000000000001E-7</v>
      </c>
      <c r="T575" s="30">
        <v>5.9989999999999997E-7</v>
      </c>
      <c r="U575" s="31">
        <v>4.9159999999999998E-7</v>
      </c>
      <c r="V575" s="33" t="s">
        <v>23</v>
      </c>
      <c r="W575" s="34" t="s">
        <v>24</v>
      </c>
      <c r="X575" s="35" t="s">
        <v>25</v>
      </c>
      <c r="Y575" s="36" t="s">
        <v>26</v>
      </c>
      <c r="Z575" s="37" t="s">
        <v>27</v>
      </c>
    </row>
    <row r="576" spans="1:26" x14ac:dyDescent="0.2">
      <c r="A576" s="18" t="s">
        <v>2279</v>
      </c>
      <c r="B576" s="18" t="s">
        <v>2280</v>
      </c>
      <c r="C576" s="32">
        <v>797</v>
      </c>
      <c r="D576" s="19">
        <v>87263.1</v>
      </c>
      <c r="E576" s="18"/>
      <c r="F576" s="32">
        <v>41</v>
      </c>
      <c r="G576" s="32">
        <v>11</v>
      </c>
      <c r="H576" s="19">
        <v>14.7</v>
      </c>
      <c r="I576" s="18" t="s">
        <v>5418</v>
      </c>
      <c r="J576" s="20">
        <v>7</v>
      </c>
      <c r="K576" s="21">
        <v>6</v>
      </c>
      <c r="L576" s="22">
        <v>6</v>
      </c>
      <c r="M576" s="23">
        <v>13.98</v>
      </c>
      <c r="N576" s="24">
        <v>2</v>
      </c>
      <c r="O576" s="25">
        <v>5</v>
      </c>
      <c r="P576" s="26">
        <v>1.7880000000000001E-7</v>
      </c>
      <c r="Q576" s="27">
        <v>2.811E-7</v>
      </c>
      <c r="R576" s="28">
        <v>7.4000000000000001E-7</v>
      </c>
      <c r="S576" s="29">
        <v>6.8439999999999996E-7</v>
      </c>
      <c r="T576" s="30">
        <v>1.223E-7</v>
      </c>
      <c r="U576" s="31">
        <v>1.2910000000000001E-7</v>
      </c>
      <c r="V576" s="20">
        <v>1.5721476510067101</v>
      </c>
      <c r="W576" s="21">
        <v>4.1387024608501104</v>
      </c>
      <c r="X576" s="22">
        <v>3.8277404921700202</v>
      </c>
      <c r="Y576" s="23">
        <v>0.68400447427293098</v>
      </c>
      <c r="Z576" s="24">
        <v>0.72203579418344499</v>
      </c>
    </row>
    <row r="577" spans="1:26" x14ac:dyDescent="0.2">
      <c r="A577" s="18" t="s">
        <v>19</v>
      </c>
      <c r="B577" s="18" t="s">
        <v>20</v>
      </c>
      <c r="C577" s="32">
        <v>1960</v>
      </c>
      <c r="D577" s="19">
        <v>226968</v>
      </c>
      <c r="E577" s="18"/>
      <c r="F577" s="32">
        <v>52</v>
      </c>
      <c r="G577" s="32">
        <v>37</v>
      </c>
      <c r="H577" s="19">
        <v>22.1</v>
      </c>
      <c r="I577" s="18" t="s">
        <v>5413</v>
      </c>
      <c r="J577" s="20">
        <v>2.99</v>
      </c>
      <c r="K577" s="21">
        <v>3.96</v>
      </c>
      <c r="L577" s="22">
        <v>14.93</v>
      </c>
      <c r="M577" s="23">
        <v>1.99</v>
      </c>
      <c r="N577" s="24">
        <v>18.940000000000001</v>
      </c>
      <c r="O577" s="25">
        <v>4.96</v>
      </c>
      <c r="P577" s="26">
        <v>1.119E-8</v>
      </c>
      <c r="Q577" s="27">
        <v>4.461E-8</v>
      </c>
      <c r="R577" s="28">
        <v>7.8050000000000001E-8</v>
      </c>
      <c r="S577" s="29">
        <v>2.8679999999999999E-8</v>
      </c>
      <c r="T577" s="30">
        <v>1.275E-7</v>
      </c>
      <c r="U577" s="31">
        <v>2.4900000000000001E-8</v>
      </c>
      <c r="V577" s="20">
        <v>3.9865951742627299</v>
      </c>
      <c r="W577" s="21">
        <v>6.9749776586237697</v>
      </c>
      <c r="X577" s="22">
        <v>2.56300268096515</v>
      </c>
      <c r="Y577" s="23">
        <v>11.394101876675601</v>
      </c>
      <c r="Z577" s="24">
        <v>2.22520107238606</v>
      </c>
    </row>
    <row r="578" spans="1:26" x14ac:dyDescent="0.2">
      <c r="A578" s="18" t="s">
        <v>2083</v>
      </c>
      <c r="B578" s="18" t="s">
        <v>2084</v>
      </c>
      <c r="C578" s="32">
        <v>245</v>
      </c>
      <c r="D578" s="19">
        <v>26438.5</v>
      </c>
      <c r="E578" s="18"/>
      <c r="F578" s="32">
        <v>23</v>
      </c>
      <c r="G578" s="32">
        <v>6</v>
      </c>
      <c r="H578" s="19">
        <v>26.1</v>
      </c>
      <c r="I578" s="18" t="s">
        <v>5801</v>
      </c>
      <c r="J578" s="20">
        <v>2</v>
      </c>
      <c r="K578" s="21">
        <v>6</v>
      </c>
      <c r="L578" s="22">
        <v>4</v>
      </c>
      <c r="M578" s="23">
        <v>2</v>
      </c>
      <c r="N578" s="24">
        <v>5</v>
      </c>
      <c r="O578" s="25">
        <v>3</v>
      </c>
      <c r="P578" s="26">
        <v>6.3220000000000006E-8</v>
      </c>
      <c r="Q578" s="27">
        <v>1.111E-6</v>
      </c>
      <c r="R578" s="28">
        <v>3.417E-7</v>
      </c>
      <c r="S578" s="29">
        <v>5.3249999999999998E-7</v>
      </c>
      <c r="T578" s="30">
        <v>1.2580000000000001E-6</v>
      </c>
      <c r="U578" s="31">
        <v>1.2669999999999999E-7</v>
      </c>
      <c r="V578" s="20">
        <v>17.573552673204698</v>
      </c>
      <c r="W578" s="21">
        <v>5.4049351471053502</v>
      </c>
      <c r="X578" s="22">
        <v>8.4229674153748793</v>
      </c>
      <c r="Y578" s="23">
        <v>19.898766213223698</v>
      </c>
      <c r="Z578" s="24">
        <v>2.0041126225877899</v>
      </c>
    </row>
    <row r="579" spans="1:26" x14ac:dyDescent="0.2">
      <c r="A579" s="18" t="s">
        <v>1051</v>
      </c>
      <c r="B579" s="18" t="s">
        <v>1052</v>
      </c>
      <c r="C579" s="32">
        <v>825</v>
      </c>
      <c r="D579" s="19">
        <v>90762.1</v>
      </c>
      <c r="E579" s="18"/>
      <c r="F579" s="32">
        <v>253</v>
      </c>
      <c r="G579" s="32">
        <v>49</v>
      </c>
      <c r="H579" s="19">
        <v>51.8</v>
      </c>
      <c r="I579" s="18" t="s">
        <v>5414</v>
      </c>
      <c r="J579" s="20">
        <v>17</v>
      </c>
      <c r="K579" s="21">
        <v>19.5</v>
      </c>
      <c r="L579" s="22">
        <v>28.5</v>
      </c>
      <c r="M579" s="23">
        <v>33.5</v>
      </c>
      <c r="N579" s="24">
        <v>13</v>
      </c>
      <c r="O579" s="25">
        <v>22</v>
      </c>
      <c r="P579" s="26">
        <v>2.041E-6</v>
      </c>
      <c r="Q579" s="27">
        <v>2.1430000000000001E-6</v>
      </c>
      <c r="R579" s="28">
        <v>2.5550000000000001E-6</v>
      </c>
      <c r="S579" s="29">
        <v>3.393E-6</v>
      </c>
      <c r="T579" s="30">
        <v>6.2490000000000004E-7</v>
      </c>
      <c r="U579" s="31">
        <v>1.4780000000000001E-6</v>
      </c>
      <c r="V579" s="20">
        <v>1.0499755022048001</v>
      </c>
      <c r="W579" s="21">
        <v>1.2518373346398799</v>
      </c>
      <c r="X579" s="22">
        <v>1.6624203821656001</v>
      </c>
      <c r="Y579" s="23">
        <v>0.30617344439000499</v>
      </c>
      <c r="Z579" s="24">
        <v>0.72415482606565396</v>
      </c>
    </row>
    <row r="580" spans="1:26" x14ac:dyDescent="0.2">
      <c r="A580" s="18" t="s">
        <v>3484</v>
      </c>
      <c r="B580" s="18" t="s">
        <v>3485</v>
      </c>
      <c r="C580" s="32">
        <v>394</v>
      </c>
      <c r="D580" s="19">
        <v>45831</v>
      </c>
      <c r="E580" s="18" t="s">
        <v>6208</v>
      </c>
      <c r="F580" s="32">
        <v>36</v>
      </c>
      <c r="G580" s="32">
        <v>13</v>
      </c>
      <c r="H580" s="19">
        <v>32.5</v>
      </c>
      <c r="I580" s="18" t="s">
        <v>5446</v>
      </c>
      <c r="J580" s="20">
        <v>2</v>
      </c>
      <c r="K580" s="21">
        <v>8.99</v>
      </c>
      <c r="L580" s="22">
        <v>6</v>
      </c>
      <c r="M580" s="23">
        <v>10.99</v>
      </c>
      <c r="N580" s="24">
        <v>4</v>
      </c>
      <c r="O580" s="25">
        <v>4</v>
      </c>
      <c r="P580" s="26">
        <v>2.53E-7</v>
      </c>
      <c r="Q580" s="27">
        <v>7.4580000000000002E-7</v>
      </c>
      <c r="R580" s="28">
        <v>5.3470000000000004E-7</v>
      </c>
      <c r="S580" s="29">
        <v>1.097E-6</v>
      </c>
      <c r="T580" s="30">
        <v>2.8599999999999999E-7</v>
      </c>
      <c r="U580" s="31">
        <v>5.4580000000000003E-7</v>
      </c>
      <c r="V580" s="20">
        <v>2.9478260869565198</v>
      </c>
      <c r="W580" s="21">
        <v>2.1134387351778701</v>
      </c>
      <c r="X580" s="22">
        <v>4.3359683794466397</v>
      </c>
      <c r="Y580" s="23">
        <v>1.1304347826087</v>
      </c>
      <c r="Z580" s="24">
        <v>2.15731225296443</v>
      </c>
    </row>
    <row r="581" spans="1:26" x14ac:dyDescent="0.2">
      <c r="A581" s="18" t="s">
        <v>761</v>
      </c>
      <c r="B581" s="18" t="s">
        <v>762</v>
      </c>
      <c r="C581" s="32">
        <v>863</v>
      </c>
      <c r="D581" s="19">
        <v>96749.8</v>
      </c>
      <c r="E581" s="18"/>
      <c r="F581" s="32">
        <v>32</v>
      </c>
      <c r="G581" s="32">
        <v>13</v>
      </c>
      <c r="H581" s="19">
        <v>22.2</v>
      </c>
      <c r="I581" s="18" t="s">
        <v>5437</v>
      </c>
      <c r="J581" s="20">
        <v>1</v>
      </c>
      <c r="K581" s="21">
        <v>14.99</v>
      </c>
      <c r="L581" s="22">
        <v>1</v>
      </c>
      <c r="M581" s="23">
        <v>5</v>
      </c>
      <c r="N581" s="24">
        <v>8.98</v>
      </c>
      <c r="O581" s="25">
        <v>1</v>
      </c>
      <c r="P581" s="26">
        <v>2.7459999999999999E-8</v>
      </c>
      <c r="Q581" s="27">
        <v>3.0450000000000001E-7</v>
      </c>
      <c r="R581" s="28">
        <v>5.4090000000000003E-8</v>
      </c>
      <c r="S581" s="29">
        <v>9.5679999999999994E-8</v>
      </c>
      <c r="T581" s="30">
        <v>3.883E-7</v>
      </c>
      <c r="U581" s="31">
        <v>1.9499999999999999E-8</v>
      </c>
      <c r="V581" s="20">
        <v>11.0888565185725</v>
      </c>
      <c r="W581" s="21">
        <v>1.96977421704297</v>
      </c>
      <c r="X581" s="22">
        <v>3.4843408594318999</v>
      </c>
      <c r="Y581" s="23">
        <v>14.140568099053199</v>
      </c>
      <c r="Z581" s="24">
        <v>0.71012381646030598</v>
      </c>
    </row>
    <row r="582" spans="1:26" x14ac:dyDescent="0.2">
      <c r="A582" s="18" t="s">
        <v>3676</v>
      </c>
      <c r="B582" s="18" t="s">
        <v>3677</v>
      </c>
      <c r="C582" s="32">
        <v>183</v>
      </c>
      <c r="D582" s="19">
        <v>20852.400000000001</v>
      </c>
      <c r="E582" s="18"/>
      <c r="F582" s="32">
        <v>47</v>
      </c>
      <c r="G582" s="32">
        <v>4</v>
      </c>
      <c r="H582" s="19">
        <v>27.3</v>
      </c>
      <c r="I582" s="18" t="s">
        <v>5418</v>
      </c>
      <c r="J582" s="20">
        <v>11</v>
      </c>
      <c r="K582" s="21">
        <v>7</v>
      </c>
      <c r="L582" s="22">
        <v>8</v>
      </c>
      <c r="M582" s="23">
        <v>8</v>
      </c>
      <c r="N582" s="24">
        <v>6</v>
      </c>
      <c r="O582" s="25">
        <v>6</v>
      </c>
      <c r="P582" s="26">
        <v>8.3750000000000003E-7</v>
      </c>
      <c r="Q582" s="27">
        <v>6.3509999999999996E-7</v>
      </c>
      <c r="R582" s="28">
        <v>4.8469999999999999E-7</v>
      </c>
      <c r="S582" s="29">
        <v>1.252E-6</v>
      </c>
      <c r="T582" s="30">
        <v>7.5130000000000001E-7</v>
      </c>
      <c r="U582" s="31">
        <v>4.4490000000000002E-7</v>
      </c>
      <c r="V582" s="20">
        <v>0.75832835820895494</v>
      </c>
      <c r="W582" s="21">
        <v>0.57874626865671597</v>
      </c>
      <c r="X582" s="22">
        <v>1.4949253731343299</v>
      </c>
      <c r="Y582" s="23">
        <v>0.89707462686567196</v>
      </c>
      <c r="Z582" s="24">
        <v>0.53122388059701497</v>
      </c>
    </row>
    <row r="583" spans="1:26" x14ac:dyDescent="0.2">
      <c r="A583" s="18" t="s">
        <v>333</v>
      </c>
      <c r="B583" s="18" t="s">
        <v>334</v>
      </c>
      <c r="C583" s="32">
        <v>814</v>
      </c>
      <c r="D583" s="19">
        <v>99219.199999999997</v>
      </c>
      <c r="E583" s="18" t="s">
        <v>5506</v>
      </c>
      <c r="F583" s="32">
        <v>57</v>
      </c>
      <c r="G583" s="32">
        <v>21</v>
      </c>
      <c r="H583" s="19">
        <v>29.4</v>
      </c>
      <c r="I583" s="18" t="s">
        <v>5416</v>
      </c>
      <c r="J583" s="20">
        <v>6</v>
      </c>
      <c r="K583" s="21">
        <v>12.98</v>
      </c>
      <c r="L583" s="22">
        <v>4.99</v>
      </c>
      <c r="M583" s="23">
        <v>15.97</v>
      </c>
      <c r="N583" s="24">
        <v>7.98</v>
      </c>
      <c r="O583" s="25">
        <v>8.9700000000000006</v>
      </c>
      <c r="P583" s="26">
        <v>2.6119999999999998E-7</v>
      </c>
      <c r="Q583" s="27">
        <v>8.4480000000000005E-7</v>
      </c>
      <c r="R583" s="28">
        <v>1.349E-7</v>
      </c>
      <c r="S583" s="29">
        <v>1.167E-6</v>
      </c>
      <c r="T583" s="30">
        <v>1.268E-7</v>
      </c>
      <c r="U583" s="31">
        <v>2.6829999999999999E-7</v>
      </c>
      <c r="V583" s="20">
        <v>3.2343032159264902</v>
      </c>
      <c r="W583" s="21">
        <v>0.51646248085757995</v>
      </c>
      <c r="X583" s="22">
        <v>4.4678407350689104</v>
      </c>
      <c r="Y583" s="23">
        <v>0.48545176110260302</v>
      </c>
      <c r="Z583" s="24">
        <v>1.0271822358346101</v>
      </c>
    </row>
    <row r="584" spans="1:26" x14ac:dyDescent="0.2">
      <c r="A584" s="18" t="s">
        <v>1683</v>
      </c>
      <c r="B584" s="18" t="s">
        <v>1684</v>
      </c>
      <c r="C584" s="32">
        <v>923</v>
      </c>
      <c r="D584" s="19">
        <v>103108</v>
      </c>
      <c r="E584" s="18"/>
      <c r="F584" s="32">
        <v>172</v>
      </c>
      <c r="G584" s="32">
        <v>39</v>
      </c>
      <c r="H584" s="19">
        <v>56</v>
      </c>
      <c r="I584" s="18" t="s">
        <v>5413</v>
      </c>
      <c r="J584" s="20">
        <v>27.6</v>
      </c>
      <c r="K584" s="21">
        <v>23.66</v>
      </c>
      <c r="L584" s="22">
        <v>17.77</v>
      </c>
      <c r="M584" s="23">
        <v>47.35</v>
      </c>
      <c r="N584" s="24">
        <v>31.59</v>
      </c>
      <c r="O584" s="25">
        <v>18.73</v>
      </c>
      <c r="P584" s="26">
        <v>2.1390000000000002E-6</v>
      </c>
      <c r="Q584" s="27">
        <v>4.9540000000000003E-6</v>
      </c>
      <c r="R584" s="28">
        <v>4.6330000000000003E-7</v>
      </c>
      <c r="S584" s="29">
        <v>5.9009999999999999E-6</v>
      </c>
      <c r="T584" s="30">
        <v>2.3240000000000001E-6</v>
      </c>
      <c r="U584" s="31">
        <v>9.0699999999999996E-7</v>
      </c>
      <c r="V584" s="20">
        <v>2.3160355306217899</v>
      </c>
      <c r="W584" s="21">
        <v>0.216596540439458</v>
      </c>
      <c r="X584" s="22">
        <v>2.7587657784011199</v>
      </c>
      <c r="Y584" s="23">
        <v>1.0864890135577401</v>
      </c>
      <c r="Z584" s="24">
        <v>0.42402992052360899</v>
      </c>
    </row>
    <row r="585" spans="1:26" x14ac:dyDescent="0.2">
      <c r="A585" s="18" t="s">
        <v>3548</v>
      </c>
      <c r="B585" s="18" t="s">
        <v>3549</v>
      </c>
      <c r="C585" s="32">
        <v>738</v>
      </c>
      <c r="D585" s="19">
        <v>80718.8</v>
      </c>
      <c r="E585" s="18"/>
      <c r="F585" s="32">
        <v>31</v>
      </c>
      <c r="G585" s="32">
        <v>9</v>
      </c>
      <c r="H585" s="19">
        <v>14.6</v>
      </c>
      <c r="I585" s="18" t="s">
        <v>5428</v>
      </c>
      <c r="J585" s="20">
        <v>3</v>
      </c>
      <c r="K585" s="21">
        <v>7.53</v>
      </c>
      <c r="L585" s="22">
        <v>7.53</v>
      </c>
      <c r="M585" s="23">
        <v>5</v>
      </c>
      <c r="N585" s="24">
        <v>5</v>
      </c>
      <c r="O585" s="25">
        <v>1</v>
      </c>
      <c r="P585" s="26">
        <v>4.7470000000000001E-8</v>
      </c>
      <c r="Q585" s="27">
        <v>2.089E-7</v>
      </c>
      <c r="R585" s="28">
        <v>2.2919999999999999E-7</v>
      </c>
      <c r="S585" s="29">
        <v>2.5429999999999999E-7</v>
      </c>
      <c r="T585" s="30">
        <v>1.194E-7</v>
      </c>
      <c r="U585" s="31">
        <v>2.2889999999999999E-9</v>
      </c>
      <c r="V585" s="20">
        <v>4.4006741099641902</v>
      </c>
      <c r="W585" s="21">
        <v>4.8283126184958904</v>
      </c>
      <c r="X585" s="22">
        <v>5.35706762165578</v>
      </c>
      <c r="Y585" s="23">
        <v>2.5152728038761301</v>
      </c>
      <c r="Z585" s="24">
        <v>4.8219928375816297E-2</v>
      </c>
    </row>
    <row r="586" spans="1:26" x14ac:dyDescent="0.2">
      <c r="A586" s="18" t="s">
        <v>949</v>
      </c>
      <c r="B586" s="18" t="s">
        <v>950</v>
      </c>
      <c r="C586" s="32">
        <v>1508</v>
      </c>
      <c r="D586" s="19">
        <v>168933</v>
      </c>
      <c r="E586" s="18"/>
      <c r="F586" s="32">
        <v>31</v>
      </c>
      <c r="G586" s="32">
        <v>15</v>
      </c>
      <c r="H586" s="19">
        <v>11.2</v>
      </c>
      <c r="I586" s="18" t="s">
        <v>5428</v>
      </c>
      <c r="J586" s="32"/>
      <c r="K586" s="21">
        <v>10</v>
      </c>
      <c r="L586" s="22">
        <v>3</v>
      </c>
      <c r="M586" s="23">
        <v>9</v>
      </c>
      <c r="N586" s="24">
        <v>6</v>
      </c>
      <c r="O586" s="25">
        <v>1</v>
      </c>
      <c r="Q586" s="27">
        <v>1.4700000000000001E-7</v>
      </c>
      <c r="R586" s="28">
        <v>2.2860000000000001E-8</v>
      </c>
      <c r="S586" s="29">
        <v>1.487E-7</v>
      </c>
      <c r="T586" s="30">
        <v>7.1820000000000004E-8</v>
      </c>
      <c r="U586" s="31">
        <v>3.8430000000000001E-9</v>
      </c>
      <c r="V586" s="33" t="s">
        <v>23</v>
      </c>
      <c r="W586" s="34" t="s">
        <v>24</v>
      </c>
      <c r="X586" s="35" t="s">
        <v>25</v>
      </c>
      <c r="Y586" s="36" t="s">
        <v>26</v>
      </c>
      <c r="Z586" s="37" t="s">
        <v>27</v>
      </c>
    </row>
    <row r="587" spans="1:26" x14ac:dyDescent="0.2">
      <c r="A587" s="18" t="s">
        <v>4129</v>
      </c>
      <c r="B587" s="18" t="s">
        <v>4130</v>
      </c>
      <c r="C587" s="32">
        <v>288</v>
      </c>
      <c r="D587" s="19">
        <v>56484.6</v>
      </c>
      <c r="E587" s="18" t="s">
        <v>6209</v>
      </c>
      <c r="F587" s="32">
        <v>15</v>
      </c>
      <c r="G587" s="32">
        <v>4</v>
      </c>
      <c r="H587" s="19">
        <v>24.9</v>
      </c>
      <c r="I587" s="18"/>
      <c r="J587" s="20">
        <v>1.99</v>
      </c>
      <c r="K587" s="21">
        <v>2.98</v>
      </c>
      <c r="L587" s="22">
        <v>1.99</v>
      </c>
      <c r="M587" s="23">
        <v>3.98</v>
      </c>
      <c r="N587" s="24">
        <v>1.99</v>
      </c>
      <c r="O587" s="25">
        <v>1.99</v>
      </c>
      <c r="P587" s="26">
        <v>2.635E-7</v>
      </c>
      <c r="Q587" s="27">
        <v>7.1439999999999999E-7</v>
      </c>
      <c r="R587" s="28">
        <v>2.8449999999999999E-7</v>
      </c>
      <c r="S587" s="29">
        <v>5.4359999999999997E-7</v>
      </c>
      <c r="T587" s="30">
        <v>1.6250000000000001E-7</v>
      </c>
      <c r="U587" s="31">
        <v>3.0120000000000002E-7</v>
      </c>
      <c r="V587" s="20">
        <v>2.7111954459202998</v>
      </c>
      <c r="W587" s="21">
        <v>1.07969639468691</v>
      </c>
      <c r="X587" s="22">
        <v>2.0629981024667901</v>
      </c>
      <c r="Y587" s="23">
        <v>0.61669829222011396</v>
      </c>
      <c r="Z587" s="24">
        <v>1.14307400379507</v>
      </c>
    </row>
    <row r="588" spans="1:26" x14ac:dyDescent="0.2">
      <c r="A588" s="18" t="s">
        <v>2567</v>
      </c>
      <c r="B588" s="18" t="s">
        <v>2568</v>
      </c>
      <c r="C588" s="32">
        <v>425</v>
      </c>
      <c r="D588" s="19">
        <v>48305.3</v>
      </c>
      <c r="E588" s="18"/>
      <c r="F588" s="32">
        <v>12</v>
      </c>
      <c r="G588" s="32">
        <v>15</v>
      </c>
      <c r="H588" s="19">
        <v>42.4</v>
      </c>
      <c r="I588" s="18" t="s">
        <v>5414</v>
      </c>
      <c r="J588" s="20">
        <v>0.5</v>
      </c>
      <c r="K588" s="21">
        <v>2.5</v>
      </c>
      <c r="L588" s="32"/>
      <c r="M588" s="23">
        <v>2</v>
      </c>
      <c r="N588" s="24">
        <v>1</v>
      </c>
      <c r="O588" s="25">
        <v>1.5</v>
      </c>
      <c r="P588" s="26">
        <v>4.7859999999999998E-9</v>
      </c>
      <c r="Q588" s="27">
        <v>4.0769999999999998E-7</v>
      </c>
      <c r="S588" s="29">
        <v>1.2060000000000001E-7</v>
      </c>
      <c r="T588" s="30">
        <v>1.4700000000000001E-7</v>
      </c>
      <c r="U588" s="31">
        <v>5.2590000000000003E-8</v>
      </c>
      <c r="V588" s="20">
        <v>85.185959047221004</v>
      </c>
      <c r="W588" s="32" t="s">
        <v>64</v>
      </c>
      <c r="X588" s="22">
        <v>25.198495612202301</v>
      </c>
      <c r="Y588" s="23">
        <v>30.714584203928101</v>
      </c>
      <c r="Z588" s="24">
        <v>10.9882992060175</v>
      </c>
    </row>
    <row r="589" spans="1:26" x14ac:dyDescent="0.2">
      <c r="A589" s="18" t="s">
        <v>4131</v>
      </c>
      <c r="B589" s="18" t="s">
        <v>4132</v>
      </c>
      <c r="C589" s="32">
        <v>125</v>
      </c>
      <c r="D589" s="19">
        <v>14490</v>
      </c>
      <c r="E589" s="18"/>
      <c r="F589" s="32">
        <v>74</v>
      </c>
      <c r="G589" s="32">
        <v>12</v>
      </c>
      <c r="H589" s="19">
        <v>57.6</v>
      </c>
      <c r="I589" s="18" t="s">
        <v>5444</v>
      </c>
      <c r="J589" s="20">
        <v>15.92</v>
      </c>
      <c r="K589" s="21">
        <v>11.94</v>
      </c>
      <c r="L589" s="22">
        <v>17.89</v>
      </c>
      <c r="M589" s="23">
        <v>11.93</v>
      </c>
      <c r="N589" s="24">
        <v>7.95</v>
      </c>
      <c r="O589" s="25">
        <v>7.95</v>
      </c>
      <c r="P589" s="26">
        <v>1.0679999999999999E-5</v>
      </c>
      <c r="Q589" s="27">
        <v>2.974E-5</v>
      </c>
      <c r="R589" s="28">
        <v>9.5799999999999998E-6</v>
      </c>
      <c r="S589" s="29">
        <v>3.1579999999999999E-5</v>
      </c>
      <c r="T589" s="30">
        <v>1.8749999999999998E-5</v>
      </c>
      <c r="U589" s="31">
        <v>7.6420000000000007E-6</v>
      </c>
      <c r="V589" s="20">
        <v>2.7846441947565501</v>
      </c>
      <c r="W589" s="21">
        <v>0.89700374531835203</v>
      </c>
      <c r="X589" s="22">
        <v>2.9569288389513102</v>
      </c>
      <c r="Y589" s="23">
        <v>1.75561797752809</v>
      </c>
      <c r="Z589" s="24">
        <v>0.71554307116104898</v>
      </c>
    </row>
    <row r="590" spans="1:26" x14ac:dyDescent="0.2">
      <c r="A590" s="18" t="s">
        <v>297</v>
      </c>
      <c r="B590" s="18" t="s">
        <v>298</v>
      </c>
      <c r="C590" s="32">
        <v>763</v>
      </c>
      <c r="D590" s="19">
        <v>83163</v>
      </c>
      <c r="E590" s="18"/>
      <c r="F590" s="32">
        <v>61</v>
      </c>
      <c r="G590" s="32">
        <v>18</v>
      </c>
      <c r="H590" s="19">
        <v>35.5</v>
      </c>
      <c r="I590" s="18" t="s">
        <v>5414</v>
      </c>
      <c r="J590" s="20">
        <v>13</v>
      </c>
      <c r="K590" s="21">
        <v>12</v>
      </c>
      <c r="L590" s="22">
        <v>7</v>
      </c>
      <c r="M590" s="23">
        <v>12</v>
      </c>
      <c r="N590" s="24">
        <v>9</v>
      </c>
      <c r="O590" s="25">
        <v>8</v>
      </c>
      <c r="P590" s="26">
        <v>9.7439999999999994E-7</v>
      </c>
      <c r="Q590" s="27">
        <v>9.0029999999999998E-7</v>
      </c>
      <c r="R590" s="28">
        <v>5.6729999999999995E-7</v>
      </c>
      <c r="S590" s="29">
        <v>9.2060000000000002E-7</v>
      </c>
      <c r="T590" s="30">
        <v>8.1950000000000005E-7</v>
      </c>
      <c r="U590" s="31">
        <v>2.4740000000000001E-7</v>
      </c>
      <c r="V590" s="20">
        <v>0.92395320197044295</v>
      </c>
      <c r="W590" s="21">
        <v>0.58220443349753703</v>
      </c>
      <c r="X590" s="22">
        <v>0.94478653530377699</v>
      </c>
      <c r="Y590" s="23">
        <v>0.84103037766830901</v>
      </c>
      <c r="Z590" s="24">
        <v>0.25389983579638797</v>
      </c>
    </row>
    <row r="591" spans="1:26" x14ac:dyDescent="0.2">
      <c r="A591" s="18" t="s">
        <v>225</v>
      </c>
      <c r="B591" s="18" t="s">
        <v>226</v>
      </c>
      <c r="C591" s="32">
        <v>719</v>
      </c>
      <c r="D591" s="19">
        <v>81454.7</v>
      </c>
      <c r="E591" s="18"/>
      <c r="F591" s="32">
        <v>105</v>
      </c>
      <c r="G591" s="32">
        <v>27</v>
      </c>
      <c r="H591" s="19">
        <v>45.5</v>
      </c>
      <c r="I591" s="18" t="s">
        <v>5413</v>
      </c>
      <c r="J591" s="20">
        <v>10.94</v>
      </c>
      <c r="K591" s="21">
        <v>28.89</v>
      </c>
      <c r="L591" s="22">
        <v>9.94</v>
      </c>
      <c r="M591" s="23">
        <v>27.88</v>
      </c>
      <c r="N591" s="24">
        <v>15.91</v>
      </c>
      <c r="O591" s="25">
        <v>8.94</v>
      </c>
      <c r="P591" s="26">
        <v>9.1370000000000004E-7</v>
      </c>
      <c r="Q591" s="27">
        <v>1.95E-6</v>
      </c>
      <c r="R591" s="28">
        <v>4.6629999999999999E-7</v>
      </c>
      <c r="S591" s="29">
        <v>1.705E-6</v>
      </c>
      <c r="T591" s="30">
        <v>1.812E-6</v>
      </c>
      <c r="U591" s="31">
        <v>5.2129999999999999E-7</v>
      </c>
      <c r="V591" s="20">
        <v>2.1341797088760002</v>
      </c>
      <c r="W591" s="21">
        <v>0.51034256320455296</v>
      </c>
      <c r="X591" s="22">
        <v>1.8660391813505499</v>
      </c>
      <c r="Y591" s="23">
        <v>1.9831454525555401</v>
      </c>
      <c r="Z591" s="24">
        <v>0.570537375506184</v>
      </c>
    </row>
    <row r="592" spans="1:26" x14ac:dyDescent="0.2">
      <c r="A592" s="18" t="s">
        <v>3396</v>
      </c>
      <c r="B592" s="18" t="s">
        <v>3397</v>
      </c>
      <c r="C592" s="32">
        <v>1619</v>
      </c>
      <c r="D592" s="19">
        <v>144751</v>
      </c>
      <c r="E592" s="18" t="s">
        <v>5543</v>
      </c>
      <c r="F592" s="32">
        <v>19</v>
      </c>
      <c r="G592" s="32">
        <v>11</v>
      </c>
      <c r="H592" s="19">
        <v>9.1</v>
      </c>
      <c r="I592" s="18" t="s">
        <v>5418</v>
      </c>
      <c r="J592" s="20">
        <v>1</v>
      </c>
      <c r="K592" s="21">
        <v>6</v>
      </c>
      <c r="L592" s="22">
        <v>3</v>
      </c>
      <c r="M592" s="32"/>
      <c r="N592" s="24">
        <v>7</v>
      </c>
      <c r="O592" s="25">
        <v>2</v>
      </c>
      <c r="P592" s="26">
        <v>2.1670000000000001E-9</v>
      </c>
      <c r="Q592" s="27">
        <v>6.6209999999999995E-8</v>
      </c>
      <c r="R592" s="28">
        <v>1.0179999999999999E-8</v>
      </c>
      <c r="S592" s="32"/>
      <c r="T592" s="30">
        <v>7.9160000000000002E-8</v>
      </c>
      <c r="U592" s="31">
        <v>2.4970000000000001E-8</v>
      </c>
      <c r="V592" s="20">
        <v>30.553760959852301</v>
      </c>
      <c r="W592" s="21">
        <v>4.6977388094139396</v>
      </c>
      <c r="X592" s="32" t="s">
        <v>64</v>
      </c>
      <c r="Y592" s="23">
        <v>36.529764651592103</v>
      </c>
      <c r="Z592" s="24">
        <v>11.5228426395939</v>
      </c>
    </row>
    <row r="593" spans="1:26" x14ac:dyDescent="0.2">
      <c r="A593" s="18" t="s">
        <v>4133</v>
      </c>
      <c r="B593" s="18" t="s">
        <v>4134</v>
      </c>
      <c r="C593" s="32">
        <v>92</v>
      </c>
      <c r="D593" s="19">
        <v>10814.6</v>
      </c>
      <c r="E593" s="18"/>
      <c r="F593" s="32">
        <v>29</v>
      </c>
      <c r="G593" s="32">
        <v>3</v>
      </c>
      <c r="H593" s="19">
        <v>38</v>
      </c>
      <c r="I593" s="18" t="s">
        <v>5418</v>
      </c>
      <c r="J593" s="20">
        <v>6</v>
      </c>
      <c r="K593" s="21">
        <v>4</v>
      </c>
      <c r="L593" s="22">
        <v>5</v>
      </c>
      <c r="M593" s="23">
        <v>5</v>
      </c>
      <c r="N593" s="24">
        <v>2</v>
      </c>
      <c r="O593" s="25">
        <v>7</v>
      </c>
      <c r="P593" s="26">
        <v>8.343E-7</v>
      </c>
      <c r="Q593" s="27">
        <v>9.6059999999999996E-7</v>
      </c>
      <c r="R593" s="28">
        <v>7.2600000000000002E-7</v>
      </c>
      <c r="S593" s="29">
        <v>1.192E-6</v>
      </c>
      <c r="T593" s="30">
        <v>3.8150000000000002E-7</v>
      </c>
      <c r="U593" s="31">
        <v>1.5009999999999999E-6</v>
      </c>
      <c r="V593" s="20">
        <v>1.1513843941028401</v>
      </c>
      <c r="W593" s="21">
        <v>0.87019057892844298</v>
      </c>
      <c r="X593" s="22">
        <v>1.42874265851612</v>
      </c>
      <c r="Y593" s="23">
        <v>0.45726956730193002</v>
      </c>
      <c r="Z593" s="24">
        <v>1.7991130288864901</v>
      </c>
    </row>
    <row r="594" spans="1:26" x14ac:dyDescent="0.2">
      <c r="A594" s="18" t="s">
        <v>4135</v>
      </c>
      <c r="B594" s="18" t="s">
        <v>4136</v>
      </c>
      <c r="C594" s="32">
        <v>758</v>
      </c>
      <c r="D594" s="19">
        <v>82789.899999999994</v>
      </c>
      <c r="E594" s="18" t="s">
        <v>6210</v>
      </c>
      <c r="F594" s="32">
        <v>145</v>
      </c>
      <c r="G594" s="32">
        <v>29</v>
      </c>
      <c r="H594" s="19">
        <v>45.5</v>
      </c>
      <c r="I594" s="18" t="s">
        <v>5437</v>
      </c>
      <c r="J594" s="20">
        <v>17.66</v>
      </c>
      <c r="K594" s="21">
        <v>28.48</v>
      </c>
      <c r="L594" s="22">
        <v>26.49</v>
      </c>
      <c r="M594" s="23">
        <v>36.31</v>
      </c>
      <c r="N594" s="24">
        <v>22.58</v>
      </c>
      <c r="O594" s="25">
        <v>9.81</v>
      </c>
      <c r="P594" s="26">
        <v>1.5269999999999999E-6</v>
      </c>
      <c r="Q594" s="27">
        <v>1.9489999999999999E-6</v>
      </c>
      <c r="R594" s="28">
        <v>3.6890000000000002E-6</v>
      </c>
      <c r="S594" s="29">
        <v>4.707E-6</v>
      </c>
      <c r="T594" s="30">
        <v>2.2280000000000001E-6</v>
      </c>
      <c r="U594" s="31">
        <v>1.6220000000000001E-6</v>
      </c>
      <c r="V594" s="20">
        <v>1.27635887360838</v>
      </c>
      <c r="W594" s="21">
        <v>2.4158480681074002</v>
      </c>
      <c r="X594" s="22">
        <v>3.0825147347740698</v>
      </c>
      <c r="Y594" s="23">
        <v>1.4590700720366701</v>
      </c>
      <c r="Z594" s="24">
        <v>1.0622134905042599</v>
      </c>
    </row>
    <row r="595" spans="1:26" x14ac:dyDescent="0.2">
      <c r="A595" s="18" t="s">
        <v>4137</v>
      </c>
      <c r="B595" s="18" t="s">
        <v>4138</v>
      </c>
      <c r="C595" s="32">
        <v>838</v>
      </c>
      <c r="D595" s="19">
        <v>81783.199999999997</v>
      </c>
      <c r="E595" s="18" t="s">
        <v>6211</v>
      </c>
      <c r="F595" s="32">
        <v>10</v>
      </c>
      <c r="G595" s="32">
        <v>3</v>
      </c>
      <c r="H595" s="19">
        <v>5</v>
      </c>
      <c r="I595" s="18"/>
      <c r="J595" s="20">
        <v>1</v>
      </c>
      <c r="K595" s="21">
        <v>5</v>
      </c>
      <c r="L595" s="22">
        <v>2</v>
      </c>
      <c r="M595" s="23">
        <v>2</v>
      </c>
      <c r="N595" s="32"/>
      <c r="O595" s="32"/>
      <c r="P595" s="26">
        <v>7.0459999999999997E-8</v>
      </c>
      <c r="Q595" s="27">
        <v>1.2209999999999999E-7</v>
      </c>
      <c r="R595" s="28">
        <v>7.0510000000000001E-8</v>
      </c>
      <c r="S595" s="29">
        <v>3.3690000000000001E-7</v>
      </c>
      <c r="U595" s="32"/>
      <c r="V595" s="20">
        <v>1.7328980982117499</v>
      </c>
      <c r="W595" s="21">
        <v>1.0007096224808401</v>
      </c>
      <c r="X595" s="22">
        <v>4.7814362759012203</v>
      </c>
      <c r="Y595" s="32" t="s">
        <v>64</v>
      </c>
      <c r="Z595" s="32" t="s">
        <v>64</v>
      </c>
    </row>
    <row r="596" spans="1:26" x14ac:dyDescent="0.2">
      <c r="A596" s="18" t="s">
        <v>101</v>
      </c>
      <c r="B596" s="18" t="s">
        <v>102</v>
      </c>
      <c r="C596" s="32">
        <v>472</v>
      </c>
      <c r="D596" s="19">
        <v>51655.5</v>
      </c>
      <c r="E596" s="18"/>
      <c r="F596" s="32">
        <v>183</v>
      </c>
      <c r="G596" s="32">
        <v>44</v>
      </c>
      <c r="H596" s="19">
        <v>72</v>
      </c>
      <c r="I596" s="18" t="s">
        <v>5775</v>
      </c>
      <c r="J596" s="20">
        <v>33</v>
      </c>
      <c r="K596" s="21">
        <v>25</v>
      </c>
      <c r="L596" s="22">
        <v>27.5</v>
      </c>
      <c r="M596" s="23">
        <v>21.5</v>
      </c>
      <c r="N596" s="24">
        <v>35</v>
      </c>
      <c r="O596" s="25">
        <v>30.5</v>
      </c>
      <c r="P596" s="26">
        <v>6.3280000000000002E-6</v>
      </c>
      <c r="Q596" s="27">
        <v>1.8080000000000001E-6</v>
      </c>
      <c r="R596" s="28">
        <v>2.0229999999999999E-6</v>
      </c>
      <c r="S596" s="29">
        <v>3.3830000000000001E-6</v>
      </c>
      <c r="T596" s="30">
        <v>5.215E-6</v>
      </c>
      <c r="U596" s="31">
        <v>3.4309999999999998E-6</v>
      </c>
      <c r="V596" s="20">
        <v>0.28571428571428598</v>
      </c>
      <c r="W596" s="21">
        <v>0.31969026548672602</v>
      </c>
      <c r="X596" s="22">
        <v>0.53460809102401996</v>
      </c>
      <c r="Y596" s="23">
        <v>0.82411504424778803</v>
      </c>
      <c r="Z596" s="24">
        <v>0.54219342604298304</v>
      </c>
    </row>
    <row r="597" spans="1:26" x14ac:dyDescent="0.2">
      <c r="A597" s="18" t="s">
        <v>3490</v>
      </c>
      <c r="B597" s="18" t="s">
        <v>3491</v>
      </c>
      <c r="C597" s="32">
        <v>738</v>
      </c>
      <c r="D597" s="19">
        <v>90205.9</v>
      </c>
      <c r="E597" s="18" t="s">
        <v>6212</v>
      </c>
      <c r="F597" s="32">
        <v>16</v>
      </c>
      <c r="G597" s="32">
        <v>9</v>
      </c>
      <c r="H597" s="19">
        <v>15</v>
      </c>
      <c r="I597" s="18" t="s">
        <v>5428</v>
      </c>
      <c r="J597" s="20">
        <v>1.98</v>
      </c>
      <c r="K597" s="21">
        <v>2.97</v>
      </c>
      <c r="L597" s="22">
        <v>1.98</v>
      </c>
      <c r="M597" s="23">
        <v>3.96</v>
      </c>
      <c r="N597" s="24">
        <v>1.98</v>
      </c>
      <c r="O597" s="25">
        <v>2.97</v>
      </c>
      <c r="P597" s="26">
        <v>2.92E-8</v>
      </c>
      <c r="Q597" s="27">
        <v>3.3540000000000001E-8</v>
      </c>
      <c r="R597" s="28">
        <v>9.474E-8</v>
      </c>
      <c r="S597" s="29">
        <v>5.1959999999999997E-8</v>
      </c>
      <c r="T597" s="30">
        <v>7.7050000000000005E-8</v>
      </c>
      <c r="U597" s="31">
        <v>7.4859999999999997E-8</v>
      </c>
      <c r="V597" s="20">
        <v>1.1486301369862999</v>
      </c>
      <c r="W597" s="21">
        <v>3.2445205479452102</v>
      </c>
      <c r="X597" s="22">
        <v>1.7794520547945201</v>
      </c>
      <c r="Y597" s="23">
        <v>2.6386986301369899</v>
      </c>
      <c r="Z597" s="24">
        <v>2.5636986301369902</v>
      </c>
    </row>
    <row r="598" spans="1:26" x14ac:dyDescent="0.2">
      <c r="A598" s="18" t="s">
        <v>2722</v>
      </c>
      <c r="B598" s="18" t="s">
        <v>2723</v>
      </c>
      <c r="C598" s="32">
        <v>132</v>
      </c>
      <c r="D598" s="19">
        <v>14541.5</v>
      </c>
      <c r="E598" s="18"/>
      <c r="F598" s="32">
        <v>20</v>
      </c>
      <c r="G598" s="32">
        <v>5</v>
      </c>
      <c r="H598" s="19">
        <v>40.200000000000003</v>
      </c>
      <c r="I598" s="18" t="s">
        <v>5428</v>
      </c>
      <c r="J598" s="20">
        <v>1</v>
      </c>
      <c r="K598" s="21">
        <v>2</v>
      </c>
      <c r="L598" s="22">
        <v>7</v>
      </c>
      <c r="M598" s="23">
        <v>4</v>
      </c>
      <c r="N598" s="24">
        <v>4</v>
      </c>
      <c r="O598" s="25">
        <v>2</v>
      </c>
      <c r="P598" s="26">
        <v>2.6790000000000001E-7</v>
      </c>
      <c r="Q598" s="27">
        <v>8.8260000000000003E-7</v>
      </c>
      <c r="R598" s="28">
        <v>1.3030000000000001E-5</v>
      </c>
      <c r="S598" s="29">
        <v>3.698E-6</v>
      </c>
      <c r="T598" s="30">
        <v>2.3860000000000001E-6</v>
      </c>
      <c r="U598" s="31">
        <v>5.9340000000000003E-6</v>
      </c>
      <c r="V598" s="20">
        <v>3.2945128779395301</v>
      </c>
      <c r="W598" s="21">
        <v>48.637551325121301</v>
      </c>
      <c r="X598" s="22">
        <v>13.8036580813736</v>
      </c>
      <c r="Y598" s="23">
        <v>8.9063083240014898</v>
      </c>
      <c r="Z598" s="24">
        <v>22.150055991041398</v>
      </c>
    </row>
    <row r="599" spans="1:26" x14ac:dyDescent="0.2">
      <c r="A599" s="18" t="s">
        <v>445</v>
      </c>
      <c r="B599" s="18" t="s">
        <v>446</v>
      </c>
      <c r="C599" s="32">
        <v>607</v>
      </c>
      <c r="D599" s="19">
        <v>69428.5</v>
      </c>
      <c r="E599" s="18"/>
      <c r="F599" s="32">
        <v>135</v>
      </c>
      <c r="G599" s="32">
        <v>29</v>
      </c>
      <c r="H599" s="19">
        <v>48.4</v>
      </c>
      <c r="I599" s="18" t="s">
        <v>5779</v>
      </c>
      <c r="J599" s="20">
        <v>13.96</v>
      </c>
      <c r="K599" s="21">
        <v>17.940000000000001</v>
      </c>
      <c r="L599" s="22">
        <v>28.45</v>
      </c>
      <c r="M599" s="23">
        <v>35.44</v>
      </c>
      <c r="N599" s="24">
        <v>13.47</v>
      </c>
      <c r="O599" s="25">
        <v>23.43</v>
      </c>
      <c r="P599" s="26">
        <v>1.0610000000000001E-6</v>
      </c>
      <c r="Q599" s="27">
        <v>3.1219999999999999E-6</v>
      </c>
      <c r="R599" s="28">
        <v>4.4780000000000002E-6</v>
      </c>
      <c r="S599" s="29">
        <v>7.0319999999999998E-6</v>
      </c>
      <c r="T599" s="30">
        <v>1.792E-6</v>
      </c>
      <c r="U599" s="31">
        <v>1.424E-6</v>
      </c>
      <c r="V599" s="20">
        <v>2.9425070688030202</v>
      </c>
      <c r="W599" s="21">
        <v>4.2205466540999099</v>
      </c>
      <c r="X599" s="22">
        <v>6.6277097078228104</v>
      </c>
      <c r="Y599" s="23">
        <v>1.6889726672950001</v>
      </c>
      <c r="Z599" s="24">
        <v>1.34213006597549</v>
      </c>
    </row>
    <row r="600" spans="1:26" x14ac:dyDescent="0.2">
      <c r="A600" s="18" t="s">
        <v>137</v>
      </c>
      <c r="B600" s="18" t="s">
        <v>138</v>
      </c>
      <c r="C600" s="32">
        <v>1270</v>
      </c>
      <c r="D600" s="19">
        <v>141247</v>
      </c>
      <c r="E600" s="18"/>
      <c r="F600" s="32">
        <v>129</v>
      </c>
      <c r="G600" s="32">
        <v>37</v>
      </c>
      <c r="H600" s="19">
        <v>34.200000000000003</v>
      </c>
      <c r="I600" s="18" t="s">
        <v>5413</v>
      </c>
      <c r="J600" s="20">
        <v>17</v>
      </c>
      <c r="K600" s="21">
        <v>17</v>
      </c>
      <c r="L600" s="22">
        <v>38</v>
      </c>
      <c r="M600" s="23">
        <v>19</v>
      </c>
      <c r="N600" s="24">
        <v>19</v>
      </c>
      <c r="O600" s="25">
        <v>18</v>
      </c>
      <c r="P600" s="26">
        <v>4.0839999999999998E-7</v>
      </c>
      <c r="Q600" s="27">
        <v>4.1230000000000001E-7</v>
      </c>
      <c r="R600" s="28">
        <v>8.6649999999999998E-7</v>
      </c>
      <c r="S600" s="29">
        <v>5.7439999999999996E-7</v>
      </c>
      <c r="T600" s="30">
        <v>3.9299999999999999E-7</v>
      </c>
      <c r="U600" s="31">
        <v>4.158E-7</v>
      </c>
      <c r="V600" s="20">
        <v>1.0095494613124401</v>
      </c>
      <c r="W600" s="21">
        <v>2.1216944172379999</v>
      </c>
      <c r="X600" s="22">
        <v>1.4064642507345699</v>
      </c>
      <c r="Y600" s="23">
        <v>0.96229187071498501</v>
      </c>
      <c r="Z600" s="24">
        <v>1.0181194906954001</v>
      </c>
    </row>
    <row r="601" spans="1:26" x14ac:dyDescent="0.2">
      <c r="A601" s="18" t="s">
        <v>1093</v>
      </c>
      <c r="B601" s="18" t="s">
        <v>1094</v>
      </c>
      <c r="C601" s="32">
        <v>482</v>
      </c>
      <c r="D601" s="19">
        <v>52356.6</v>
      </c>
      <c r="E601" s="18" t="s">
        <v>6213</v>
      </c>
      <c r="F601" s="32">
        <v>22</v>
      </c>
      <c r="G601" s="32">
        <v>6</v>
      </c>
      <c r="H601" s="19">
        <v>12.4</v>
      </c>
      <c r="I601" s="18" t="s">
        <v>5428</v>
      </c>
      <c r="J601" s="32"/>
      <c r="K601" s="21">
        <v>4</v>
      </c>
      <c r="L601" s="22">
        <v>5.99</v>
      </c>
      <c r="M601" s="23">
        <v>3.98</v>
      </c>
      <c r="N601" s="24">
        <v>3</v>
      </c>
      <c r="O601" s="25">
        <v>5</v>
      </c>
      <c r="Q601" s="27">
        <v>1.782E-6</v>
      </c>
      <c r="R601" s="28">
        <v>9.1770000000000002E-7</v>
      </c>
      <c r="S601" s="29">
        <v>4.6660000000000001E-7</v>
      </c>
      <c r="T601" s="30">
        <v>1.68E-7</v>
      </c>
      <c r="U601" s="31">
        <v>1.595E-6</v>
      </c>
      <c r="V601" s="33" t="s">
        <v>23</v>
      </c>
      <c r="W601" s="34" t="s">
        <v>24</v>
      </c>
      <c r="X601" s="35" t="s">
        <v>25</v>
      </c>
      <c r="Y601" s="36" t="s">
        <v>26</v>
      </c>
      <c r="Z601" s="37" t="s">
        <v>27</v>
      </c>
    </row>
    <row r="602" spans="1:26" x14ac:dyDescent="0.2">
      <c r="A602" s="18" t="s">
        <v>3528</v>
      </c>
      <c r="B602" s="18" t="s">
        <v>3529</v>
      </c>
      <c r="C602" s="32">
        <v>294</v>
      </c>
      <c r="D602" s="19">
        <v>32626.9</v>
      </c>
      <c r="E602" s="18"/>
      <c r="F602" s="32">
        <v>189</v>
      </c>
      <c r="G602" s="32">
        <v>18</v>
      </c>
      <c r="H602" s="19">
        <v>67</v>
      </c>
      <c r="I602" s="18" t="s">
        <v>5416</v>
      </c>
      <c r="J602" s="20">
        <v>22.81</v>
      </c>
      <c r="K602" s="21">
        <v>20.79</v>
      </c>
      <c r="L602" s="22">
        <v>40.64</v>
      </c>
      <c r="M602" s="23">
        <v>41.64</v>
      </c>
      <c r="N602" s="24">
        <v>37.65</v>
      </c>
      <c r="O602" s="25">
        <v>22.77</v>
      </c>
      <c r="P602" s="26">
        <v>1.2279999999999999E-5</v>
      </c>
      <c r="Q602" s="27">
        <v>8.9299999999999992E-6</v>
      </c>
      <c r="R602" s="28">
        <v>2.5999999999999998E-5</v>
      </c>
      <c r="S602" s="29">
        <v>1.5109999999999999E-5</v>
      </c>
      <c r="T602" s="30">
        <v>1.292E-5</v>
      </c>
      <c r="U602" s="31">
        <v>1.314E-5</v>
      </c>
      <c r="V602" s="20">
        <v>0.72719869706840401</v>
      </c>
      <c r="W602" s="21">
        <v>2.1172638436482099</v>
      </c>
      <c r="X602" s="22">
        <v>1.2304560260586299</v>
      </c>
      <c r="Y602" s="23">
        <v>1.05211726384365</v>
      </c>
      <c r="Z602" s="24">
        <v>1.0700325732899001</v>
      </c>
    </row>
    <row r="603" spans="1:26" x14ac:dyDescent="0.2">
      <c r="A603" s="18" t="s">
        <v>2021</v>
      </c>
      <c r="B603" s="18" t="s">
        <v>2022</v>
      </c>
      <c r="C603" s="32">
        <v>359</v>
      </c>
      <c r="D603" s="19">
        <v>41586.199999999997</v>
      </c>
      <c r="E603" s="18"/>
      <c r="F603" s="32">
        <v>12</v>
      </c>
      <c r="G603" s="32">
        <v>2</v>
      </c>
      <c r="H603" s="19">
        <v>7</v>
      </c>
      <c r="I603" s="18"/>
      <c r="J603" s="32"/>
      <c r="K603" s="21">
        <v>1</v>
      </c>
      <c r="L603" s="22">
        <v>4</v>
      </c>
      <c r="M603" s="23">
        <v>1</v>
      </c>
      <c r="N603" s="24">
        <v>3</v>
      </c>
      <c r="O603" s="25">
        <v>3</v>
      </c>
      <c r="Q603" s="27">
        <v>5.8129999999999998E-8</v>
      </c>
      <c r="R603" s="28">
        <v>2.3419999999999999E-7</v>
      </c>
      <c r="S603" s="29">
        <v>2.055E-9</v>
      </c>
      <c r="T603" s="30">
        <v>1.0279999999999999E-7</v>
      </c>
      <c r="U603" s="31">
        <v>2.6199999999999999E-7</v>
      </c>
      <c r="V603" s="33" t="s">
        <v>23</v>
      </c>
      <c r="W603" s="34" t="s">
        <v>24</v>
      </c>
      <c r="X603" s="35" t="s">
        <v>25</v>
      </c>
      <c r="Y603" s="36" t="s">
        <v>26</v>
      </c>
      <c r="Z603" s="37" t="s">
        <v>27</v>
      </c>
    </row>
    <row r="604" spans="1:26" x14ac:dyDescent="0.2">
      <c r="A604" s="18" t="s">
        <v>4139</v>
      </c>
      <c r="B604" s="18" t="s">
        <v>4140</v>
      </c>
      <c r="C604" s="32">
        <v>915</v>
      </c>
      <c r="D604" s="19">
        <v>104084</v>
      </c>
      <c r="E604" s="18" t="s">
        <v>6214</v>
      </c>
      <c r="F604" s="32">
        <v>9</v>
      </c>
      <c r="G604" s="32">
        <v>5</v>
      </c>
      <c r="H604" s="19">
        <v>6.8</v>
      </c>
      <c r="I604" s="18" t="s">
        <v>6215</v>
      </c>
      <c r="J604" s="32"/>
      <c r="K604" s="21">
        <v>1</v>
      </c>
      <c r="L604" s="22">
        <v>3.97</v>
      </c>
      <c r="M604" s="23">
        <v>1.97</v>
      </c>
      <c r="N604" s="24">
        <v>2</v>
      </c>
      <c r="O604" s="32"/>
      <c r="Q604" s="27">
        <v>2.281E-8</v>
      </c>
      <c r="R604" s="28">
        <v>4.0399999999999998E-8</v>
      </c>
      <c r="S604" s="29">
        <v>2.8649999999999998E-8</v>
      </c>
      <c r="T604" s="30">
        <v>1.9700000000000001E-8</v>
      </c>
      <c r="U604" s="32"/>
      <c r="V604" s="33" t="s">
        <v>23</v>
      </c>
      <c r="W604" s="34" t="s">
        <v>24</v>
      </c>
      <c r="X604" s="35" t="s">
        <v>25</v>
      </c>
      <c r="Y604" s="36" t="s">
        <v>26</v>
      </c>
      <c r="Z604" s="32"/>
    </row>
    <row r="605" spans="1:26" x14ac:dyDescent="0.2">
      <c r="A605" s="18" t="s">
        <v>397</v>
      </c>
      <c r="B605" s="18" t="s">
        <v>398</v>
      </c>
      <c r="C605" s="32">
        <v>264</v>
      </c>
      <c r="D605" s="19">
        <v>32905.5</v>
      </c>
      <c r="E605" s="18" t="s">
        <v>5429</v>
      </c>
      <c r="F605" s="32">
        <v>145</v>
      </c>
      <c r="G605" s="32">
        <v>17</v>
      </c>
      <c r="H605" s="19">
        <v>72</v>
      </c>
      <c r="I605" s="18" t="s">
        <v>5416</v>
      </c>
      <c r="J605" s="20">
        <v>26.88</v>
      </c>
      <c r="K605" s="21">
        <v>23.9</v>
      </c>
      <c r="L605" s="22">
        <v>24.91</v>
      </c>
      <c r="M605" s="23">
        <v>27.88</v>
      </c>
      <c r="N605" s="24">
        <v>21.92</v>
      </c>
      <c r="O605" s="25">
        <v>17.920000000000002</v>
      </c>
      <c r="P605" s="26">
        <v>2.4960000000000002E-5</v>
      </c>
      <c r="Q605" s="27">
        <v>7.6739999999999997E-6</v>
      </c>
      <c r="R605" s="28">
        <v>1.6370000000000001E-5</v>
      </c>
      <c r="S605" s="29">
        <v>2.37E-5</v>
      </c>
      <c r="T605" s="30">
        <v>1.556E-5</v>
      </c>
      <c r="U605" s="31">
        <v>3.7160000000000001E-6</v>
      </c>
      <c r="V605" s="20">
        <v>0.30745192307692298</v>
      </c>
      <c r="W605" s="21">
        <v>0.65584935897435903</v>
      </c>
      <c r="X605" s="22">
        <v>0.94951923076923095</v>
      </c>
      <c r="Y605" s="23">
        <v>0.62339743589743601</v>
      </c>
      <c r="Z605" s="24">
        <v>0.14887820512820499</v>
      </c>
    </row>
    <row r="606" spans="1:26" x14ac:dyDescent="0.2">
      <c r="A606" s="18" t="s">
        <v>1837</v>
      </c>
      <c r="B606" s="18" t="s">
        <v>1838</v>
      </c>
      <c r="C606" s="32">
        <v>367</v>
      </c>
      <c r="D606" s="19">
        <v>40624.9</v>
      </c>
      <c r="E606" s="18"/>
      <c r="F606" s="32">
        <v>40</v>
      </c>
      <c r="G606" s="32">
        <v>11</v>
      </c>
      <c r="H606" s="19">
        <v>38.4</v>
      </c>
      <c r="I606" s="18" t="s">
        <v>5418</v>
      </c>
      <c r="J606" s="20">
        <v>4</v>
      </c>
      <c r="K606" s="21">
        <v>7</v>
      </c>
      <c r="L606" s="22">
        <v>2</v>
      </c>
      <c r="M606" s="23">
        <v>11</v>
      </c>
      <c r="N606" s="24">
        <v>7</v>
      </c>
      <c r="O606" s="25">
        <v>9</v>
      </c>
      <c r="P606" s="26">
        <v>3.1899999999999998E-7</v>
      </c>
      <c r="Q606" s="27">
        <v>1.404E-6</v>
      </c>
      <c r="R606" s="28">
        <v>2.4290000000000001E-8</v>
      </c>
      <c r="S606" s="29">
        <v>7.3760000000000004E-7</v>
      </c>
      <c r="T606" s="30">
        <v>2.153E-7</v>
      </c>
      <c r="U606" s="31">
        <v>1.1349999999999999E-6</v>
      </c>
      <c r="V606" s="20">
        <v>4.4012539184952999</v>
      </c>
      <c r="W606" s="21">
        <v>7.6144200626959299E-2</v>
      </c>
      <c r="X606" s="22">
        <v>2.3122257053291499</v>
      </c>
      <c r="Y606" s="23">
        <v>0.67492163009404404</v>
      </c>
      <c r="Z606" s="24">
        <v>3.55799373040752</v>
      </c>
    </row>
    <row r="607" spans="1:26" x14ac:dyDescent="0.2">
      <c r="A607" s="18" t="s">
        <v>4141</v>
      </c>
      <c r="B607" s="18" t="s">
        <v>4142</v>
      </c>
      <c r="C607" s="32">
        <v>548</v>
      </c>
      <c r="D607" s="19">
        <v>57671.6</v>
      </c>
      <c r="E607" s="18" t="s">
        <v>6216</v>
      </c>
      <c r="F607" s="32">
        <v>130</v>
      </c>
      <c r="G607" s="32">
        <v>24</v>
      </c>
      <c r="H607" s="19">
        <v>49.6</v>
      </c>
      <c r="I607" s="18" t="s">
        <v>5451</v>
      </c>
      <c r="J607" s="20">
        <v>23.61</v>
      </c>
      <c r="K607" s="21">
        <v>19.670000000000002</v>
      </c>
      <c r="L607" s="22">
        <v>22.64</v>
      </c>
      <c r="M607" s="23">
        <v>25.59</v>
      </c>
      <c r="N607" s="24">
        <v>23.59</v>
      </c>
      <c r="O607" s="25">
        <v>11.8</v>
      </c>
      <c r="P607" s="26">
        <v>2.4930000000000001E-6</v>
      </c>
      <c r="Q607" s="27">
        <v>1.716E-6</v>
      </c>
      <c r="R607" s="28">
        <v>4.2490000000000003E-6</v>
      </c>
      <c r="S607" s="29">
        <v>5.6869999999999999E-6</v>
      </c>
      <c r="T607" s="30">
        <v>2.4210000000000002E-6</v>
      </c>
      <c r="U607" s="31">
        <v>1.7570000000000001E-6</v>
      </c>
      <c r="V607" s="20">
        <v>0.68832731648616097</v>
      </c>
      <c r="W607" s="21">
        <v>1.70437224227838</v>
      </c>
      <c r="X607" s="22">
        <v>2.2811873245086201</v>
      </c>
      <c r="Y607" s="23">
        <v>0.97111913357400703</v>
      </c>
      <c r="Z607" s="24">
        <v>0.70477336542318503</v>
      </c>
    </row>
    <row r="608" spans="1:26" x14ac:dyDescent="0.2">
      <c r="A608" s="18" t="s">
        <v>2065</v>
      </c>
      <c r="B608" s="18" t="s">
        <v>2066</v>
      </c>
      <c r="C608" s="32">
        <v>1288</v>
      </c>
      <c r="D608" s="19">
        <v>147469</v>
      </c>
      <c r="E608" s="18"/>
      <c r="F608" s="32">
        <v>50</v>
      </c>
      <c r="G608" s="32">
        <v>28</v>
      </c>
      <c r="H608" s="19">
        <v>25</v>
      </c>
      <c r="I608" s="18" t="s">
        <v>5437</v>
      </c>
      <c r="J608" s="20">
        <v>3.95</v>
      </c>
      <c r="K608" s="21">
        <v>14.82</v>
      </c>
      <c r="L608" s="22">
        <v>11.85</v>
      </c>
      <c r="M608" s="23">
        <v>4.93</v>
      </c>
      <c r="N608" s="24">
        <v>10.87</v>
      </c>
      <c r="O608" s="25">
        <v>2.97</v>
      </c>
      <c r="P608" s="26">
        <v>4.7220000000000002E-8</v>
      </c>
      <c r="Q608" s="27">
        <v>3.7710000000000001E-7</v>
      </c>
      <c r="R608" s="28">
        <v>9.3520000000000006E-8</v>
      </c>
      <c r="S608" s="29">
        <v>2.2280000000000001E-7</v>
      </c>
      <c r="T608" s="30">
        <v>3.8019999999999998E-7</v>
      </c>
      <c r="U608" s="31">
        <v>3.03E-8</v>
      </c>
      <c r="V608" s="20">
        <v>7.9860228716645496</v>
      </c>
      <c r="W608" s="21">
        <v>1.98051673019907</v>
      </c>
      <c r="X608" s="22">
        <v>4.7183396865734899</v>
      </c>
      <c r="Y608" s="23">
        <v>8.0516730199068203</v>
      </c>
      <c r="Z608" s="24">
        <v>0.641677255400254</v>
      </c>
    </row>
    <row r="609" spans="1:26" x14ac:dyDescent="0.2">
      <c r="A609" s="18" t="s">
        <v>4143</v>
      </c>
      <c r="B609" s="18" t="s">
        <v>4144</v>
      </c>
      <c r="C609" s="32">
        <v>773</v>
      </c>
      <c r="D609" s="19">
        <v>76132.800000000003</v>
      </c>
      <c r="E609" s="18" t="s">
        <v>6217</v>
      </c>
      <c r="F609" s="32">
        <v>26</v>
      </c>
      <c r="G609" s="32">
        <v>9</v>
      </c>
      <c r="H609" s="19">
        <v>18.7</v>
      </c>
      <c r="I609" s="18"/>
      <c r="J609" s="20">
        <v>2.99</v>
      </c>
      <c r="K609" s="21">
        <v>6.98</v>
      </c>
      <c r="L609" s="22">
        <v>2.99</v>
      </c>
      <c r="M609" s="23">
        <v>5.96</v>
      </c>
      <c r="N609" s="24">
        <v>2.99</v>
      </c>
      <c r="O609" s="25">
        <v>3.99</v>
      </c>
      <c r="P609" s="26">
        <v>9.2239999999999997E-8</v>
      </c>
      <c r="Q609" s="27">
        <v>2.762E-7</v>
      </c>
      <c r="R609" s="28">
        <v>1.501E-7</v>
      </c>
      <c r="S609" s="29">
        <v>2.9400000000000001E-7</v>
      </c>
      <c r="T609" s="30">
        <v>5.0169999999999999E-8</v>
      </c>
      <c r="U609" s="31">
        <v>7.8989999999999995E-8</v>
      </c>
      <c r="V609" s="20">
        <v>2.9943625325238501</v>
      </c>
      <c r="W609" s="21">
        <v>1.6272766695576799</v>
      </c>
      <c r="X609" s="22">
        <v>3.18733738074588</v>
      </c>
      <c r="Y609" s="23">
        <v>0.54390719861231596</v>
      </c>
      <c r="Z609" s="24">
        <v>0.85635299219427596</v>
      </c>
    </row>
    <row r="610" spans="1:26" x14ac:dyDescent="0.2">
      <c r="A610" s="18" t="s">
        <v>4145</v>
      </c>
      <c r="B610" s="18" t="s">
        <v>4146</v>
      </c>
      <c r="C610" s="32">
        <v>473</v>
      </c>
      <c r="D610" s="19">
        <v>55617.2</v>
      </c>
      <c r="E610" s="18"/>
      <c r="F610" s="32">
        <v>27</v>
      </c>
      <c r="G610" s="32">
        <v>4</v>
      </c>
      <c r="H610" s="19">
        <v>10.1</v>
      </c>
      <c r="I610" s="18"/>
      <c r="J610" s="20">
        <v>3.98</v>
      </c>
      <c r="K610" s="21">
        <v>3.97</v>
      </c>
      <c r="L610" s="22">
        <v>5.99</v>
      </c>
      <c r="M610" s="23">
        <v>3.99</v>
      </c>
      <c r="N610" s="24">
        <v>3.97</v>
      </c>
      <c r="O610" s="25">
        <v>1.98</v>
      </c>
      <c r="P610" s="26">
        <v>3.6090000000000001E-8</v>
      </c>
      <c r="Q610" s="27">
        <v>6.7519999999999998E-8</v>
      </c>
      <c r="R610" s="28">
        <v>3.6740000000000002E-7</v>
      </c>
      <c r="S610" s="29">
        <v>1.8939999999999999E-7</v>
      </c>
      <c r="T610" s="30">
        <v>2.1339999999999999E-7</v>
      </c>
      <c r="U610" s="31">
        <v>1.72E-7</v>
      </c>
      <c r="V610" s="20">
        <v>1.87087835965641</v>
      </c>
      <c r="W610" s="21">
        <v>10.180105292324701</v>
      </c>
      <c r="X610" s="22">
        <v>5.2479911332779201</v>
      </c>
      <c r="Y610" s="23">
        <v>5.9129952895538898</v>
      </c>
      <c r="Z610" s="24">
        <v>4.7658631199778299</v>
      </c>
    </row>
    <row r="611" spans="1:26" x14ac:dyDescent="0.2">
      <c r="A611" s="18" t="s">
        <v>3594</v>
      </c>
      <c r="B611" s="18" t="s">
        <v>3595</v>
      </c>
      <c r="C611" s="32">
        <v>793</v>
      </c>
      <c r="D611" s="19">
        <v>91292.800000000003</v>
      </c>
      <c r="E611" s="18" t="s">
        <v>5666</v>
      </c>
      <c r="F611" s="32">
        <v>19</v>
      </c>
      <c r="G611" s="32">
        <v>9</v>
      </c>
      <c r="H611" s="19">
        <v>12.2</v>
      </c>
      <c r="I611" s="18" t="s">
        <v>5450</v>
      </c>
      <c r="J611" s="20">
        <v>1</v>
      </c>
      <c r="K611" s="21">
        <v>3</v>
      </c>
      <c r="L611" s="22">
        <v>2</v>
      </c>
      <c r="M611" s="23">
        <v>11</v>
      </c>
      <c r="N611" s="24">
        <v>1</v>
      </c>
      <c r="O611" s="32"/>
      <c r="P611" s="26">
        <v>1.016E-7</v>
      </c>
      <c r="Q611" s="27">
        <v>1.438E-7</v>
      </c>
      <c r="R611" s="28">
        <v>8.3389999999999994E-8</v>
      </c>
      <c r="S611" s="29">
        <v>3.6189999999999998E-7</v>
      </c>
      <c r="T611" s="30">
        <v>4.2230000000000002E-8</v>
      </c>
      <c r="U611" s="32"/>
      <c r="V611" s="20">
        <v>1.41535433070866</v>
      </c>
      <c r="W611" s="21">
        <v>0.82076771653543301</v>
      </c>
      <c r="X611" s="22">
        <v>3.5620078740157499</v>
      </c>
      <c r="Y611" s="23">
        <v>0.41564960629921299</v>
      </c>
      <c r="Z611" s="32" t="s">
        <v>64</v>
      </c>
    </row>
    <row r="612" spans="1:26" x14ac:dyDescent="0.2">
      <c r="A612" s="18" t="s">
        <v>1645</v>
      </c>
      <c r="B612" s="18" t="s">
        <v>1646</v>
      </c>
      <c r="C612" s="32">
        <v>160</v>
      </c>
      <c r="D612" s="19">
        <v>18589.099999999999</v>
      </c>
      <c r="E612" s="18"/>
      <c r="F612" s="32">
        <v>101</v>
      </c>
      <c r="G612" s="32">
        <v>10</v>
      </c>
      <c r="H612" s="19">
        <v>55</v>
      </c>
      <c r="I612" s="18" t="s">
        <v>5418</v>
      </c>
      <c r="J612" s="20">
        <v>18.88</v>
      </c>
      <c r="K612" s="21">
        <v>13.91</v>
      </c>
      <c r="L612" s="22">
        <v>20.86</v>
      </c>
      <c r="M612" s="23">
        <v>18.88</v>
      </c>
      <c r="N612" s="24">
        <v>14.89</v>
      </c>
      <c r="O612" s="25">
        <v>11.9</v>
      </c>
      <c r="P612" s="26">
        <v>1.59E-5</v>
      </c>
      <c r="Q612" s="27">
        <v>1.7759999999999999E-5</v>
      </c>
      <c r="R612" s="28">
        <v>1.6059999999999999E-5</v>
      </c>
      <c r="S612" s="29">
        <v>1.9660000000000002E-5</v>
      </c>
      <c r="T612" s="30">
        <v>1.226E-5</v>
      </c>
      <c r="U612" s="31">
        <v>1.205E-5</v>
      </c>
      <c r="V612" s="20">
        <v>1.1169811320754699</v>
      </c>
      <c r="W612" s="21">
        <v>1.0100628930817599</v>
      </c>
      <c r="X612" s="22">
        <v>1.23647798742138</v>
      </c>
      <c r="Y612" s="23">
        <v>0.77106918238993705</v>
      </c>
      <c r="Z612" s="24">
        <v>0.75786163522012595</v>
      </c>
    </row>
    <row r="613" spans="1:26" x14ac:dyDescent="0.2">
      <c r="A613" s="18" t="s">
        <v>2922</v>
      </c>
      <c r="B613" s="18" t="s">
        <v>2923</v>
      </c>
      <c r="C613" s="32">
        <v>633</v>
      </c>
      <c r="D613" s="19">
        <v>71350.5</v>
      </c>
      <c r="E613" s="18" t="s">
        <v>6218</v>
      </c>
      <c r="F613" s="32">
        <v>24</v>
      </c>
      <c r="G613" s="32">
        <v>10</v>
      </c>
      <c r="H613" s="19">
        <v>17.2</v>
      </c>
      <c r="I613" s="18" t="s">
        <v>5418</v>
      </c>
      <c r="J613" s="20">
        <v>4.91</v>
      </c>
      <c r="K613" s="21">
        <v>2.95</v>
      </c>
      <c r="L613" s="22">
        <v>2.94</v>
      </c>
      <c r="M613" s="23">
        <v>8.82</v>
      </c>
      <c r="N613" s="32"/>
      <c r="O613" s="25">
        <v>3.9</v>
      </c>
      <c r="P613" s="26">
        <v>1.02E-7</v>
      </c>
      <c r="Q613" s="27">
        <v>3.6419999999999998E-8</v>
      </c>
      <c r="R613" s="28">
        <v>1.054E-7</v>
      </c>
      <c r="S613" s="29">
        <v>2.2319999999999999E-7</v>
      </c>
      <c r="U613" s="31">
        <v>7.6580000000000001E-8</v>
      </c>
      <c r="V613" s="20">
        <v>0.35705882352941198</v>
      </c>
      <c r="W613" s="21">
        <v>1.0333333333333301</v>
      </c>
      <c r="X613" s="22">
        <v>2.1882352941176499</v>
      </c>
      <c r="Y613" s="32" t="s">
        <v>64</v>
      </c>
      <c r="Z613" s="24">
        <v>0.75078431372549004</v>
      </c>
    </row>
    <row r="614" spans="1:26" x14ac:dyDescent="0.2">
      <c r="A614" s="18" t="s">
        <v>5807</v>
      </c>
      <c r="B614" s="18" t="s">
        <v>5808</v>
      </c>
      <c r="C614" s="32">
        <v>156</v>
      </c>
      <c r="D614" s="19">
        <v>17989.5</v>
      </c>
      <c r="E614" s="18" t="s">
        <v>5809</v>
      </c>
      <c r="F614" s="32">
        <v>55</v>
      </c>
      <c r="G614" s="32">
        <v>7</v>
      </c>
      <c r="H614" s="19">
        <v>56.4</v>
      </c>
      <c r="I614" s="18" t="s">
        <v>5779</v>
      </c>
      <c r="J614" s="20">
        <v>9.81</v>
      </c>
      <c r="K614" s="21">
        <v>8.86</v>
      </c>
      <c r="L614" s="22">
        <v>11.81</v>
      </c>
      <c r="M614" s="23">
        <v>6.89</v>
      </c>
      <c r="N614" s="24">
        <v>9.8000000000000007</v>
      </c>
      <c r="O614" s="25">
        <v>4.9000000000000004</v>
      </c>
      <c r="P614" s="26">
        <v>1.8029999999999998E-5</v>
      </c>
      <c r="Q614" s="27">
        <v>1.38E-5</v>
      </c>
      <c r="R614" s="28">
        <v>1.485E-5</v>
      </c>
      <c r="S614" s="29">
        <v>1.278E-5</v>
      </c>
      <c r="T614" s="30">
        <v>2.1270000000000001E-5</v>
      </c>
      <c r="U614" s="31">
        <v>7.294E-6</v>
      </c>
      <c r="V614" s="20">
        <v>0.76539101497504103</v>
      </c>
      <c r="W614" s="21">
        <v>0.82362728785357697</v>
      </c>
      <c r="X614" s="22">
        <v>0.70881863560732095</v>
      </c>
      <c r="Y614" s="23">
        <v>1.17970049916805</v>
      </c>
      <c r="Z614" s="24">
        <v>0.40454797559622802</v>
      </c>
    </row>
    <row r="615" spans="1:26" x14ac:dyDescent="0.2">
      <c r="A615" s="18" t="s">
        <v>4147</v>
      </c>
      <c r="B615" s="18" t="s">
        <v>4148</v>
      </c>
      <c r="C615" s="32">
        <v>289</v>
      </c>
      <c r="D615" s="19">
        <v>35679</v>
      </c>
      <c r="E615" s="18" t="s">
        <v>6219</v>
      </c>
      <c r="F615" s="32">
        <v>13</v>
      </c>
      <c r="G615" s="32">
        <v>5</v>
      </c>
      <c r="H615" s="19">
        <v>18</v>
      </c>
      <c r="I615" s="18" t="s">
        <v>5418</v>
      </c>
      <c r="J615" s="20">
        <v>2.97</v>
      </c>
      <c r="K615" s="21">
        <v>0.99</v>
      </c>
      <c r="L615" s="22">
        <v>0.99</v>
      </c>
      <c r="M615" s="23">
        <v>2.97</v>
      </c>
      <c r="N615" s="24">
        <v>1.98</v>
      </c>
      <c r="O615" s="25">
        <v>1.98</v>
      </c>
      <c r="P615" s="26">
        <v>7.8970000000000004E-7</v>
      </c>
      <c r="Q615" s="27">
        <v>3.2669999999999998E-7</v>
      </c>
      <c r="R615" s="28">
        <v>1.2840000000000001E-7</v>
      </c>
      <c r="S615" s="29">
        <v>1.7599999999999999E-7</v>
      </c>
      <c r="T615" s="30">
        <v>4.165E-7</v>
      </c>
      <c r="U615" s="31">
        <v>4.5359999999999999E-7</v>
      </c>
      <c r="V615" s="20">
        <v>0.41370140559706198</v>
      </c>
      <c r="W615" s="21">
        <v>0.16259338989489699</v>
      </c>
      <c r="X615" s="22">
        <v>0.22286944409269299</v>
      </c>
      <c r="Y615" s="23">
        <v>0.52741547423072099</v>
      </c>
      <c r="Z615" s="24">
        <v>0.57439534000253301</v>
      </c>
    </row>
    <row r="616" spans="1:26" x14ac:dyDescent="0.2">
      <c r="A616" s="18" t="s">
        <v>507</v>
      </c>
      <c r="B616" s="18" t="s">
        <v>508</v>
      </c>
      <c r="C616" s="32">
        <v>1197</v>
      </c>
      <c r="D616" s="19">
        <v>135914</v>
      </c>
      <c r="E616" s="18"/>
      <c r="F616" s="32">
        <v>82</v>
      </c>
      <c r="G616" s="32">
        <v>34</v>
      </c>
      <c r="H616" s="19">
        <v>33.5</v>
      </c>
      <c r="I616" s="18" t="s">
        <v>5413</v>
      </c>
      <c r="J616" s="20">
        <v>3</v>
      </c>
      <c r="K616" s="21">
        <v>13.98</v>
      </c>
      <c r="L616" s="22">
        <v>29.95</v>
      </c>
      <c r="M616" s="23">
        <v>14.99</v>
      </c>
      <c r="N616" s="24">
        <v>13.99</v>
      </c>
      <c r="O616" s="25">
        <v>4.99</v>
      </c>
      <c r="P616" s="26">
        <v>3.0699999999999997E-8</v>
      </c>
      <c r="Q616" s="27">
        <v>3.3369999999999998E-7</v>
      </c>
      <c r="R616" s="28">
        <v>3.15E-7</v>
      </c>
      <c r="S616" s="29">
        <v>2.4219999999999999E-7</v>
      </c>
      <c r="T616" s="30">
        <v>2.67E-7</v>
      </c>
      <c r="U616" s="31">
        <v>5.7000000000000001E-8</v>
      </c>
      <c r="V616" s="20">
        <v>10.869706840390901</v>
      </c>
      <c r="W616" s="21">
        <v>10.2605863192182</v>
      </c>
      <c r="X616" s="22">
        <v>7.8892508143322502</v>
      </c>
      <c r="Y616" s="23">
        <v>8.6970684039087995</v>
      </c>
      <c r="Z616" s="24">
        <v>1.85667752442997</v>
      </c>
    </row>
    <row r="617" spans="1:26" x14ac:dyDescent="0.2">
      <c r="A617" s="18" t="s">
        <v>3510</v>
      </c>
      <c r="B617" s="18" t="s">
        <v>3511</v>
      </c>
      <c r="C617" s="32">
        <v>482</v>
      </c>
      <c r="D617" s="19">
        <v>55211.8</v>
      </c>
      <c r="E617" s="18"/>
      <c r="F617" s="32">
        <v>14</v>
      </c>
      <c r="G617" s="32">
        <v>8</v>
      </c>
      <c r="H617" s="19">
        <v>18.899999999999999</v>
      </c>
      <c r="I617" s="18" t="s">
        <v>5418</v>
      </c>
      <c r="J617" s="20">
        <v>2</v>
      </c>
      <c r="K617" s="21">
        <v>2</v>
      </c>
      <c r="L617" s="22">
        <v>2</v>
      </c>
      <c r="M617" s="23">
        <v>5</v>
      </c>
      <c r="N617" s="24">
        <v>1</v>
      </c>
      <c r="O617" s="25">
        <v>1</v>
      </c>
      <c r="P617" s="26">
        <v>3.5359999999999999E-7</v>
      </c>
      <c r="Q617" s="27">
        <v>5.0679999999999996E-7</v>
      </c>
      <c r="R617" s="28">
        <v>3.213E-7</v>
      </c>
      <c r="S617" s="29">
        <v>8.0169999999999999E-7</v>
      </c>
      <c r="T617" s="30">
        <v>5.4550000000000001E-7</v>
      </c>
      <c r="U617" s="31">
        <v>5.257E-8</v>
      </c>
      <c r="V617" s="20">
        <v>1.43325791855204</v>
      </c>
      <c r="W617" s="21">
        <v>0.90865384615384603</v>
      </c>
      <c r="X617" s="22">
        <v>2.2672511312217201</v>
      </c>
      <c r="Y617" s="23">
        <v>1.5427036199094999</v>
      </c>
      <c r="Z617" s="24">
        <v>0.14867081447963801</v>
      </c>
    </row>
    <row r="618" spans="1:26" x14ac:dyDescent="0.2">
      <c r="A618" s="18" t="s">
        <v>4149</v>
      </c>
      <c r="B618" s="18" t="s">
        <v>4150</v>
      </c>
      <c r="C618" s="32">
        <v>1102</v>
      </c>
      <c r="D618" s="19">
        <v>123809</v>
      </c>
      <c r="E618" s="18"/>
      <c r="F618" s="32">
        <v>21</v>
      </c>
      <c r="G618" s="32">
        <v>13</v>
      </c>
      <c r="H618" s="19">
        <v>13.3</v>
      </c>
      <c r="I618" s="18" t="s">
        <v>5414</v>
      </c>
      <c r="J618" s="20">
        <v>3</v>
      </c>
      <c r="K618" s="21">
        <v>6</v>
      </c>
      <c r="L618" s="32"/>
      <c r="M618" s="23">
        <v>7</v>
      </c>
      <c r="N618" s="24">
        <v>3</v>
      </c>
      <c r="O618" s="25">
        <v>2</v>
      </c>
      <c r="P618" s="26">
        <v>1.8559999999999999E-8</v>
      </c>
      <c r="Q618" s="27">
        <v>1.7800000000000001E-7</v>
      </c>
      <c r="S618" s="29">
        <v>1.314E-7</v>
      </c>
      <c r="T618" s="30">
        <v>6.4900000000000005E-8</v>
      </c>
      <c r="U618" s="31">
        <v>4.5190000000000003E-8</v>
      </c>
      <c r="V618" s="20">
        <v>9.5905172413793096</v>
      </c>
      <c r="W618" s="32" t="s">
        <v>64</v>
      </c>
      <c r="X618" s="22">
        <v>7.0797413793103399</v>
      </c>
      <c r="Y618" s="23">
        <v>3.4967672413793101</v>
      </c>
      <c r="Z618" s="24">
        <v>2.4348060344827598</v>
      </c>
    </row>
    <row r="619" spans="1:26" x14ac:dyDescent="0.2">
      <c r="A619" s="18" t="s">
        <v>4151</v>
      </c>
      <c r="B619" s="18" t="s">
        <v>4152</v>
      </c>
      <c r="C619" s="32">
        <v>1274</v>
      </c>
      <c r="D619" s="19">
        <v>141437</v>
      </c>
      <c r="E619" s="18"/>
      <c r="F619" s="32">
        <v>15</v>
      </c>
      <c r="G619" s="32">
        <v>7</v>
      </c>
      <c r="H619" s="19">
        <v>7.8</v>
      </c>
      <c r="I619" s="18" t="s">
        <v>5414</v>
      </c>
      <c r="J619" s="20">
        <v>1.99</v>
      </c>
      <c r="K619" s="21">
        <v>1.99</v>
      </c>
      <c r="L619" s="22">
        <v>3.99</v>
      </c>
      <c r="M619" s="23">
        <v>3.99</v>
      </c>
      <c r="N619" s="24">
        <v>1</v>
      </c>
      <c r="O619" s="25">
        <v>1.99</v>
      </c>
      <c r="P619" s="26">
        <v>5.922E-9</v>
      </c>
      <c r="Q619" s="27">
        <v>1.9659999999999999E-8</v>
      </c>
      <c r="R619" s="28">
        <v>6.9129999999999998E-8</v>
      </c>
      <c r="S619" s="29">
        <v>8.7260000000000002E-8</v>
      </c>
      <c r="T619" s="30">
        <v>5.0449999999999998E-9</v>
      </c>
      <c r="U619" s="31">
        <v>2.5440000000000001E-8</v>
      </c>
      <c r="V619" s="20">
        <v>3.3198243836541699</v>
      </c>
      <c r="W619" s="21">
        <v>11.6734211415062</v>
      </c>
      <c r="X619" s="22">
        <v>14.7348868625464</v>
      </c>
      <c r="Y619" s="23">
        <v>0.851908139142182</v>
      </c>
      <c r="Z619" s="24">
        <v>4.2958459979736601</v>
      </c>
    </row>
    <row r="620" spans="1:26" x14ac:dyDescent="0.2">
      <c r="A620" s="18" t="s">
        <v>2926</v>
      </c>
      <c r="B620" s="18" t="s">
        <v>2927</v>
      </c>
      <c r="C620" s="32">
        <v>240</v>
      </c>
      <c r="D620" s="19">
        <v>27908.5</v>
      </c>
      <c r="E620" s="18"/>
      <c r="F620" s="32">
        <v>57</v>
      </c>
      <c r="G620" s="32">
        <v>9</v>
      </c>
      <c r="H620" s="19">
        <v>39.200000000000003</v>
      </c>
      <c r="I620" s="18" t="s">
        <v>5416</v>
      </c>
      <c r="J620" s="20">
        <v>11.9</v>
      </c>
      <c r="K620" s="21">
        <v>3.97</v>
      </c>
      <c r="L620" s="22">
        <v>9.92</v>
      </c>
      <c r="M620" s="23">
        <v>12.88</v>
      </c>
      <c r="N620" s="24">
        <v>6.94</v>
      </c>
      <c r="O620" s="25">
        <v>5.96</v>
      </c>
      <c r="P620" s="26">
        <v>1.2359999999999999E-6</v>
      </c>
      <c r="Q620" s="27">
        <v>1.2610000000000001E-6</v>
      </c>
      <c r="R620" s="28">
        <v>3.4070000000000002E-6</v>
      </c>
      <c r="S620" s="29">
        <v>3.0000000000000001E-6</v>
      </c>
      <c r="T620" s="30">
        <v>2.446E-6</v>
      </c>
      <c r="U620" s="31">
        <v>1.3459999999999999E-6</v>
      </c>
      <c r="V620" s="20">
        <v>1.02022653721683</v>
      </c>
      <c r="W620" s="21">
        <v>2.7564724919093901</v>
      </c>
      <c r="X620" s="22">
        <v>2.42718446601942</v>
      </c>
      <c r="Y620" s="23">
        <v>1.9789644012945</v>
      </c>
      <c r="Z620" s="24">
        <v>1.0889967637540501</v>
      </c>
    </row>
    <row r="621" spans="1:26" x14ac:dyDescent="0.2">
      <c r="A621" s="18" t="s">
        <v>3236</v>
      </c>
      <c r="B621" s="18" t="s">
        <v>3237</v>
      </c>
      <c r="C621" s="32">
        <v>1304</v>
      </c>
      <c r="D621" s="19">
        <v>146116</v>
      </c>
      <c r="E621" s="18"/>
      <c r="F621" s="32">
        <v>105</v>
      </c>
      <c r="G621" s="32">
        <v>26</v>
      </c>
      <c r="H621" s="19">
        <v>25.8</v>
      </c>
      <c r="I621" s="18" t="s">
        <v>5413</v>
      </c>
      <c r="J621" s="20">
        <v>17</v>
      </c>
      <c r="K621" s="21">
        <v>14</v>
      </c>
      <c r="L621" s="22">
        <v>19</v>
      </c>
      <c r="M621" s="23">
        <v>24</v>
      </c>
      <c r="N621" s="24">
        <v>16</v>
      </c>
      <c r="O621" s="25">
        <v>14</v>
      </c>
      <c r="P621" s="26">
        <v>5.3509999999999997E-7</v>
      </c>
      <c r="Q621" s="27">
        <v>3.5530000000000001E-7</v>
      </c>
      <c r="R621" s="28">
        <v>4.193E-7</v>
      </c>
      <c r="S621" s="29">
        <v>5.7970000000000004E-7</v>
      </c>
      <c r="T621" s="30">
        <v>3.4009999999999998E-7</v>
      </c>
      <c r="U621" s="31">
        <v>6.1849999999999999E-7</v>
      </c>
      <c r="V621" s="20">
        <v>0.66398803961876296</v>
      </c>
      <c r="W621" s="21">
        <v>0.78359185199028203</v>
      </c>
      <c r="X621" s="22">
        <v>1.0833489067463999</v>
      </c>
      <c r="Y621" s="23">
        <v>0.635582134180527</v>
      </c>
      <c r="Z621" s="24">
        <v>1.15585871799664</v>
      </c>
    </row>
    <row r="622" spans="1:26" x14ac:dyDescent="0.2">
      <c r="A622" s="18" t="s">
        <v>187</v>
      </c>
      <c r="B622" s="18" t="s">
        <v>188</v>
      </c>
      <c r="C622" s="32">
        <v>1512</v>
      </c>
      <c r="D622" s="19">
        <v>170933</v>
      </c>
      <c r="E622" s="18"/>
      <c r="F622" s="32">
        <v>58</v>
      </c>
      <c r="G622" s="32">
        <v>23</v>
      </c>
      <c r="H622" s="19">
        <v>21</v>
      </c>
      <c r="I622" s="18" t="s">
        <v>5414</v>
      </c>
      <c r="J622" s="20">
        <v>3</v>
      </c>
      <c r="K622" s="21">
        <v>8</v>
      </c>
      <c r="L622" s="22">
        <v>15</v>
      </c>
      <c r="M622" s="23">
        <v>16</v>
      </c>
      <c r="N622" s="24">
        <v>4</v>
      </c>
      <c r="O622" s="25">
        <v>12</v>
      </c>
      <c r="P622" s="26">
        <v>4.7960000000000001E-8</v>
      </c>
      <c r="Q622" s="27">
        <v>2.4270000000000002E-7</v>
      </c>
      <c r="R622" s="28">
        <v>1.9149999999999999E-7</v>
      </c>
      <c r="S622" s="29">
        <v>3.3799999999999998E-7</v>
      </c>
      <c r="T622" s="30">
        <v>3.1440000000000002E-8</v>
      </c>
      <c r="U622" s="31">
        <v>2.065E-7</v>
      </c>
      <c r="V622" s="20">
        <v>5.0604670558798999</v>
      </c>
      <c r="W622" s="21">
        <v>3.9929107589658002</v>
      </c>
      <c r="X622" s="22">
        <v>7.0475396163469597</v>
      </c>
      <c r="Y622" s="23">
        <v>0.65554628857381103</v>
      </c>
      <c r="Z622" s="24">
        <v>4.3056713928273602</v>
      </c>
    </row>
    <row r="623" spans="1:26" x14ac:dyDescent="0.2">
      <c r="A623" s="18" t="s">
        <v>4153</v>
      </c>
      <c r="B623" s="18" t="s">
        <v>4154</v>
      </c>
      <c r="C623" s="32">
        <v>172</v>
      </c>
      <c r="D623" s="19">
        <v>18672.7</v>
      </c>
      <c r="E623" s="18"/>
      <c r="F623" s="32">
        <v>17</v>
      </c>
      <c r="G623" s="32">
        <v>4</v>
      </c>
      <c r="H623" s="19">
        <v>30.2</v>
      </c>
      <c r="I623" s="18"/>
      <c r="J623" s="20">
        <v>1.99</v>
      </c>
      <c r="K623" s="21">
        <v>1.99</v>
      </c>
      <c r="L623" s="22">
        <v>1.99</v>
      </c>
      <c r="M623" s="23">
        <v>3.97</v>
      </c>
      <c r="N623" s="24">
        <v>2.98</v>
      </c>
      <c r="O623" s="25">
        <v>3.98</v>
      </c>
      <c r="P623" s="26">
        <v>3.4910000000000002E-7</v>
      </c>
      <c r="Q623" s="27">
        <v>2.8809999999999999E-7</v>
      </c>
      <c r="R623" s="28">
        <v>9.8620000000000006E-8</v>
      </c>
      <c r="S623" s="29">
        <v>1.343E-7</v>
      </c>
      <c r="T623" s="30">
        <v>2.459E-7</v>
      </c>
      <c r="U623" s="31">
        <v>4.9070000000000002E-7</v>
      </c>
      <c r="V623" s="20">
        <v>0.82526496705815</v>
      </c>
      <c r="W623" s="21">
        <v>0.28249785161844698</v>
      </c>
      <c r="X623" s="22">
        <v>0.38470352334574598</v>
      </c>
      <c r="Y623" s="23">
        <v>0.70438269836723</v>
      </c>
      <c r="Z623" s="24">
        <v>1.40561443712403</v>
      </c>
    </row>
    <row r="624" spans="1:26" x14ac:dyDescent="0.2">
      <c r="A624" s="18" t="s">
        <v>4155</v>
      </c>
      <c r="B624" s="18" t="s">
        <v>4156</v>
      </c>
      <c r="C624" s="32">
        <v>434</v>
      </c>
      <c r="D624" s="19">
        <v>48474.7</v>
      </c>
      <c r="E624" s="18"/>
      <c r="F624" s="32">
        <v>32</v>
      </c>
      <c r="G624" s="32">
        <v>12</v>
      </c>
      <c r="H624" s="19">
        <v>33.9</v>
      </c>
      <c r="I624" s="18" t="s">
        <v>5414</v>
      </c>
      <c r="J624" s="20">
        <v>5.97</v>
      </c>
      <c r="K624" s="21">
        <v>3.99</v>
      </c>
      <c r="L624" s="22">
        <v>4.97</v>
      </c>
      <c r="M624" s="23">
        <v>7.96</v>
      </c>
      <c r="N624" s="24">
        <v>3.98</v>
      </c>
      <c r="O624" s="25">
        <v>4.97</v>
      </c>
      <c r="P624" s="26">
        <v>6.9380000000000003E-7</v>
      </c>
      <c r="Q624" s="27">
        <v>5.8139999999999995E-7</v>
      </c>
      <c r="R624" s="28">
        <v>7.0910000000000002E-7</v>
      </c>
      <c r="S624" s="29">
        <v>1.6559999999999999E-6</v>
      </c>
      <c r="T624" s="30">
        <v>2.8560000000000002E-7</v>
      </c>
      <c r="U624" s="31">
        <v>3.643E-7</v>
      </c>
      <c r="V624" s="20">
        <v>0.83799365811473003</v>
      </c>
      <c r="W624" s="21">
        <v>1.02205246468723</v>
      </c>
      <c r="X624" s="22">
        <v>2.3868550014413401</v>
      </c>
      <c r="Y624" s="23">
        <v>0.411646007494955</v>
      </c>
      <c r="Z624" s="24">
        <v>0.52507927356586903</v>
      </c>
    </row>
    <row r="625" spans="1:26" x14ac:dyDescent="0.2">
      <c r="A625" s="18" t="s">
        <v>2269</v>
      </c>
      <c r="B625" s="18" t="s">
        <v>2270</v>
      </c>
      <c r="C625" s="32">
        <v>145</v>
      </c>
      <c r="D625" s="19">
        <v>17283.599999999999</v>
      </c>
      <c r="E625" s="18"/>
      <c r="F625" s="32">
        <v>34</v>
      </c>
      <c r="G625" s="32">
        <v>17</v>
      </c>
      <c r="H625" s="19">
        <v>66.2</v>
      </c>
      <c r="I625" s="18" t="s">
        <v>5418</v>
      </c>
      <c r="J625" s="20">
        <v>5.44</v>
      </c>
      <c r="K625" s="21">
        <v>4.4800000000000004</v>
      </c>
      <c r="L625" s="22">
        <v>11.42</v>
      </c>
      <c r="M625" s="23">
        <v>5.46</v>
      </c>
      <c r="N625" s="24">
        <v>3.98</v>
      </c>
      <c r="O625" s="25">
        <v>1</v>
      </c>
      <c r="P625" s="26">
        <v>6.9029999999999998E-6</v>
      </c>
      <c r="Q625" s="27">
        <v>3.337E-6</v>
      </c>
      <c r="R625" s="28">
        <v>1.0900000000000001E-5</v>
      </c>
      <c r="S625" s="29">
        <v>1.2269999999999999E-5</v>
      </c>
      <c r="T625" s="30">
        <v>5.4689999999999996E-6</v>
      </c>
      <c r="U625" s="31">
        <v>9.822000000000001E-7</v>
      </c>
      <c r="V625" s="20">
        <v>0.48341300883673799</v>
      </c>
      <c r="W625" s="21">
        <v>1.57902361292192</v>
      </c>
      <c r="X625" s="22">
        <v>1.77748804867449</v>
      </c>
      <c r="Y625" s="23">
        <v>0.79226423294219905</v>
      </c>
      <c r="Z625" s="24">
        <v>0.142285962624946</v>
      </c>
    </row>
    <row r="626" spans="1:26" x14ac:dyDescent="0.2">
      <c r="A626" s="18" t="s">
        <v>3580</v>
      </c>
      <c r="B626" s="18" t="s">
        <v>3581</v>
      </c>
      <c r="C626" s="32">
        <v>312</v>
      </c>
      <c r="D626" s="19">
        <v>55382.3</v>
      </c>
      <c r="E626" s="18" t="s">
        <v>5656</v>
      </c>
      <c r="F626" s="32">
        <v>19</v>
      </c>
      <c r="G626" s="32">
        <v>8</v>
      </c>
      <c r="H626" s="19">
        <v>23.7</v>
      </c>
      <c r="I626" s="18" t="s">
        <v>5428</v>
      </c>
      <c r="J626" s="20">
        <v>1</v>
      </c>
      <c r="K626" s="21">
        <v>1</v>
      </c>
      <c r="L626" s="22">
        <v>7</v>
      </c>
      <c r="M626" s="23">
        <v>6</v>
      </c>
      <c r="N626" s="24">
        <v>3</v>
      </c>
      <c r="O626" s="25">
        <v>1</v>
      </c>
      <c r="P626" s="26">
        <v>2.9919999999999998E-7</v>
      </c>
      <c r="Q626" s="27">
        <v>4.2470000000000002E-8</v>
      </c>
      <c r="R626" s="28">
        <v>1.0020000000000001E-6</v>
      </c>
      <c r="S626" s="29">
        <v>8.8960000000000002E-7</v>
      </c>
      <c r="T626" s="30">
        <v>6.243E-7</v>
      </c>
      <c r="U626" s="31">
        <v>5.6519999999999999E-8</v>
      </c>
      <c r="V626" s="20">
        <v>0.14194518716577501</v>
      </c>
      <c r="W626" s="21">
        <v>3.34893048128342</v>
      </c>
      <c r="X626" s="22">
        <v>2.9732620320855601</v>
      </c>
      <c r="Y626" s="23">
        <v>2.0865641711229901</v>
      </c>
      <c r="Z626" s="24">
        <v>0.18890374331550799</v>
      </c>
    </row>
    <row r="627" spans="1:26" x14ac:dyDescent="0.2">
      <c r="A627" s="18" t="s">
        <v>4157</v>
      </c>
      <c r="B627" s="18" t="s">
        <v>4158</v>
      </c>
      <c r="C627" s="32">
        <v>596</v>
      </c>
      <c r="D627" s="19">
        <v>67730.3</v>
      </c>
      <c r="E627" s="18"/>
      <c r="F627" s="32">
        <v>6</v>
      </c>
      <c r="G627" s="32">
        <v>6</v>
      </c>
      <c r="H627" s="19">
        <v>10.7</v>
      </c>
      <c r="I627" s="18" t="s">
        <v>5498</v>
      </c>
      <c r="J627" s="32"/>
      <c r="K627" s="21">
        <v>1</v>
      </c>
      <c r="L627" s="22">
        <v>1</v>
      </c>
      <c r="M627" s="32"/>
      <c r="N627" s="24">
        <v>3</v>
      </c>
      <c r="O627" s="25">
        <v>1</v>
      </c>
      <c r="Q627" s="27">
        <v>4.8159999999999997E-7</v>
      </c>
      <c r="R627" s="28">
        <v>4.3140000000000001E-8</v>
      </c>
      <c r="S627" s="32"/>
      <c r="T627" s="30">
        <v>2.9499999999999998E-7</v>
      </c>
      <c r="U627" s="31">
        <v>1.459E-7</v>
      </c>
      <c r="V627" s="33" t="s">
        <v>23</v>
      </c>
      <c r="W627" s="34" t="s">
        <v>24</v>
      </c>
      <c r="Y627" s="36" t="s">
        <v>26</v>
      </c>
      <c r="Z627" s="37" t="s">
        <v>27</v>
      </c>
    </row>
    <row r="628" spans="1:26" x14ac:dyDescent="0.2">
      <c r="A628" s="18" t="s">
        <v>475</v>
      </c>
      <c r="B628" s="18" t="s">
        <v>476</v>
      </c>
      <c r="C628" s="32">
        <v>456</v>
      </c>
      <c r="D628" s="19">
        <v>50322.400000000001</v>
      </c>
      <c r="E628" s="18"/>
      <c r="F628" s="32">
        <v>30</v>
      </c>
      <c r="G628" s="32">
        <v>10</v>
      </c>
      <c r="H628" s="19">
        <v>29.4</v>
      </c>
      <c r="I628" s="18"/>
      <c r="J628" s="20">
        <v>1.99</v>
      </c>
      <c r="K628" s="21">
        <v>6.92</v>
      </c>
      <c r="L628" s="22">
        <v>1.99</v>
      </c>
      <c r="M628" s="23">
        <v>7.91</v>
      </c>
      <c r="N628" s="24">
        <v>5.94</v>
      </c>
      <c r="O628" s="25">
        <v>3.96</v>
      </c>
      <c r="P628" s="26">
        <v>9.8790000000000003E-9</v>
      </c>
      <c r="Q628" s="27">
        <v>7.357E-7</v>
      </c>
      <c r="R628" s="28">
        <v>6.9849999999999994E-8</v>
      </c>
      <c r="S628" s="29">
        <v>5.088E-7</v>
      </c>
      <c r="T628" s="30">
        <v>3.8179999999999999E-7</v>
      </c>
      <c r="U628" s="31">
        <v>6.6230000000000005E-8</v>
      </c>
      <c r="V628" s="20">
        <v>74.471100313796995</v>
      </c>
      <c r="W628" s="21">
        <v>7.0705536997671796</v>
      </c>
      <c r="X628" s="22">
        <v>51.503188581840298</v>
      </c>
      <c r="Y628" s="23">
        <v>38.6476364004454</v>
      </c>
      <c r="Z628" s="24">
        <v>6.7041198501872703</v>
      </c>
    </row>
    <row r="629" spans="1:26" x14ac:dyDescent="0.2">
      <c r="A629" s="18" t="s">
        <v>4159</v>
      </c>
      <c r="B629" s="18" t="s">
        <v>4160</v>
      </c>
      <c r="C629" s="32">
        <v>356</v>
      </c>
      <c r="D629" s="19">
        <v>37096.199999999997</v>
      </c>
      <c r="E629" s="18"/>
      <c r="F629" s="32">
        <v>10</v>
      </c>
      <c r="G629" s="32">
        <v>17</v>
      </c>
      <c r="H629" s="19">
        <v>40.4</v>
      </c>
      <c r="I629" s="18" t="s">
        <v>5770</v>
      </c>
      <c r="J629" s="20">
        <v>1</v>
      </c>
      <c r="K629" s="21">
        <v>1</v>
      </c>
      <c r="L629" s="22">
        <v>2</v>
      </c>
      <c r="M629" s="23">
        <v>2</v>
      </c>
      <c r="N629" s="24">
        <v>3</v>
      </c>
      <c r="O629" s="25">
        <v>1</v>
      </c>
      <c r="P629" s="26">
        <v>7.4249999999999998E-7</v>
      </c>
      <c r="Q629" s="27">
        <v>9.4030000000000002E-7</v>
      </c>
      <c r="R629" s="28">
        <v>1.7850000000000001E-6</v>
      </c>
      <c r="S629" s="29">
        <v>3.9519999999999999E-7</v>
      </c>
      <c r="T629" s="30">
        <v>1.3260000000000001E-6</v>
      </c>
      <c r="U629" s="31">
        <v>1.296E-6</v>
      </c>
      <c r="V629" s="20">
        <v>1.26639730639731</v>
      </c>
      <c r="W629" s="21">
        <v>2.4040404040404</v>
      </c>
      <c r="X629" s="22">
        <v>0.53225589225589198</v>
      </c>
      <c r="Y629" s="23">
        <v>1.78585858585859</v>
      </c>
      <c r="Z629" s="24">
        <v>1.74545454545455</v>
      </c>
    </row>
    <row r="630" spans="1:26" x14ac:dyDescent="0.2">
      <c r="A630" s="18" t="s">
        <v>6220</v>
      </c>
      <c r="B630" s="18" t="s">
        <v>6221</v>
      </c>
      <c r="C630" s="32">
        <v>843</v>
      </c>
      <c r="D630" s="19">
        <v>59270.5</v>
      </c>
      <c r="E630" s="18" t="s">
        <v>6222</v>
      </c>
      <c r="F630" s="32">
        <v>20</v>
      </c>
      <c r="G630" s="32">
        <v>2</v>
      </c>
      <c r="H630" s="19">
        <v>3.6</v>
      </c>
      <c r="I630" s="18"/>
      <c r="J630" s="20">
        <v>2</v>
      </c>
      <c r="K630" s="21">
        <v>3</v>
      </c>
      <c r="L630" s="22">
        <v>3</v>
      </c>
      <c r="M630" s="23">
        <v>4</v>
      </c>
      <c r="N630" s="24">
        <v>5</v>
      </c>
      <c r="O630" s="25">
        <v>2</v>
      </c>
      <c r="P630" s="26">
        <v>9.4759999999999996E-8</v>
      </c>
      <c r="Q630" s="27">
        <v>1.036E-7</v>
      </c>
      <c r="R630" s="28">
        <v>2.1799999999999999E-7</v>
      </c>
      <c r="S630" s="29">
        <v>1.4289999999999999E-7</v>
      </c>
      <c r="T630" s="30">
        <v>2.8290000000000003E-7</v>
      </c>
      <c r="U630" s="31">
        <v>6.7160000000000001E-8</v>
      </c>
      <c r="V630" s="20">
        <v>1.09328830730266</v>
      </c>
      <c r="W630" s="21">
        <v>2.3005487547488399</v>
      </c>
      <c r="X630" s="22">
        <v>1.5080202617138001</v>
      </c>
      <c r="Y630" s="23">
        <v>2.9854368932038802</v>
      </c>
      <c r="Z630" s="24">
        <v>0.70873786407767003</v>
      </c>
    </row>
    <row r="631" spans="1:26" x14ac:dyDescent="0.2">
      <c r="A631" s="18" t="s">
        <v>4161</v>
      </c>
      <c r="B631" s="18" t="s">
        <v>4162</v>
      </c>
      <c r="C631" s="32">
        <v>330</v>
      </c>
      <c r="D631" s="19">
        <v>32646.1</v>
      </c>
      <c r="E631" s="18" t="s">
        <v>6223</v>
      </c>
      <c r="F631" s="32">
        <v>8</v>
      </c>
      <c r="G631" s="32">
        <v>8</v>
      </c>
      <c r="H631" s="19">
        <v>32.5</v>
      </c>
      <c r="I631" s="18" t="s">
        <v>5499</v>
      </c>
      <c r="J631" s="32"/>
      <c r="K631" s="32"/>
      <c r="L631" s="22">
        <v>1.99</v>
      </c>
      <c r="M631" s="23">
        <v>2.98</v>
      </c>
      <c r="N631" s="24">
        <v>0.99</v>
      </c>
      <c r="O631" s="25">
        <v>0.99</v>
      </c>
      <c r="Q631" s="32"/>
      <c r="R631" s="28">
        <v>1.4679999999999999E-7</v>
      </c>
      <c r="S631" s="29">
        <v>1.6470000000000001E-7</v>
      </c>
      <c r="T631" s="30">
        <v>3.4499999999999999E-9</v>
      </c>
      <c r="U631" s="31">
        <v>9.2050000000000004E-9</v>
      </c>
      <c r="W631" s="34" t="s">
        <v>24</v>
      </c>
      <c r="X631" s="35" t="s">
        <v>25</v>
      </c>
      <c r="Y631" s="36" t="s">
        <v>26</v>
      </c>
      <c r="Z631" s="37" t="s">
        <v>27</v>
      </c>
    </row>
    <row r="632" spans="1:26" x14ac:dyDescent="0.2">
      <c r="A632" s="18" t="s">
        <v>4163</v>
      </c>
      <c r="B632" s="18" t="s">
        <v>4164</v>
      </c>
      <c r="C632" s="32">
        <v>361</v>
      </c>
      <c r="D632" s="19">
        <v>32459.200000000001</v>
      </c>
      <c r="E632" s="18" t="s">
        <v>6224</v>
      </c>
      <c r="F632" s="32">
        <v>14</v>
      </c>
      <c r="G632" s="32">
        <v>5</v>
      </c>
      <c r="H632" s="19">
        <v>19.5</v>
      </c>
      <c r="I632" s="18" t="s">
        <v>5418</v>
      </c>
      <c r="J632" s="32"/>
      <c r="K632" s="21">
        <v>1</v>
      </c>
      <c r="L632" s="22">
        <v>3</v>
      </c>
      <c r="M632" s="23">
        <v>3</v>
      </c>
      <c r="N632" s="24">
        <v>3</v>
      </c>
      <c r="O632" s="25">
        <v>3</v>
      </c>
      <c r="Q632" s="27">
        <v>7.3200000000000004E-7</v>
      </c>
      <c r="R632" s="28">
        <v>1.1060000000000001E-6</v>
      </c>
      <c r="S632" s="29">
        <v>1.1179999999999999E-6</v>
      </c>
      <c r="T632" s="30">
        <v>5.7759999999999998E-7</v>
      </c>
      <c r="U632" s="31">
        <v>4.2590000000000002E-7</v>
      </c>
      <c r="V632" s="33" t="s">
        <v>23</v>
      </c>
      <c r="W632" s="34" t="s">
        <v>24</v>
      </c>
      <c r="X632" s="35" t="s">
        <v>25</v>
      </c>
      <c r="Y632" s="36" t="s">
        <v>26</v>
      </c>
      <c r="Z632" s="37" t="s">
        <v>27</v>
      </c>
    </row>
    <row r="633" spans="1:26" x14ac:dyDescent="0.2">
      <c r="A633" s="18" t="s">
        <v>4165</v>
      </c>
      <c r="B633" s="18" t="s">
        <v>4166</v>
      </c>
      <c r="C633" s="32">
        <v>1074</v>
      </c>
      <c r="D633" s="19">
        <v>117245</v>
      </c>
      <c r="E633" s="18"/>
      <c r="F633" s="32">
        <v>19</v>
      </c>
      <c r="G633" s="32">
        <v>10</v>
      </c>
      <c r="H633" s="19">
        <v>12.5</v>
      </c>
      <c r="I633" s="18" t="s">
        <v>5414</v>
      </c>
      <c r="J633" s="20">
        <v>1</v>
      </c>
      <c r="K633" s="21">
        <v>3</v>
      </c>
      <c r="L633" s="22">
        <v>6</v>
      </c>
      <c r="M633" s="23">
        <v>3</v>
      </c>
      <c r="N633" s="32"/>
      <c r="O633" s="25">
        <v>5</v>
      </c>
      <c r="P633" s="26">
        <v>2.11E-8</v>
      </c>
      <c r="Q633" s="27">
        <v>4.07E-8</v>
      </c>
      <c r="R633" s="28">
        <v>1.166E-7</v>
      </c>
      <c r="S633" s="29">
        <v>8.6739999999999995E-8</v>
      </c>
      <c r="U633" s="31">
        <v>6.2419999999999999E-8</v>
      </c>
      <c r="V633" s="20">
        <v>1.92890995260664</v>
      </c>
      <c r="W633" s="21">
        <v>5.5260663507108996</v>
      </c>
      <c r="X633" s="22">
        <v>4.1109004739336497</v>
      </c>
      <c r="Y633" s="32" t="s">
        <v>64</v>
      </c>
      <c r="Z633" s="24">
        <v>2.9582938388625601</v>
      </c>
    </row>
    <row r="634" spans="1:26" x14ac:dyDescent="0.2">
      <c r="A634" s="18" t="s">
        <v>3408</v>
      </c>
      <c r="B634" s="18" t="s">
        <v>3409</v>
      </c>
      <c r="C634" s="32">
        <v>615</v>
      </c>
      <c r="D634" s="19">
        <v>70838.100000000006</v>
      </c>
      <c r="E634" s="18"/>
      <c r="F634" s="32">
        <v>39</v>
      </c>
      <c r="G634" s="32">
        <v>7</v>
      </c>
      <c r="H634" s="19">
        <v>13.7</v>
      </c>
      <c r="I634" s="18"/>
      <c r="J634" s="20">
        <v>6</v>
      </c>
      <c r="K634" s="21">
        <v>7</v>
      </c>
      <c r="L634" s="22">
        <v>7</v>
      </c>
      <c r="M634" s="23">
        <v>10</v>
      </c>
      <c r="N634" s="24">
        <v>5</v>
      </c>
      <c r="O634" s="25">
        <v>4</v>
      </c>
      <c r="P634" s="26">
        <v>2.184E-7</v>
      </c>
      <c r="Q634" s="27">
        <v>4.094E-7</v>
      </c>
      <c r="R634" s="28">
        <v>1.8300000000000001E-7</v>
      </c>
      <c r="S634" s="29">
        <v>6.8950000000000003E-7</v>
      </c>
      <c r="T634" s="30">
        <v>5.7480000000000003E-8</v>
      </c>
      <c r="U634" s="31">
        <v>1.927E-7</v>
      </c>
      <c r="V634" s="20">
        <v>1.8745421245421201</v>
      </c>
      <c r="W634" s="21">
        <v>0.83791208791208804</v>
      </c>
      <c r="X634" s="22">
        <v>3.1570512820512802</v>
      </c>
      <c r="Y634" s="23">
        <v>0.26318681318681297</v>
      </c>
      <c r="Z634" s="24">
        <v>0.88232600732600697</v>
      </c>
    </row>
    <row r="635" spans="1:26" x14ac:dyDescent="0.2">
      <c r="A635" s="18" t="s">
        <v>1925</v>
      </c>
      <c r="B635" s="18" t="s">
        <v>1926</v>
      </c>
      <c r="C635" s="32">
        <v>284</v>
      </c>
      <c r="D635" s="19">
        <v>33360.9</v>
      </c>
      <c r="E635" s="18"/>
      <c r="F635" s="32">
        <v>20</v>
      </c>
      <c r="G635" s="32">
        <v>5</v>
      </c>
      <c r="H635" s="19">
        <v>16.899999999999999</v>
      </c>
      <c r="I635" s="18" t="s">
        <v>5418</v>
      </c>
      <c r="J635" s="20">
        <v>3.97</v>
      </c>
      <c r="K635" s="21">
        <v>4.96</v>
      </c>
      <c r="L635" s="32"/>
      <c r="M635" s="23">
        <v>2.97</v>
      </c>
      <c r="N635" s="24">
        <v>4.96</v>
      </c>
      <c r="O635" s="25">
        <v>0.99</v>
      </c>
      <c r="P635" s="26">
        <v>2.1190000000000001E-7</v>
      </c>
      <c r="Q635" s="27">
        <v>3.3859999999999997E-7</v>
      </c>
      <c r="S635" s="29">
        <v>2.4190000000000002E-7</v>
      </c>
      <c r="T635" s="30">
        <v>3.7590000000000002E-7</v>
      </c>
      <c r="U635" s="31">
        <v>2.4900000000000001E-8</v>
      </c>
      <c r="V635" s="20">
        <v>1.59792354884379</v>
      </c>
      <c r="W635" s="32" t="s">
        <v>64</v>
      </c>
      <c r="X635" s="22">
        <v>1.14157621519585</v>
      </c>
      <c r="Y635" s="23">
        <v>1.7739499764039599</v>
      </c>
      <c r="Z635" s="24">
        <v>0.117508258612553</v>
      </c>
    </row>
    <row r="636" spans="1:26" x14ac:dyDescent="0.2">
      <c r="A636" s="18" t="s">
        <v>3246</v>
      </c>
      <c r="B636" s="18" t="s">
        <v>3247</v>
      </c>
      <c r="C636" s="32">
        <v>2376</v>
      </c>
      <c r="D636" s="19">
        <v>241736</v>
      </c>
      <c r="E636" s="18" t="s">
        <v>6225</v>
      </c>
      <c r="F636" s="32">
        <v>17</v>
      </c>
      <c r="G636" s="32">
        <v>11</v>
      </c>
      <c r="H636" s="19">
        <v>6</v>
      </c>
      <c r="I636" s="18" t="s">
        <v>5798</v>
      </c>
      <c r="J636" s="32"/>
      <c r="K636" s="21">
        <v>3.95</v>
      </c>
      <c r="L636" s="22">
        <v>3.94</v>
      </c>
      <c r="M636" s="23">
        <v>4.95</v>
      </c>
      <c r="N636" s="24">
        <v>2.95</v>
      </c>
      <c r="O636" s="25">
        <v>0.98</v>
      </c>
      <c r="Q636" s="27">
        <v>1.8399999999999999E-8</v>
      </c>
      <c r="R636" s="28">
        <v>1.695E-8</v>
      </c>
      <c r="S636" s="29">
        <v>1.4E-8</v>
      </c>
      <c r="T636" s="30">
        <v>1.054E-8</v>
      </c>
      <c r="U636" s="31">
        <v>4.4219999999999998E-9</v>
      </c>
      <c r="V636" s="33" t="s">
        <v>23</v>
      </c>
      <c r="W636" s="34" t="s">
        <v>24</v>
      </c>
      <c r="X636" s="35" t="s">
        <v>25</v>
      </c>
      <c r="Y636" s="36" t="s">
        <v>26</v>
      </c>
      <c r="Z636" s="37" t="s">
        <v>27</v>
      </c>
    </row>
    <row r="637" spans="1:26" x14ac:dyDescent="0.2">
      <c r="A637" s="18" t="s">
        <v>307</v>
      </c>
      <c r="B637" s="18" t="s">
        <v>308</v>
      </c>
      <c r="C637" s="32">
        <v>437</v>
      </c>
      <c r="D637" s="19">
        <v>50213.2</v>
      </c>
      <c r="E637" s="18"/>
      <c r="F637" s="32">
        <v>161</v>
      </c>
      <c r="G637" s="32">
        <v>24</v>
      </c>
      <c r="H637" s="19">
        <v>46.9</v>
      </c>
      <c r="I637" s="18" t="s">
        <v>5420</v>
      </c>
      <c r="J637" s="20">
        <v>13</v>
      </c>
      <c r="K637" s="21">
        <v>34</v>
      </c>
      <c r="L637" s="22">
        <v>25</v>
      </c>
      <c r="M637" s="23">
        <v>28</v>
      </c>
      <c r="N637" s="24">
        <v>35</v>
      </c>
      <c r="O637" s="25">
        <v>23</v>
      </c>
      <c r="P637" s="26">
        <v>2.1909999999999999E-6</v>
      </c>
      <c r="Q637" s="27">
        <v>1.5990000000000001E-5</v>
      </c>
      <c r="R637" s="28">
        <v>8.242E-6</v>
      </c>
      <c r="S637" s="29">
        <v>4.9590000000000003E-6</v>
      </c>
      <c r="T637" s="30">
        <v>1.2089999999999999E-5</v>
      </c>
      <c r="U637" s="31">
        <v>6.8360000000000003E-6</v>
      </c>
      <c r="V637" s="20">
        <v>7.2980374258329501</v>
      </c>
      <c r="W637" s="21">
        <v>3.7617526243724302</v>
      </c>
      <c r="X637" s="22">
        <v>2.2633500684618899</v>
      </c>
      <c r="Y637" s="23">
        <v>5.5180282975810098</v>
      </c>
      <c r="Z637" s="24">
        <v>3.1200365130077601</v>
      </c>
    </row>
    <row r="638" spans="1:26" x14ac:dyDescent="0.2">
      <c r="A638" s="18" t="s">
        <v>3726</v>
      </c>
      <c r="B638" s="18" t="s">
        <v>3727</v>
      </c>
      <c r="C638" s="32">
        <v>1078</v>
      </c>
      <c r="D638" s="19">
        <v>122535</v>
      </c>
      <c r="E638" s="18" t="s">
        <v>6226</v>
      </c>
      <c r="F638" s="32">
        <v>17</v>
      </c>
      <c r="G638" s="32">
        <v>9</v>
      </c>
      <c r="H638" s="19">
        <v>8.5</v>
      </c>
      <c r="I638" s="18" t="s">
        <v>5414</v>
      </c>
      <c r="J638" s="20">
        <v>3</v>
      </c>
      <c r="K638" s="21">
        <v>4</v>
      </c>
      <c r="L638" s="22">
        <v>2</v>
      </c>
      <c r="M638" s="23">
        <v>5</v>
      </c>
      <c r="N638" s="24">
        <v>2</v>
      </c>
      <c r="O638" s="25">
        <v>1</v>
      </c>
      <c r="P638" s="26">
        <v>7.8660000000000004E-8</v>
      </c>
      <c r="Q638" s="27">
        <v>1.016E-7</v>
      </c>
      <c r="R638" s="28">
        <v>6.9640000000000004E-9</v>
      </c>
      <c r="S638" s="29">
        <v>1.6859999999999999E-7</v>
      </c>
      <c r="T638" s="30">
        <v>4.2219999999999997E-8</v>
      </c>
      <c r="U638" s="31">
        <v>1.048E-8</v>
      </c>
      <c r="V638" s="20">
        <v>1.2916348843122301</v>
      </c>
      <c r="W638" s="21">
        <v>8.8532926519196503E-2</v>
      </c>
      <c r="X638" s="22">
        <v>2.1434019832189199</v>
      </c>
      <c r="Y638" s="23">
        <v>0.53674040172895998</v>
      </c>
      <c r="Z638" s="24">
        <v>0.133231629799136</v>
      </c>
    </row>
    <row r="639" spans="1:26" x14ac:dyDescent="0.2">
      <c r="A639" s="18" t="s">
        <v>1873</v>
      </c>
      <c r="B639" s="18" t="s">
        <v>1874</v>
      </c>
      <c r="C639" s="32">
        <v>294</v>
      </c>
      <c r="D639" s="19">
        <v>31618.6</v>
      </c>
      <c r="E639" s="18"/>
      <c r="F639" s="32">
        <v>152</v>
      </c>
      <c r="G639" s="32">
        <v>15</v>
      </c>
      <c r="H639" s="19">
        <v>62.9</v>
      </c>
      <c r="I639" s="18" t="s">
        <v>5416</v>
      </c>
      <c r="J639" s="20">
        <v>18.75</v>
      </c>
      <c r="K639" s="21">
        <v>26.68</v>
      </c>
      <c r="L639" s="22">
        <v>24.73</v>
      </c>
      <c r="M639" s="23">
        <v>26.7</v>
      </c>
      <c r="N639" s="24">
        <v>26.69</v>
      </c>
      <c r="O639" s="25">
        <v>26.68</v>
      </c>
      <c r="P639" s="26">
        <v>6.8580000000000002E-6</v>
      </c>
      <c r="Q639" s="27">
        <v>2.8189999999999999E-5</v>
      </c>
      <c r="R639" s="28">
        <v>2.296E-5</v>
      </c>
      <c r="S639" s="29">
        <v>1.4419999999999999E-5</v>
      </c>
      <c r="T639" s="30">
        <v>2.866E-5</v>
      </c>
      <c r="U639" s="31">
        <v>9.8330000000000006E-6</v>
      </c>
      <c r="V639" s="20">
        <v>4.1105278506853304</v>
      </c>
      <c r="W639" s="21">
        <v>3.3479148439778399</v>
      </c>
      <c r="X639" s="22">
        <v>2.1026538349372998</v>
      </c>
      <c r="Y639" s="23">
        <v>4.17906095071449</v>
      </c>
      <c r="Z639" s="24">
        <v>1.43379994167396</v>
      </c>
    </row>
    <row r="640" spans="1:26" x14ac:dyDescent="0.2">
      <c r="A640" s="18" t="s">
        <v>4167</v>
      </c>
      <c r="B640" s="18" t="s">
        <v>4168</v>
      </c>
      <c r="C640" s="32">
        <v>154</v>
      </c>
      <c r="D640" s="19">
        <v>17895.3</v>
      </c>
      <c r="E640" s="18"/>
      <c r="F640" s="32">
        <v>18</v>
      </c>
      <c r="G640" s="32">
        <v>5</v>
      </c>
      <c r="H640" s="19">
        <v>39.6</v>
      </c>
      <c r="I640" s="18" t="s">
        <v>5457</v>
      </c>
      <c r="J640" s="20">
        <v>1</v>
      </c>
      <c r="K640" s="21">
        <v>3</v>
      </c>
      <c r="L640" s="22">
        <v>4</v>
      </c>
      <c r="M640" s="23">
        <v>3</v>
      </c>
      <c r="N640" s="24">
        <v>5</v>
      </c>
      <c r="O640" s="25">
        <v>2</v>
      </c>
      <c r="P640" s="26">
        <v>6.9219999999999994E-8</v>
      </c>
      <c r="Q640" s="27">
        <v>1.339E-6</v>
      </c>
      <c r="R640" s="28">
        <v>1.2049999999999999E-6</v>
      </c>
      <c r="S640" s="29">
        <v>5.4239999999999999E-7</v>
      </c>
      <c r="T640" s="30">
        <v>1.793E-6</v>
      </c>
      <c r="U640" s="31">
        <v>6.3489999999999995E-7</v>
      </c>
      <c r="V640" s="20">
        <v>19.344120196475</v>
      </c>
      <c r="W640" s="21">
        <v>17.408263507656699</v>
      </c>
      <c r="X640" s="22">
        <v>7.83588558220168</v>
      </c>
      <c r="Y640" s="23">
        <v>25.9029182317249</v>
      </c>
      <c r="Z640" s="24">
        <v>9.1722045651545798</v>
      </c>
    </row>
    <row r="641" spans="1:26" x14ac:dyDescent="0.2">
      <c r="A641" s="18" t="s">
        <v>3314</v>
      </c>
      <c r="B641" s="18" t="s">
        <v>3315</v>
      </c>
      <c r="C641" s="32">
        <v>675</v>
      </c>
      <c r="D641" s="19">
        <v>74454.8</v>
      </c>
      <c r="E641" s="18" t="s">
        <v>5490</v>
      </c>
      <c r="F641" s="32">
        <v>74</v>
      </c>
      <c r="G641" s="32">
        <v>22</v>
      </c>
      <c r="H641" s="19">
        <v>42.4</v>
      </c>
      <c r="I641" s="18" t="s">
        <v>5414</v>
      </c>
      <c r="J641" s="20">
        <v>8</v>
      </c>
      <c r="K641" s="21">
        <v>12</v>
      </c>
      <c r="L641" s="22">
        <v>14</v>
      </c>
      <c r="M641" s="23">
        <v>15</v>
      </c>
      <c r="N641" s="24">
        <v>14</v>
      </c>
      <c r="O641" s="25">
        <v>11</v>
      </c>
      <c r="P641" s="26">
        <v>3.0380000000000001E-7</v>
      </c>
      <c r="Q641" s="27">
        <v>5.4899999999999995E-7</v>
      </c>
      <c r="R641" s="28">
        <v>9.9479999999999999E-7</v>
      </c>
      <c r="S641" s="29">
        <v>3.5919999999999999E-7</v>
      </c>
      <c r="T641" s="30">
        <v>8.5990000000000002E-7</v>
      </c>
      <c r="U641" s="31">
        <v>4.0320000000000001E-7</v>
      </c>
      <c r="V641" s="20">
        <v>1.80710994075049</v>
      </c>
      <c r="W641" s="21">
        <v>3.2745227123107301</v>
      </c>
      <c r="X641" s="22">
        <v>1.1823568136932201</v>
      </c>
      <c r="Y641" s="23">
        <v>2.8304805793285102</v>
      </c>
      <c r="Z641" s="24">
        <v>1.3271889400921699</v>
      </c>
    </row>
    <row r="642" spans="1:26" x14ac:dyDescent="0.2">
      <c r="A642" s="18" t="s">
        <v>2253</v>
      </c>
      <c r="B642" s="18" t="s">
        <v>2254</v>
      </c>
      <c r="C642" s="32">
        <v>411</v>
      </c>
      <c r="D642" s="19">
        <v>46949.2</v>
      </c>
      <c r="E642" s="18"/>
      <c r="F642" s="32">
        <v>18</v>
      </c>
      <c r="G642" s="32">
        <v>12</v>
      </c>
      <c r="H642" s="19">
        <v>28.2</v>
      </c>
      <c r="I642" s="18" t="s">
        <v>5446</v>
      </c>
      <c r="J642" s="20">
        <v>1</v>
      </c>
      <c r="K642" s="21">
        <v>8</v>
      </c>
      <c r="L642" s="22">
        <v>5</v>
      </c>
      <c r="M642" s="23">
        <v>1</v>
      </c>
      <c r="N642" s="24">
        <v>2</v>
      </c>
      <c r="O642" s="25">
        <v>1</v>
      </c>
      <c r="P642" s="26">
        <v>7.0360000000000003E-8</v>
      </c>
      <c r="Q642" s="27">
        <v>3.6300000000000001E-7</v>
      </c>
      <c r="R642" s="28">
        <v>1.1289999999999999E-6</v>
      </c>
      <c r="S642" s="29">
        <v>5.1109999999999996E-7</v>
      </c>
      <c r="T642" s="30">
        <v>1.198E-6</v>
      </c>
      <c r="U642" s="31">
        <v>7.1410000000000002E-8</v>
      </c>
      <c r="V642" s="20">
        <v>5.1591813530415003</v>
      </c>
      <c r="W642" s="21">
        <v>16.046048891415602</v>
      </c>
      <c r="X642" s="22">
        <v>7.2640704945992001</v>
      </c>
      <c r="Y642" s="23">
        <v>17.026719727117701</v>
      </c>
      <c r="Z642" s="24">
        <v>1.0149232518476401</v>
      </c>
    </row>
    <row r="643" spans="1:26" x14ac:dyDescent="0.2">
      <c r="A643" s="18" t="s">
        <v>3330</v>
      </c>
      <c r="B643" s="18" t="s">
        <v>3331</v>
      </c>
      <c r="C643" s="32">
        <v>596</v>
      </c>
      <c r="D643" s="19">
        <v>91857.600000000006</v>
      </c>
      <c r="E643" s="18" t="s">
        <v>5501</v>
      </c>
      <c r="F643" s="32">
        <v>46</v>
      </c>
      <c r="G643" s="32">
        <v>14</v>
      </c>
      <c r="H643" s="19">
        <v>30.4</v>
      </c>
      <c r="I643" s="18" t="s">
        <v>5414</v>
      </c>
      <c r="J643" s="20">
        <v>2</v>
      </c>
      <c r="K643" s="21">
        <v>11</v>
      </c>
      <c r="L643" s="22">
        <v>12</v>
      </c>
      <c r="M643" s="23">
        <v>10</v>
      </c>
      <c r="N643" s="24">
        <v>8</v>
      </c>
      <c r="O643" s="25">
        <v>3</v>
      </c>
      <c r="P643" s="26">
        <v>1.192E-7</v>
      </c>
      <c r="Q643" s="27">
        <v>9.3259999999999997E-7</v>
      </c>
      <c r="R643" s="28">
        <v>4.763E-7</v>
      </c>
      <c r="S643" s="29">
        <v>1.1909999999999999E-6</v>
      </c>
      <c r="T643" s="30">
        <v>2.8389999999999999E-7</v>
      </c>
      <c r="U643" s="31">
        <v>2.6580000000000001E-7</v>
      </c>
      <c r="V643" s="20">
        <v>7.8238255033556996</v>
      </c>
      <c r="W643" s="21">
        <v>3.9958053691275199</v>
      </c>
      <c r="X643" s="22">
        <v>9.9916107382550301</v>
      </c>
      <c r="Y643" s="23">
        <v>2.3817114093959701</v>
      </c>
      <c r="Z643" s="24">
        <v>2.2298657718120798</v>
      </c>
    </row>
    <row r="644" spans="1:26" x14ac:dyDescent="0.2">
      <c r="A644" s="18" t="s">
        <v>4169</v>
      </c>
      <c r="B644" s="18" t="s">
        <v>4170</v>
      </c>
      <c r="C644" s="32">
        <v>952</v>
      </c>
      <c r="D644" s="19">
        <v>98296</v>
      </c>
      <c r="E644" s="18" t="s">
        <v>6227</v>
      </c>
      <c r="F644" s="32">
        <v>25</v>
      </c>
      <c r="G644" s="32">
        <v>7</v>
      </c>
      <c r="H644" s="19">
        <v>10.4</v>
      </c>
      <c r="I644" s="18" t="s">
        <v>5418</v>
      </c>
      <c r="J644" s="20">
        <v>1.98</v>
      </c>
      <c r="K644" s="21">
        <v>2.96</v>
      </c>
      <c r="L644" s="22">
        <v>6.92</v>
      </c>
      <c r="M644" s="23">
        <v>7.91</v>
      </c>
      <c r="N644" s="24">
        <v>2.97</v>
      </c>
      <c r="O644" s="25">
        <v>1.98</v>
      </c>
      <c r="P644" s="26">
        <v>4.461E-8</v>
      </c>
      <c r="Q644" s="27">
        <v>3.1650000000000002E-8</v>
      </c>
      <c r="R644" s="28">
        <v>5.215E-8</v>
      </c>
      <c r="S644" s="29">
        <v>7.2660000000000003E-8</v>
      </c>
      <c r="T644" s="30">
        <v>3.8430000000000001E-8</v>
      </c>
      <c r="U644" s="31">
        <v>4.0119999999999998E-8</v>
      </c>
      <c r="V644" s="20">
        <v>0.70948217888365805</v>
      </c>
      <c r="W644" s="21">
        <v>1.1690203990136701</v>
      </c>
      <c r="X644" s="22">
        <v>1.62878278412912</v>
      </c>
      <c r="Y644" s="23">
        <v>0.86146603900470697</v>
      </c>
      <c r="Z644" s="24">
        <v>0.89934992154225502</v>
      </c>
    </row>
    <row r="645" spans="1:26" x14ac:dyDescent="0.2">
      <c r="A645" s="18" t="s">
        <v>1509</v>
      </c>
      <c r="B645" s="18" t="s">
        <v>1510</v>
      </c>
      <c r="C645" s="32">
        <v>148</v>
      </c>
      <c r="D645" s="19">
        <v>17285.099999999999</v>
      </c>
      <c r="E645" s="18"/>
      <c r="F645" s="32">
        <v>26</v>
      </c>
      <c r="G645" s="32">
        <v>7</v>
      </c>
      <c r="H645" s="19">
        <v>58.1</v>
      </c>
      <c r="I645" s="18" t="s">
        <v>5418</v>
      </c>
      <c r="J645" s="20">
        <v>1.98</v>
      </c>
      <c r="K645" s="21">
        <v>3.97</v>
      </c>
      <c r="L645" s="22">
        <v>7.93</v>
      </c>
      <c r="M645" s="23">
        <v>1.98</v>
      </c>
      <c r="N645" s="24">
        <v>5.97</v>
      </c>
      <c r="O645" s="25">
        <v>2.98</v>
      </c>
      <c r="P645" s="26">
        <v>1.455E-6</v>
      </c>
      <c r="Q645" s="27">
        <v>6.2999999999999998E-6</v>
      </c>
      <c r="R645" s="28">
        <v>2.401E-6</v>
      </c>
      <c r="S645" s="29">
        <v>1.401E-6</v>
      </c>
      <c r="T645" s="30">
        <v>5.7930000000000003E-6</v>
      </c>
      <c r="U645" s="31">
        <v>1.9719999999999999E-6</v>
      </c>
      <c r="V645" s="20">
        <v>4.3298969072164901</v>
      </c>
      <c r="W645" s="21">
        <v>1.6501718213058401</v>
      </c>
      <c r="X645" s="22">
        <v>0.96288659793814402</v>
      </c>
      <c r="Y645" s="23">
        <v>3.98144329896907</v>
      </c>
      <c r="Z645" s="24">
        <v>1.3553264604810999</v>
      </c>
    </row>
    <row r="646" spans="1:26" x14ac:dyDescent="0.2">
      <c r="A646" s="18" t="s">
        <v>4171</v>
      </c>
      <c r="B646" s="18" t="s">
        <v>4172</v>
      </c>
      <c r="C646" s="32">
        <v>749</v>
      </c>
      <c r="D646" s="19">
        <v>84272.7</v>
      </c>
      <c r="E646" s="18"/>
      <c r="F646" s="32">
        <v>12</v>
      </c>
      <c r="G646" s="32">
        <v>3</v>
      </c>
      <c r="H646" s="19">
        <v>4.9000000000000004</v>
      </c>
      <c r="I646" s="18" t="s">
        <v>5418</v>
      </c>
      <c r="J646" s="20">
        <v>2</v>
      </c>
      <c r="K646" s="21">
        <v>3</v>
      </c>
      <c r="L646" s="22">
        <v>2</v>
      </c>
      <c r="M646" s="23">
        <v>1</v>
      </c>
      <c r="N646" s="24">
        <v>2</v>
      </c>
      <c r="O646" s="25">
        <v>2</v>
      </c>
      <c r="P646" s="26">
        <v>1.934E-8</v>
      </c>
      <c r="Q646" s="27">
        <v>6.3800000000000002E-8</v>
      </c>
      <c r="R646" s="28">
        <v>2.1979999999999999E-8</v>
      </c>
      <c r="S646" s="29">
        <v>8.9470000000000002E-10</v>
      </c>
      <c r="T646" s="30">
        <v>6.7350000000000004E-8</v>
      </c>
      <c r="U646" s="31">
        <v>2.077E-8</v>
      </c>
      <c r="V646" s="20">
        <v>3.2988624612202702</v>
      </c>
      <c r="W646" s="21">
        <v>1.1365046535677401</v>
      </c>
      <c r="X646" s="22">
        <v>4.6261633919338199E-2</v>
      </c>
      <c r="Y646" s="23">
        <v>3.4824198552223402</v>
      </c>
      <c r="Z646" s="24">
        <v>1.07394002068252</v>
      </c>
    </row>
    <row r="647" spans="1:26" x14ac:dyDescent="0.2">
      <c r="A647" s="18" t="s">
        <v>4173</v>
      </c>
      <c r="B647" s="18" t="s">
        <v>4174</v>
      </c>
      <c r="C647" s="32">
        <v>377</v>
      </c>
      <c r="D647" s="19">
        <v>42590.6</v>
      </c>
      <c r="E647" s="18"/>
      <c r="F647" s="32">
        <v>30</v>
      </c>
      <c r="G647" s="32">
        <v>7</v>
      </c>
      <c r="H647" s="19">
        <v>23.1</v>
      </c>
      <c r="I647" s="18"/>
      <c r="J647" s="20">
        <v>4.99</v>
      </c>
      <c r="K647" s="21">
        <v>4.99</v>
      </c>
      <c r="L647" s="22">
        <v>3</v>
      </c>
      <c r="M647" s="23">
        <v>4</v>
      </c>
      <c r="N647" s="24">
        <v>8</v>
      </c>
      <c r="O647" s="25">
        <v>3</v>
      </c>
      <c r="P647" s="26">
        <v>2.3900000000000001E-7</v>
      </c>
      <c r="Q647" s="27">
        <v>1.2200000000000001E-7</v>
      </c>
      <c r="R647" s="28">
        <v>2.1080000000000001E-7</v>
      </c>
      <c r="S647" s="29">
        <v>1.166E-7</v>
      </c>
      <c r="T647" s="30">
        <v>2.6720000000000001E-7</v>
      </c>
      <c r="U647" s="31">
        <v>1.152E-7</v>
      </c>
      <c r="V647" s="20">
        <v>0.51046025104602499</v>
      </c>
      <c r="W647" s="21">
        <v>0.88200836820083695</v>
      </c>
      <c r="X647" s="22">
        <v>0.48786610878661102</v>
      </c>
      <c r="Y647" s="23">
        <v>1.1179916317991601</v>
      </c>
      <c r="Z647" s="24">
        <v>0.48200836820083698</v>
      </c>
    </row>
    <row r="648" spans="1:26" x14ac:dyDescent="0.2">
      <c r="A648" s="18" t="s">
        <v>4175</v>
      </c>
      <c r="B648" s="18" t="s">
        <v>4176</v>
      </c>
      <c r="C648" s="32">
        <v>491</v>
      </c>
      <c r="D648" s="19">
        <v>52134.9</v>
      </c>
      <c r="E648" s="18" t="s">
        <v>6228</v>
      </c>
      <c r="F648" s="32">
        <v>13</v>
      </c>
      <c r="G648" s="32">
        <v>7</v>
      </c>
      <c r="H648" s="19">
        <v>17.7</v>
      </c>
      <c r="I648" s="18" t="s">
        <v>5418</v>
      </c>
      <c r="J648" s="20">
        <v>0.99</v>
      </c>
      <c r="K648" s="21">
        <v>0.99</v>
      </c>
      <c r="L648" s="22">
        <v>4.95</v>
      </c>
      <c r="M648" s="23">
        <v>1.98</v>
      </c>
      <c r="N648" s="24">
        <v>0.99</v>
      </c>
      <c r="O648" s="25">
        <v>1.98</v>
      </c>
      <c r="P648" s="26">
        <v>4.6520000000000001E-9</v>
      </c>
      <c r="Q648" s="27">
        <v>4.3519999999999999E-9</v>
      </c>
      <c r="R648" s="28">
        <v>9.3849999999999997E-8</v>
      </c>
      <c r="S648" s="29">
        <v>3.8099999999999997E-8</v>
      </c>
      <c r="T648" s="30">
        <v>8.7720000000000007E-9</v>
      </c>
      <c r="U648" s="31">
        <v>7.3949999999999997E-8</v>
      </c>
      <c r="V648" s="20">
        <v>0.93551160791057597</v>
      </c>
      <c r="W648" s="21">
        <v>20.174118658641401</v>
      </c>
      <c r="X648" s="22">
        <v>8.1900257953568296</v>
      </c>
      <c r="Y648" s="23">
        <v>1.8856405846947599</v>
      </c>
      <c r="Z648" s="24">
        <v>15.896388650043001</v>
      </c>
    </row>
    <row r="649" spans="1:26" x14ac:dyDescent="0.2">
      <c r="A649" s="18" t="s">
        <v>4177</v>
      </c>
      <c r="B649" s="18" t="s">
        <v>4178</v>
      </c>
      <c r="C649" s="32">
        <v>447</v>
      </c>
      <c r="D649" s="19">
        <v>51643.4</v>
      </c>
      <c r="E649" s="18"/>
      <c r="F649" s="32">
        <v>10</v>
      </c>
      <c r="G649" s="32">
        <v>4</v>
      </c>
      <c r="H649" s="19">
        <v>9.1999999999999993</v>
      </c>
      <c r="I649" s="18" t="s">
        <v>5418</v>
      </c>
      <c r="J649" s="20">
        <v>2</v>
      </c>
      <c r="K649" s="32"/>
      <c r="L649" s="22">
        <v>1</v>
      </c>
      <c r="M649" s="23">
        <v>4</v>
      </c>
      <c r="N649" s="24">
        <v>1</v>
      </c>
      <c r="O649" s="25">
        <v>2</v>
      </c>
      <c r="P649" s="26">
        <v>2.8270000000000001E-7</v>
      </c>
      <c r="Q649" s="32"/>
      <c r="R649" s="28">
        <v>9.5970000000000005E-8</v>
      </c>
      <c r="S649" s="29">
        <v>1.9299999999999999E-7</v>
      </c>
      <c r="T649" s="30">
        <v>7.4600000000000006E-8</v>
      </c>
      <c r="U649" s="31">
        <v>6.1719999999999999E-8</v>
      </c>
      <c r="V649" s="32" t="s">
        <v>64</v>
      </c>
      <c r="W649" s="21">
        <v>0.33947647683056198</v>
      </c>
      <c r="X649" s="22">
        <v>0.68270251149628602</v>
      </c>
      <c r="Y649" s="23">
        <v>0.26388397594623297</v>
      </c>
      <c r="Z649" s="24">
        <v>0.21832331093031501</v>
      </c>
    </row>
    <row r="650" spans="1:26" x14ac:dyDescent="0.2">
      <c r="A650" s="18" t="s">
        <v>3514</v>
      </c>
      <c r="B650" s="18" t="s">
        <v>3515</v>
      </c>
      <c r="C650" s="32">
        <v>563</v>
      </c>
      <c r="D650" s="19">
        <v>62968.6</v>
      </c>
      <c r="E650" s="18" t="s">
        <v>5617</v>
      </c>
      <c r="F650" s="32">
        <v>26</v>
      </c>
      <c r="G650" s="32">
        <v>12</v>
      </c>
      <c r="H650" s="19">
        <v>23.5</v>
      </c>
      <c r="I650" s="18" t="s">
        <v>5418</v>
      </c>
      <c r="J650" s="20">
        <v>1.99</v>
      </c>
      <c r="K650" s="21">
        <v>5.95</v>
      </c>
      <c r="L650" s="22">
        <v>4.9400000000000004</v>
      </c>
      <c r="M650" s="23">
        <v>5.95</v>
      </c>
      <c r="N650" s="24">
        <v>2.99</v>
      </c>
      <c r="O650" s="25">
        <v>3.97</v>
      </c>
      <c r="P650" s="26">
        <v>5.8980000000000003E-8</v>
      </c>
      <c r="Q650" s="27">
        <v>1.372E-6</v>
      </c>
      <c r="R650" s="28">
        <v>1.459E-7</v>
      </c>
      <c r="S650" s="29">
        <v>6.1460000000000001E-7</v>
      </c>
      <c r="T650" s="30">
        <v>4.4630000000000002E-7</v>
      </c>
      <c r="U650" s="31">
        <v>3.3439999999999998E-7</v>
      </c>
      <c r="V650" s="20">
        <v>23.262122753475801</v>
      </c>
      <c r="W650" s="21">
        <v>2.47371990505256</v>
      </c>
      <c r="X650" s="22">
        <v>10.420481519159001</v>
      </c>
      <c r="Y650" s="23">
        <v>7.5669718548660603</v>
      </c>
      <c r="Z650" s="24">
        <v>5.6697185486605601</v>
      </c>
    </row>
    <row r="651" spans="1:26" x14ac:dyDescent="0.2">
      <c r="A651" s="18" t="s">
        <v>4179</v>
      </c>
      <c r="B651" s="18" t="s">
        <v>4180</v>
      </c>
      <c r="C651" s="32">
        <v>175</v>
      </c>
      <c r="D651" s="19">
        <v>22277.7</v>
      </c>
      <c r="E651" s="18" t="s">
        <v>6229</v>
      </c>
      <c r="F651" s="32">
        <v>30</v>
      </c>
      <c r="G651" s="32">
        <v>7</v>
      </c>
      <c r="H651" s="19">
        <v>33.1</v>
      </c>
      <c r="I651" s="18" t="s">
        <v>5418</v>
      </c>
      <c r="J651" s="20">
        <v>1.98</v>
      </c>
      <c r="K651" s="21">
        <v>7.95</v>
      </c>
      <c r="L651" s="22">
        <v>3.96</v>
      </c>
      <c r="M651" s="23">
        <v>2.97</v>
      </c>
      <c r="N651" s="24">
        <v>6.95</v>
      </c>
      <c r="O651" s="25">
        <v>5.96</v>
      </c>
      <c r="P651" s="26">
        <v>1.603E-7</v>
      </c>
      <c r="Q651" s="27">
        <v>1.5999999999999999E-6</v>
      </c>
      <c r="R651" s="28">
        <v>4.5610000000000001E-7</v>
      </c>
      <c r="S651" s="29">
        <v>6.3200000000000005E-7</v>
      </c>
      <c r="T651" s="30">
        <v>1.1340000000000001E-6</v>
      </c>
      <c r="U651" s="31">
        <v>7.2669999999999996E-7</v>
      </c>
      <c r="V651" s="20">
        <v>9.9812850904553994</v>
      </c>
      <c r="W651" s="21">
        <v>2.8452900810979398</v>
      </c>
      <c r="X651" s="22">
        <v>3.9426076107298802</v>
      </c>
      <c r="Y651" s="23">
        <v>7.0742358078602603</v>
      </c>
      <c r="Z651" s="24">
        <v>4.5333749220212098</v>
      </c>
    </row>
    <row r="652" spans="1:26" x14ac:dyDescent="0.2">
      <c r="A652" s="18" t="s">
        <v>553</v>
      </c>
      <c r="B652" s="18" t="s">
        <v>554</v>
      </c>
      <c r="C652" s="32">
        <v>1149</v>
      </c>
      <c r="D652" s="19">
        <v>134722</v>
      </c>
      <c r="E652" s="18" t="s">
        <v>6230</v>
      </c>
      <c r="F652" s="32">
        <v>29</v>
      </c>
      <c r="G652" s="32">
        <v>9</v>
      </c>
      <c r="H652" s="19">
        <v>9.9</v>
      </c>
      <c r="I652" s="18" t="s">
        <v>5418</v>
      </c>
      <c r="J652" s="20">
        <v>4</v>
      </c>
      <c r="K652" s="21">
        <v>4</v>
      </c>
      <c r="L652" s="22">
        <v>5</v>
      </c>
      <c r="M652" s="23">
        <v>5</v>
      </c>
      <c r="N652" s="24">
        <v>6</v>
      </c>
      <c r="O652" s="25">
        <v>5</v>
      </c>
      <c r="P652" s="26">
        <v>4.0399999999999998E-8</v>
      </c>
      <c r="Q652" s="27">
        <v>4.8720000000000002E-8</v>
      </c>
      <c r="R652" s="28">
        <v>1.8550000000000001E-8</v>
      </c>
      <c r="S652" s="29">
        <v>6.7169999999999999E-8</v>
      </c>
      <c r="T652" s="30">
        <v>2.461E-8</v>
      </c>
      <c r="U652" s="31">
        <v>3.4359999999999998E-8</v>
      </c>
      <c r="V652" s="20">
        <v>1.2059405940594099</v>
      </c>
      <c r="W652" s="21">
        <v>0.45915841584158401</v>
      </c>
      <c r="X652" s="22">
        <v>1.6626237623762401</v>
      </c>
      <c r="Y652" s="23">
        <v>0.60915841584158403</v>
      </c>
      <c r="Z652" s="24">
        <v>0.85049504950495003</v>
      </c>
    </row>
    <row r="653" spans="1:26" x14ac:dyDescent="0.2">
      <c r="A653" s="18" t="s">
        <v>3392</v>
      </c>
      <c r="B653" s="18" t="s">
        <v>3393</v>
      </c>
      <c r="C653" s="32">
        <v>1647</v>
      </c>
      <c r="D653" s="19">
        <v>188517</v>
      </c>
      <c r="E653" s="18" t="s">
        <v>5539</v>
      </c>
      <c r="F653" s="32">
        <v>18</v>
      </c>
      <c r="G653" s="32">
        <v>9</v>
      </c>
      <c r="H653" s="19">
        <v>6.1</v>
      </c>
      <c r="I653" s="18" t="s">
        <v>5428</v>
      </c>
      <c r="J653" s="20">
        <v>4.96</v>
      </c>
      <c r="K653" s="21">
        <v>3.98</v>
      </c>
      <c r="L653" s="22">
        <v>2.99</v>
      </c>
      <c r="M653" s="23">
        <v>1</v>
      </c>
      <c r="N653" s="24">
        <v>1.99</v>
      </c>
      <c r="O653" s="25">
        <v>2.98</v>
      </c>
      <c r="P653" s="26">
        <v>4.0420000000000001E-8</v>
      </c>
      <c r="Q653" s="27">
        <v>2.8839999999999999E-8</v>
      </c>
      <c r="R653" s="28">
        <v>3.9080000000000003E-8</v>
      </c>
      <c r="S653" s="29">
        <v>4.5040000000000002E-9</v>
      </c>
      <c r="T653" s="30">
        <v>4.0949999999999999E-8</v>
      </c>
      <c r="U653" s="31">
        <v>4.695E-8</v>
      </c>
      <c r="V653" s="20">
        <v>0.71350816427511099</v>
      </c>
      <c r="W653" s="21">
        <v>0.96684809500247404</v>
      </c>
      <c r="X653" s="22">
        <v>0.111429985155863</v>
      </c>
      <c r="Y653" s="23">
        <v>1.0131123206333501</v>
      </c>
      <c r="Z653" s="24">
        <v>1.16155368629391</v>
      </c>
    </row>
    <row r="654" spans="1:26" x14ac:dyDescent="0.2">
      <c r="A654" s="18" t="s">
        <v>2998</v>
      </c>
      <c r="B654" s="18" t="s">
        <v>2999</v>
      </c>
      <c r="C654" s="32">
        <v>353</v>
      </c>
      <c r="D654" s="19">
        <v>36073.9</v>
      </c>
      <c r="E654" s="18" t="s">
        <v>5442</v>
      </c>
      <c r="F654" s="32">
        <v>292</v>
      </c>
      <c r="G654" s="32">
        <v>19</v>
      </c>
      <c r="H654" s="19">
        <v>54.3</v>
      </c>
      <c r="I654" s="18" t="s">
        <v>5444</v>
      </c>
      <c r="J654" s="20">
        <v>51</v>
      </c>
      <c r="K654" s="21">
        <v>51</v>
      </c>
      <c r="L654" s="22">
        <v>41</v>
      </c>
      <c r="M654" s="23">
        <v>51</v>
      </c>
      <c r="N654" s="24">
        <v>46</v>
      </c>
      <c r="O654" s="25">
        <v>48</v>
      </c>
      <c r="P654" s="26">
        <v>7.1470000000000005E-5</v>
      </c>
      <c r="Q654" s="27">
        <v>1.2520000000000001E-4</v>
      </c>
      <c r="R654" s="28">
        <v>5.6579999999999997E-5</v>
      </c>
      <c r="S654" s="29">
        <v>5.3359999999999997E-5</v>
      </c>
      <c r="T654" s="30">
        <v>1.0230000000000001E-4</v>
      </c>
      <c r="U654" s="31">
        <v>1.1629999999999999E-4</v>
      </c>
      <c r="V654" s="20">
        <v>1.7517839653001299</v>
      </c>
      <c r="W654" s="21">
        <v>0.791660836714706</v>
      </c>
      <c r="X654" s="22">
        <v>0.74660696795858394</v>
      </c>
      <c r="Y654" s="23">
        <v>1.4313698055127999</v>
      </c>
      <c r="Z654" s="24">
        <v>1.62725619140898</v>
      </c>
    </row>
    <row r="655" spans="1:26" x14ac:dyDescent="0.2">
      <c r="A655" s="18" t="s">
        <v>4181</v>
      </c>
      <c r="B655" s="18" t="s">
        <v>4182</v>
      </c>
      <c r="C655" s="32">
        <v>230</v>
      </c>
      <c r="D655" s="19">
        <v>26389.8</v>
      </c>
      <c r="E655" s="18"/>
      <c r="F655" s="32">
        <v>27</v>
      </c>
      <c r="G655" s="32">
        <v>3</v>
      </c>
      <c r="H655" s="19">
        <v>16.5</v>
      </c>
      <c r="I655" s="18" t="s">
        <v>5498</v>
      </c>
      <c r="J655" s="20">
        <v>2</v>
      </c>
      <c r="K655" s="21">
        <v>4</v>
      </c>
      <c r="L655" s="22">
        <v>4</v>
      </c>
      <c r="M655" s="23">
        <v>7</v>
      </c>
      <c r="N655" s="24">
        <v>6</v>
      </c>
      <c r="O655" s="25">
        <v>4</v>
      </c>
      <c r="P655" s="26">
        <v>5.0439999999999999E-7</v>
      </c>
      <c r="Q655" s="27">
        <v>4.7950000000000003E-7</v>
      </c>
      <c r="R655" s="28">
        <v>1.322E-6</v>
      </c>
      <c r="S655" s="29">
        <v>7.7189999999999997E-7</v>
      </c>
      <c r="T655" s="30">
        <v>6.1849999999999999E-7</v>
      </c>
      <c r="U655" s="31">
        <v>1.192E-6</v>
      </c>
      <c r="V655" s="20">
        <v>0.950634417129263</v>
      </c>
      <c r="W655" s="21">
        <v>2.62093576526566</v>
      </c>
      <c r="X655" s="22">
        <v>1.53033306899286</v>
      </c>
      <c r="Y655" s="23">
        <v>1.22620935765266</v>
      </c>
      <c r="Z655" s="24">
        <v>2.3632038065027801</v>
      </c>
    </row>
    <row r="656" spans="1:26" x14ac:dyDescent="0.2">
      <c r="A656" s="18" t="s">
        <v>3670</v>
      </c>
      <c r="B656" s="18" t="s">
        <v>3671</v>
      </c>
      <c r="C656" s="32">
        <v>2032</v>
      </c>
      <c r="D656" s="19">
        <v>226708</v>
      </c>
      <c r="E656" s="18" t="s">
        <v>5706</v>
      </c>
      <c r="F656" s="32">
        <v>25</v>
      </c>
      <c r="G656" s="32">
        <v>15</v>
      </c>
      <c r="H656" s="19">
        <v>8.6</v>
      </c>
      <c r="I656" s="18" t="s">
        <v>5428</v>
      </c>
      <c r="J656" s="20">
        <v>2</v>
      </c>
      <c r="K656" s="21">
        <v>7</v>
      </c>
      <c r="L656" s="22">
        <v>4</v>
      </c>
      <c r="M656" s="23">
        <v>5</v>
      </c>
      <c r="N656" s="24">
        <v>5</v>
      </c>
      <c r="O656" s="25">
        <v>1</v>
      </c>
      <c r="P656" s="26">
        <v>4.0730000000000003E-9</v>
      </c>
      <c r="Q656" s="27">
        <v>4.2860000000000001E-8</v>
      </c>
      <c r="R656" s="28">
        <v>1.7450000000000001E-8</v>
      </c>
      <c r="S656" s="29">
        <v>2.0120000000000001E-8</v>
      </c>
      <c r="T656" s="30">
        <v>3.009E-8</v>
      </c>
      <c r="U656" s="31">
        <v>4.703E-9</v>
      </c>
      <c r="V656" s="20">
        <v>10.5229560520501</v>
      </c>
      <c r="W656" s="21">
        <v>4.2843113184385002</v>
      </c>
      <c r="X656" s="22">
        <v>4.9398477780505798</v>
      </c>
      <c r="Y656" s="23">
        <v>7.3876749324822004</v>
      </c>
      <c r="Z656" s="24">
        <v>1.1546771421556601</v>
      </c>
    </row>
    <row r="657" spans="1:26" x14ac:dyDescent="0.2">
      <c r="A657" s="18" t="s">
        <v>4183</v>
      </c>
      <c r="B657" s="18" t="s">
        <v>4184</v>
      </c>
      <c r="C657" s="32">
        <v>902</v>
      </c>
      <c r="D657" s="19">
        <v>101637</v>
      </c>
      <c r="E657" s="18"/>
      <c r="F657" s="32">
        <v>15</v>
      </c>
      <c r="G657" s="32">
        <v>6</v>
      </c>
      <c r="H657" s="19">
        <v>9.1999999999999993</v>
      </c>
      <c r="I657" s="18"/>
      <c r="J657" s="20">
        <v>0.99</v>
      </c>
      <c r="K657" s="21">
        <v>5.96</v>
      </c>
      <c r="L657" s="22">
        <v>1.99</v>
      </c>
      <c r="M657" s="23">
        <v>2.99</v>
      </c>
      <c r="N657" s="24">
        <v>1</v>
      </c>
      <c r="O657" s="25">
        <v>1.98</v>
      </c>
      <c r="P657" s="26">
        <v>4.6320000000000001E-8</v>
      </c>
      <c r="Q657" s="27">
        <v>1.6390000000000001E-7</v>
      </c>
      <c r="R657" s="28">
        <v>7.7980000000000001E-8</v>
      </c>
      <c r="S657" s="29">
        <v>1.3580000000000001E-7</v>
      </c>
      <c r="T657" s="30">
        <v>6.0139999999999995E-8</v>
      </c>
      <c r="U657" s="31">
        <v>5.6120000000000002E-8</v>
      </c>
      <c r="V657" s="20">
        <v>3.5384283246977501</v>
      </c>
      <c r="W657" s="21">
        <v>1.6835060449050101</v>
      </c>
      <c r="X657" s="22">
        <v>2.9317789291882601</v>
      </c>
      <c r="Y657" s="23">
        <v>1.29835924006908</v>
      </c>
      <c r="Z657" s="24">
        <v>1.2115716753022501</v>
      </c>
    </row>
    <row r="658" spans="1:26" x14ac:dyDescent="0.2">
      <c r="A658" s="18" t="s">
        <v>4185</v>
      </c>
      <c r="B658" s="18" t="s">
        <v>4186</v>
      </c>
      <c r="C658" s="32">
        <v>790</v>
      </c>
      <c r="D658" s="19">
        <v>92014.7</v>
      </c>
      <c r="E658" s="18"/>
      <c r="F658" s="32">
        <v>11</v>
      </c>
      <c r="G658" s="32">
        <v>2</v>
      </c>
      <c r="H658" s="19">
        <v>2.9</v>
      </c>
      <c r="I658" s="18"/>
      <c r="J658" s="20">
        <v>1</v>
      </c>
      <c r="K658" s="21">
        <v>2</v>
      </c>
      <c r="L658" s="22">
        <v>2</v>
      </c>
      <c r="M658" s="23">
        <v>1</v>
      </c>
      <c r="N658" s="24">
        <v>3</v>
      </c>
      <c r="O658" s="25">
        <v>2</v>
      </c>
      <c r="P658" s="26">
        <v>2.9350000000000001E-8</v>
      </c>
      <c r="Q658" s="27">
        <v>9.5329999999999994E-8</v>
      </c>
      <c r="R658" s="28">
        <v>7.4239999999999995E-8</v>
      </c>
      <c r="S658" s="29">
        <v>3.229E-8</v>
      </c>
      <c r="T658" s="30">
        <v>4.5550000000000001E-8</v>
      </c>
      <c r="U658" s="31">
        <v>1.4959999999999999E-7</v>
      </c>
      <c r="V658" s="20">
        <v>3.24804088586031</v>
      </c>
      <c r="W658" s="21">
        <v>2.5294718909710401</v>
      </c>
      <c r="X658" s="22">
        <v>1.10017035775128</v>
      </c>
      <c r="Y658" s="23">
        <v>1.55195911413969</v>
      </c>
      <c r="Z658" s="24">
        <v>5.0971039182282798</v>
      </c>
    </row>
    <row r="659" spans="1:26" x14ac:dyDescent="0.2">
      <c r="A659" s="18" t="s">
        <v>209</v>
      </c>
      <c r="B659" s="18" t="s">
        <v>210</v>
      </c>
      <c r="C659" s="32">
        <v>534</v>
      </c>
      <c r="D659" s="19">
        <v>61083.6</v>
      </c>
      <c r="E659" s="18"/>
      <c r="F659" s="32">
        <v>43</v>
      </c>
      <c r="G659" s="32">
        <v>15</v>
      </c>
      <c r="H659" s="19">
        <v>34.1</v>
      </c>
      <c r="I659" s="18" t="s">
        <v>5418</v>
      </c>
      <c r="J659" s="20">
        <v>4</v>
      </c>
      <c r="K659" s="21">
        <v>8</v>
      </c>
      <c r="L659" s="22">
        <v>9.99</v>
      </c>
      <c r="M659" s="23">
        <v>7.99</v>
      </c>
      <c r="N659" s="24">
        <v>6</v>
      </c>
      <c r="O659" s="25">
        <v>5</v>
      </c>
      <c r="P659" s="26">
        <v>1.3659999999999999E-7</v>
      </c>
      <c r="Q659" s="27">
        <v>5.116E-7</v>
      </c>
      <c r="R659" s="28">
        <v>4.9090000000000003E-7</v>
      </c>
      <c r="S659" s="29">
        <v>4.8009999999999996E-7</v>
      </c>
      <c r="T659" s="30">
        <v>2.818E-7</v>
      </c>
      <c r="U659" s="31">
        <v>2.5670000000000002E-7</v>
      </c>
      <c r="V659" s="20">
        <v>3.7452415812591502</v>
      </c>
      <c r="W659" s="21">
        <v>3.5937042459736501</v>
      </c>
      <c r="X659" s="22">
        <v>3.51464128843338</v>
      </c>
      <c r="Y659" s="23">
        <v>2.0629575402635401</v>
      </c>
      <c r="Z659" s="24">
        <v>1.8792093704246</v>
      </c>
    </row>
    <row r="660" spans="1:26" x14ac:dyDescent="0.2">
      <c r="A660" s="18" t="s">
        <v>4187</v>
      </c>
      <c r="B660" s="18" t="s">
        <v>4188</v>
      </c>
      <c r="C660" s="32">
        <v>272</v>
      </c>
      <c r="D660" s="19">
        <v>29857.9</v>
      </c>
      <c r="E660" s="18"/>
      <c r="F660" s="32">
        <v>61</v>
      </c>
      <c r="G660" s="32">
        <v>12</v>
      </c>
      <c r="H660" s="19">
        <v>62.1</v>
      </c>
      <c r="I660" s="18"/>
      <c r="J660" s="20">
        <v>7.96</v>
      </c>
      <c r="K660" s="21">
        <v>13.93</v>
      </c>
      <c r="L660" s="22">
        <v>8.94</v>
      </c>
      <c r="M660" s="23">
        <v>10.94</v>
      </c>
      <c r="N660" s="24">
        <v>8.9600000000000009</v>
      </c>
      <c r="O660" s="25">
        <v>9.9499999999999993</v>
      </c>
      <c r="P660" s="26">
        <v>5.1849999999999999E-7</v>
      </c>
      <c r="Q660" s="27">
        <v>2.7460000000000001E-6</v>
      </c>
      <c r="R660" s="28">
        <v>1.0109999999999999E-6</v>
      </c>
      <c r="S660" s="29">
        <v>1.7910000000000001E-6</v>
      </c>
      <c r="T660" s="30">
        <v>1.0899999999999999E-6</v>
      </c>
      <c r="U660" s="31">
        <v>1.8279999999999999E-6</v>
      </c>
      <c r="V660" s="20">
        <v>5.2960462873674103</v>
      </c>
      <c r="W660" s="21">
        <v>1.94985535197686</v>
      </c>
      <c r="X660" s="22">
        <v>3.4541947926711698</v>
      </c>
      <c r="Y660" s="23">
        <v>2.1022179363548701</v>
      </c>
      <c r="Z660" s="24">
        <v>3.5255544840887199</v>
      </c>
    </row>
    <row r="661" spans="1:26" x14ac:dyDescent="0.2">
      <c r="A661" s="18" t="s">
        <v>965</v>
      </c>
      <c r="B661" s="18" t="s">
        <v>966</v>
      </c>
      <c r="C661" s="32">
        <v>364</v>
      </c>
      <c r="D661" s="19">
        <v>38602.800000000003</v>
      </c>
      <c r="E661" s="18"/>
      <c r="F661" s="32">
        <v>17</v>
      </c>
      <c r="G661" s="32">
        <v>9</v>
      </c>
      <c r="H661" s="19">
        <v>29.9</v>
      </c>
      <c r="I661" s="18"/>
      <c r="J661" s="20">
        <v>4</v>
      </c>
      <c r="K661" s="21">
        <v>2</v>
      </c>
      <c r="L661" s="22">
        <v>3</v>
      </c>
      <c r="M661" s="23">
        <v>4</v>
      </c>
      <c r="N661" s="24">
        <v>3</v>
      </c>
      <c r="O661" s="25">
        <v>1</v>
      </c>
      <c r="P661" s="26">
        <v>1.0640000000000001E-6</v>
      </c>
      <c r="Q661" s="27">
        <v>7.0010000000000003E-8</v>
      </c>
      <c r="R661" s="28">
        <v>2.3160000000000001E-7</v>
      </c>
      <c r="S661" s="29">
        <v>1.023E-6</v>
      </c>
      <c r="T661" s="30">
        <v>2.2140000000000001E-7</v>
      </c>
      <c r="U661" s="31">
        <v>2.7560000000000001E-7</v>
      </c>
      <c r="V661" s="20">
        <v>6.5798872180451107E-2</v>
      </c>
      <c r="W661" s="21">
        <v>0.21766917293233101</v>
      </c>
      <c r="X661" s="22">
        <v>0.96146616541353402</v>
      </c>
      <c r="Y661" s="23">
        <v>0.20808270676691701</v>
      </c>
      <c r="Z661" s="24">
        <v>0.25902255639097699</v>
      </c>
    </row>
    <row r="662" spans="1:26" x14ac:dyDescent="0.2">
      <c r="A662" s="18" t="s">
        <v>3614</v>
      </c>
      <c r="B662" s="18" t="s">
        <v>3615</v>
      </c>
      <c r="C662" s="32">
        <v>599</v>
      </c>
      <c r="D662" s="19">
        <v>65599</v>
      </c>
      <c r="E662" s="18" t="s">
        <v>5677</v>
      </c>
      <c r="F662" s="32">
        <v>11</v>
      </c>
      <c r="G662" s="32">
        <v>6</v>
      </c>
      <c r="H662" s="19">
        <v>11.2</v>
      </c>
      <c r="I662" s="18" t="s">
        <v>5418</v>
      </c>
      <c r="J662" s="32"/>
      <c r="K662" s="21">
        <v>3</v>
      </c>
      <c r="L662" s="22">
        <v>2</v>
      </c>
      <c r="M662" s="23">
        <v>1</v>
      </c>
      <c r="N662" s="24">
        <v>4</v>
      </c>
      <c r="O662" s="32"/>
      <c r="Q662" s="27">
        <v>1.97E-7</v>
      </c>
      <c r="R662" s="28">
        <v>5.9709999999999997E-8</v>
      </c>
      <c r="S662" s="29">
        <v>1.747E-8</v>
      </c>
      <c r="T662" s="30">
        <v>2.7249999999999999E-7</v>
      </c>
      <c r="U662" s="32"/>
      <c r="V662" s="33" t="s">
        <v>23</v>
      </c>
      <c r="W662" s="34" t="s">
        <v>24</v>
      </c>
      <c r="X662" s="35" t="s">
        <v>25</v>
      </c>
      <c r="Y662" s="36" t="s">
        <v>26</v>
      </c>
      <c r="Z662" s="32"/>
    </row>
    <row r="663" spans="1:26" x14ac:dyDescent="0.2">
      <c r="A663" s="18" t="s">
        <v>329</v>
      </c>
      <c r="B663" s="18" t="s">
        <v>330</v>
      </c>
      <c r="C663" s="32">
        <v>335</v>
      </c>
      <c r="D663" s="19">
        <v>36943.699999999997</v>
      </c>
      <c r="E663" s="18" t="s">
        <v>6231</v>
      </c>
      <c r="F663" s="32">
        <v>17</v>
      </c>
      <c r="G663" s="32">
        <v>3</v>
      </c>
      <c r="H663" s="19">
        <v>11</v>
      </c>
      <c r="I663" s="18" t="s">
        <v>5418</v>
      </c>
      <c r="J663" s="20">
        <v>3</v>
      </c>
      <c r="K663" s="21">
        <v>4</v>
      </c>
      <c r="L663" s="22">
        <v>1</v>
      </c>
      <c r="M663" s="23">
        <v>6</v>
      </c>
      <c r="N663" s="24">
        <v>3</v>
      </c>
      <c r="O663" s="32"/>
      <c r="P663" s="26">
        <v>5.931E-8</v>
      </c>
      <c r="Q663" s="27">
        <v>1.2389999999999999E-7</v>
      </c>
      <c r="R663" s="28">
        <v>1.796E-8</v>
      </c>
      <c r="S663" s="29">
        <v>1.002E-7</v>
      </c>
      <c r="T663" s="30">
        <v>7.7089999999999997E-8</v>
      </c>
      <c r="U663" s="32"/>
      <c r="V663" s="20">
        <v>2.0890237733940298</v>
      </c>
      <c r="W663" s="21">
        <v>0.30281571404484903</v>
      </c>
      <c r="X663" s="22">
        <v>1.6894284269094599</v>
      </c>
      <c r="Y663" s="23">
        <v>1.2997808126791399</v>
      </c>
      <c r="Z663" s="32" t="s">
        <v>64</v>
      </c>
    </row>
    <row r="664" spans="1:26" x14ac:dyDescent="0.2">
      <c r="A664" s="18" t="s">
        <v>2115</v>
      </c>
      <c r="B664" s="18" t="s">
        <v>2116</v>
      </c>
      <c r="C664" s="32">
        <v>798</v>
      </c>
      <c r="D664" s="19">
        <v>87713.1</v>
      </c>
      <c r="E664" s="18" t="s">
        <v>5604</v>
      </c>
      <c r="F664" s="32">
        <v>77</v>
      </c>
      <c r="G664" s="32">
        <v>16</v>
      </c>
      <c r="H664" s="19">
        <v>26.9</v>
      </c>
      <c r="I664" s="18" t="s">
        <v>5450</v>
      </c>
      <c r="J664" s="20">
        <v>11.97</v>
      </c>
      <c r="K664" s="21">
        <v>12.99</v>
      </c>
      <c r="L664" s="22">
        <v>12.98</v>
      </c>
      <c r="M664" s="23">
        <v>16.97</v>
      </c>
      <c r="N664" s="24">
        <v>9.98</v>
      </c>
      <c r="O664" s="25">
        <v>10.98</v>
      </c>
      <c r="P664" s="26">
        <v>3.3560000000000001E-7</v>
      </c>
      <c r="Q664" s="27">
        <v>6.8360000000000001E-7</v>
      </c>
      <c r="R664" s="28">
        <v>2.6670000000000003E-7</v>
      </c>
      <c r="S664" s="29">
        <v>7.6089999999999999E-7</v>
      </c>
      <c r="T664" s="30">
        <v>2.1439999999999999E-7</v>
      </c>
      <c r="U664" s="31">
        <v>1.888E-7</v>
      </c>
      <c r="V664" s="20">
        <v>2.0369487485101301</v>
      </c>
      <c r="W664" s="21">
        <v>0.79469606674612603</v>
      </c>
      <c r="X664" s="22">
        <v>2.2672824791418398</v>
      </c>
      <c r="Y664" s="23">
        <v>0.638855780691299</v>
      </c>
      <c r="Z664" s="24">
        <v>0.562574493444577</v>
      </c>
    </row>
    <row r="665" spans="1:26" x14ac:dyDescent="0.2">
      <c r="A665" s="18" t="s">
        <v>2097</v>
      </c>
      <c r="B665" s="18" t="s">
        <v>2098</v>
      </c>
      <c r="C665" s="32">
        <v>472</v>
      </c>
      <c r="D665" s="19">
        <v>49324.5</v>
      </c>
      <c r="E665" s="18" t="s">
        <v>5487</v>
      </c>
      <c r="F665" s="32">
        <v>89</v>
      </c>
      <c r="G665" s="32">
        <v>18</v>
      </c>
      <c r="H665" s="19">
        <v>49.7</v>
      </c>
      <c r="I665" s="18" t="s">
        <v>5416</v>
      </c>
      <c r="J665" s="20">
        <v>16.47</v>
      </c>
      <c r="K665" s="21">
        <v>10.69</v>
      </c>
      <c r="L665" s="22">
        <v>10.65</v>
      </c>
      <c r="M665" s="23">
        <v>16.559999999999999</v>
      </c>
      <c r="N665" s="24">
        <v>16.52</v>
      </c>
      <c r="O665" s="25">
        <v>13.6</v>
      </c>
      <c r="P665" s="26">
        <v>1.457E-6</v>
      </c>
      <c r="Q665" s="27">
        <v>1.5510000000000001E-6</v>
      </c>
      <c r="R665" s="28">
        <v>2.1220000000000002E-6</v>
      </c>
      <c r="S665" s="29">
        <v>1.951E-6</v>
      </c>
      <c r="T665" s="30">
        <v>1.252E-6</v>
      </c>
      <c r="U665" s="31">
        <v>2.3920000000000001E-6</v>
      </c>
      <c r="V665" s="20">
        <v>1.06451612903226</v>
      </c>
      <c r="W665" s="21">
        <v>1.4564172958133099</v>
      </c>
      <c r="X665" s="22">
        <v>1.3390528483184601</v>
      </c>
      <c r="Y665" s="23">
        <v>0.85929993136581995</v>
      </c>
      <c r="Z665" s="24">
        <v>1.6417295813315</v>
      </c>
    </row>
    <row r="666" spans="1:26" x14ac:dyDescent="0.2">
      <c r="A666" s="18" t="s">
        <v>719</v>
      </c>
      <c r="B666" s="18" t="s">
        <v>720</v>
      </c>
      <c r="C666" s="32">
        <v>2243</v>
      </c>
      <c r="D666" s="19">
        <v>254919</v>
      </c>
      <c r="E666" s="18"/>
      <c r="F666" s="32">
        <v>54</v>
      </c>
      <c r="G666" s="32">
        <v>25</v>
      </c>
      <c r="H666" s="19">
        <v>14.7</v>
      </c>
      <c r="I666" s="18" t="s">
        <v>5414</v>
      </c>
      <c r="J666" s="20">
        <v>3</v>
      </c>
      <c r="K666" s="21">
        <v>10</v>
      </c>
      <c r="L666" s="22">
        <v>14</v>
      </c>
      <c r="M666" s="23">
        <v>9</v>
      </c>
      <c r="N666" s="24">
        <v>9</v>
      </c>
      <c r="O666" s="25">
        <v>9</v>
      </c>
      <c r="P666" s="26">
        <v>1.0740000000000001E-8</v>
      </c>
      <c r="Q666" s="27">
        <v>6.2239999999999994E-8</v>
      </c>
      <c r="R666" s="28">
        <v>5.6230000000000001E-8</v>
      </c>
      <c r="S666" s="29">
        <v>9.6270000000000001E-8</v>
      </c>
      <c r="T666" s="30">
        <v>1.3809999999999999E-8</v>
      </c>
      <c r="U666" s="31">
        <v>3.557E-8</v>
      </c>
      <c r="V666" s="20">
        <v>5.7951582867783999</v>
      </c>
      <c r="W666" s="21">
        <v>5.2355679702048397</v>
      </c>
      <c r="X666" s="22">
        <v>8.9636871508379894</v>
      </c>
      <c r="Y666" s="23">
        <v>1.28584729981378</v>
      </c>
      <c r="Z666" s="24">
        <v>3.3119180633147098</v>
      </c>
    </row>
    <row r="667" spans="1:26" x14ac:dyDescent="0.2">
      <c r="A667" s="18" t="s">
        <v>4189</v>
      </c>
      <c r="B667" s="18" t="s">
        <v>4190</v>
      </c>
      <c r="C667" s="32">
        <v>632</v>
      </c>
      <c r="D667" s="19">
        <v>71161.899999999994</v>
      </c>
      <c r="E667" s="18"/>
      <c r="F667" s="32">
        <v>17</v>
      </c>
      <c r="G667" s="32">
        <v>10</v>
      </c>
      <c r="H667" s="19">
        <v>16.8</v>
      </c>
      <c r="I667" s="18" t="s">
        <v>5428</v>
      </c>
      <c r="J667" s="20">
        <v>2</v>
      </c>
      <c r="K667" s="21">
        <v>2.96</v>
      </c>
      <c r="L667" s="22">
        <v>3.97</v>
      </c>
      <c r="M667" s="23">
        <v>4.96</v>
      </c>
      <c r="N667" s="24">
        <v>0.99</v>
      </c>
      <c r="O667" s="25">
        <v>1.99</v>
      </c>
      <c r="P667" s="26">
        <v>1.6820000000000001E-8</v>
      </c>
      <c r="Q667" s="27">
        <v>8.6280000000000002E-8</v>
      </c>
      <c r="R667" s="28">
        <v>3.7310000000000003E-7</v>
      </c>
      <c r="S667" s="29">
        <v>3.9540000000000001E-7</v>
      </c>
      <c r="T667" s="30">
        <v>2.2110000000000001E-8</v>
      </c>
      <c r="U667" s="31">
        <v>1.185E-8</v>
      </c>
      <c r="V667" s="20">
        <v>5.1296076099881098</v>
      </c>
      <c r="W667" s="21">
        <v>22.181926278240201</v>
      </c>
      <c r="X667" s="22">
        <v>23.507728894173599</v>
      </c>
      <c r="Y667" s="23">
        <v>1.3145065398335301</v>
      </c>
      <c r="Z667" s="24">
        <v>0.70451843043995199</v>
      </c>
    </row>
    <row r="668" spans="1:26" x14ac:dyDescent="0.2">
      <c r="A668" s="18" t="s">
        <v>3416</v>
      </c>
      <c r="B668" s="18" t="s">
        <v>3417</v>
      </c>
      <c r="C668" s="32">
        <v>483</v>
      </c>
      <c r="D668" s="19">
        <v>55982.400000000001</v>
      </c>
      <c r="E668" s="18"/>
      <c r="F668" s="32">
        <v>82</v>
      </c>
      <c r="G668" s="32">
        <v>15</v>
      </c>
      <c r="H668" s="19">
        <v>38.5</v>
      </c>
      <c r="I668" s="18" t="s">
        <v>5414</v>
      </c>
      <c r="J668" s="20">
        <v>6</v>
      </c>
      <c r="K668" s="21">
        <v>20</v>
      </c>
      <c r="L668" s="22">
        <v>11</v>
      </c>
      <c r="M668" s="23">
        <v>18.989999999999998</v>
      </c>
      <c r="N668" s="24">
        <v>12</v>
      </c>
      <c r="O668" s="25">
        <v>13.99</v>
      </c>
      <c r="P668" s="26">
        <v>9.0240000000000003E-7</v>
      </c>
      <c r="Q668" s="27">
        <v>3.6679999999999999E-6</v>
      </c>
      <c r="R668" s="28">
        <v>1.486E-6</v>
      </c>
      <c r="S668" s="29">
        <v>2.977E-6</v>
      </c>
      <c r="T668" s="30">
        <v>1.451E-6</v>
      </c>
      <c r="U668" s="31">
        <v>2.12E-6</v>
      </c>
      <c r="V668" s="20">
        <v>4.0647163120567402</v>
      </c>
      <c r="W668" s="21">
        <v>1.6467198581560301</v>
      </c>
      <c r="X668" s="22">
        <v>3.2989804964539</v>
      </c>
      <c r="Y668" s="23">
        <v>1.6079343971631199</v>
      </c>
      <c r="Z668" s="24">
        <v>2.3492907801418399</v>
      </c>
    </row>
    <row r="669" spans="1:26" x14ac:dyDescent="0.2">
      <c r="A669" s="18" t="s">
        <v>2770</v>
      </c>
      <c r="B669" s="18" t="s">
        <v>2771</v>
      </c>
      <c r="C669" s="32">
        <v>159</v>
      </c>
      <c r="D669" s="19">
        <v>17777.099999999999</v>
      </c>
      <c r="E669" s="18"/>
      <c r="F669" s="32">
        <v>9</v>
      </c>
      <c r="G669" s="32">
        <v>2</v>
      </c>
      <c r="H669" s="19">
        <v>14.5</v>
      </c>
      <c r="I669" s="18"/>
      <c r="J669" s="20">
        <v>3</v>
      </c>
      <c r="K669" s="21">
        <v>1</v>
      </c>
      <c r="L669" s="22">
        <v>2</v>
      </c>
      <c r="M669" s="23">
        <v>2</v>
      </c>
      <c r="N669" s="24">
        <v>1</v>
      </c>
      <c r="O669" s="32"/>
      <c r="P669" s="26">
        <v>4.8940000000000003E-7</v>
      </c>
      <c r="Q669" s="27">
        <v>1.236E-7</v>
      </c>
      <c r="R669" s="28">
        <v>7.6069999999999998E-7</v>
      </c>
      <c r="S669" s="29">
        <v>1.1310000000000001E-6</v>
      </c>
      <c r="T669" s="30">
        <v>1.2450000000000001E-7</v>
      </c>
      <c r="U669" s="32"/>
      <c r="V669" s="20">
        <v>0.25255414793624797</v>
      </c>
      <c r="W669" s="21">
        <v>1.5543522680833699</v>
      </c>
      <c r="X669" s="22">
        <v>2.3109930527176101</v>
      </c>
      <c r="Y669" s="23">
        <v>0.254393134450347</v>
      </c>
      <c r="Z669" s="32" t="s">
        <v>64</v>
      </c>
    </row>
    <row r="670" spans="1:26" x14ac:dyDescent="0.2">
      <c r="A670" s="18" t="s">
        <v>4191</v>
      </c>
      <c r="B670" s="18" t="s">
        <v>4192</v>
      </c>
      <c r="C670" s="32">
        <v>1232</v>
      </c>
      <c r="D670" s="19">
        <v>128704</v>
      </c>
      <c r="E670" s="18" t="s">
        <v>6232</v>
      </c>
      <c r="F670" s="32">
        <v>15</v>
      </c>
      <c r="G670" s="32">
        <v>8</v>
      </c>
      <c r="H670" s="19">
        <v>10.3</v>
      </c>
      <c r="I670" s="18" t="s">
        <v>5414</v>
      </c>
      <c r="J670" s="32"/>
      <c r="K670" s="21">
        <v>4</v>
      </c>
      <c r="L670" s="22">
        <v>4</v>
      </c>
      <c r="M670" s="23">
        <v>3</v>
      </c>
      <c r="N670" s="24">
        <v>2</v>
      </c>
      <c r="O670" s="25">
        <v>1</v>
      </c>
      <c r="Q670" s="27">
        <v>7.7509999999999997E-8</v>
      </c>
      <c r="R670" s="28">
        <v>6.9900000000000001E-9</v>
      </c>
      <c r="S670" s="29">
        <v>5.3879999999999997E-8</v>
      </c>
      <c r="T670" s="30">
        <v>1.4429999999999999E-8</v>
      </c>
      <c r="U670" s="31">
        <v>6.793E-9</v>
      </c>
      <c r="V670" s="33" t="s">
        <v>23</v>
      </c>
      <c r="W670" s="34" t="s">
        <v>24</v>
      </c>
      <c r="X670" s="35" t="s">
        <v>25</v>
      </c>
      <c r="Y670" s="36" t="s">
        <v>26</v>
      </c>
      <c r="Z670" s="37" t="s">
        <v>27</v>
      </c>
    </row>
    <row r="671" spans="1:26" x14ac:dyDescent="0.2">
      <c r="A671" s="18" t="s">
        <v>4193</v>
      </c>
      <c r="B671" s="18" t="s">
        <v>4194</v>
      </c>
      <c r="C671" s="32">
        <v>346</v>
      </c>
      <c r="D671" s="19">
        <v>35306.400000000001</v>
      </c>
      <c r="E671" s="18" t="s">
        <v>6233</v>
      </c>
      <c r="F671" s="32">
        <v>65</v>
      </c>
      <c r="G671" s="32">
        <v>8</v>
      </c>
      <c r="H671" s="19">
        <v>31.4</v>
      </c>
      <c r="I671" s="18" t="s">
        <v>5418</v>
      </c>
      <c r="J671" s="20">
        <v>2.95</v>
      </c>
      <c r="K671" s="21">
        <v>9.82</v>
      </c>
      <c r="L671" s="22">
        <v>6.88</v>
      </c>
      <c r="M671" s="23">
        <v>12.76</v>
      </c>
      <c r="N671" s="24">
        <v>15.71</v>
      </c>
      <c r="O671" s="25">
        <v>14.76</v>
      </c>
      <c r="P671" s="26">
        <v>4.5779999999999998E-7</v>
      </c>
      <c r="Q671" s="27">
        <v>2.2340000000000001E-6</v>
      </c>
      <c r="R671" s="28">
        <v>1.7940000000000001E-7</v>
      </c>
      <c r="S671" s="29">
        <v>9.6269999999999991E-7</v>
      </c>
      <c r="T671" s="30">
        <v>6.4840000000000001E-7</v>
      </c>
      <c r="U671" s="31">
        <v>1.034E-6</v>
      </c>
      <c r="V671" s="20">
        <v>4.8798602009611196</v>
      </c>
      <c r="W671" s="21">
        <v>0.39187418086500703</v>
      </c>
      <c r="X671" s="22">
        <v>2.1028833551769299</v>
      </c>
      <c r="Y671" s="23">
        <v>1.4163390126692901</v>
      </c>
      <c r="Z671" s="24">
        <v>2.2586282219309699</v>
      </c>
    </row>
    <row r="672" spans="1:26" x14ac:dyDescent="0.2">
      <c r="A672" s="18" t="s">
        <v>581</v>
      </c>
      <c r="B672" s="18" t="s">
        <v>582</v>
      </c>
      <c r="C672" s="32">
        <v>900</v>
      </c>
      <c r="D672" s="19">
        <v>101304</v>
      </c>
      <c r="E672" s="18"/>
      <c r="F672" s="32">
        <v>21</v>
      </c>
      <c r="G672" s="32">
        <v>8</v>
      </c>
      <c r="H672" s="19">
        <v>13.3</v>
      </c>
      <c r="I672" s="18" t="s">
        <v>5428</v>
      </c>
      <c r="J672" s="20">
        <v>1.97</v>
      </c>
      <c r="K672" s="21">
        <v>4.9400000000000004</v>
      </c>
      <c r="L672" s="22">
        <v>4.9400000000000004</v>
      </c>
      <c r="M672" s="23">
        <v>5.94</v>
      </c>
      <c r="N672" s="24">
        <v>0.99</v>
      </c>
      <c r="O672" s="25">
        <v>1.98</v>
      </c>
      <c r="P672" s="26">
        <v>2.7599999999999999E-8</v>
      </c>
      <c r="Q672" s="27">
        <v>7.4250000000000006E-8</v>
      </c>
      <c r="R672" s="28">
        <v>7.7420000000000001E-8</v>
      </c>
      <c r="S672" s="29">
        <v>1.2319999999999999E-7</v>
      </c>
      <c r="T672" s="30">
        <v>9.6090000000000002E-9</v>
      </c>
      <c r="U672" s="31">
        <v>2.8539999999999999E-8</v>
      </c>
      <c r="V672" s="20">
        <v>2.6902173913043499</v>
      </c>
      <c r="W672" s="21">
        <v>2.8050724637681199</v>
      </c>
      <c r="X672" s="22">
        <v>4.4637681159420302</v>
      </c>
      <c r="Y672" s="23">
        <v>0.34815217391304298</v>
      </c>
      <c r="Z672" s="24">
        <v>1.0340579710144899</v>
      </c>
    </row>
    <row r="673" spans="1:26" x14ac:dyDescent="0.2">
      <c r="A673" s="18" t="s">
        <v>65</v>
      </c>
      <c r="B673" s="18" t="s">
        <v>66</v>
      </c>
      <c r="C673" s="32">
        <v>4128</v>
      </c>
      <c r="D673" s="19">
        <v>470013</v>
      </c>
      <c r="E673" s="18"/>
      <c r="F673" s="32">
        <v>772</v>
      </c>
      <c r="G673" s="32">
        <v>207</v>
      </c>
      <c r="H673" s="19">
        <v>49.6</v>
      </c>
      <c r="I673" s="18" t="s">
        <v>5769</v>
      </c>
      <c r="J673" s="20">
        <v>73.959999999999994</v>
      </c>
      <c r="K673" s="21">
        <v>110.9</v>
      </c>
      <c r="L673" s="22">
        <v>223.87</v>
      </c>
      <c r="M673" s="23">
        <v>154.91</v>
      </c>
      <c r="N673" s="24">
        <v>97.95</v>
      </c>
      <c r="O673" s="25">
        <v>107.92</v>
      </c>
      <c r="P673" s="26">
        <v>5.4570000000000002E-7</v>
      </c>
      <c r="Q673" s="27">
        <v>1.3909999999999999E-6</v>
      </c>
      <c r="R673" s="28">
        <v>2.4559999999999999E-6</v>
      </c>
      <c r="S673" s="29">
        <v>2.0999999999999998E-6</v>
      </c>
      <c r="T673" s="30">
        <v>8.7860000000000005E-7</v>
      </c>
      <c r="U673" s="31">
        <v>1.1030000000000001E-6</v>
      </c>
      <c r="V673" s="20">
        <v>2.5490196078431402</v>
      </c>
      <c r="W673" s="21">
        <v>4.5006413780465504</v>
      </c>
      <c r="X673" s="22">
        <v>3.8482682792743299</v>
      </c>
      <c r="Y673" s="23">
        <v>1.6100421477002</v>
      </c>
      <c r="Z673" s="24">
        <v>2.0212571009712299</v>
      </c>
    </row>
    <row r="674" spans="1:26" x14ac:dyDescent="0.2">
      <c r="A674" s="18" t="s">
        <v>809</v>
      </c>
      <c r="B674" s="18" t="s">
        <v>810</v>
      </c>
      <c r="C674" s="32">
        <v>331</v>
      </c>
      <c r="D674" s="19">
        <v>34550.400000000001</v>
      </c>
      <c r="E674" s="18" t="s">
        <v>6234</v>
      </c>
      <c r="F674" s="32">
        <v>75</v>
      </c>
      <c r="G674" s="32">
        <v>12</v>
      </c>
      <c r="H674" s="19">
        <v>51.9</v>
      </c>
      <c r="I674" s="18" t="s">
        <v>5414</v>
      </c>
      <c r="J674" s="20">
        <v>5.88</v>
      </c>
      <c r="K674" s="21">
        <v>12.78</v>
      </c>
      <c r="L674" s="22">
        <v>8.85</v>
      </c>
      <c r="M674" s="23">
        <v>15.73</v>
      </c>
      <c r="N674" s="24">
        <v>19.649999999999999</v>
      </c>
      <c r="O674" s="25">
        <v>5.89</v>
      </c>
      <c r="P674" s="26">
        <v>5.2699999999999999E-7</v>
      </c>
      <c r="Q674" s="27">
        <v>1.142E-6</v>
      </c>
      <c r="R674" s="28">
        <v>9.0289999999999997E-7</v>
      </c>
      <c r="S674" s="29">
        <v>7.0299999999999998E-7</v>
      </c>
      <c r="T674" s="30">
        <v>1.384E-6</v>
      </c>
      <c r="U674" s="31">
        <v>2.9540000000000001E-7</v>
      </c>
      <c r="V674" s="20">
        <v>2.1669829222011399</v>
      </c>
      <c r="W674" s="21">
        <v>1.7132827324478199</v>
      </c>
      <c r="X674" s="22">
        <v>1.3339658444022799</v>
      </c>
      <c r="Y674" s="23">
        <v>2.6261859582542701</v>
      </c>
      <c r="Z674" s="24">
        <v>0.56053130929791295</v>
      </c>
    </row>
    <row r="675" spans="1:26" x14ac:dyDescent="0.2">
      <c r="A675" s="18" t="s">
        <v>4195</v>
      </c>
      <c r="B675" s="18" t="s">
        <v>4196</v>
      </c>
      <c r="C675" s="32">
        <v>239</v>
      </c>
      <c r="D675" s="19">
        <v>18789.900000000001</v>
      </c>
      <c r="E675" s="18" t="s">
        <v>6235</v>
      </c>
      <c r="F675" s="32">
        <v>26</v>
      </c>
      <c r="G675" s="32">
        <v>6</v>
      </c>
      <c r="H675" s="19">
        <v>32.5</v>
      </c>
      <c r="I675" s="18" t="s">
        <v>5457</v>
      </c>
      <c r="J675" s="20">
        <v>0.99</v>
      </c>
      <c r="K675" s="21">
        <v>5.94</v>
      </c>
      <c r="L675" s="22">
        <v>6.93</v>
      </c>
      <c r="M675" s="23">
        <v>4.95</v>
      </c>
      <c r="N675" s="24">
        <v>3.96</v>
      </c>
      <c r="O675" s="25">
        <v>2.97</v>
      </c>
      <c r="P675" s="26">
        <v>9.2249999999999996E-8</v>
      </c>
      <c r="Q675" s="27">
        <v>4.249E-7</v>
      </c>
      <c r="R675" s="28">
        <v>4.1250000000000002E-7</v>
      </c>
      <c r="S675" s="29">
        <v>6.4369999999999997E-7</v>
      </c>
      <c r="T675" s="30">
        <v>2.7930000000000002E-7</v>
      </c>
      <c r="U675" s="31">
        <v>9.0009999999999997E-8</v>
      </c>
      <c r="V675" s="20">
        <v>4.6059620596205999</v>
      </c>
      <c r="W675" s="21">
        <v>4.4715447154471502</v>
      </c>
      <c r="X675" s="22">
        <v>6.9777777777777796</v>
      </c>
      <c r="Y675" s="23">
        <v>3.02764227642276</v>
      </c>
      <c r="Z675" s="24">
        <v>0.97571815718157195</v>
      </c>
    </row>
    <row r="676" spans="1:26" x14ac:dyDescent="0.2">
      <c r="A676" s="18" t="s">
        <v>625</v>
      </c>
      <c r="B676" s="18" t="s">
        <v>626</v>
      </c>
      <c r="C676" s="32">
        <v>1020</v>
      </c>
      <c r="D676" s="19">
        <v>101765</v>
      </c>
      <c r="E676" s="18" t="s">
        <v>5800</v>
      </c>
      <c r="F676" s="32">
        <v>68</v>
      </c>
      <c r="G676" s="32">
        <v>29</v>
      </c>
      <c r="H676" s="19">
        <v>32.799999999999997</v>
      </c>
      <c r="I676" s="18" t="s">
        <v>5779</v>
      </c>
      <c r="J676" s="20">
        <v>4</v>
      </c>
      <c r="K676" s="21">
        <v>21.98</v>
      </c>
      <c r="L676" s="22">
        <v>6</v>
      </c>
      <c r="M676" s="23">
        <v>8</v>
      </c>
      <c r="N676" s="24">
        <v>24</v>
      </c>
      <c r="O676" s="25">
        <v>4</v>
      </c>
      <c r="P676" s="26">
        <v>2.8089999999999999E-8</v>
      </c>
      <c r="Q676" s="27">
        <v>1.035E-6</v>
      </c>
      <c r="R676" s="28">
        <v>4.779E-8</v>
      </c>
      <c r="S676" s="29">
        <v>1.9219999999999999E-7</v>
      </c>
      <c r="T676" s="30">
        <v>9.5219999999999996E-7</v>
      </c>
      <c r="U676" s="31">
        <v>6.9069999999999996E-8</v>
      </c>
      <c r="V676" s="20">
        <v>36.845852616589497</v>
      </c>
      <c r="W676" s="21">
        <v>1.70131719473122</v>
      </c>
      <c r="X676" s="22">
        <v>6.8422926308294798</v>
      </c>
      <c r="Y676" s="23">
        <v>33.898184407262399</v>
      </c>
      <c r="Z676" s="24">
        <v>2.4588821644713401</v>
      </c>
    </row>
    <row r="677" spans="1:26" x14ac:dyDescent="0.2">
      <c r="A677" s="18" t="s">
        <v>4197</v>
      </c>
      <c r="B677" s="18" t="s">
        <v>4198</v>
      </c>
      <c r="C677" s="32">
        <v>483</v>
      </c>
      <c r="D677" s="19">
        <v>54526.400000000001</v>
      </c>
      <c r="E677" s="18"/>
      <c r="F677" s="32">
        <v>31</v>
      </c>
      <c r="G677" s="32">
        <v>11</v>
      </c>
      <c r="H677" s="19">
        <v>32.9</v>
      </c>
      <c r="I677" s="18" t="s">
        <v>5418</v>
      </c>
      <c r="J677" s="20">
        <v>3</v>
      </c>
      <c r="K677" s="21">
        <v>7</v>
      </c>
      <c r="L677" s="22">
        <v>8</v>
      </c>
      <c r="M677" s="23">
        <v>5</v>
      </c>
      <c r="N677" s="24">
        <v>4</v>
      </c>
      <c r="O677" s="25">
        <v>4</v>
      </c>
      <c r="P677" s="26">
        <v>1.797E-7</v>
      </c>
      <c r="Q677" s="27">
        <v>4.2100000000000002E-7</v>
      </c>
      <c r="R677" s="28">
        <v>6.5580000000000004E-7</v>
      </c>
      <c r="S677" s="29">
        <v>3.6300000000000001E-7</v>
      </c>
      <c r="T677" s="30">
        <v>3.291E-7</v>
      </c>
      <c r="U677" s="31">
        <v>4.6730000000000001E-7</v>
      </c>
      <c r="V677" s="20">
        <v>2.34279354479688</v>
      </c>
      <c r="W677" s="21">
        <v>3.6494156928213699</v>
      </c>
      <c r="X677" s="22">
        <v>2.02003338898164</v>
      </c>
      <c r="Y677" s="23">
        <v>1.8313856427379001</v>
      </c>
      <c r="Z677" s="24">
        <v>2.6004451864218101</v>
      </c>
    </row>
    <row r="678" spans="1:26" x14ac:dyDescent="0.2">
      <c r="A678" s="18" t="s">
        <v>4199</v>
      </c>
      <c r="B678" s="18" t="s">
        <v>4200</v>
      </c>
      <c r="C678" s="32">
        <v>580</v>
      </c>
      <c r="D678" s="19">
        <v>61249.9</v>
      </c>
      <c r="E678" s="18"/>
      <c r="F678" s="32">
        <v>8</v>
      </c>
      <c r="G678" s="32">
        <v>4</v>
      </c>
      <c r="H678" s="19">
        <v>9.5</v>
      </c>
      <c r="I678" s="18"/>
      <c r="J678" s="32"/>
      <c r="K678" s="21">
        <v>2</v>
      </c>
      <c r="L678" s="22">
        <v>2</v>
      </c>
      <c r="M678" s="23">
        <v>3</v>
      </c>
      <c r="N678" s="32"/>
      <c r="O678" s="25">
        <v>1</v>
      </c>
      <c r="Q678" s="27">
        <v>3.8659999999999997E-8</v>
      </c>
      <c r="R678" s="28">
        <v>4.7909999999999997E-8</v>
      </c>
      <c r="S678" s="29">
        <v>3.7219999999999998E-8</v>
      </c>
      <c r="U678" s="31">
        <v>4.084E-8</v>
      </c>
      <c r="V678" s="33" t="s">
        <v>23</v>
      </c>
      <c r="W678" s="34" t="s">
        <v>24</v>
      </c>
      <c r="X678" s="35" t="s">
        <v>25</v>
      </c>
      <c r="Y678" s="32"/>
      <c r="Z678" s="37" t="s">
        <v>27</v>
      </c>
    </row>
    <row r="679" spans="1:26" x14ac:dyDescent="0.2">
      <c r="A679" s="18" t="s">
        <v>3394</v>
      </c>
      <c r="B679" s="18" t="s">
        <v>3395</v>
      </c>
      <c r="C679" s="32">
        <v>1068</v>
      </c>
      <c r="D679" s="19">
        <v>119621</v>
      </c>
      <c r="E679" s="18"/>
      <c r="F679" s="32">
        <v>31</v>
      </c>
      <c r="G679" s="32">
        <v>14</v>
      </c>
      <c r="H679" s="19">
        <v>14</v>
      </c>
      <c r="I679" s="18" t="s">
        <v>5414</v>
      </c>
      <c r="J679" s="20">
        <v>2</v>
      </c>
      <c r="K679" s="21">
        <v>7</v>
      </c>
      <c r="L679" s="22">
        <v>10</v>
      </c>
      <c r="M679" s="23">
        <v>4</v>
      </c>
      <c r="N679" s="24">
        <v>5</v>
      </c>
      <c r="O679" s="25">
        <v>3</v>
      </c>
      <c r="P679" s="26">
        <v>1.8570000000000001E-9</v>
      </c>
      <c r="Q679" s="27">
        <v>7.0119999999999995E-8</v>
      </c>
      <c r="R679" s="28">
        <v>8.8339999999999996E-8</v>
      </c>
      <c r="S679" s="29">
        <v>2.7479999999999999E-8</v>
      </c>
      <c r="T679" s="30">
        <v>9.0649999999999994E-8</v>
      </c>
      <c r="U679" s="31">
        <v>2.7570000000000001E-8</v>
      </c>
      <c r="V679" s="20">
        <v>37.759827679052201</v>
      </c>
      <c r="W679" s="21">
        <v>47.571351642434003</v>
      </c>
      <c r="X679" s="22">
        <v>14.798061389337599</v>
      </c>
      <c r="Y679" s="23">
        <v>48.8152934841142</v>
      </c>
      <c r="Z679" s="24">
        <v>14.8465266558966</v>
      </c>
    </row>
    <row r="680" spans="1:26" x14ac:dyDescent="0.2">
      <c r="A680" s="18" t="s">
        <v>259</v>
      </c>
      <c r="B680" s="18" t="s">
        <v>260</v>
      </c>
      <c r="C680" s="32">
        <v>1129</v>
      </c>
      <c r="D680" s="19">
        <v>123282</v>
      </c>
      <c r="E680" s="18" t="s">
        <v>5793</v>
      </c>
      <c r="F680" s="32">
        <v>70</v>
      </c>
      <c r="G680" s="32">
        <v>27</v>
      </c>
      <c r="H680" s="19">
        <v>28.4</v>
      </c>
      <c r="I680" s="18" t="s">
        <v>5414</v>
      </c>
      <c r="J680" s="20">
        <v>2</v>
      </c>
      <c r="K680" s="21">
        <v>16</v>
      </c>
      <c r="L680" s="22">
        <v>11</v>
      </c>
      <c r="M680" s="23">
        <v>14</v>
      </c>
      <c r="N680" s="24">
        <v>15</v>
      </c>
      <c r="O680" s="25">
        <v>11</v>
      </c>
      <c r="P680" s="26">
        <v>4.7010000000000002E-8</v>
      </c>
      <c r="Q680" s="27">
        <v>6.0389999999999995E-7</v>
      </c>
      <c r="R680" s="28">
        <v>2.2469999999999999E-7</v>
      </c>
      <c r="S680" s="29">
        <v>3.7160000000000002E-7</v>
      </c>
      <c r="T680" s="30">
        <v>4.34E-7</v>
      </c>
      <c r="U680" s="31">
        <v>1.3269999999999999E-7</v>
      </c>
      <c r="V680" s="20">
        <v>12.8462029355456</v>
      </c>
      <c r="W680" s="21">
        <v>4.7798340778557797</v>
      </c>
      <c r="X680" s="22">
        <v>7.9047011274196999</v>
      </c>
      <c r="Y680" s="23">
        <v>9.2320782812167597</v>
      </c>
      <c r="Z680" s="24">
        <v>2.8228036587959999</v>
      </c>
    </row>
    <row r="681" spans="1:26" x14ac:dyDescent="0.2">
      <c r="A681" s="18" t="s">
        <v>4201</v>
      </c>
      <c r="B681" s="18" t="s">
        <v>4202</v>
      </c>
      <c r="C681" s="32">
        <v>196</v>
      </c>
      <c r="D681" s="19">
        <v>18412.400000000001</v>
      </c>
      <c r="E681" s="18" t="s">
        <v>6236</v>
      </c>
      <c r="F681" s="32">
        <v>36</v>
      </c>
      <c r="G681" s="32">
        <v>4</v>
      </c>
      <c r="H681" s="19">
        <v>36.700000000000003</v>
      </c>
      <c r="I681" s="18" t="s">
        <v>5842</v>
      </c>
      <c r="J681" s="20">
        <v>5</v>
      </c>
      <c r="K681" s="21">
        <v>7</v>
      </c>
      <c r="L681" s="22">
        <v>7</v>
      </c>
      <c r="M681" s="23">
        <v>7</v>
      </c>
      <c r="N681" s="24">
        <v>5</v>
      </c>
      <c r="O681" s="25">
        <v>5</v>
      </c>
      <c r="P681" s="26">
        <v>4.171E-7</v>
      </c>
      <c r="Q681" s="27">
        <v>1.105E-6</v>
      </c>
      <c r="R681" s="28">
        <v>8.2819999999999996E-7</v>
      </c>
      <c r="S681" s="29">
        <v>7.4190000000000005E-7</v>
      </c>
      <c r="T681" s="30">
        <v>1.266E-6</v>
      </c>
      <c r="U681" s="31">
        <v>4.8080000000000002E-7</v>
      </c>
      <c r="V681" s="20">
        <v>2.6492447854231602</v>
      </c>
      <c r="W681" s="21">
        <v>1.9856149604411399</v>
      </c>
      <c r="X681" s="22">
        <v>1.7787101414528901</v>
      </c>
      <c r="Y681" s="23">
        <v>3.0352433469191999</v>
      </c>
      <c r="Z681" s="24">
        <v>1.1527211699832201</v>
      </c>
    </row>
    <row r="682" spans="1:26" x14ac:dyDescent="0.2">
      <c r="A682" s="18" t="s">
        <v>1935</v>
      </c>
      <c r="B682" s="18" t="s">
        <v>1936</v>
      </c>
      <c r="C682" s="32">
        <v>705</v>
      </c>
      <c r="D682" s="19">
        <v>80675</v>
      </c>
      <c r="E682" s="18"/>
      <c r="F682" s="32">
        <v>98</v>
      </c>
      <c r="G682" s="32">
        <v>19</v>
      </c>
      <c r="H682" s="19">
        <v>26.7</v>
      </c>
      <c r="I682" s="18" t="s">
        <v>5414</v>
      </c>
      <c r="J682" s="20">
        <v>12.99</v>
      </c>
      <c r="K682" s="21">
        <v>16</v>
      </c>
      <c r="L682" s="22">
        <v>20</v>
      </c>
      <c r="M682" s="23">
        <v>16</v>
      </c>
      <c r="N682" s="24">
        <v>20</v>
      </c>
      <c r="O682" s="25">
        <v>12.98</v>
      </c>
      <c r="P682" s="26">
        <v>1.251E-6</v>
      </c>
      <c r="Q682" s="27">
        <v>4.3390000000000003E-6</v>
      </c>
      <c r="R682" s="28">
        <v>3.117E-6</v>
      </c>
      <c r="S682" s="29">
        <v>3.01E-6</v>
      </c>
      <c r="T682" s="30">
        <v>3.6109999999999998E-6</v>
      </c>
      <c r="U682" s="31">
        <v>2.525E-6</v>
      </c>
      <c r="V682" s="20">
        <v>3.4684252597921699</v>
      </c>
      <c r="W682" s="21">
        <v>2.4916067146283001</v>
      </c>
      <c r="X682" s="22">
        <v>2.40607513988809</v>
      </c>
      <c r="Y682" s="23">
        <v>2.8864908073541198</v>
      </c>
      <c r="Z682" s="24">
        <v>2.0183852917665899</v>
      </c>
    </row>
    <row r="683" spans="1:26" x14ac:dyDescent="0.2">
      <c r="A683" s="18" t="s">
        <v>4203</v>
      </c>
      <c r="B683" s="18" t="s">
        <v>4204</v>
      </c>
      <c r="C683" s="32">
        <v>579</v>
      </c>
      <c r="D683" s="19">
        <v>62457.8</v>
      </c>
      <c r="E683" s="18"/>
      <c r="F683" s="32">
        <v>13</v>
      </c>
      <c r="G683" s="32">
        <v>4</v>
      </c>
      <c r="H683" s="19">
        <v>7.4</v>
      </c>
      <c r="I683" s="18" t="s">
        <v>5498</v>
      </c>
      <c r="J683" s="20">
        <v>1</v>
      </c>
      <c r="K683" s="21">
        <v>2</v>
      </c>
      <c r="L683" s="22">
        <v>3</v>
      </c>
      <c r="M683" s="23">
        <v>3</v>
      </c>
      <c r="N683" s="24">
        <v>3</v>
      </c>
      <c r="O683" s="25">
        <v>1</v>
      </c>
      <c r="P683" s="26">
        <v>2.536E-8</v>
      </c>
      <c r="Q683" s="27">
        <v>2.5390000000000002E-7</v>
      </c>
      <c r="R683" s="28">
        <v>4.2360000000000001E-7</v>
      </c>
      <c r="S683" s="29">
        <v>4.3039999999999999E-7</v>
      </c>
      <c r="T683" s="30">
        <v>8.8679999999999997E-8</v>
      </c>
      <c r="U683" s="31">
        <v>1.434E-7</v>
      </c>
      <c r="V683" s="20">
        <v>10.0118296529968</v>
      </c>
      <c r="W683" s="21">
        <v>16.703470031545699</v>
      </c>
      <c r="X683" s="22">
        <v>16.9716088328076</v>
      </c>
      <c r="Y683" s="23">
        <v>3.4968454258675101</v>
      </c>
      <c r="Z683" s="24">
        <v>5.6545741324921099</v>
      </c>
    </row>
    <row r="684" spans="1:26" x14ac:dyDescent="0.2">
      <c r="A684" s="18" t="s">
        <v>4205</v>
      </c>
      <c r="B684" s="18" t="s">
        <v>4206</v>
      </c>
      <c r="C684" s="32">
        <v>1204</v>
      </c>
      <c r="D684" s="19">
        <v>121356</v>
      </c>
      <c r="E684" s="18" t="s">
        <v>6237</v>
      </c>
      <c r="F684" s="32">
        <v>35</v>
      </c>
      <c r="G684" s="32">
        <v>13</v>
      </c>
      <c r="H684" s="19">
        <v>13.7</v>
      </c>
      <c r="I684" s="18" t="s">
        <v>5414</v>
      </c>
      <c r="J684" s="20">
        <v>1</v>
      </c>
      <c r="K684" s="21">
        <v>9</v>
      </c>
      <c r="L684" s="22">
        <v>6</v>
      </c>
      <c r="M684" s="23">
        <v>7</v>
      </c>
      <c r="N684" s="24">
        <v>6</v>
      </c>
      <c r="O684" s="25">
        <v>6</v>
      </c>
      <c r="P684" s="26">
        <v>3.7879999999999997E-9</v>
      </c>
      <c r="Q684" s="27">
        <v>1.4810000000000001E-7</v>
      </c>
      <c r="R684" s="28">
        <v>1.7739999999999999E-7</v>
      </c>
      <c r="S684" s="29">
        <v>1.2630000000000001E-7</v>
      </c>
      <c r="T684" s="30">
        <v>4.6980000000000001E-8</v>
      </c>
      <c r="U684" s="31">
        <v>1.35E-7</v>
      </c>
      <c r="V684" s="20">
        <v>39.097148891235499</v>
      </c>
      <c r="W684" s="21">
        <v>46.8321013727561</v>
      </c>
      <c r="X684" s="22">
        <v>33.342133051742302</v>
      </c>
      <c r="Y684" s="23">
        <v>12.402323125660001</v>
      </c>
      <c r="Z684" s="24">
        <v>35.638859556494197</v>
      </c>
    </row>
    <row r="685" spans="1:26" x14ac:dyDescent="0.2">
      <c r="A685" s="18" t="s">
        <v>4207</v>
      </c>
      <c r="B685" s="18" t="s">
        <v>4208</v>
      </c>
      <c r="C685" s="32">
        <v>1037</v>
      </c>
      <c r="D685" s="19">
        <v>110882</v>
      </c>
      <c r="E685" s="18" t="s">
        <v>6238</v>
      </c>
      <c r="F685" s="32">
        <v>19</v>
      </c>
      <c r="G685" s="32">
        <v>8</v>
      </c>
      <c r="H685" s="19">
        <v>9.3000000000000007</v>
      </c>
      <c r="I685" s="18"/>
      <c r="J685" s="20">
        <v>1</v>
      </c>
      <c r="K685" s="21">
        <v>5</v>
      </c>
      <c r="L685" s="22">
        <v>1</v>
      </c>
      <c r="M685" s="23">
        <v>5</v>
      </c>
      <c r="N685" s="24">
        <v>4</v>
      </c>
      <c r="O685" s="25">
        <v>3</v>
      </c>
      <c r="P685" s="26">
        <v>5.9960000000000004E-9</v>
      </c>
      <c r="Q685" s="27">
        <v>6.7420000000000004E-8</v>
      </c>
      <c r="R685" s="28">
        <v>6.7970000000000006E-8</v>
      </c>
      <c r="S685" s="29">
        <v>5.2660000000000003E-8</v>
      </c>
      <c r="T685" s="30">
        <v>6.0129999999999996E-8</v>
      </c>
      <c r="U685" s="31">
        <v>1.8979999999999999E-8</v>
      </c>
      <c r="V685" s="20">
        <v>11.244162775183501</v>
      </c>
      <c r="W685" s="21">
        <v>11.3358905937292</v>
      </c>
      <c r="X685" s="22">
        <v>8.78252168112075</v>
      </c>
      <c r="Y685" s="23">
        <v>10.028352234823201</v>
      </c>
      <c r="Z685" s="24">
        <v>3.1654436290860599</v>
      </c>
    </row>
    <row r="686" spans="1:26" x14ac:dyDescent="0.2">
      <c r="A686" s="18" t="s">
        <v>4209</v>
      </c>
      <c r="B686" s="18" t="s">
        <v>4210</v>
      </c>
      <c r="C686" s="32">
        <v>915</v>
      </c>
      <c r="D686" s="19">
        <v>103063</v>
      </c>
      <c r="E686" s="18" t="s">
        <v>6239</v>
      </c>
      <c r="F686" s="32">
        <v>14</v>
      </c>
      <c r="G686" s="32">
        <v>19</v>
      </c>
      <c r="H686" s="19">
        <v>26.8</v>
      </c>
      <c r="I686" s="18" t="s">
        <v>5416</v>
      </c>
      <c r="J686" s="20">
        <v>0.99</v>
      </c>
      <c r="K686" s="21">
        <v>0.99</v>
      </c>
      <c r="L686" s="22">
        <v>4.9400000000000004</v>
      </c>
      <c r="M686" s="23">
        <v>3.95</v>
      </c>
      <c r="N686" s="32"/>
      <c r="O686" s="25">
        <v>2.96</v>
      </c>
      <c r="P686" s="26">
        <v>8.1110000000000002E-10</v>
      </c>
      <c r="Q686" s="27">
        <v>2.864E-8</v>
      </c>
      <c r="R686" s="28">
        <v>1.674E-7</v>
      </c>
      <c r="S686" s="29">
        <v>5.7189999999999998E-8</v>
      </c>
      <c r="U686" s="31">
        <v>1.2660000000000001E-7</v>
      </c>
      <c r="V686" s="20">
        <v>35.310072740722497</v>
      </c>
      <c r="W686" s="21">
        <v>206.38638885464201</v>
      </c>
      <c r="X686" s="22">
        <v>70.509185057329503</v>
      </c>
      <c r="Y686" s="32" t="s">
        <v>64</v>
      </c>
      <c r="Z686" s="24">
        <v>156.08432992232801</v>
      </c>
    </row>
    <row r="687" spans="1:26" x14ac:dyDescent="0.2">
      <c r="A687" s="18" t="s">
        <v>4211</v>
      </c>
      <c r="B687" s="18" t="s">
        <v>4212</v>
      </c>
      <c r="C687" s="32">
        <v>195</v>
      </c>
      <c r="D687" s="19">
        <v>21567.5</v>
      </c>
      <c r="E687" s="18"/>
      <c r="F687" s="32">
        <v>32</v>
      </c>
      <c r="G687" s="32">
        <v>4</v>
      </c>
      <c r="H687" s="19">
        <v>28.7</v>
      </c>
      <c r="I687" s="18" t="s">
        <v>5418</v>
      </c>
      <c r="J687" s="20">
        <v>3.99</v>
      </c>
      <c r="K687" s="21">
        <v>3.99</v>
      </c>
      <c r="L687" s="22">
        <v>4.99</v>
      </c>
      <c r="M687" s="23">
        <v>5.99</v>
      </c>
      <c r="N687" s="24">
        <v>4.99</v>
      </c>
      <c r="O687" s="25">
        <v>5.98</v>
      </c>
      <c r="P687" s="26">
        <v>1.864E-7</v>
      </c>
      <c r="Q687" s="27">
        <v>2.2180000000000002E-6</v>
      </c>
      <c r="R687" s="28">
        <v>3.2169999999999998E-7</v>
      </c>
      <c r="S687" s="29">
        <v>3.7520000000000002E-7</v>
      </c>
      <c r="T687" s="30">
        <v>1.897E-6</v>
      </c>
      <c r="U687" s="31">
        <v>5.8220000000000001E-7</v>
      </c>
      <c r="V687" s="20">
        <v>11.899141630901299</v>
      </c>
      <c r="W687" s="21">
        <v>1.7258583690987099</v>
      </c>
      <c r="X687" s="22">
        <v>2.0128755364806898</v>
      </c>
      <c r="Y687" s="23">
        <v>10.1770386266094</v>
      </c>
      <c r="Z687" s="24">
        <v>3.1233905579399099</v>
      </c>
    </row>
    <row r="688" spans="1:26" x14ac:dyDescent="0.2">
      <c r="A688" s="18" t="s">
        <v>4213</v>
      </c>
      <c r="B688" s="18" t="s">
        <v>4214</v>
      </c>
      <c r="C688" s="32">
        <v>142</v>
      </c>
      <c r="D688" s="19">
        <v>15547.8</v>
      </c>
      <c r="E688" s="18"/>
      <c r="F688" s="32">
        <v>83</v>
      </c>
      <c r="G688" s="32">
        <v>6</v>
      </c>
      <c r="H688" s="19">
        <v>77.5</v>
      </c>
      <c r="I688" s="18" t="s">
        <v>5446</v>
      </c>
      <c r="J688" s="20">
        <v>9</v>
      </c>
      <c r="K688" s="21">
        <v>12</v>
      </c>
      <c r="L688" s="22">
        <v>15</v>
      </c>
      <c r="M688" s="23">
        <v>15</v>
      </c>
      <c r="N688" s="24">
        <v>16</v>
      </c>
      <c r="O688" s="25">
        <v>14</v>
      </c>
      <c r="P688" s="26">
        <v>2.4719999999999998E-6</v>
      </c>
      <c r="Q688" s="27">
        <v>5.4870000000000002E-6</v>
      </c>
      <c r="R688" s="28">
        <v>4.194E-6</v>
      </c>
      <c r="S688" s="29">
        <v>3.9750000000000001E-6</v>
      </c>
      <c r="T688" s="30">
        <v>3.9060000000000004E-6</v>
      </c>
      <c r="U688" s="31">
        <v>3.8510000000000001E-6</v>
      </c>
      <c r="V688" s="20">
        <v>2.21966019417476</v>
      </c>
      <c r="W688" s="21">
        <v>1.69660194174757</v>
      </c>
      <c r="X688" s="22">
        <v>1.60800970873786</v>
      </c>
      <c r="Y688" s="23">
        <v>1.58009708737864</v>
      </c>
      <c r="Z688" s="24">
        <v>1.5578478964401301</v>
      </c>
    </row>
    <row r="689" spans="1:26" x14ac:dyDescent="0.2">
      <c r="A689" s="18" t="s">
        <v>3264</v>
      </c>
      <c r="B689" s="18" t="s">
        <v>3265</v>
      </c>
      <c r="C689" s="32">
        <v>3259</v>
      </c>
      <c r="D689" s="19">
        <v>377880</v>
      </c>
      <c r="E689" s="18" t="s">
        <v>5454</v>
      </c>
      <c r="F689" s="32">
        <v>17</v>
      </c>
      <c r="G689" s="32">
        <v>20</v>
      </c>
      <c r="H689" s="19">
        <v>7.9</v>
      </c>
      <c r="I689" s="18" t="s">
        <v>5418</v>
      </c>
      <c r="J689" s="32"/>
      <c r="K689" s="21">
        <v>5.98</v>
      </c>
      <c r="L689" s="32"/>
      <c r="M689" s="23">
        <v>1</v>
      </c>
      <c r="N689" s="24">
        <v>8.9600000000000009</v>
      </c>
      <c r="O689" s="25">
        <v>1</v>
      </c>
      <c r="Q689" s="27">
        <v>3.009E-8</v>
      </c>
      <c r="S689" s="29">
        <v>2.7739999999999999E-10</v>
      </c>
      <c r="T689" s="30">
        <v>3.0150000000000002E-8</v>
      </c>
      <c r="U689" s="31">
        <v>2.0430000000000001E-9</v>
      </c>
      <c r="V689" s="33" t="s">
        <v>23</v>
      </c>
      <c r="W689" s="32"/>
      <c r="X689" s="35" t="s">
        <v>25</v>
      </c>
      <c r="Y689" s="36" t="s">
        <v>26</v>
      </c>
      <c r="Z689" s="37" t="s">
        <v>27</v>
      </c>
    </row>
    <row r="690" spans="1:26" x14ac:dyDescent="0.2">
      <c r="A690" s="18" t="s">
        <v>4215</v>
      </c>
      <c r="B690" s="18" t="s">
        <v>4216</v>
      </c>
      <c r="C690" s="32">
        <v>695</v>
      </c>
      <c r="D690" s="19">
        <v>76272.800000000003</v>
      </c>
      <c r="E690" s="18"/>
      <c r="F690" s="32">
        <v>7</v>
      </c>
      <c r="G690" s="32">
        <v>2</v>
      </c>
      <c r="H690" s="19">
        <v>3.9</v>
      </c>
      <c r="I690" s="18"/>
      <c r="J690" s="32"/>
      <c r="K690" s="21">
        <v>1</v>
      </c>
      <c r="L690" s="22">
        <v>3</v>
      </c>
      <c r="M690" s="23">
        <v>1</v>
      </c>
      <c r="N690" s="32"/>
      <c r="O690" s="25">
        <v>1</v>
      </c>
      <c r="Q690" s="27">
        <v>4.3070000000000001E-8</v>
      </c>
      <c r="R690" s="28">
        <v>8.9420000000000003E-8</v>
      </c>
      <c r="S690" s="29">
        <v>4.779E-8</v>
      </c>
      <c r="U690" s="31">
        <v>7.7719999999999997E-8</v>
      </c>
      <c r="V690" s="33" t="s">
        <v>23</v>
      </c>
      <c r="W690" s="34" t="s">
        <v>24</v>
      </c>
      <c r="X690" s="35" t="s">
        <v>25</v>
      </c>
      <c r="Y690" s="32"/>
      <c r="Z690" s="37" t="s">
        <v>27</v>
      </c>
    </row>
    <row r="691" spans="1:26" x14ac:dyDescent="0.2">
      <c r="A691" s="18" t="s">
        <v>4217</v>
      </c>
      <c r="B691" s="18" t="s">
        <v>4218</v>
      </c>
      <c r="C691" s="32">
        <v>1009</v>
      </c>
      <c r="D691" s="19">
        <v>106220</v>
      </c>
      <c r="E691" s="18" t="s">
        <v>6240</v>
      </c>
      <c r="F691" s="32">
        <v>11</v>
      </c>
      <c r="G691" s="32">
        <v>4</v>
      </c>
      <c r="H691" s="19">
        <v>5.6</v>
      </c>
      <c r="I691" s="18"/>
      <c r="J691" s="20">
        <v>1</v>
      </c>
      <c r="K691" s="21">
        <v>2</v>
      </c>
      <c r="L691" s="22">
        <v>4</v>
      </c>
      <c r="M691" s="23">
        <v>3</v>
      </c>
      <c r="N691" s="24">
        <v>1</v>
      </c>
      <c r="O691" s="32"/>
      <c r="P691" s="26">
        <v>1.2590000000000001E-9</v>
      </c>
      <c r="Q691" s="27">
        <v>1.9729999999999999E-8</v>
      </c>
      <c r="R691" s="28">
        <v>5.9400000000000003E-8</v>
      </c>
      <c r="S691" s="29">
        <v>7.4320000000000006E-8</v>
      </c>
      <c r="T691" s="30">
        <v>1.037E-8</v>
      </c>
      <c r="U691" s="32"/>
      <c r="V691" s="20">
        <v>15.671167593328001</v>
      </c>
      <c r="W691" s="21">
        <v>47.180301826846701</v>
      </c>
      <c r="X691" s="22">
        <v>59.030976965845902</v>
      </c>
      <c r="Y691" s="23">
        <v>8.2366957903097706</v>
      </c>
      <c r="Z691" s="32" t="s">
        <v>64</v>
      </c>
    </row>
    <row r="692" spans="1:26" x14ac:dyDescent="0.2">
      <c r="A692" s="18" t="s">
        <v>1749</v>
      </c>
      <c r="B692" s="18" t="s">
        <v>1750</v>
      </c>
      <c r="C692" s="32">
        <v>707</v>
      </c>
      <c r="D692" s="19">
        <v>76299.7</v>
      </c>
      <c r="E692" s="18"/>
      <c r="F692" s="32">
        <v>417</v>
      </c>
      <c r="G692" s="32">
        <v>42</v>
      </c>
      <c r="H692" s="19">
        <v>48.4</v>
      </c>
      <c r="I692" s="18" t="s">
        <v>5413</v>
      </c>
      <c r="J692" s="20">
        <v>63.65</v>
      </c>
      <c r="K692" s="21">
        <v>50.74</v>
      </c>
      <c r="L692" s="22">
        <v>64.67</v>
      </c>
      <c r="M692" s="23">
        <v>97.43</v>
      </c>
      <c r="N692" s="24">
        <v>70.599999999999994</v>
      </c>
      <c r="O692" s="25">
        <v>64.650000000000006</v>
      </c>
      <c r="P692" s="26">
        <v>1.378E-5</v>
      </c>
      <c r="Q692" s="27">
        <v>1.0339999999999999E-5</v>
      </c>
      <c r="R692" s="28">
        <v>1.732E-5</v>
      </c>
      <c r="S692" s="29">
        <v>1.4600000000000001E-5</v>
      </c>
      <c r="T692" s="30">
        <v>1.3679999999999999E-5</v>
      </c>
      <c r="U692" s="31">
        <v>1.429E-5</v>
      </c>
      <c r="V692" s="20">
        <v>0.75036284470246695</v>
      </c>
      <c r="W692" s="21">
        <v>1.2568940493468801</v>
      </c>
      <c r="X692" s="22">
        <v>1.0595065312046399</v>
      </c>
      <c r="Y692" s="23">
        <v>0.99274310595065296</v>
      </c>
      <c r="Z692" s="24">
        <v>1.0370101596516701</v>
      </c>
    </row>
    <row r="693" spans="1:26" x14ac:dyDescent="0.2">
      <c r="A693" s="18" t="s">
        <v>4219</v>
      </c>
      <c r="B693" s="18" t="s">
        <v>4220</v>
      </c>
      <c r="C693" s="32">
        <v>105</v>
      </c>
      <c r="D693" s="19">
        <v>35985.9</v>
      </c>
      <c r="E693" s="18" t="s">
        <v>6241</v>
      </c>
      <c r="F693" s="32">
        <v>14</v>
      </c>
      <c r="G693" s="32">
        <v>2</v>
      </c>
      <c r="H693" s="19">
        <v>30.5</v>
      </c>
      <c r="I693" s="18"/>
      <c r="J693" s="20">
        <v>1.98</v>
      </c>
      <c r="K693" s="21">
        <v>2.97</v>
      </c>
      <c r="L693" s="22">
        <v>1.98</v>
      </c>
      <c r="M693" s="23">
        <v>1.98</v>
      </c>
      <c r="N693" s="24">
        <v>2.97</v>
      </c>
      <c r="O693" s="25">
        <v>1.98</v>
      </c>
      <c r="P693" s="26">
        <v>2.7109999999999999E-7</v>
      </c>
      <c r="Q693" s="27">
        <v>9.9999999999999995E-7</v>
      </c>
      <c r="R693" s="28">
        <v>6.6580000000000005E-7</v>
      </c>
      <c r="S693" s="29">
        <v>6.0620000000000002E-7</v>
      </c>
      <c r="T693" s="30">
        <v>7.4570000000000001E-7</v>
      </c>
      <c r="U693" s="31">
        <v>6.6229999999999999E-7</v>
      </c>
      <c r="V693" s="20">
        <v>3.68867576540022</v>
      </c>
      <c r="W693" s="21">
        <v>2.4559203246034702</v>
      </c>
      <c r="X693" s="22">
        <v>2.2360752489856099</v>
      </c>
      <c r="Y693" s="23">
        <v>2.75064551825895</v>
      </c>
      <c r="Z693" s="24">
        <v>2.44300995942457</v>
      </c>
    </row>
    <row r="694" spans="1:26" x14ac:dyDescent="0.2">
      <c r="A694" s="18" t="s">
        <v>107</v>
      </c>
      <c r="B694" s="18" t="s">
        <v>108</v>
      </c>
      <c r="C694" s="32">
        <v>462</v>
      </c>
      <c r="D694" s="19">
        <v>50279.199999999997</v>
      </c>
      <c r="E694" s="18" t="s">
        <v>5443</v>
      </c>
      <c r="F694" s="32">
        <v>163</v>
      </c>
      <c r="G694" s="32">
        <v>24</v>
      </c>
      <c r="H694" s="19">
        <v>44.6</v>
      </c>
      <c r="I694" s="18" t="s">
        <v>6049</v>
      </c>
      <c r="J694" s="20">
        <v>11.5</v>
      </c>
      <c r="K694" s="21">
        <v>23</v>
      </c>
      <c r="L694" s="22">
        <v>22</v>
      </c>
      <c r="M694" s="23">
        <v>18.5</v>
      </c>
      <c r="N694" s="24">
        <v>27.5</v>
      </c>
      <c r="O694" s="25">
        <v>29.5</v>
      </c>
      <c r="P694" s="26">
        <v>1.2890000000000001E-6</v>
      </c>
      <c r="Q694" s="27">
        <v>1.9009999999999999E-5</v>
      </c>
      <c r="R694" s="28">
        <v>7.4510000000000003E-6</v>
      </c>
      <c r="S694" s="29">
        <v>6.4779999999999996E-6</v>
      </c>
      <c r="T694" s="30">
        <v>1.3529999999999999E-5</v>
      </c>
      <c r="U694" s="31">
        <v>8.5439999999999999E-6</v>
      </c>
      <c r="V694" s="20">
        <v>14.7478665632273</v>
      </c>
      <c r="W694" s="21">
        <v>5.7804499612102402</v>
      </c>
      <c r="X694" s="22">
        <v>5.0256012412723097</v>
      </c>
      <c r="Y694" s="23">
        <v>10.496508921644701</v>
      </c>
      <c r="Z694" s="24">
        <v>6.6283941039565599</v>
      </c>
    </row>
    <row r="695" spans="1:26" x14ac:dyDescent="0.2">
      <c r="A695" s="18" t="s">
        <v>1679</v>
      </c>
      <c r="B695" s="18" t="s">
        <v>1680</v>
      </c>
      <c r="C695" s="32">
        <v>1217</v>
      </c>
      <c r="D695" s="19">
        <v>135852</v>
      </c>
      <c r="E695" s="18"/>
      <c r="F695" s="32">
        <v>152</v>
      </c>
      <c r="G695" s="32">
        <v>34</v>
      </c>
      <c r="H695" s="19">
        <v>34.4</v>
      </c>
      <c r="I695" s="18" t="s">
        <v>5414</v>
      </c>
      <c r="J695" s="20">
        <v>29.95</v>
      </c>
      <c r="K695" s="21">
        <v>23.96</v>
      </c>
      <c r="L695" s="22">
        <v>26.94</v>
      </c>
      <c r="M695" s="23">
        <v>29.96</v>
      </c>
      <c r="N695" s="24">
        <v>13.99</v>
      </c>
      <c r="O695" s="25">
        <v>25.97</v>
      </c>
      <c r="P695" s="26">
        <v>1.0160000000000001E-6</v>
      </c>
      <c r="Q695" s="27">
        <v>5.2470000000000003E-7</v>
      </c>
      <c r="R695" s="28">
        <v>7.667E-7</v>
      </c>
      <c r="S695" s="29">
        <v>1.3149999999999999E-6</v>
      </c>
      <c r="T695" s="30">
        <v>2.6740000000000003E-7</v>
      </c>
      <c r="U695" s="31">
        <v>8.0240000000000004E-7</v>
      </c>
      <c r="V695" s="20">
        <v>0.51643700787401603</v>
      </c>
      <c r="W695" s="21">
        <v>0.75462598425196903</v>
      </c>
      <c r="X695" s="22">
        <v>1.29429133858268</v>
      </c>
      <c r="Y695" s="23">
        <v>0.26318897637795302</v>
      </c>
      <c r="Z695" s="24">
        <v>0.78976377952755905</v>
      </c>
    </row>
    <row r="696" spans="1:26" x14ac:dyDescent="0.2">
      <c r="A696" s="18" t="s">
        <v>2369</v>
      </c>
      <c r="B696" s="18" t="s">
        <v>2370</v>
      </c>
      <c r="C696" s="32">
        <v>414</v>
      </c>
      <c r="D696" s="19">
        <v>44819.4</v>
      </c>
      <c r="E696" s="18"/>
      <c r="F696" s="32">
        <v>21</v>
      </c>
      <c r="G696" s="32">
        <v>5</v>
      </c>
      <c r="H696" s="19">
        <v>15.2</v>
      </c>
      <c r="I696" s="18" t="s">
        <v>5418</v>
      </c>
      <c r="J696" s="20">
        <v>2.98</v>
      </c>
      <c r="K696" s="21">
        <v>4.96</v>
      </c>
      <c r="L696" s="22">
        <v>3.97</v>
      </c>
      <c r="M696" s="23">
        <v>2.98</v>
      </c>
      <c r="N696" s="24">
        <v>3.97</v>
      </c>
      <c r="O696" s="25">
        <v>1.98</v>
      </c>
      <c r="P696" s="26">
        <v>2.195E-7</v>
      </c>
      <c r="Q696" s="27">
        <v>9.2760000000000002E-7</v>
      </c>
      <c r="R696" s="28">
        <v>9.3210000000000004E-7</v>
      </c>
      <c r="S696" s="29">
        <v>4.3070000000000001E-7</v>
      </c>
      <c r="T696" s="30">
        <v>1.251E-6</v>
      </c>
      <c r="U696" s="31">
        <v>3.3290000000000002E-7</v>
      </c>
      <c r="V696" s="20">
        <v>4.2259681093394104</v>
      </c>
      <c r="W696" s="21">
        <v>4.2464692482915698</v>
      </c>
      <c r="X696" s="22">
        <v>1.9621867881549</v>
      </c>
      <c r="Y696" s="23">
        <v>5.6993166287015899</v>
      </c>
      <c r="Z696" s="24">
        <v>1.5166287015945299</v>
      </c>
    </row>
    <row r="697" spans="1:26" x14ac:dyDescent="0.2">
      <c r="A697" s="18" t="s">
        <v>3188</v>
      </c>
      <c r="B697" s="18" t="s">
        <v>3189</v>
      </c>
      <c r="C697" s="32">
        <v>673</v>
      </c>
      <c r="D697" s="19">
        <v>73900.399999999994</v>
      </c>
      <c r="E697" s="18"/>
      <c r="F697" s="32">
        <v>22</v>
      </c>
      <c r="G697" s="32">
        <v>7</v>
      </c>
      <c r="H697" s="19">
        <v>15</v>
      </c>
      <c r="I697" s="18"/>
      <c r="J697" s="20">
        <v>5</v>
      </c>
      <c r="K697" s="21">
        <v>2</v>
      </c>
      <c r="L697" s="22">
        <v>4</v>
      </c>
      <c r="M697" s="23">
        <v>6</v>
      </c>
      <c r="N697" s="24">
        <v>2</v>
      </c>
      <c r="O697" s="25">
        <v>1</v>
      </c>
      <c r="P697" s="26">
        <v>3.981E-7</v>
      </c>
      <c r="Q697" s="27">
        <v>2.7730000000000001E-8</v>
      </c>
      <c r="R697" s="28">
        <v>2.333E-7</v>
      </c>
      <c r="S697" s="29">
        <v>4.6180000000000002E-7</v>
      </c>
      <c r="T697" s="30">
        <v>1.501E-7</v>
      </c>
      <c r="U697" s="31">
        <v>2.346E-8</v>
      </c>
      <c r="V697" s="20">
        <v>6.9655865360462199E-2</v>
      </c>
      <c r="W697" s="21">
        <v>0.586033659884451</v>
      </c>
      <c r="X697" s="22">
        <v>1.1600100477266999</v>
      </c>
      <c r="Y697" s="23">
        <v>0.37704094448630998</v>
      </c>
      <c r="Z697" s="24">
        <v>5.8929917106254698E-2</v>
      </c>
    </row>
    <row r="698" spans="1:26" x14ac:dyDescent="0.2">
      <c r="A698" s="18" t="s">
        <v>1279</v>
      </c>
      <c r="B698" s="18" t="s">
        <v>1280</v>
      </c>
      <c r="C698" s="32">
        <v>541</v>
      </c>
      <c r="D698" s="19">
        <v>61298.6</v>
      </c>
      <c r="E698" s="18"/>
      <c r="F698" s="32">
        <v>17</v>
      </c>
      <c r="G698" s="32">
        <v>10</v>
      </c>
      <c r="H698" s="19">
        <v>19.399999999999999</v>
      </c>
      <c r="I698" s="18" t="s">
        <v>5418</v>
      </c>
      <c r="J698" s="20">
        <v>2</v>
      </c>
      <c r="K698" s="21">
        <v>4</v>
      </c>
      <c r="L698" s="22">
        <v>1</v>
      </c>
      <c r="M698" s="32"/>
      <c r="N698" s="24">
        <v>6.99</v>
      </c>
      <c r="O698" s="25">
        <v>3</v>
      </c>
      <c r="P698" s="26">
        <v>1.6280000000000001E-8</v>
      </c>
      <c r="Q698" s="27">
        <v>2.6549999999999999E-7</v>
      </c>
      <c r="R698" s="28">
        <v>2.2779999999999999E-7</v>
      </c>
      <c r="S698" s="32"/>
      <c r="T698" s="30">
        <v>3.2399999999999999E-7</v>
      </c>
      <c r="U698" s="31">
        <v>2.0529999999999999E-7</v>
      </c>
      <c r="V698" s="20">
        <v>16.3083538083538</v>
      </c>
      <c r="W698" s="21">
        <v>13.992628992628999</v>
      </c>
      <c r="X698" s="32" t="s">
        <v>64</v>
      </c>
      <c r="Y698" s="23">
        <v>19.9017199017199</v>
      </c>
      <c r="Z698" s="24">
        <v>12.6105651105651</v>
      </c>
    </row>
    <row r="699" spans="1:26" x14ac:dyDescent="0.2">
      <c r="A699" s="18" t="s">
        <v>4221</v>
      </c>
      <c r="B699" s="18" t="s">
        <v>4222</v>
      </c>
      <c r="C699" s="32">
        <v>164</v>
      </c>
      <c r="D699" s="19">
        <v>20648.099999999999</v>
      </c>
      <c r="E699" s="18" t="s">
        <v>6242</v>
      </c>
      <c r="F699" s="32">
        <v>34</v>
      </c>
      <c r="G699" s="32">
        <v>8</v>
      </c>
      <c r="H699" s="19">
        <v>47.9</v>
      </c>
      <c r="I699" s="18" t="s">
        <v>5437</v>
      </c>
      <c r="J699" s="20">
        <v>2.95</v>
      </c>
      <c r="K699" s="21">
        <v>8.8699999999999992</v>
      </c>
      <c r="L699" s="22">
        <v>7.88</v>
      </c>
      <c r="M699" s="23">
        <v>3.93</v>
      </c>
      <c r="N699" s="24">
        <v>2.96</v>
      </c>
      <c r="O699" s="25">
        <v>5.9</v>
      </c>
      <c r="P699" s="26">
        <v>4.7679999999999998E-7</v>
      </c>
      <c r="Q699" s="27">
        <v>3.5719999999999999E-6</v>
      </c>
      <c r="R699" s="28">
        <v>7.5229999999999998E-7</v>
      </c>
      <c r="S699" s="29">
        <v>2.464E-6</v>
      </c>
      <c r="T699" s="30">
        <v>1.4169999999999999E-6</v>
      </c>
      <c r="U699" s="31">
        <v>1.051E-6</v>
      </c>
      <c r="V699" s="20">
        <v>7.4916107382550301</v>
      </c>
      <c r="W699" s="21">
        <v>1.5778104026845601</v>
      </c>
      <c r="X699" s="22">
        <v>5.1677852348993296</v>
      </c>
      <c r="Y699" s="23">
        <v>2.9718959731543602</v>
      </c>
      <c r="Z699" s="24">
        <v>2.20427852348993</v>
      </c>
    </row>
    <row r="700" spans="1:26" x14ac:dyDescent="0.2">
      <c r="A700" s="18" t="s">
        <v>4223</v>
      </c>
      <c r="B700" s="18" t="s">
        <v>4224</v>
      </c>
      <c r="C700" s="32">
        <v>180</v>
      </c>
      <c r="D700" s="19">
        <v>20336.599999999999</v>
      </c>
      <c r="E700" s="18"/>
      <c r="F700" s="32">
        <v>22</v>
      </c>
      <c r="G700" s="32">
        <v>5</v>
      </c>
      <c r="H700" s="19">
        <v>26.7</v>
      </c>
      <c r="I700" s="18" t="s">
        <v>5418</v>
      </c>
      <c r="J700" s="20">
        <v>3</v>
      </c>
      <c r="K700" s="21">
        <v>4</v>
      </c>
      <c r="L700" s="22">
        <v>3</v>
      </c>
      <c r="M700" s="23">
        <v>3</v>
      </c>
      <c r="N700" s="24">
        <v>5</v>
      </c>
      <c r="O700" s="25">
        <v>3</v>
      </c>
      <c r="P700" s="26">
        <v>3.77E-7</v>
      </c>
      <c r="Q700" s="27">
        <v>9.1859999999999998E-7</v>
      </c>
      <c r="R700" s="28">
        <v>8.2139999999999998E-7</v>
      </c>
      <c r="S700" s="29">
        <v>3.9939999999999999E-7</v>
      </c>
      <c r="T700" s="30">
        <v>1.167E-6</v>
      </c>
      <c r="U700" s="31">
        <v>6.1009999999999999E-7</v>
      </c>
      <c r="V700" s="20">
        <v>2.4366047745358101</v>
      </c>
      <c r="W700" s="21">
        <v>2.1787798408488102</v>
      </c>
      <c r="X700" s="22">
        <v>1.0594164456233399</v>
      </c>
      <c r="Y700" s="23">
        <v>3.09549071618037</v>
      </c>
      <c r="Z700" s="24">
        <v>1.6183023872679001</v>
      </c>
    </row>
    <row r="701" spans="1:26" x14ac:dyDescent="0.2">
      <c r="A701" s="18" t="s">
        <v>1833</v>
      </c>
      <c r="B701" s="18" t="s">
        <v>1834</v>
      </c>
      <c r="C701" s="32">
        <v>524</v>
      </c>
      <c r="D701" s="19">
        <v>59854.2</v>
      </c>
      <c r="E701" s="18" t="s">
        <v>6243</v>
      </c>
      <c r="F701" s="32">
        <v>47</v>
      </c>
      <c r="G701" s="32">
        <v>10</v>
      </c>
      <c r="H701" s="19">
        <v>22</v>
      </c>
      <c r="I701" s="18"/>
      <c r="J701" s="20">
        <v>8</v>
      </c>
      <c r="K701" s="21">
        <v>6</v>
      </c>
      <c r="L701" s="22">
        <v>5</v>
      </c>
      <c r="M701" s="23">
        <v>10</v>
      </c>
      <c r="N701" s="24">
        <v>8</v>
      </c>
      <c r="O701" s="25">
        <v>9</v>
      </c>
      <c r="P701" s="26">
        <v>1.096E-6</v>
      </c>
      <c r="Q701" s="27">
        <v>1.7349999999999999E-6</v>
      </c>
      <c r="R701" s="28">
        <v>5.3229999999999997E-7</v>
      </c>
      <c r="S701" s="29">
        <v>1.7269999999999999E-6</v>
      </c>
      <c r="T701" s="30">
        <v>7.9289999999999996E-7</v>
      </c>
      <c r="U701" s="31">
        <v>9.4020000000000001E-7</v>
      </c>
      <c r="V701" s="20">
        <v>1.5830291970802901</v>
      </c>
      <c r="W701" s="21">
        <v>0.48567518248175201</v>
      </c>
      <c r="X701" s="22">
        <v>1.5757299270073</v>
      </c>
      <c r="Y701" s="23">
        <v>0.723448905109489</v>
      </c>
      <c r="Z701" s="24">
        <v>0.85784671532846701</v>
      </c>
    </row>
    <row r="702" spans="1:26" x14ac:dyDescent="0.2">
      <c r="A702" s="18" t="s">
        <v>2035</v>
      </c>
      <c r="B702" s="18" t="s">
        <v>2036</v>
      </c>
      <c r="C702" s="32">
        <v>1327</v>
      </c>
      <c r="D702" s="19">
        <v>155515</v>
      </c>
      <c r="E702" s="18" t="s">
        <v>6244</v>
      </c>
      <c r="F702" s="32">
        <v>23</v>
      </c>
      <c r="G702" s="32">
        <v>10</v>
      </c>
      <c r="H702" s="19">
        <v>10.199999999999999</v>
      </c>
      <c r="I702" s="18" t="s">
        <v>5418</v>
      </c>
      <c r="J702" s="20">
        <v>1</v>
      </c>
      <c r="K702" s="21">
        <v>6.98</v>
      </c>
      <c r="L702" s="22">
        <v>4</v>
      </c>
      <c r="M702" s="23">
        <v>1</v>
      </c>
      <c r="N702" s="24">
        <v>5.99</v>
      </c>
      <c r="O702" s="25">
        <v>3.99</v>
      </c>
      <c r="P702" s="26">
        <v>3.1150000000000001E-9</v>
      </c>
      <c r="Q702" s="27">
        <v>7.7420000000000001E-8</v>
      </c>
      <c r="R702" s="28">
        <v>2.173E-8</v>
      </c>
      <c r="S702" s="29">
        <v>4.7600000000000001E-9</v>
      </c>
      <c r="T702" s="30">
        <v>7.931E-8</v>
      </c>
      <c r="U702" s="31">
        <v>2.2049999999999999E-8</v>
      </c>
      <c r="V702" s="20">
        <v>24.8539325842697</v>
      </c>
      <c r="W702" s="21">
        <v>6.9759229534510396</v>
      </c>
      <c r="X702" s="22">
        <v>1.5280898876404501</v>
      </c>
      <c r="Y702" s="23">
        <v>25.460674157303401</v>
      </c>
      <c r="Z702" s="24">
        <v>7.0786516853932602</v>
      </c>
    </row>
    <row r="703" spans="1:26" x14ac:dyDescent="0.2">
      <c r="A703" s="18" t="s">
        <v>4225</v>
      </c>
      <c r="B703" s="18" t="s">
        <v>4226</v>
      </c>
      <c r="C703" s="32">
        <v>975</v>
      </c>
      <c r="D703" s="19">
        <v>113880</v>
      </c>
      <c r="E703" s="18"/>
      <c r="F703" s="32">
        <v>9</v>
      </c>
      <c r="G703" s="32">
        <v>8</v>
      </c>
      <c r="H703" s="19">
        <v>7.6</v>
      </c>
      <c r="I703" s="18"/>
      <c r="J703" s="20">
        <v>1</v>
      </c>
      <c r="K703" s="21">
        <v>4</v>
      </c>
      <c r="L703" s="32"/>
      <c r="M703" s="32"/>
      <c r="N703" s="24">
        <v>3</v>
      </c>
      <c r="O703" s="25">
        <v>1</v>
      </c>
      <c r="P703" s="26">
        <v>4.0860000000000002E-9</v>
      </c>
      <c r="Q703" s="27">
        <v>4.681E-8</v>
      </c>
      <c r="S703" s="32"/>
      <c r="T703" s="30">
        <v>4.6380000000000002E-8</v>
      </c>
      <c r="U703" s="31">
        <v>2.8750000000000001E-9</v>
      </c>
      <c r="V703" s="20">
        <v>11.456191874694101</v>
      </c>
      <c r="W703" s="32" t="s">
        <v>64</v>
      </c>
      <c r="X703" s="32" t="s">
        <v>64</v>
      </c>
      <c r="Y703" s="23">
        <v>11.3509544787078</v>
      </c>
      <c r="Z703" s="24">
        <v>0.70362212432697002</v>
      </c>
    </row>
    <row r="704" spans="1:26" x14ac:dyDescent="0.2">
      <c r="A704" s="18" t="s">
        <v>1849</v>
      </c>
      <c r="B704" s="18" t="s">
        <v>1850</v>
      </c>
      <c r="C704" s="32">
        <v>136</v>
      </c>
      <c r="D704" s="19">
        <v>14596.8</v>
      </c>
      <c r="E704" s="18"/>
      <c r="F704" s="32">
        <v>25</v>
      </c>
      <c r="G704" s="32">
        <v>5</v>
      </c>
      <c r="H704" s="19">
        <v>41.2</v>
      </c>
      <c r="I704" s="18" t="s">
        <v>5418</v>
      </c>
      <c r="J704" s="20">
        <v>4</v>
      </c>
      <c r="K704" s="21">
        <v>5</v>
      </c>
      <c r="L704" s="22">
        <v>4</v>
      </c>
      <c r="M704" s="23">
        <v>5</v>
      </c>
      <c r="N704" s="24">
        <v>3</v>
      </c>
      <c r="O704" s="25">
        <v>4</v>
      </c>
      <c r="P704" s="26">
        <v>1.505E-6</v>
      </c>
      <c r="Q704" s="27">
        <v>2.4310000000000001E-6</v>
      </c>
      <c r="R704" s="28">
        <v>4.9060000000000001E-7</v>
      </c>
      <c r="S704" s="29">
        <v>1.9829999999999999E-6</v>
      </c>
      <c r="T704" s="30">
        <v>1.4479999999999999E-6</v>
      </c>
      <c r="U704" s="31">
        <v>1.0920000000000001E-6</v>
      </c>
      <c r="V704" s="20">
        <v>1.61528239202658</v>
      </c>
      <c r="W704" s="21">
        <v>0.32598006644518301</v>
      </c>
      <c r="X704" s="22">
        <v>1.3176079734219299</v>
      </c>
      <c r="Y704" s="23">
        <v>0.96212624584717599</v>
      </c>
      <c r="Z704" s="24">
        <v>0.72558139534883703</v>
      </c>
    </row>
    <row r="705" spans="1:26" x14ac:dyDescent="0.2">
      <c r="A705" s="18" t="s">
        <v>1661</v>
      </c>
      <c r="B705" s="18" t="s">
        <v>1662</v>
      </c>
      <c r="C705" s="32">
        <v>325</v>
      </c>
      <c r="D705" s="19">
        <v>36568.699999999997</v>
      </c>
      <c r="E705" s="18"/>
      <c r="F705" s="32">
        <v>25</v>
      </c>
      <c r="G705" s="32">
        <v>4</v>
      </c>
      <c r="H705" s="19">
        <v>15.7</v>
      </c>
      <c r="I705" s="18" t="s">
        <v>5428</v>
      </c>
      <c r="J705" s="20">
        <v>3</v>
      </c>
      <c r="K705" s="21">
        <v>3</v>
      </c>
      <c r="L705" s="22">
        <v>5</v>
      </c>
      <c r="M705" s="23">
        <v>2</v>
      </c>
      <c r="N705" s="24">
        <v>6</v>
      </c>
      <c r="O705" s="25">
        <v>4</v>
      </c>
      <c r="P705" s="26">
        <v>8.85E-7</v>
      </c>
      <c r="Q705" s="27">
        <v>2.1689999999999999E-6</v>
      </c>
      <c r="R705" s="28">
        <v>5.1139999999999999E-7</v>
      </c>
      <c r="S705" s="29">
        <v>1.1519999999999999E-6</v>
      </c>
      <c r="T705" s="30">
        <v>1.778E-6</v>
      </c>
      <c r="U705" s="31">
        <v>5.7090000000000001E-7</v>
      </c>
      <c r="V705" s="20">
        <v>2.4508474576271202</v>
      </c>
      <c r="W705" s="21">
        <v>0.57785310734463302</v>
      </c>
      <c r="X705" s="22">
        <v>1.3016949152542401</v>
      </c>
      <c r="Y705" s="23">
        <v>2.0090395480226002</v>
      </c>
      <c r="Z705" s="24">
        <v>0.64508474576271202</v>
      </c>
    </row>
    <row r="706" spans="1:26" x14ac:dyDescent="0.2">
      <c r="A706" s="18" t="s">
        <v>3294</v>
      </c>
      <c r="B706" s="18" t="s">
        <v>3295</v>
      </c>
      <c r="C706" s="32">
        <v>425</v>
      </c>
      <c r="D706" s="19">
        <v>46237.599999999999</v>
      </c>
      <c r="E706" s="18" t="s">
        <v>5475</v>
      </c>
      <c r="F706" s="32">
        <v>12</v>
      </c>
      <c r="G706" s="32">
        <v>9</v>
      </c>
      <c r="H706" s="19">
        <v>26.8</v>
      </c>
      <c r="I706" s="18" t="s">
        <v>5416</v>
      </c>
      <c r="J706" s="20">
        <v>1.98</v>
      </c>
      <c r="K706" s="21">
        <v>0.99</v>
      </c>
      <c r="L706" s="22">
        <v>1.97</v>
      </c>
      <c r="M706" s="23">
        <v>3.94</v>
      </c>
      <c r="N706" s="24">
        <v>0.99</v>
      </c>
      <c r="O706" s="25">
        <v>0.99</v>
      </c>
      <c r="P706" s="26">
        <v>1.1039999999999999E-6</v>
      </c>
      <c r="Q706" s="27">
        <v>4.6839999999999999E-7</v>
      </c>
      <c r="R706" s="28">
        <v>6.6560000000000003E-7</v>
      </c>
      <c r="S706" s="29">
        <v>1.0389999999999999E-6</v>
      </c>
      <c r="T706" s="30">
        <v>7.8309999999999996E-7</v>
      </c>
      <c r="U706" s="31">
        <v>4.5190000000000002E-7</v>
      </c>
      <c r="V706" s="20">
        <v>0.424275362318841</v>
      </c>
      <c r="W706" s="21">
        <v>0.60289855072463805</v>
      </c>
      <c r="X706" s="22">
        <v>0.94112318840579701</v>
      </c>
      <c r="Y706" s="23">
        <v>0.70932971014492796</v>
      </c>
      <c r="Z706" s="24">
        <v>0.40932971014492803</v>
      </c>
    </row>
    <row r="707" spans="1:26" x14ac:dyDescent="0.2">
      <c r="A707" s="18" t="s">
        <v>4227</v>
      </c>
      <c r="B707" s="18" t="s">
        <v>4228</v>
      </c>
      <c r="C707" s="32">
        <v>974</v>
      </c>
      <c r="D707" s="19">
        <v>110717</v>
      </c>
      <c r="E707" s="18"/>
      <c r="F707" s="32">
        <v>10</v>
      </c>
      <c r="G707" s="32">
        <v>8</v>
      </c>
      <c r="H707" s="19">
        <v>11.3</v>
      </c>
      <c r="I707" s="18" t="s">
        <v>5418</v>
      </c>
      <c r="J707" s="32"/>
      <c r="K707" s="21">
        <v>4.96</v>
      </c>
      <c r="L707" s="22">
        <v>1.99</v>
      </c>
      <c r="M707" s="23">
        <v>0.99</v>
      </c>
      <c r="N707" s="24">
        <v>1.99</v>
      </c>
      <c r="O707" s="32"/>
      <c r="Q707" s="27">
        <v>6.3290000000000006E-8</v>
      </c>
      <c r="R707" s="28">
        <v>7.0649999999999999E-9</v>
      </c>
      <c r="S707" s="29">
        <v>2.92E-8</v>
      </c>
      <c r="T707" s="30">
        <v>3.9729999999999999E-8</v>
      </c>
      <c r="U707" s="32"/>
      <c r="V707" s="33" t="s">
        <v>23</v>
      </c>
      <c r="W707" s="34" t="s">
        <v>24</v>
      </c>
      <c r="X707" s="35" t="s">
        <v>25</v>
      </c>
      <c r="Y707" s="36" t="s">
        <v>26</v>
      </c>
      <c r="Z707" s="32"/>
    </row>
    <row r="708" spans="1:26" x14ac:dyDescent="0.2">
      <c r="A708" s="18" t="s">
        <v>1913</v>
      </c>
      <c r="B708" s="18" t="s">
        <v>1914</v>
      </c>
      <c r="C708" s="32">
        <v>244</v>
      </c>
      <c r="D708" s="19">
        <v>28122.7</v>
      </c>
      <c r="E708" s="18"/>
      <c r="F708" s="32">
        <v>60</v>
      </c>
      <c r="G708" s="32">
        <v>12</v>
      </c>
      <c r="H708" s="19">
        <v>52.9</v>
      </c>
      <c r="I708" s="18" t="s">
        <v>5418</v>
      </c>
      <c r="J708" s="20">
        <v>7.97</v>
      </c>
      <c r="K708" s="21">
        <v>10.93</v>
      </c>
      <c r="L708" s="22">
        <v>9.93</v>
      </c>
      <c r="M708" s="23">
        <v>12.94</v>
      </c>
      <c r="N708" s="24">
        <v>6.96</v>
      </c>
      <c r="O708" s="25">
        <v>10.92</v>
      </c>
      <c r="P708" s="26">
        <v>3.9350000000000002E-7</v>
      </c>
      <c r="Q708" s="27">
        <v>3.1970000000000001E-6</v>
      </c>
      <c r="R708" s="28">
        <v>2.813E-6</v>
      </c>
      <c r="S708" s="29">
        <v>1.8250000000000001E-6</v>
      </c>
      <c r="T708" s="30">
        <v>1.068E-6</v>
      </c>
      <c r="U708" s="31">
        <v>3.4410000000000002E-6</v>
      </c>
      <c r="V708" s="20">
        <v>8.1245235069885595</v>
      </c>
      <c r="W708" s="21">
        <v>7.14866581956798</v>
      </c>
      <c r="X708" s="22">
        <v>4.6378653113087704</v>
      </c>
      <c r="Y708" s="23">
        <v>2.7141041931385002</v>
      </c>
      <c r="Z708" s="24">
        <v>8.7445997458703992</v>
      </c>
    </row>
    <row r="709" spans="1:26" x14ac:dyDescent="0.2">
      <c r="A709" s="18" t="s">
        <v>385</v>
      </c>
      <c r="B709" s="18" t="s">
        <v>386</v>
      </c>
      <c r="C709" s="32">
        <v>662</v>
      </c>
      <c r="D709" s="19">
        <v>73396.100000000006</v>
      </c>
      <c r="E709" s="18"/>
      <c r="F709" s="32">
        <v>173</v>
      </c>
      <c r="G709" s="32">
        <v>34</v>
      </c>
      <c r="H709" s="19">
        <v>55.3</v>
      </c>
      <c r="I709" s="18" t="s">
        <v>5416</v>
      </c>
      <c r="J709" s="20">
        <v>25.72</v>
      </c>
      <c r="K709" s="21">
        <v>25.71</v>
      </c>
      <c r="L709" s="22">
        <v>30.68</v>
      </c>
      <c r="M709" s="23">
        <v>40.619999999999997</v>
      </c>
      <c r="N709" s="24">
        <v>24.71</v>
      </c>
      <c r="O709" s="25">
        <v>22.75</v>
      </c>
      <c r="P709" s="26">
        <v>2.8629999999999999E-6</v>
      </c>
      <c r="Q709" s="27">
        <v>2.3779999999999999E-6</v>
      </c>
      <c r="R709" s="28">
        <v>5.2549999999999997E-6</v>
      </c>
      <c r="S709" s="29">
        <v>5.0640000000000001E-6</v>
      </c>
      <c r="T709" s="30">
        <v>2.9560000000000002E-6</v>
      </c>
      <c r="U709" s="31">
        <v>2.5550000000000001E-6</v>
      </c>
      <c r="V709" s="20">
        <v>0.83059727558505103</v>
      </c>
      <c r="W709" s="21">
        <v>1.8354872511351701</v>
      </c>
      <c r="X709" s="22">
        <v>1.76877401327279</v>
      </c>
      <c r="Y709" s="23">
        <v>1.03248340901153</v>
      </c>
      <c r="Z709" s="24">
        <v>0.89242053789731102</v>
      </c>
    </row>
    <row r="710" spans="1:26" x14ac:dyDescent="0.2">
      <c r="A710" s="18" t="s">
        <v>3520</v>
      </c>
      <c r="B710" s="18" t="s">
        <v>3521</v>
      </c>
      <c r="C710" s="32">
        <v>443</v>
      </c>
      <c r="D710" s="19">
        <v>48323.3</v>
      </c>
      <c r="E710" s="18"/>
      <c r="F710" s="32">
        <v>58</v>
      </c>
      <c r="G710" s="32">
        <v>11</v>
      </c>
      <c r="H710" s="19">
        <v>24.8</v>
      </c>
      <c r="I710" s="18" t="s">
        <v>5418</v>
      </c>
      <c r="J710" s="20">
        <v>5.93</v>
      </c>
      <c r="K710" s="21">
        <v>4.95</v>
      </c>
      <c r="L710" s="22">
        <v>13.85</v>
      </c>
      <c r="M710" s="23">
        <v>17.850000000000001</v>
      </c>
      <c r="N710" s="24">
        <v>6.93</v>
      </c>
      <c r="O710" s="25">
        <v>5.94</v>
      </c>
      <c r="P710" s="26">
        <v>4.5270000000000002E-7</v>
      </c>
      <c r="Q710" s="27">
        <v>5.3030000000000003E-7</v>
      </c>
      <c r="R710" s="28">
        <v>3.2329999999999998E-6</v>
      </c>
      <c r="S710" s="29">
        <v>3.6200000000000001E-6</v>
      </c>
      <c r="T710" s="30">
        <v>4.7080000000000001E-7</v>
      </c>
      <c r="U710" s="31">
        <v>1.5489999999999999E-7</v>
      </c>
      <c r="V710" s="20">
        <v>1.17141594875193</v>
      </c>
      <c r="W710" s="21">
        <v>7.1415948751932898</v>
      </c>
      <c r="X710" s="22">
        <v>7.9964656505412002</v>
      </c>
      <c r="Y710" s="23">
        <v>1.0399823282527101</v>
      </c>
      <c r="Z710" s="24">
        <v>0.34216920698033998</v>
      </c>
    </row>
    <row r="711" spans="1:26" x14ac:dyDescent="0.2">
      <c r="A711" s="18" t="s">
        <v>2639</v>
      </c>
      <c r="B711" s="18" t="s">
        <v>2640</v>
      </c>
      <c r="C711" s="32">
        <v>264</v>
      </c>
      <c r="D711" s="19">
        <v>30294.799999999999</v>
      </c>
      <c r="E711" s="18"/>
      <c r="F711" s="32">
        <v>68</v>
      </c>
      <c r="G711" s="32">
        <v>11</v>
      </c>
      <c r="H711" s="19">
        <v>46.2</v>
      </c>
      <c r="I711" s="18" t="s">
        <v>5418</v>
      </c>
      <c r="J711" s="20">
        <v>8</v>
      </c>
      <c r="K711" s="21">
        <v>14.98</v>
      </c>
      <c r="L711" s="22">
        <v>11.97</v>
      </c>
      <c r="M711" s="23">
        <v>10.99</v>
      </c>
      <c r="N711" s="24">
        <v>10.98</v>
      </c>
      <c r="O711" s="25">
        <v>10.98</v>
      </c>
      <c r="P711" s="26">
        <v>4.355E-7</v>
      </c>
      <c r="Q711" s="27">
        <v>1.7770000000000001E-6</v>
      </c>
      <c r="R711" s="28">
        <v>1.3549999999999999E-6</v>
      </c>
      <c r="S711" s="29">
        <v>1.0070000000000001E-6</v>
      </c>
      <c r="T711" s="30">
        <v>1.6470000000000001E-6</v>
      </c>
      <c r="U711" s="31">
        <v>9.3669999999999996E-7</v>
      </c>
      <c r="V711" s="20">
        <v>4.0803673938002296</v>
      </c>
      <c r="W711" s="21">
        <v>3.1113662456946001</v>
      </c>
      <c r="X711" s="22">
        <v>2.3122847301951799</v>
      </c>
      <c r="Y711" s="23">
        <v>3.7818599311136598</v>
      </c>
      <c r="Z711" s="24">
        <v>2.1508610792192902</v>
      </c>
    </row>
    <row r="712" spans="1:26" x14ac:dyDescent="0.2">
      <c r="A712" s="18" t="s">
        <v>3010</v>
      </c>
      <c r="B712" s="18" t="s">
        <v>3011</v>
      </c>
      <c r="C712" s="32">
        <v>256</v>
      </c>
      <c r="D712" s="19">
        <v>38504</v>
      </c>
      <c r="E712" s="18" t="s">
        <v>6245</v>
      </c>
      <c r="F712" s="32">
        <v>12</v>
      </c>
      <c r="G712" s="32">
        <v>4</v>
      </c>
      <c r="H712" s="19">
        <v>19.5</v>
      </c>
      <c r="I712" s="18"/>
      <c r="J712" s="32"/>
      <c r="K712" s="21">
        <v>2</v>
      </c>
      <c r="L712" s="32"/>
      <c r="M712" s="23">
        <v>1</v>
      </c>
      <c r="N712" s="24">
        <v>7</v>
      </c>
      <c r="O712" s="25">
        <v>1</v>
      </c>
      <c r="Q712" s="27">
        <v>1.015E-6</v>
      </c>
      <c r="S712" s="29">
        <v>1.229E-8</v>
      </c>
      <c r="T712" s="30">
        <v>7.7810000000000001E-7</v>
      </c>
      <c r="U712" s="31">
        <v>2.3519999999999999E-7</v>
      </c>
      <c r="V712" s="33" t="s">
        <v>23</v>
      </c>
      <c r="W712" s="32"/>
      <c r="X712" s="35" t="s">
        <v>25</v>
      </c>
      <c r="Y712" s="36" t="s">
        <v>26</v>
      </c>
      <c r="Z712" s="37" t="s">
        <v>27</v>
      </c>
    </row>
    <row r="713" spans="1:26" x14ac:dyDescent="0.2">
      <c r="A713" s="18" t="s">
        <v>3644</v>
      </c>
      <c r="B713" s="18" t="s">
        <v>3645</v>
      </c>
      <c r="C713" s="32">
        <v>576</v>
      </c>
      <c r="D713" s="19">
        <v>65645.2</v>
      </c>
      <c r="E713" s="18"/>
      <c r="F713" s="32">
        <v>23</v>
      </c>
      <c r="G713" s="32">
        <v>9</v>
      </c>
      <c r="H713" s="19">
        <v>18.8</v>
      </c>
      <c r="I713" s="18"/>
      <c r="J713" s="20">
        <v>1.99</v>
      </c>
      <c r="K713" s="21">
        <v>3.98</v>
      </c>
      <c r="L713" s="22">
        <v>2.98</v>
      </c>
      <c r="M713" s="23">
        <v>5.94</v>
      </c>
      <c r="N713" s="24">
        <v>4.96</v>
      </c>
      <c r="O713" s="25">
        <v>2.99</v>
      </c>
      <c r="P713" s="26">
        <v>1.1759999999999999E-7</v>
      </c>
      <c r="Q713" s="27">
        <v>4.8719999999999997E-7</v>
      </c>
      <c r="R713" s="28">
        <v>1.053E-7</v>
      </c>
      <c r="S713" s="29">
        <v>2.417E-7</v>
      </c>
      <c r="T713" s="30">
        <v>3.0619999999999998E-7</v>
      </c>
      <c r="U713" s="31">
        <v>1.6409999999999999E-7</v>
      </c>
      <c r="V713" s="20">
        <v>4.1428571428571397</v>
      </c>
      <c r="W713" s="21">
        <v>0.89540816326530603</v>
      </c>
      <c r="X713" s="22">
        <v>2.0552721088435399</v>
      </c>
      <c r="Y713" s="23">
        <v>2.6037414965986398</v>
      </c>
      <c r="Z713" s="24">
        <v>1.3954081632653099</v>
      </c>
    </row>
    <row r="714" spans="1:26" x14ac:dyDescent="0.2">
      <c r="A714" s="18" t="s">
        <v>4229</v>
      </c>
      <c r="B714" s="18" t="s">
        <v>4230</v>
      </c>
      <c r="C714" s="32">
        <v>2394</v>
      </c>
      <c r="D714" s="19">
        <v>244791</v>
      </c>
      <c r="E714" s="18" t="s">
        <v>6246</v>
      </c>
      <c r="F714" s="32">
        <v>2</v>
      </c>
      <c r="G714" s="32">
        <v>2</v>
      </c>
      <c r="H714" s="19">
        <v>1.1000000000000001</v>
      </c>
      <c r="I714" s="18"/>
      <c r="J714" s="32"/>
      <c r="K714" s="32"/>
      <c r="L714" s="22">
        <v>2</v>
      </c>
      <c r="M714" s="32"/>
      <c r="N714" s="32"/>
      <c r="O714" s="32"/>
      <c r="Q714" s="32"/>
      <c r="R714" s="28">
        <v>8.0480000000000003E-9</v>
      </c>
      <c r="S714" s="32"/>
      <c r="U714" s="32"/>
      <c r="W714" s="34" t="s">
        <v>24</v>
      </c>
      <c r="Y714" s="32"/>
      <c r="Z714" s="32"/>
    </row>
    <row r="715" spans="1:26" x14ac:dyDescent="0.2">
      <c r="A715" s="18" t="s">
        <v>1823</v>
      </c>
      <c r="B715" s="18" t="s">
        <v>1824</v>
      </c>
      <c r="C715" s="32">
        <v>367</v>
      </c>
      <c r="D715" s="19">
        <v>49279.8</v>
      </c>
      <c r="E715" s="18" t="s">
        <v>5709</v>
      </c>
      <c r="F715" s="32">
        <v>2</v>
      </c>
      <c r="G715" s="32">
        <v>2</v>
      </c>
      <c r="H715" s="19">
        <v>7.4</v>
      </c>
      <c r="I715" s="18" t="s">
        <v>5418</v>
      </c>
      <c r="J715" s="32"/>
      <c r="K715" s="32"/>
      <c r="L715" s="32"/>
      <c r="M715" s="23">
        <v>1</v>
      </c>
      <c r="N715" s="32"/>
      <c r="O715" s="25">
        <v>1</v>
      </c>
      <c r="Q715" s="32"/>
      <c r="S715" s="29">
        <v>2.501E-8</v>
      </c>
      <c r="U715" s="31">
        <v>2.206E-7</v>
      </c>
      <c r="W715" s="32"/>
      <c r="X715" s="35" t="s">
        <v>25</v>
      </c>
      <c r="Y715" s="32"/>
      <c r="Z715" s="37" t="s">
        <v>27</v>
      </c>
    </row>
    <row r="716" spans="1:26" x14ac:dyDescent="0.2">
      <c r="A716" s="18" t="s">
        <v>4231</v>
      </c>
      <c r="B716" s="18" t="s">
        <v>4232</v>
      </c>
      <c r="C716" s="32">
        <v>343</v>
      </c>
      <c r="D716" s="19">
        <v>43151.8</v>
      </c>
      <c r="E716" s="18" t="s">
        <v>6247</v>
      </c>
      <c r="F716" s="32">
        <v>4</v>
      </c>
      <c r="G716" s="32">
        <v>3</v>
      </c>
      <c r="H716" s="19">
        <v>11.5</v>
      </c>
      <c r="I716" s="18"/>
      <c r="J716" s="32"/>
      <c r="K716" s="21">
        <v>1</v>
      </c>
      <c r="L716" s="22">
        <v>2</v>
      </c>
      <c r="M716" s="23">
        <v>1</v>
      </c>
      <c r="N716" s="32"/>
      <c r="O716" s="32"/>
      <c r="Q716" s="27">
        <v>4.7199999999999999E-8</v>
      </c>
      <c r="R716" s="28">
        <v>1.3379999999999999E-7</v>
      </c>
      <c r="S716" s="29">
        <v>1.2310000000000001E-7</v>
      </c>
      <c r="U716" s="32"/>
      <c r="V716" s="33" t="s">
        <v>23</v>
      </c>
      <c r="W716" s="34" t="s">
        <v>24</v>
      </c>
      <c r="X716" s="35" t="s">
        <v>25</v>
      </c>
      <c r="Y716" s="32"/>
      <c r="Z716" s="32"/>
    </row>
    <row r="717" spans="1:26" x14ac:dyDescent="0.2">
      <c r="A717" s="18" t="s">
        <v>4233</v>
      </c>
      <c r="B717" s="18" t="s">
        <v>4234</v>
      </c>
      <c r="C717" s="32">
        <v>383</v>
      </c>
      <c r="D717" s="19">
        <v>42151.7</v>
      </c>
      <c r="E717" s="18"/>
      <c r="F717" s="32">
        <v>9</v>
      </c>
      <c r="G717" s="32">
        <v>4</v>
      </c>
      <c r="H717" s="19">
        <v>18.3</v>
      </c>
      <c r="I717" s="18" t="s">
        <v>5428</v>
      </c>
      <c r="J717" s="32"/>
      <c r="K717" s="21">
        <v>3</v>
      </c>
      <c r="L717" s="32"/>
      <c r="M717" s="23">
        <v>3</v>
      </c>
      <c r="N717" s="24">
        <v>3</v>
      </c>
      <c r="O717" s="32"/>
      <c r="Q717" s="27">
        <v>7.0449999999999999E-7</v>
      </c>
      <c r="S717" s="29">
        <v>3.9490000000000002E-7</v>
      </c>
      <c r="T717" s="30">
        <v>7.6250000000000001E-7</v>
      </c>
      <c r="U717" s="32"/>
      <c r="V717" s="33" t="s">
        <v>23</v>
      </c>
      <c r="W717" s="32"/>
      <c r="X717" s="35" t="s">
        <v>25</v>
      </c>
      <c r="Y717" s="36" t="s">
        <v>26</v>
      </c>
      <c r="Z717" s="32"/>
    </row>
    <row r="718" spans="1:26" x14ac:dyDescent="0.2">
      <c r="A718" s="18" t="s">
        <v>4235</v>
      </c>
      <c r="B718" s="18" t="s">
        <v>4236</v>
      </c>
      <c r="C718" s="32">
        <v>579</v>
      </c>
      <c r="D718" s="19">
        <v>65658.600000000006</v>
      </c>
      <c r="E718" s="18"/>
      <c r="F718" s="32">
        <v>5</v>
      </c>
      <c r="G718" s="32">
        <v>6</v>
      </c>
      <c r="H718" s="19">
        <v>12.1</v>
      </c>
      <c r="I718" s="18" t="s">
        <v>5418</v>
      </c>
      <c r="J718" s="32"/>
      <c r="K718" s="32"/>
      <c r="L718" s="22">
        <v>1</v>
      </c>
      <c r="M718" s="23">
        <v>3</v>
      </c>
      <c r="N718" s="32"/>
      <c r="O718" s="25">
        <v>1</v>
      </c>
      <c r="Q718" s="32"/>
      <c r="R718" s="28">
        <v>8.1300000000000007E-9</v>
      </c>
      <c r="S718" s="29">
        <v>7.582E-8</v>
      </c>
      <c r="U718" s="31">
        <v>3.9739999999999997E-9</v>
      </c>
      <c r="W718" s="34" t="s">
        <v>24</v>
      </c>
      <c r="X718" s="35" t="s">
        <v>25</v>
      </c>
      <c r="Y718" s="32"/>
      <c r="Z718" s="37" t="s">
        <v>27</v>
      </c>
    </row>
    <row r="719" spans="1:26" x14ac:dyDescent="0.2">
      <c r="A719" s="18" t="s">
        <v>4237</v>
      </c>
      <c r="B719" s="18" t="s">
        <v>4238</v>
      </c>
      <c r="C719" s="32">
        <v>259</v>
      </c>
      <c r="D719" s="19">
        <v>47680.3</v>
      </c>
      <c r="E719" s="18" t="s">
        <v>6248</v>
      </c>
      <c r="F719" s="32">
        <v>4</v>
      </c>
      <c r="G719" s="32">
        <v>2</v>
      </c>
      <c r="H719" s="19">
        <v>43.4</v>
      </c>
      <c r="I719" s="18"/>
      <c r="J719" s="20">
        <v>2</v>
      </c>
      <c r="K719" s="32"/>
      <c r="L719" s="22">
        <v>1</v>
      </c>
      <c r="M719" s="23">
        <v>1</v>
      </c>
      <c r="N719" s="32"/>
      <c r="O719" s="32"/>
      <c r="P719" s="26">
        <v>1.0930000000000001E-7</v>
      </c>
      <c r="Q719" s="32"/>
      <c r="R719" s="28">
        <v>4.4789999999999999E-8</v>
      </c>
      <c r="S719" s="29">
        <v>5.0330000000000001E-8</v>
      </c>
      <c r="U719" s="32"/>
      <c r="V719" s="32" t="s">
        <v>64</v>
      </c>
      <c r="W719" s="21">
        <v>0.40978956999085098</v>
      </c>
      <c r="X719" s="22">
        <v>0.460475754803294</v>
      </c>
      <c r="Y719" s="32" t="s">
        <v>64</v>
      </c>
      <c r="Z719" s="32" t="s">
        <v>64</v>
      </c>
    </row>
    <row r="720" spans="1:26" x14ac:dyDescent="0.2">
      <c r="A720" s="18" t="s">
        <v>4239</v>
      </c>
      <c r="B720" s="18" t="s">
        <v>4240</v>
      </c>
      <c r="C720" s="32">
        <v>192</v>
      </c>
      <c r="D720" s="19">
        <v>22123.8</v>
      </c>
      <c r="E720" s="18" t="s">
        <v>6249</v>
      </c>
      <c r="F720" s="32">
        <v>2</v>
      </c>
      <c r="G720" s="32">
        <v>2</v>
      </c>
      <c r="H720" s="19">
        <v>14.8</v>
      </c>
      <c r="I720" s="18" t="s">
        <v>5428</v>
      </c>
      <c r="J720" s="32"/>
      <c r="K720" s="32"/>
      <c r="L720" s="32"/>
      <c r="M720" s="23">
        <v>2</v>
      </c>
      <c r="N720" s="32"/>
      <c r="O720" s="32"/>
      <c r="Q720" s="32"/>
      <c r="S720" s="29">
        <v>1.392E-7</v>
      </c>
      <c r="U720" s="32"/>
      <c r="W720" s="32"/>
      <c r="X720" s="35" t="s">
        <v>25</v>
      </c>
      <c r="Y720" s="32"/>
      <c r="Z720" s="32"/>
    </row>
    <row r="721" spans="1:26" x14ac:dyDescent="0.2">
      <c r="A721" s="18" t="s">
        <v>6250</v>
      </c>
      <c r="B721" s="18" t="s">
        <v>6251</v>
      </c>
      <c r="C721" s="32">
        <v>147</v>
      </c>
      <c r="D721" s="19">
        <v>16264</v>
      </c>
      <c r="E721" s="18"/>
      <c r="F721" s="32">
        <v>2</v>
      </c>
      <c r="G721" s="32">
        <v>2</v>
      </c>
      <c r="H721" s="19">
        <v>15.6</v>
      </c>
      <c r="I721" s="18"/>
      <c r="J721" s="32"/>
      <c r="K721" s="32"/>
      <c r="L721" s="32"/>
      <c r="M721" s="32"/>
      <c r="N721" s="24">
        <v>2</v>
      </c>
      <c r="O721" s="32"/>
      <c r="Q721" s="32"/>
      <c r="S721" s="32"/>
      <c r="T721" s="30">
        <v>9.7860000000000004E-7</v>
      </c>
      <c r="U721" s="32"/>
      <c r="W721" s="32"/>
      <c r="Y721" s="36" t="s">
        <v>26</v>
      </c>
      <c r="Z721" s="32"/>
    </row>
    <row r="722" spans="1:26" x14ac:dyDescent="0.2">
      <c r="A722" s="18" t="s">
        <v>6252</v>
      </c>
      <c r="B722" s="18" t="s">
        <v>6253</v>
      </c>
      <c r="C722" s="32">
        <v>386</v>
      </c>
      <c r="D722" s="19">
        <v>42961.599999999999</v>
      </c>
      <c r="E722" s="18"/>
      <c r="F722" s="32">
        <v>5</v>
      </c>
      <c r="G722" s="32">
        <v>2</v>
      </c>
      <c r="H722" s="19">
        <v>8.5</v>
      </c>
      <c r="I722" s="18"/>
      <c r="J722" s="20">
        <v>4</v>
      </c>
      <c r="K722" s="32"/>
      <c r="L722" s="22">
        <v>1</v>
      </c>
      <c r="M722" s="32"/>
      <c r="N722" s="32"/>
      <c r="O722" s="32"/>
      <c r="P722" s="26">
        <v>1.178E-7</v>
      </c>
      <c r="Q722" s="32"/>
      <c r="R722" s="28">
        <v>4.1640000000000001E-8</v>
      </c>
      <c r="S722" s="32"/>
      <c r="U722" s="32"/>
      <c r="V722" s="32" t="s">
        <v>64</v>
      </c>
      <c r="W722" s="21">
        <v>0.353480475382003</v>
      </c>
      <c r="X722" s="32" t="s">
        <v>64</v>
      </c>
      <c r="Y722" s="32" t="s">
        <v>64</v>
      </c>
      <c r="Z722" s="32" t="s">
        <v>64</v>
      </c>
    </row>
    <row r="723" spans="1:26" x14ac:dyDescent="0.2">
      <c r="A723" s="18" t="s">
        <v>4241</v>
      </c>
      <c r="B723" s="18" t="s">
        <v>4242</v>
      </c>
      <c r="C723" s="32">
        <v>580</v>
      </c>
      <c r="D723" s="19">
        <v>85200.1</v>
      </c>
      <c r="E723" s="18" t="s">
        <v>6254</v>
      </c>
      <c r="F723" s="32">
        <v>2</v>
      </c>
      <c r="G723" s="32">
        <v>2</v>
      </c>
      <c r="H723" s="19">
        <v>5</v>
      </c>
      <c r="I723" s="18"/>
      <c r="J723" s="32"/>
      <c r="K723" s="32"/>
      <c r="L723" s="22">
        <v>1</v>
      </c>
      <c r="M723" s="23">
        <v>1</v>
      </c>
      <c r="N723" s="32"/>
      <c r="O723" s="32"/>
      <c r="Q723" s="32"/>
      <c r="R723" s="28">
        <v>2.8089999999999999E-8</v>
      </c>
      <c r="S723" s="29">
        <v>6.0909999999999994E-8</v>
      </c>
      <c r="U723" s="32"/>
      <c r="W723" s="34" t="s">
        <v>24</v>
      </c>
      <c r="X723" s="35" t="s">
        <v>25</v>
      </c>
      <c r="Y723" s="32"/>
      <c r="Z723" s="32"/>
    </row>
    <row r="724" spans="1:26" x14ac:dyDescent="0.2">
      <c r="A724" s="18" t="s">
        <v>4243</v>
      </c>
      <c r="B724" s="18" t="s">
        <v>4244</v>
      </c>
      <c r="C724" s="32">
        <v>212</v>
      </c>
      <c r="D724" s="19">
        <v>14535.7</v>
      </c>
      <c r="E724" s="18" t="s">
        <v>6255</v>
      </c>
      <c r="F724" s="32">
        <v>6</v>
      </c>
      <c r="G724" s="32">
        <v>3</v>
      </c>
      <c r="H724" s="19">
        <v>30.8</v>
      </c>
      <c r="I724" s="18" t="s">
        <v>5418</v>
      </c>
      <c r="J724" s="20">
        <v>3</v>
      </c>
      <c r="K724" s="32"/>
      <c r="L724" s="22">
        <v>1</v>
      </c>
      <c r="M724" s="32"/>
      <c r="N724" s="32"/>
      <c r="O724" s="32"/>
      <c r="P724" s="26">
        <v>4.6269999999999998E-7</v>
      </c>
      <c r="Q724" s="32"/>
      <c r="R724" s="28">
        <v>1.7749999999999999E-7</v>
      </c>
      <c r="S724" s="32"/>
      <c r="U724" s="32"/>
      <c r="V724" s="32" t="s">
        <v>64</v>
      </c>
      <c r="W724" s="21">
        <v>0.38361789496434001</v>
      </c>
      <c r="X724" s="32" t="s">
        <v>64</v>
      </c>
      <c r="Y724" s="32" t="s">
        <v>64</v>
      </c>
      <c r="Z724" s="32" t="s">
        <v>64</v>
      </c>
    </row>
    <row r="725" spans="1:26" x14ac:dyDescent="0.2">
      <c r="A725" s="18" t="s">
        <v>4245</v>
      </c>
      <c r="B725" s="18" t="s">
        <v>4246</v>
      </c>
      <c r="C725" s="32">
        <v>390</v>
      </c>
      <c r="D725" s="19">
        <v>44933.5</v>
      </c>
      <c r="E725" s="18"/>
      <c r="F725" s="32">
        <v>5</v>
      </c>
      <c r="G725" s="32">
        <v>9</v>
      </c>
      <c r="H725" s="19">
        <v>23.8</v>
      </c>
      <c r="I725" s="18" t="s">
        <v>5418</v>
      </c>
      <c r="J725" s="32"/>
      <c r="K725" s="32"/>
      <c r="L725" s="32"/>
      <c r="M725" s="23">
        <v>3.98</v>
      </c>
      <c r="N725" s="24">
        <v>0.99</v>
      </c>
      <c r="O725" s="32"/>
      <c r="Q725" s="32"/>
      <c r="S725" s="29">
        <v>6.5649999999999998E-7</v>
      </c>
      <c r="T725" s="30">
        <v>1.6540000000000001E-8</v>
      </c>
      <c r="U725" s="32"/>
      <c r="W725" s="32"/>
      <c r="X725" s="35" t="s">
        <v>25</v>
      </c>
      <c r="Y725" s="36" t="s">
        <v>26</v>
      </c>
      <c r="Z725" s="32"/>
    </row>
    <row r="726" spans="1:26" x14ac:dyDescent="0.2">
      <c r="A726" s="18" t="s">
        <v>803</v>
      </c>
      <c r="B726" s="18" t="s">
        <v>804</v>
      </c>
      <c r="C726" s="32">
        <v>390</v>
      </c>
      <c r="D726" s="19">
        <v>44644.6</v>
      </c>
      <c r="E726" s="18"/>
      <c r="F726" s="32">
        <v>3</v>
      </c>
      <c r="G726" s="32">
        <v>9</v>
      </c>
      <c r="H726" s="19">
        <v>26.7</v>
      </c>
      <c r="I726" s="18" t="s">
        <v>5437</v>
      </c>
      <c r="J726" s="32"/>
      <c r="K726" s="32"/>
      <c r="L726" s="32"/>
      <c r="M726" s="23">
        <v>3</v>
      </c>
      <c r="N726" s="32"/>
      <c r="O726" s="32"/>
      <c r="Q726" s="32"/>
      <c r="S726" s="29">
        <v>6.1999999999999999E-8</v>
      </c>
      <c r="U726" s="32"/>
      <c r="W726" s="32"/>
      <c r="X726" s="35" t="s">
        <v>25</v>
      </c>
      <c r="Y726" s="32"/>
      <c r="Z726" s="32"/>
    </row>
    <row r="727" spans="1:26" x14ac:dyDescent="0.2">
      <c r="A727" s="18" t="s">
        <v>4247</v>
      </c>
      <c r="B727" s="18" t="s">
        <v>4248</v>
      </c>
      <c r="C727" s="32">
        <v>158</v>
      </c>
      <c r="D727" s="19">
        <v>23919.9</v>
      </c>
      <c r="E727" s="18" t="s">
        <v>6256</v>
      </c>
      <c r="F727" s="32">
        <v>3</v>
      </c>
      <c r="G727" s="32">
        <v>2</v>
      </c>
      <c r="H727" s="19">
        <v>17.100000000000001</v>
      </c>
      <c r="I727" s="18" t="s">
        <v>5428</v>
      </c>
      <c r="J727" s="32"/>
      <c r="K727" s="32"/>
      <c r="L727" s="22">
        <v>2</v>
      </c>
      <c r="M727" s="32"/>
      <c r="N727" s="32"/>
      <c r="O727" s="32"/>
      <c r="Q727" s="32"/>
      <c r="R727" s="28">
        <v>1.508E-7</v>
      </c>
      <c r="S727" s="32"/>
      <c r="U727" s="32"/>
      <c r="W727" s="34" t="s">
        <v>24</v>
      </c>
      <c r="Y727" s="32"/>
      <c r="Z727" s="32"/>
    </row>
    <row r="728" spans="1:26" x14ac:dyDescent="0.2">
      <c r="A728" s="18" t="s">
        <v>4249</v>
      </c>
      <c r="B728" s="18" t="s">
        <v>4250</v>
      </c>
      <c r="C728" s="32">
        <v>1184</v>
      </c>
      <c r="D728" s="19">
        <v>61992.6</v>
      </c>
      <c r="E728" s="18" t="s">
        <v>6257</v>
      </c>
      <c r="F728" s="32">
        <v>5</v>
      </c>
      <c r="G728" s="32">
        <v>3</v>
      </c>
      <c r="H728" s="19">
        <v>5.6</v>
      </c>
      <c r="I728" s="18"/>
      <c r="J728" s="32"/>
      <c r="K728" s="21">
        <v>1</v>
      </c>
      <c r="L728" s="22">
        <v>1</v>
      </c>
      <c r="M728" s="23">
        <v>2</v>
      </c>
      <c r="N728" s="24">
        <v>1</v>
      </c>
      <c r="O728" s="32"/>
      <c r="Q728" s="27">
        <v>1.6569999999999999E-8</v>
      </c>
      <c r="R728" s="28">
        <v>1.1350000000000001E-8</v>
      </c>
      <c r="S728" s="29">
        <v>2.716E-8</v>
      </c>
      <c r="T728" s="30">
        <v>4.188E-9</v>
      </c>
      <c r="U728" s="32"/>
      <c r="V728" s="33" t="s">
        <v>23</v>
      </c>
      <c r="W728" s="34" t="s">
        <v>24</v>
      </c>
      <c r="X728" s="35" t="s">
        <v>25</v>
      </c>
      <c r="Y728" s="36" t="s">
        <v>26</v>
      </c>
      <c r="Z728" s="32"/>
    </row>
    <row r="729" spans="1:26" x14ac:dyDescent="0.2">
      <c r="A729" s="18" t="s">
        <v>4251</v>
      </c>
      <c r="B729" s="18" t="s">
        <v>4252</v>
      </c>
      <c r="C729" s="32">
        <v>229</v>
      </c>
      <c r="D729" s="19">
        <v>21620.1</v>
      </c>
      <c r="E729" s="18" t="s">
        <v>6258</v>
      </c>
      <c r="F729" s="32">
        <v>4</v>
      </c>
      <c r="G729" s="32">
        <v>2</v>
      </c>
      <c r="H729" s="19">
        <v>17.2</v>
      </c>
      <c r="I729" s="18" t="s">
        <v>5428</v>
      </c>
      <c r="J729" s="32"/>
      <c r="K729" s="32"/>
      <c r="L729" s="22">
        <v>1</v>
      </c>
      <c r="M729" s="32"/>
      <c r="N729" s="24">
        <v>2</v>
      </c>
      <c r="O729" s="32"/>
      <c r="Q729" s="32"/>
      <c r="R729" s="28">
        <v>2.2320000000000001E-8</v>
      </c>
      <c r="S729" s="32"/>
      <c r="T729" s="30">
        <v>1.4259999999999999E-7</v>
      </c>
      <c r="U729" s="32"/>
      <c r="W729" s="34" t="s">
        <v>24</v>
      </c>
      <c r="Y729" s="36" t="s">
        <v>26</v>
      </c>
      <c r="Z729" s="32"/>
    </row>
    <row r="730" spans="1:26" x14ac:dyDescent="0.2">
      <c r="A730" s="18" t="s">
        <v>4253</v>
      </c>
      <c r="B730" s="18" t="s">
        <v>4254</v>
      </c>
      <c r="C730" s="32">
        <v>349</v>
      </c>
      <c r="D730" s="19">
        <v>55678.5</v>
      </c>
      <c r="E730" s="18" t="s">
        <v>6259</v>
      </c>
      <c r="F730" s="32">
        <v>7</v>
      </c>
      <c r="G730" s="32">
        <v>2</v>
      </c>
      <c r="H730" s="19">
        <v>8.6</v>
      </c>
      <c r="I730" s="18"/>
      <c r="J730" s="32"/>
      <c r="K730" s="21">
        <v>2</v>
      </c>
      <c r="L730" s="22">
        <v>1</v>
      </c>
      <c r="M730" s="23">
        <v>1</v>
      </c>
      <c r="N730" s="24">
        <v>1</v>
      </c>
      <c r="O730" s="25">
        <v>1</v>
      </c>
      <c r="Q730" s="27">
        <v>1.899E-7</v>
      </c>
      <c r="R730" s="28">
        <v>7.157E-9</v>
      </c>
      <c r="S730" s="29">
        <v>1.04E-8</v>
      </c>
      <c r="T730" s="30">
        <v>6.3149999999999998E-9</v>
      </c>
      <c r="U730" s="31">
        <v>4.8230000000000002E-7</v>
      </c>
      <c r="V730" s="33" t="s">
        <v>23</v>
      </c>
      <c r="W730" s="34" t="s">
        <v>24</v>
      </c>
      <c r="X730" s="35" t="s">
        <v>25</v>
      </c>
      <c r="Y730" s="36" t="s">
        <v>26</v>
      </c>
      <c r="Z730" s="37" t="s">
        <v>27</v>
      </c>
    </row>
    <row r="731" spans="1:26" x14ac:dyDescent="0.2">
      <c r="A731" s="18" t="s">
        <v>4255</v>
      </c>
      <c r="B731" s="18" t="s">
        <v>4256</v>
      </c>
      <c r="C731" s="32">
        <v>160</v>
      </c>
      <c r="D731" s="19">
        <v>20607.8</v>
      </c>
      <c r="E731" s="18" t="s">
        <v>6260</v>
      </c>
      <c r="F731" s="32">
        <v>6</v>
      </c>
      <c r="G731" s="32">
        <v>4</v>
      </c>
      <c r="H731" s="19">
        <v>40</v>
      </c>
      <c r="I731" s="18" t="s">
        <v>5428</v>
      </c>
      <c r="J731" s="32"/>
      <c r="K731" s="21">
        <v>2</v>
      </c>
      <c r="L731" s="32"/>
      <c r="M731" s="32"/>
      <c r="N731" s="24">
        <v>3</v>
      </c>
      <c r="O731" s="25">
        <v>1</v>
      </c>
      <c r="Q731" s="27">
        <v>1.3E-7</v>
      </c>
      <c r="S731" s="32"/>
      <c r="T731" s="30">
        <v>1.4850000000000001E-7</v>
      </c>
      <c r="U731" s="31">
        <v>7.6599999999999998E-8</v>
      </c>
      <c r="V731" s="33" t="s">
        <v>23</v>
      </c>
      <c r="W731" s="32"/>
      <c r="Y731" s="36" t="s">
        <v>26</v>
      </c>
      <c r="Z731" s="37" t="s">
        <v>27</v>
      </c>
    </row>
    <row r="732" spans="1:26" x14ac:dyDescent="0.2">
      <c r="A732" s="18" t="s">
        <v>1163</v>
      </c>
      <c r="B732" s="18" t="s">
        <v>1164</v>
      </c>
      <c r="C732" s="32">
        <v>919</v>
      </c>
      <c r="D732" s="19">
        <v>102623</v>
      </c>
      <c r="E732" s="18" t="s">
        <v>5738</v>
      </c>
      <c r="F732" s="32">
        <v>6</v>
      </c>
      <c r="G732" s="32">
        <v>4</v>
      </c>
      <c r="H732" s="19">
        <v>4.5999999999999996</v>
      </c>
      <c r="I732" s="18"/>
      <c r="J732" s="20">
        <v>1</v>
      </c>
      <c r="K732" s="21">
        <v>1</v>
      </c>
      <c r="L732" s="32"/>
      <c r="M732" s="23">
        <v>4</v>
      </c>
      <c r="N732" s="32"/>
      <c r="O732" s="32"/>
      <c r="P732" s="26">
        <v>1.8419999999999999E-8</v>
      </c>
      <c r="Q732" s="27">
        <v>2.9579999999999999E-9</v>
      </c>
      <c r="S732" s="29">
        <v>1.518E-7</v>
      </c>
      <c r="U732" s="32"/>
      <c r="V732" s="20">
        <v>0.16058631921824101</v>
      </c>
      <c r="W732" s="32" t="s">
        <v>64</v>
      </c>
      <c r="X732" s="22">
        <v>8.2410423452768704</v>
      </c>
      <c r="Y732" s="32" t="s">
        <v>64</v>
      </c>
      <c r="Z732" s="32" t="s">
        <v>64</v>
      </c>
    </row>
    <row r="733" spans="1:26" x14ac:dyDescent="0.2">
      <c r="A733" s="18" t="s">
        <v>1783</v>
      </c>
      <c r="B733" s="18" t="s">
        <v>1784</v>
      </c>
      <c r="C733" s="32">
        <v>545</v>
      </c>
      <c r="D733" s="19">
        <v>56539.3</v>
      </c>
      <c r="E733" s="18" t="s">
        <v>6261</v>
      </c>
      <c r="F733" s="32">
        <v>7</v>
      </c>
      <c r="G733" s="32">
        <v>3</v>
      </c>
      <c r="H733" s="19">
        <v>13.6</v>
      </c>
      <c r="I733" s="18" t="s">
        <v>5414</v>
      </c>
      <c r="J733" s="20">
        <v>0.99</v>
      </c>
      <c r="K733" s="21">
        <v>1.98</v>
      </c>
      <c r="L733" s="22">
        <v>0.99</v>
      </c>
      <c r="M733" s="32"/>
      <c r="N733" s="24">
        <v>0.99</v>
      </c>
      <c r="O733" s="25">
        <v>1.98</v>
      </c>
      <c r="P733" s="26">
        <v>4.2610000000000001E-9</v>
      </c>
      <c r="Q733" s="27">
        <v>9.1940000000000001E-8</v>
      </c>
      <c r="R733" s="28">
        <v>2.8080000000000001E-8</v>
      </c>
      <c r="S733" s="32"/>
      <c r="T733" s="30">
        <v>6.9180000000000003E-9</v>
      </c>
      <c r="U733" s="31">
        <v>2.1270000000000001E-8</v>
      </c>
      <c r="V733" s="20">
        <v>21.577094578737402</v>
      </c>
      <c r="W733" s="21">
        <v>6.59000234686693</v>
      </c>
      <c r="X733" s="32" t="s">
        <v>64</v>
      </c>
      <c r="Y733" s="23">
        <v>1.62356254400376</v>
      </c>
      <c r="Z733" s="24">
        <v>4.9917859657357404</v>
      </c>
    </row>
    <row r="734" spans="1:26" x14ac:dyDescent="0.2">
      <c r="A734" s="18" t="s">
        <v>3610</v>
      </c>
      <c r="B734" s="18" t="s">
        <v>3611</v>
      </c>
      <c r="C734" s="32">
        <v>772</v>
      </c>
      <c r="D734" s="19">
        <v>149579</v>
      </c>
      <c r="E734" s="18" t="s">
        <v>5675</v>
      </c>
      <c r="F734" s="32">
        <v>5</v>
      </c>
      <c r="G734" s="32">
        <v>4</v>
      </c>
      <c r="H734" s="19">
        <v>7.9</v>
      </c>
      <c r="I734" s="18"/>
      <c r="J734" s="20">
        <v>2</v>
      </c>
      <c r="K734" s="21">
        <v>1</v>
      </c>
      <c r="L734" s="22">
        <v>1</v>
      </c>
      <c r="M734" s="23">
        <v>1</v>
      </c>
      <c r="N734" s="32"/>
      <c r="O734" s="32"/>
      <c r="P734" s="26">
        <v>3.152E-8</v>
      </c>
      <c r="Q734" s="27">
        <v>4.7600000000000001E-9</v>
      </c>
      <c r="R734" s="28">
        <v>1.983E-8</v>
      </c>
      <c r="S734" s="29">
        <v>5.0840000000000002E-9</v>
      </c>
      <c r="U734" s="32"/>
      <c r="V734" s="20">
        <v>0.151015228426396</v>
      </c>
      <c r="W734" s="21">
        <v>0.62912436548223305</v>
      </c>
      <c r="X734" s="22">
        <v>0.16129441624365501</v>
      </c>
      <c r="Y734" s="32" t="s">
        <v>64</v>
      </c>
      <c r="Z734" s="32" t="s">
        <v>64</v>
      </c>
    </row>
    <row r="735" spans="1:26" x14ac:dyDescent="0.2">
      <c r="A735" s="18" t="s">
        <v>4257</v>
      </c>
      <c r="B735" s="18" t="s">
        <v>4258</v>
      </c>
      <c r="C735" s="32">
        <v>721</v>
      </c>
      <c r="D735" s="19">
        <v>97147.3</v>
      </c>
      <c r="E735" s="18" t="s">
        <v>6262</v>
      </c>
      <c r="F735" s="32">
        <v>6</v>
      </c>
      <c r="G735" s="32">
        <v>3</v>
      </c>
      <c r="H735" s="19">
        <v>7.1</v>
      </c>
      <c r="I735" s="18"/>
      <c r="J735" s="32"/>
      <c r="K735" s="21">
        <v>1</v>
      </c>
      <c r="L735" s="22">
        <v>1</v>
      </c>
      <c r="M735" s="23">
        <v>2</v>
      </c>
      <c r="N735" s="24">
        <v>2</v>
      </c>
      <c r="O735" s="32"/>
      <c r="Q735" s="27">
        <v>2.0050000000000001E-8</v>
      </c>
      <c r="R735" s="28">
        <v>6.1929999999999996E-9</v>
      </c>
      <c r="S735" s="29">
        <v>2.9519999999999999E-8</v>
      </c>
      <c r="T735" s="30">
        <v>1.241E-8</v>
      </c>
      <c r="U735" s="32"/>
      <c r="V735" s="33" t="s">
        <v>23</v>
      </c>
      <c r="W735" s="34" t="s">
        <v>24</v>
      </c>
      <c r="X735" s="35" t="s">
        <v>25</v>
      </c>
      <c r="Y735" s="36" t="s">
        <v>26</v>
      </c>
      <c r="Z735" s="32"/>
    </row>
    <row r="736" spans="1:26" x14ac:dyDescent="0.2">
      <c r="A736" s="18" t="s">
        <v>4259</v>
      </c>
      <c r="B736" s="18" t="s">
        <v>4260</v>
      </c>
      <c r="C736" s="32">
        <v>892</v>
      </c>
      <c r="D736" s="19">
        <v>99420.2</v>
      </c>
      <c r="E736" s="18" t="s">
        <v>6263</v>
      </c>
      <c r="F736" s="32">
        <v>6</v>
      </c>
      <c r="G736" s="32">
        <v>4</v>
      </c>
      <c r="H736" s="19">
        <v>5.8</v>
      </c>
      <c r="I736" s="18" t="s">
        <v>5418</v>
      </c>
      <c r="J736" s="20">
        <v>1</v>
      </c>
      <c r="K736" s="21">
        <v>1</v>
      </c>
      <c r="L736" s="22">
        <v>1</v>
      </c>
      <c r="M736" s="23">
        <v>2</v>
      </c>
      <c r="N736" s="32"/>
      <c r="O736" s="32"/>
      <c r="P736" s="26">
        <v>3.8899999999999998E-8</v>
      </c>
      <c r="Q736" s="27">
        <v>1.3879999999999999E-8</v>
      </c>
      <c r="R736" s="28">
        <v>3.229E-8</v>
      </c>
      <c r="S736" s="29">
        <v>6.5970000000000001E-8</v>
      </c>
      <c r="U736" s="32"/>
      <c r="V736" s="20">
        <v>0.35681233933161999</v>
      </c>
      <c r="W736" s="21">
        <v>0.83007712082262197</v>
      </c>
      <c r="X736" s="22">
        <v>1.69588688946015</v>
      </c>
      <c r="Y736" s="32" t="s">
        <v>64</v>
      </c>
      <c r="Z736" s="32" t="s">
        <v>64</v>
      </c>
    </row>
    <row r="737" spans="1:26" x14ac:dyDescent="0.2">
      <c r="A737" s="18" t="s">
        <v>4261</v>
      </c>
      <c r="B737" s="18" t="s">
        <v>4262</v>
      </c>
      <c r="C737" s="32">
        <v>86</v>
      </c>
      <c r="D737" s="19">
        <v>10123.1</v>
      </c>
      <c r="E737" s="18"/>
      <c r="F737" s="32">
        <v>8</v>
      </c>
      <c r="G737" s="32">
        <v>4</v>
      </c>
      <c r="H737" s="19">
        <v>45.3</v>
      </c>
      <c r="I737" s="18" t="s">
        <v>5428</v>
      </c>
      <c r="J737" s="20">
        <v>2</v>
      </c>
      <c r="K737" s="21">
        <v>2</v>
      </c>
      <c r="L737" s="22">
        <v>4</v>
      </c>
      <c r="M737" s="32"/>
      <c r="N737" s="32"/>
      <c r="O737" s="32"/>
      <c r="P737" s="26">
        <v>3.8939999999999998E-7</v>
      </c>
      <c r="Q737" s="27">
        <v>3.0180000000000002E-7</v>
      </c>
      <c r="R737" s="28">
        <v>6.5710000000000003E-7</v>
      </c>
      <c r="S737" s="32"/>
      <c r="U737" s="32"/>
      <c r="V737" s="20">
        <v>0.77503852080123303</v>
      </c>
      <c r="W737" s="21">
        <v>1.68746789933231</v>
      </c>
      <c r="X737" s="32" t="s">
        <v>64</v>
      </c>
      <c r="Y737" s="32" t="s">
        <v>64</v>
      </c>
      <c r="Z737" s="32" t="s">
        <v>64</v>
      </c>
    </row>
    <row r="738" spans="1:26" x14ac:dyDescent="0.2">
      <c r="A738" s="18" t="s">
        <v>3686</v>
      </c>
      <c r="B738" s="18" t="s">
        <v>3687</v>
      </c>
      <c r="C738" s="32">
        <v>1271</v>
      </c>
      <c r="D738" s="19">
        <v>129139</v>
      </c>
      <c r="E738" s="18" t="s">
        <v>5717</v>
      </c>
      <c r="F738" s="32">
        <v>6</v>
      </c>
      <c r="G738" s="32">
        <v>3</v>
      </c>
      <c r="H738" s="19">
        <v>3.1</v>
      </c>
      <c r="I738" s="18"/>
      <c r="J738" s="20">
        <v>1</v>
      </c>
      <c r="K738" s="21">
        <v>2</v>
      </c>
      <c r="L738" s="22">
        <v>1</v>
      </c>
      <c r="M738" s="23">
        <v>2</v>
      </c>
      <c r="N738" s="32"/>
      <c r="O738" s="32"/>
      <c r="P738" s="26">
        <v>2.07E-8</v>
      </c>
      <c r="Q738" s="27">
        <v>1.071E-8</v>
      </c>
      <c r="R738" s="28">
        <v>1.009E-8</v>
      </c>
      <c r="S738" s="29">
        <v>5.8409999999999998E-8</v>
      </c>
      <c r="U738" s="32"/>
      <c r="V738" s="20">
        <v>0.51739130434782599</v>
      </c>
      <c r="W738" s="21">
        <v>0.48743961352657</v>
      </c>
      <c r="X738" s="22">
        <v>2.8217391304347799</v>
      </c>
      <c r="Y738" s="32" t="s">
        <v>64</v>
      </c>
      <c r="Z738" s="32" t="s">
        <v>64</v>
      </c>
    </row>
    <row r="739" spans="1:26" x14ac:dyDescent="0.2">
      <c r="A739" s="18" t="s">
        <v>4263</v>
      </c>
      <c r="B739" s="18" t="s">
        <v>4264</v>
      </c>
      <c r="C739" s="32">
        <v>173</v>
      </c>
      <c r="D739" s="19">
        <v>21874.5</v>
      </c>
      <c r="E739" s="18" t="s">
        <v>6264</v>
      </c>
      <c r="F739" s="32">
        <v>7</v>
      </c>
      <c r="G739" s="32">
        <v>3</v>
      </c>
      <c r="H739" s="19">
        <v>20.2</v>
      </c>
      <c r="I739" s="18" t="s">
        <v>5416</v>
      </c>
      <c r="J739" s="32"/>
      <c r="K739" s="21">
        <v>2</v>
      </c>
      <c r="L739" s="32"/>
      <c r="M739" s="23">
        <v>2</v>
      </c>
      <c r="N739" s="24">
        <v>2</v>
      </c>
      <c r="O739" s="25">
        <v>1</v>
      </c>
      <c r="Q739" s="27">
        <v>2.248E-7</v>
      </c>
      <c r="S739" s="29">
        <v>2.4600000000000001E-7</v>
      </c>
      <c r="T739" s="30">
        <v>2.4079999999999999E-7</v>
      </c>
      <c r="U739" s="31">
        <v>3.269E-7</v>
      </c>
      <c r="V739" s="33" t="s">
        <v>23</v>
      </c>
      <c r="W739" s="32"/>
      <c r="X739" s="35" t="s">
        <v>25</v>
      </c>
      <c r="Y739" s="36" t="s">
        <v>26</v>
      </c>
      <c r="Z739" s="37" t="s">
        <v>27</v>
      </c>
    </row>
    <row r="740" spans="1:26" x14ac:dyDescent="0.2">
      <c r="A740" s="18" t="s">
        <v>4265</v>
      </c>
      <c r="B740" s="18" t="s">
        <v>4266</v>
      </c>
      <c r="C740" s="32">
        <v>999</v>
      </c>
      <c r="D740" s="19">
        <v>120372</v>
      </c>
      <c r="E740" s="18" t="s">
        <v>6265</v>
      </c>
      <c r="F740" s="32">
        <v>5</v>
      </c>
      <c r="G740" s="32">
        <v>3</v>
      </c>
      <c r="H740" s="19">
        <v>4.5</v>
      </c>
      <c r="I740" s="18"/>
      <c r="J740" s="32"/>
      <c r="K740" s="21">
        <v>2</v>
      </c>
      <c r="L740" s="22">
        <v>2</v>
      </c>
      <c r="M740" s="23">
        <v>1</v>
      </c>
      <c r="N740" s="32"/>
      <c r="O740" s="32"/>
      <c r="Q740" s="27">
        <v>4.8900000000000001E-8</v>
      </c>
      <c r="R740" s="28">
        <v>4.7960000000000004E-9</v>
      </c>
      <c r="S740" s="29">
        <v>8.7220000000000005E-10</v>
      </c>
      <c r="U740" s="32"/>
      <c r="V740" s="33" t="s">
        <v>23</v>
      </c>
      <c r="W740" s="34" t="s">
        <v>24</v>
      </c>
      <c r="X740" s="35" t="s">
        <v>25</v>
      </c>
      <c r="Y740" s="32"/>
      <c r="Z740" s="32"/>
    </row>
    <row r="741" spans="1:26" x14ac:dyDescent="0.2">
      <c r="A741" s="18" t="s">
        <v>4267</v>
      </c>
      <c r="B741" s="18" t="s">
        <v>4268</v>
      </c>
      <c r="C741" s="32">
        <v>291</v>
      </c>
      <c r="D741" s="19">
        <v>53291.8</v>
      </c>
      <c r="E741" s="18" t="s">
        <v>6266</v>
      </c>
      <c r="F741" s="32">
        <v>3</v>
      </c>
      <c r="G741" s="32">
        <v>2</v>
      </c>
      <c r="H741" s="19">
        <v>11.3</v>
      </c>
      <c r="I741" s="18"/>
      <c r="J741" s="32"/>
      <c r="K741" s="21">
        <v>1</v>
      </c>
      <c r="L741" s="32"/>
      <c r="M741" s="32"/>
      <c r="N741" s="24">
        <v>1</v>
      </c>
      <c r="O741" s="32"/>
      <c r="Q741" s="27">
        <v>1.11E-7</v>
      </c>
      <c r="S741" s="32"/>
      <c r="T741" s="30">
        <v>5.0109999999999995E-7</v>
      </c>
      <c r="U741" s="32"/>
      <c r="V741" s="33" t="s">
        <v>23</v>
      </c>
      <c r="W741" s="32"/>
      <c r="Y741" s="36" t="s">
        <v>26</v>
      </c>
      <c r="Z741" s="32"/>
    </row>
    <row r="742" spans="1:26" x14ac:dyDescent="0.2">
      <c r="A742" s="18" t="s">
        <v>4269</v>
      </c>
      <c r="B742" s="18" t="s">
        <v>4270</v>
      </c>
      <c r="C742" s="32">
        <v>1640</v>
      </c>
      <c r="D742" s="19">
        <v>237071</v>
      </c>
      <c r="E742" s="18" t="s">
        <v>6267</v>
      </c>
      <c r="F742" s="32">
        <v>7</v>
      </c>
      <c r="G742" s="32">
        <v>4</v>
      </c>
      <c r="H742" s="19">
        <v>3.2</v>
      </c>
      <c r="I742" s="18"/>
      <c r="J742" s="20">
        <v>1</v>
      </c>
      <c r="K742" s="32"/>
      <c r="L742" s="22">
        <v>5</v>
      </c>
      <c r="M742" s="32"/>
      <c r="N742" s="24">
        <v>1</v>
      </c>
      <c r="O742" s="32"/>
      <c r="P742" s="26">
        <v>5.6779999999999996E-9</v>
      </c>
      <c r="Q742" s="32"/>
      <c r="R742" s="28">
        <v>1.9350000000000001E-8</v>
      </c>
      <c r="S742" s="32"/>
      <c r="T742" s="30">
        <v>1.709E-9</v>
      </c>
      <c r="U742" s="32"/>
      <c r="V742" s="32" t="s">
        <v>64</v>
      </c>
      <c r="W742" s="21">
        <v>3.4078901021486399</v>
      </c>
      <c r="X742" s="32" t="s">
        <v>64</v>
      </c>
      <c r="Y742" s="23">
        <v>0.30098626276857998</v>
      </c>
      <c r="Z742" s="32" t="s">
        <v>64</v>
      </c>
    </row>
    <row r="743" spans="1:26" x14ac:dyDescent="0.2">
      <c r="A743" s="18" t="s">
        <v>459</v>
      </c>
      <c r="B743" s="18" t="s">
        <v>460</v>
      </c>
      <c r="C743" s="32">
        <v>177</v>
      </c>
      <c r="D743" s="19">
        <v>19817.5</v>
      </c>
      <c r="E743" s="18" t="s">
        <v>5841</v>
      </c>
      <c r="F743" s="32">
        <v>3</v>
      </c>
      <c r="G743" s="32">
        <v>2</v>
      </c>
      <c r="H743" s="19">
        <v>12.3</v>
      </c>
      <c r="I743" s="18"/>
      <c r="J743" s="32"/>
      <c r="K743" s="32"/>
      <c r="L743" s="22">
        <v>2</v>
      </c>
      <c r="M743" s="32"/>
      <c r="N743" s="24">
        <v>1</v>
      </c>
      <c r="O743" s="32"/>
      <c r="Q743" s="32"/>
      <c r="R743" s="28">
        <v>9.3849999999999997E-8</v>
      </c>
      <c r="S743" s="32"/>
      <c r="T743" s="30">
        <v>1.099E-7</v>
      </c>
      <c r="U743" s="32"/>
      <c r="W743" s="34" t="s">
        <v>24</v>
      </c>
      <c r="Y743" s="36" t="s">
        <v>26</v>
      </c>
      <c r="Z743" s="32"/>
    </row>
    <row r="744" spans="1:26" x14ac:dyDescent="0.2">
      <c r="A744" s="18" t="s">
        <v>939</v>
      </c>
      <c r="B744" s="18" t="s">
        <v>940</v>
      </c>
      <c r="C744" s="32">
        <v>456</v>
      </c>
      <c r="D744" s="19">
        <v>50672.4</v>
      </c>
      <c r="E744" s="18" t="s">
        <v>5892</v>
      </c>
      <c r="F744" s="32">
        <v>4</v>
      </c>
      <c r="G744" s="32">
        <v>2</v>
      </c>
      <c r="H744" s="19">
        <v>4.4000000000000004</v>
      </c>
      <c r="I744" s="18"/>
      <c r="J744" s="32"/>
      <c r="K744" s="32"/>
      <c r="L744" s="32"/>
      <c r="M744" s="23">
        <v>2</v>
      </c>
      <c r="N744" s="32"/>
      <c r="O744" s="25">
        <v>1</v>
      </c>
      <c r="Q744" s="32"/>
      <c r="S744" s="29">
        <v>1.614E-7</v>
      </c>
      <c r="U744" s="31">
        <v>7.8369999999999993E-9</v>
      </c>
      <c r="W744" s="32"/>
      <c r="X744" s="35" t="s">
        <v>25</v>
      </c>
      <c r="Y744" s="32"/>
      <c r="Z744" s="37" t="s">
        <v>27</v>
      </c>
    </row>
    <row r="745" spans="1:26" x14ac:dyDescent="0.2">
      <c r="A745" s="18" t="s">
        <v>4271</v>
      </c>
      <c r="B745" s="18" t="s">
        <v>4272</v>
      </c>
      <c r="C745" s="32">
        <v>81</v>
      </c>
      <c r="D745" s="19">
        <v>9381.92</v>
      </c>
      <c r="E745" s="18"/>
      <c r="F745" s="32">
        <v>7</v>
      </c>
      <c r="G745" s="32">
        <v>3</v>
      </c>
      <c r="H745" s="19">
        <v>37</v>
      </c>
      <c r="I745" s="18" t="s">
        <v>5428</v>
      </c>
      <c r="J745" s="32"/>
      <c r="K745" s="21">
        <v>1</v>
      </c>
      <c r="L745" s="22">
        <v>3</v>
      </c>
      <c r="M745" s="32"/>
      <c r="N745" s="24">
        <v>2</v>
      </c>
      <c r="O745" s="32"/>
      <c r="Q745" s="27">
        <v>4.8469999999999999E-7</v>
      </c>
      <c r="R745" s="28">
        <v>2.252E-7</v>
      </c>
      <c r="S745" s="32"/>
      <c r="T745" s="30">
        <v>9.5559999999999996E-6</v>
      </c>
      <c r="U745" s="32"/>
      <c r="V745" s="33" t="s">
        <v>23</v>
      </c>
      <c r="W745" s="34" t="s">
        <v>24</v>
      </c>
      <c r="Y745" s="36" t="s">
        <v>26</v>
      </c>
      <c r="Z745" s="32"/>
    </row>
    <row r="746" spans="1:26" x14ac:dyDescent="0.2">
      <c r="A746" s="18" t="s">
        <v>4273</v>
      </c>
      <c r="B746" s="18" t="s">
        <v>4274</v>
      </c>
      <c r="C746" s="32">
        <v>106</v>
      </c>
      <c r="D746" s="19">
        <v>12527.4</v>
      </c>
      <c r="E746" s="18"/>
      <c r="F746" s="32">
        <v>8</v>
      </c>
      <c r="G746" s="32">
        <v>2</v>
      </c>
      <c r="H746" s="19">
        <v>17.899999999999999</v>
      </c>
      <c r="I746" s="18"/>
      <c r="J746" s="32"/>
      <c r="K746" s="21">
        <v>2</v>
      </c>
      <c r="L746" s="22">
        <v>2</v>
      </c>
      <c r="M746" s="32"/>
      <c r="N746" s="24">
        <v>2</v>
      </c>
      <c r="O746" s="25">
        <v>2</v>
      </c>
      <c r="Q746" s="27">
        <v>9.7699999999999992E-7</v>
      </c>
      <c r="R746" s="28">
        <v>2.3520000000000001E-8</v>
      </c>
      <c r="S746" s="32"/>
      <c r="T746" s="30">
        <v>8.2269999999999998E-7</v>
      </c>
      <c r="U746" s="31">
        <v>6.3789999999999996E-7</v>
      </c>
      <c r="V746" s="33" t="s">
        <v>23</v>
      </c>
      <c r="W746" s="34" t="s">
        <v>24</v>
      </c>
      <c r="Y746" s="36" t="s">
        <v>26</v>
      </c>
      <c r="Z746" s="37" t="s">
        <v>27</v>
      </c>
    </row>
    <row r="747" spans="1:26" x14ac:dyDescent="0.2">
      <c r="A747" s="18" t="s">
        <v>3414</v>
      </c>
      <c r="B747" s="18" t="s">
        <v>3415</v>
      </c>
      <c r="C747" s="32">
        <v>1454</v>
      </c>
      <c r="D747" s="19">
        <v>160936</v>
      </c>
      <c r="E747" s="18"/>
      <c r="F747" s="32">
        <v>5</v>
      </c>
      <c r="G747" s="32">
        <v>3</v>
      </c>
      <c r="H747" s="19">
        <v>2.8</v>
      </c>
      <c r="I747" s="18" t="s">
        <v>5414</v>
      </c>
      <c r="J747" s="32"/>
      <c r="K747" s="21">
        <v>1</v>
      </c>
      <c r="L747" s="22">
        <v>3</v>
      </c>
      <c r="M747" s="32"/>
      <c r="N747" s="24">
        <v>1</v>
      </c>
      <c r="O747" s="32"/>
      <c r="Q747" s="27">
        <v>1.6989999999999999E-8</v>
      </c>
      <c r="R747" s="28">
        <v>1.1140000000000001E-8</v>
      </c>
      <c r="S747" s="32"/>
      <c r="T747" s="30">
        <v>3.6490000000000001E-9</v>
      </c>
      <c r="U747" s="32"/>
      <c r="V747" s="33" t="s">
        <v>23</v>
      </c>
      <c r="W747" s="34" t="s">
        <v>24</v>
      </c>
      <c r="Y747" s="36" t="s">
        <v>26</v>
      </c>
      <c r="Z747" s="32"/>
    </row>
    <row r="748" spans="1:26" x14ac:dyDescent="0.2">
      <c r="A748" s="18" t="s">
        <v>4275</v>
      </c>
      <c r="B748" s="18" t="s">
        <v>4276</v>
      </c>
      <c r="C748" s="32">
        <v>172</v>
      </c>
      <c r="D748" s="19">
        <v>23862.1</v>
      </c>
      <c r="E748" s="18" t="s">
        <v>6268</v>
      </c>
      <c r="F748" s="32">
        <v>11</v>
      </c>
      <c r="G748" s="32">
        <v>3</v>
      </c>
      <c r="H748" s="19">
        <v>21.5</v>
      </c>
      <c r="I748" s="18"/>
      <c r="J748" s="20">
        <v>1</v>
      </c>
      <c r="K748" s="21">
        <v>2</v>
      </c>
      <c r="L748" s="22">
        <v>2</v>
      </c>
      <c r="M748" s="23">
        <v>2</v>
      </c>
      <c r="N748" s="24">
        <v>2</v>
      </c>
      <c r="O748" s="25">
        <v>2</v>
      </c>
      <c r="P748" s="26">
        <v>3.2660000000000003E-7</v>
      </c>
      <c r="Q748" s="27">
        <v>7.455E-7</v>
      </c>
      <c r="R748" s="28">
        <v>8.2090000000000005E-7</v>
      </c>
      <c r="S748" s="29">
        <v>5.6670000000000001E-7</v>
      </c>
      <c r="T748" s="30">
        <v>1.528E-6</v>
      </c>
      <c r="U748" s="31">
        <v>5.5619999999999998E-8</v>
      </c>
      <c r="V748" s="20">
        <v>2.2826086956521698</v>
      </c>
      <c r="W748" s="21">
        <v>2.5134721371708499</v>
      </c>
      <c r="X748" s="22">
        <v>1.7351500306184899</v>
      </c>
      <c r="Y748" s="23">
        <v>4.6785058175137797</v>
      </c>
      <c r="Z748" s="24">
        <v>0.17030006123698699</v>
      </c>
    </row>
    <row r="749" spans="1:26" x14ac:dyDescent="0.2">
      <c r="A749" s="18" t="s">
        <v>2285</v>
      </c>
      <c r="B749" s="18" t="s">
        <v>2286</v>
      </c>
      <c r="C749" s="32">
        <v>1464</v>
      </c>
      <c r="D749" s="19">
        <v>139289</v>
      </c>
      <c r="E749" s="18"/>
      <c r="F749" s="32">
        <v>7</v>
      </c>
      <c r="G749" s="32">
        <v>6</v>
      </c>
      <c r="H749" s="19">
        <v>5.5</v>
      </c>
      <c r="I749" s="18"/>
      <c r="J749" s="32"/>
      <c r="K749" s="32"/>
      <c r="L749" s="32"/>
      <c r="M749" s="32"/>
      <c r="N749" s="24">
        <v>6</v>
      </c>
      <c r="O749" s="32"/>
      <c r="Q749" s="32"/>
      <c r="S749" s="32"/>
      <c r="T749" s="30">
        <v>6.0080000000000006E-8</v>
      </c>
      <c r="U749" s="32"/>
      <c r="W749" s="32"/>
      <c r="Y749" s="36" t="s">
        <v>26</v>
      </c>
      <c r="Z749" s="32"/>
    </row>
    <row r="750" spans="1:26" x14ac:dyDescent="0.2">
      <c r="A750" s="18" t="s">
        <v>1327</v>
      </c>
      <c r="B750" s="18" t="s">
        <v>1328</v>
      </c>
      <c r="C750" s="32">
        <v>1366</v>
      </c>
      <c r="D750" s="19">
        <v>129632</v>
      </c>
      <c r="E750" s="18"/>
      <c r="F750" s="32">
        <v>3</v>
      </c>
      <c r="G750" s="32">
        <v>3</v>
      </c>
      <c r="H750" s="19">
        <v>2</v>
      </c>
      <c r="I750" s="18"/>
      <c r="J750" s="32"/>
      <c r="K750" s="32"/>
      <c r="L750" s="32"/>
      <c r="M750" s="32"/>
      <c r="N750" s="24">
        <v>3</v>
      </c>
      <c r="O750" s="32"/>
      <c r="Q750" s="32"/>
      <c r="S750" s="32"/>
      <c r="T750" s="30">
        <v>8.5510000000000003E-8</v>
      </c>
      <c r="U750" s="32"/>
      <c r="W750" s="32"/>
      <c r="Y750" s="36" t="s">
        <v>26</v>
      </c>
      <c r="Z750" s="32"/>
    </row>
    <row r="751" spans="1:26" x14ac:dyDescent="0.2">
      <c r="A751" s="18" t="s">
        <v>907</v>
      </c>
      <c r="B751" s="18" t="s">
        <v>908</v>
      </c>
      <c r="C751" s="32">
        <v>971</v>
      </c>
      <c r="D751" s="19">
        <v>109415</v>
      </c>
      <c r="E751" s="18" t="s">
        <v>5970</v>
      </c>
      <c r="F751" s="32">
        <v>9</v>
      </c>
      <c r="G751" s="32">
        <v>6</v>
      </c>
      <c r="H751" s="19">
        <v>8.6999999999999993</v>
      </c>
      <c r="I751" s="18"/>
      <c r="J751" s="32"/>
      <c r="K751" s="21">
        <v>2</v>
      </c>
      <c r="L751" s="32"/>
      <c r="M751" s="23">
        <v>2</v>
      </c>
      <c r="N751" s="24">
        <v>5</v>
      </c>
      <c r="O751" s="32"/>
      <c r="Q751" s="27">
        <v>4.7670000000000003E-8</v>
      </c>
      <c r="S751" s="29">
        <v>9.1120000000000008E-9</v>
      </c>
      <c r="T751" s="30">
        <v>1.272E-7</v>
      </c>
      <c r="U751" s="32"/>
      <c r="V751" s="33" t="s">
        <v>23</v>
      </c>
      <c r="W751" s="32"/>
      <c r="X751" s="35" t="s">
        <v>25</v>
      </c>
      <c r="Y751" s="36" t="s">
        <v>26</v>
      </c>
      <c r="Z751" s="32"/>
    </row>
    <row r="752" spans="1:26" x14ac:dyDescent="0.2">
      <c r="A752" s="18" t="s">
        <v>4277</v>
      </c>
      <c r="B752" s="18" t="s">
        <v>4278</v>
      </c>
      <c r="C752" s="32">
        <v>207</v>
      </c>
      <c r="D752" s="19">
        <v>23707.200000000001</v>
      </c>
      <c r="E752" s="18"/>
      <c r="F752" s="32">
        <v>5</v>
      </c>
      <c r="G752" s="32">
        <v>5</v>
      </c>
      <c r="H752" s="19">
        <v>27.5</v>
      </c>
      <c r="I752" s="18"/>
      <c r="J752" s="32"/>
      <c r="K752" s="32"/>
      <c r="L752" s="32"/>
      <c r="M752" s="23">
        <v>1</v>
      </c>
      <c r="N752" s="24">
        <v>3</v>
      </c>
      <c r="O752" s="25">
        <v>1</v>
      </c>
      <c r="Q752" s="32"/>
      <c r="S752" s="29">
        <v>1.173E-8</v>
      </c>
      <c r="T752" s="30">
        <v>3.1389999999999999E-8</v>
      </c>
      <c r="U752" s="31">
        <v>1.1059999999999999E-8</v>
      </c>
      <c r="W752" s="32"/>
      <c r="X752" s="35" t="s">
        <v>25</v>
      </c>
      <c r="Y752" s="36" t="s">
        <v>26</v>
      </c>
      <c r="Z752" s="37" t="s">
        <v>27</v>
      </c>
    </row>
    <row r="753" spans="1:26" x14ac:dyDescent="0.2">
      <c r="A753" s="18" t="s">
        <v>1335</v>
      </c>
      <c r="B753" s="18" t="s">
        <v>1336</v>
      </c>
      <c r="C753" s="32">
        <v>200</v>
      </c>
      <c r="D753" s="19">
        <v>22580.6</v>
      </c>
      <c r="E753" s="18"/>
      <c r="F753" s="32">
        <v>4</v>
      </c>
      <c r="G753" s="32">
        <v>6</v>
      </c>
      <c r="H753" s="19">
        <v>31</v>
      </c>
      <c r="I753" s="18"/>
      <c r="J753" s="32"/>
      <c r="K753" s="21">
        <v>1</v>
      </c>
      <c r="L753" s="32"/>
      <c r="M753" s="32"/>
      <c r="N753" s="24">
        <v>3</v>
      </c>
      <c r="O753" s="32"/>
      <c r="Q753" s="27">
        <v>6.4840000000000004E-9</v>
      </c>
      <c r="S753" s="32"/>
      <c r="T753" s="30">
        <v>4.151E-7</v>
      </c>
      <c r="U753" s="32"/>
      <c r="V753" s="33" t="s">
        <v>23</v>
      </c>
      <c r="W753" s="32"/>
      <c r="Y753" s="36" t="s">
        <v>26</v>
      </c>
      <c r="Z753" s="32"/>
    </row>
    <row r="754" spans="1:26" x14ac:dyDescent="0.2">
      <c r="A754" s="18" t="s">
        <v>4279</v>
      </c>
      <c r="B754" s="18" t="s">
        <v>4280</v>
      </c>
      <c r="C754" s="32">
        <v>2224</v>
      </c>
      <c r="D754" s="19">
        <v>252212</v>
      </c>
      <c r="E754" s="18"/>
      <c r="F754" s="32">
        <v>2</v>
      </c>
      <c r="G754" s="32">
        <v>2</v>
      </c>
      <c r="H754" s="19">
        <v>1</v>
      </c>
      <c r="I754" s="18"/>
      <c r="J754" s="20">
        <v>1</v>
      </c>
      <c r="K754" s="32"/>
      <c r="L754" s="32"/>
      <c r="M754" s="32"/>
      <c r="N754" s="24">
        <v>1</v>
      </c>
      <c r="O754" s="32"/>
      <c r="P754" s="26">
        <v>1.397E-8</v>
      </c>
      <c r="Q754" s="32"/>
      <c r="S754" s="32"/>
      <c r="T754" s="30">
        <v>5.072E-8</v>
      </c>
      <c r="U754" s="32"/>
      <c r="V754" s="32" t="s">
        <v>64</v>
      </c>
      <c r="W754" s="32" t="s">
        <v>64</v>
      </c>
      <c r="X754" s="32" t="s">
        <v>64</v>
      </c>
      <c r="Y754" s="23">
        <v>3.6306370794559801</v>
      </c>
      <c r="Z754" s="32" t="s">
        <v>64</v>
      </c>
    </row>
    <row r="755" spans="1:26" x14ac:dyDescent="0.2">
      <c r="A755" s="18" t="s">
        <v>4281</v>
      </c>
      <c r="B755" s="18" t="s">
        <v>4282</v>
      </c>
      <c r="C755" s="32">
        <v>210</v>
      </c>
      <c r="D755" s="19">
        <v>24589.7</v>
      </c>
      <c r="E755" s="18"/>
      <c r="F755" s="32">
        <v>4</v>
      </c>
      <c r="G755" s="32">
        <v>4</v>
      </c>
      <c r="H755" s="19">
        <v>23.3</v>
      </c>
      <c r="I755" s="18" t="s">
        <v>5418</v>
      </c>
      <c r="J755" s="32"/>
      <c r="K755" s="21">
        <v>1</v>
      </c>
      <c r="L755" s="32"/>
      <c r="M755" s="23">
        <v>1</v>
      </c>
      <c r="N755" s="24">
        <v>1</v>
      </c>
      <c r="O755" s="25">
        <v>1</v>
      </c>
      <c r="Q755" s="27">
        <v>1.353E-7</v>
      </c>
      <c r="S755" s="29">
        <v>1.121E-7</v>
      </c>
      <c r="T755" s="30">
        <v>4.9069999999999997E-9</v>
      </c>
      <c r="U755" s="31">
        <v>6.0290000000000006E-8</v>
      </c>
      <c r="V755" s="33" t="s">
        <v>23</v>
      </c>
      <c r="W755" s="32"/>
      <c r="X755" s="35" t="s">
        <v>25</v>
      </c>
      <c r="Y755" s="36" t="s">
        <v>26</v>
      </c>
      <c r="Z755" s="37" t="s">
        <v>27</v>
      </c>
    </row>
    <row r="756" spans="1:26" x14ac:dyDescent="0.2">
      <c r="A756" s="18" t="s">
        <v>4283</v>
      </c>
      <c r="B756" s="18" t="s">
        <v>4284</v>
      </c>
      <c r="C756" s="32">
        <v>551</v>
      </c>
      <c r="D756" s="19">
        <v>57499.199999999997</v>
      </c>
      <c r="E756" s="18" t="s">
        <v>6269</v>
      </c>
      <c r="F756" s="32">
        <v>6</v>
      </c>
      <c r="G756" s="32">
        <v>3</v>
      </c>
      <c r="H756" s="19">
        <v>7.3</v>
      </c>
      <c r="I756" s="18"/>
      <c r="J756" s="32"/>
      <c r="K756" s="21">
        <v>2</v>
      </c>
      <c r="L756" s="22">
        <v>1</v>
      </c>
      <c r="M756" s="23">
        <v>2</v>
      </c>
      <c r="N756" s="24">
        <v>1</v>
      </c>
      <c r="O756" s="32"/>
      <c r="Q756" s="27">
        <v>1.101E-7</v>
      </c>
      <c r="R756" s="28">
        <v>1.4760000000000001E-9</v>
      </c>
      <c r="S756" s="29">
        <v>4.053E-8</v>
      </c>
      <c r="T756" s="30">
        <v>2.6300000000000001E-8</v>
      </c>
      <c r="U756" s="32"/>
      <c r="V756" s="33" t="s">
        <v>23</v>
      </c>
      <c r="W756" s="34" t="s">
        <v>24</v>
      </c>
      <c r="X756" s="35" t="s">
        <v>25</v>
      </c>
      <c r="Y756" s="36" t="s">
        <v>26</v>
      </c>
      <c r="Z756" s="32"/>
    </row>
    <row r="757" spans="1:26" x14ac:dyDescent="0.2">
      <c r="A757" s="18" t="s">
        <v>4285</v>
      </c>
      <c r="B757" s="18" t="s">
        <v>4286</v>
      </c>
      <c r="C757" s="32">
        <v>1850</v>
      </c>
      <c r="D757" s="19">
        <v>200191</v>
      </c>
      <c r="E757" s="18" t="s">
        <v>6270</v>
      </c>
      <c r="F757" s="32">
        <v>6</v>
      </c>
      <c r="G757" s="32">
        <v>4</v>
      </c>
      <c r="H757" s="19">
        <v>2.6</v>
      </c>
      <c r="I757" s="18"/>
      <c r="J757" s="32"/>
      <c r="K757" s="21">
        <v>1</v>
      </c>
      <c r="L757" s="22">
        <v>1</v>
      </c>
      <c r="M757" s="23">
        <v>2</v>
      </c>
      <c r="N757" s="24">
        <v>2</v>
      </c>
      <c r="O757" s="32"/>
      <c r="Q757" s="27">
        <v>2.3020000000000001E-9</v>
      </c>
      <c r="R757" s="28">
        <v>1.693E-9</v>
      </c>
      <c r="S757" s="29">
        <v>3.1569999999999997E-8</v>
      </c>
      <c r="T757" s="30">
        <v>8.5970000000000004E-10</v>
      </c>
      <c r="U757" s="32"/>
      <c r="V757" s="33" t="s">
        <v>23</v>
      </c>
      <c r="W757" s="34" t="s">
        <v>24</v>
      </c>
      <c r="X757" s="35" t="s">
        <v>25</v>
      </c>
      <c r="Y757" s="36" t="s">
        <v>26</v>
      </c>
      <c r="Z757" s="32"/>
    </row>
    <row r="758" spans="1:26" x14ac:dyDescent="0.2">
      <c r="A758" s="18" t="s">
        <v>3346</v>
      </c>
      <c r="B758" s="18" t="s">
        <v>3347</v>
      </c>
      <c r="C758" s="32">
        <v>3210</v>
      </c>
      <c r="D758" s="19">
        <v>368491</v>
      </c>
      <c r="E758" s="18"/>
      <c r="F758" s="32">
        <v>3</v>
      </c>
      <c r="G758" s="32">
        <v>5</v>
      </c>
      <c r="H758" s="19">
        <v>1.7</v>
      </c>
      <c r="I758" s="18"/>
      <c r="J758" s="20">
        <v>1</v>
      </c>
      <c r="K758" s="21">
        <v>1</v>
      </c>
      <c r="L758" s="32"/>
      <c r="M758" s="23">
        <v>1</v>
      </c>
      <c r="N758" s="32"/>
      <c r="O758" s="32"/>
      <c r="P758" s="26">
        <v>6.8510000000000004E-10</v>
      </c>
      <c r="Q758" s="27">
        <v>5.1730000000000002E-9</v>
      </c>
      <c r="S758" s="29">
        <v>3.7049999999999999E-9</v>
      </c>
      <c r="U758" s="32"/>
      <c r="V758" s="20">
        <v>7.5507225222595196</v>
      </c>
      <c r="W758" s="32" t="s">
        <v>64</v>
      </c>
      <c r="X758" s="22">
        <v>5.40796963946869</v>
      </c>
      <c r="Y758" s="32" t="s">
        <v>64</v>
      </c>
      <c r="Z758" s="32" t="s">
        <v>64</v>
      </c>
    </row>
    <row r="759" spans="1:26" x14ac:dyDescent="0.2">
      <c r="A759" s="18" t="s">
        <v>4287</v>
      </c>
      <c r="B759" s="18" t="s">
        <v>4288</v>
      </c>
      <c r="C759" s="32">
        <v>398</v>
      </c>
      <c r="D759" s="19">
        <v>41754.800000000003</v>
      </c>
      <c r="E759" s="18" t="s">
        <v>6271</v>
      </c>
      <c r="F759" s="32">
        <v>3</v>
      </c>
      <c r="G759" s="32">
        <v>3</v>
      </c>
      <c r="H759" s="19">
        <v>10.6</v>
      </c>
      <c r="I759" s="18"/>
      <c r="J759" s="20">
        <v>3</v>
      </c>
      <c r="K759" s="32"/>
      <c r="L759" s="32"/>
      <c r="M759" s="32"/>
      <c r="N759" s="32"/>
      <c r="O759" s="32"/>
      <c r="P759" s="26">
        <v>4.284E-7</v>
      </c>
      <c r="Q759" s="32"/>
      <c r="S759" s="32"/>
      <c r="U759" s="32"/>
      <c r="V759" s="32" t="s">
        <v>64</v>
      </c>
      <c r="W759" s="32" t="s">
        <v>64</v>
      </c>
      <c r="X759" s="32" t="s">
        <v>64</v>
      </c>
      <c r="Y759" s="32" t="s">
        <v>64</v>
      </c>
      <c r="Z759" s="32" t="s">
        <v>64</v>
      </c>
    </row>
    <row r="760" spans="1:26" x14ac:dyDescent="0.2">
      <c r="A760" s="18" t="s">
        <v>1927</v>
      </c>
      <c r="B760" s="18" t="s">
        <v>1928</v>
      </c>
      <c r="C760" s="32">
        <v>286</v>
      </c>
      <c r="D760" s="19">
        <v>32974.400000000001</v>
      </c>
      <c r="E760" s="18"/>
      <c r="F760" s="32">
        <v>9</v>
      </c>
      <c r="G760" s="32">
        <v>3</v>
      </c>
      <c r="H760" s="19">
        <v>15.7</v>
      </c>
      <c r="I760" s="18" t="s">
        <v>5498</v>
      </c>
      <c r="J760" s="20">
        <v>1</v>
      </c>
      <c r="K760" s="21">
        <v>2</v>
      </c>
      <c r="L760" s="22">
        <v>2</v>
      </c>
      <c r="M760" s="23">
        <v>2</v>
      </c>
      <c r="N760" s="24">
        <v>1</v>
      </c>
      <c r="O760" s="25">
        <v>1</v>
      </c>
      <c r="P760" s="26">
        <v>1.237E-7</v>
      </c>
      <c r="Q760" s="27">
        <v>4.7389999999999998E-7</v>
      </c>
      <c r="R760" s="28">
        <v>3.7580000000000002E-7</v>
      </c>
      <c r="S760" s="29">
        <v>4.545E-7</v>
      </c>
      <c r="T760" s="30">
        <v>1.557E-7</v>
      </c>
      <c r="U760" s="31">
        <v>5.3210000000000001E-9</v>
      </c>
      <c r="V760" s="20">
        <v>3.8310428455941801</v>
      </c>
      <c r="W760" s="21">
        <v>3.0379951495553801</v>
      </c>
      <c r="X760" s="22">
        <v>3.6742118027485899</v>
      </c>
      <c r="Y760" s="23">
        <v>1.2586903799514999</v>
      </c>
      <c r="Z760" s="24">
        <v>4.30153597413096E-2</v>
      </c>
    </row>
    <row r="761" spans="1:26" x14ac:dyDescent="0.2">
      <c r="A761" s="18" t="s">
        <v>4289</v>
      </c>
      <c r="B761" s="18" t="s">
        <v>4290</v>
      </c>
      <c r="C761" s="32">
        <v>322</v>
      </c>
      <c r="D761" s="19">
        <v>34979.4</v>
      </c>
      <c r="E761" s="18"/>
      <c r="F761" s="32">
        <v>7</v>
      </c>
      <c r="G761" s="32">
        <v>3</v>
      </c>
      <c r="H761" s="19">
        <v>18</v>
      </c>
      <c r="I761" s="18"/>
      <c r="J761" s="32"/>
      <c r="K761" s="32"/>
      <c r="L761" s="22">
        <v>1</v>
      </c>
      <c r="M761" s="23">
        <v>2</v>
      </c>
      <c r="N761" s="24">
        <v>3</v>
      </c>
      <c r="O761" s="32"/>
      <c r="Q761" s="32"/>
      <c r="R761" s="28">
        <v>9.6309999999999994E-8</v>
      </c>
      <c r="S761" s="29">
        <v>2.7459999999999998E-7</v>
      </c>
      <c r="T761" s="30">
        <v>2.959E-7</v>
      </c>
      <c r="U761" s="32"/>
      <c r="W761" s="34" t="s">
        <v>24</v>
      </c>
      <c r="X761" s="35" t="s">
        <v>25</v>
      </c>
      <c r="Y761" s="36" t="s">
        <v>26</v>
      </c>
      <c r="Z761" s="32"/>
    </row>
    <row r="762" spans="1:26" x14ac:dyDescent="0.2">
      <c r="A762" s="18" t="s">
        <v>3666</v>
      </c>
      <c r="B762" s="18" t="s">
        <v>3667</v>
      </c>
      <c r="C762" s="32">
        <v>973</v>
      </c>
      <c r="D762" s="19">
        <v>110404</v>
      </c>
      <c r="E762" s="18"/>
      <c r="F762" s="32">
        <v>12</v>
      </c>
      <c r="G762" s="32">
        <v>9</v>
      </c>
      <c r="H762" s="19">
        <v>12.3</v>
      </c>
      <c r="I762" s="18"/>
      <c r="J762" s="32"/>
      <c r="K762" s="21">
        <v>3</v>
      </c>
      <c r="L762" s="32"/>
      <c r="M762" s="23">
        <v>1</v>
      </c>
      <c r="N762" s="24">
        <v>8</v>
      </c>
      <c r="O762" s="32"/>
      <c r="Q762" s="27">
        <v>2.9449999999999999E-8</v>
      </c>
      <c r="S762" s="29">
        <v>6.7750000000000003E-9</v>
      </c>
      <c r="T762" s="30">
        <v>1.3339999999999999E-7</v>
      </c>
      <c r="U762" s="32"/>
      <c r="V762" s="33" t="s">
        <v>23</v>
      </c>
      <c r="W762" s="32"/>
      <c r="X762" s="35" t="s">
        <v>25</v>
      </c>
      <c r="Y762" s="36" t="s">
        <v>26</v>
      </c>
      <c r="Z762" s="32"/>
    </row>
    <row r="763" spans="1:26" x14ac:dyDescent="0.2">
      <c r="A763" s="18" t="s">
        <v>1343</v>
      </c>
      <c r="B763" s="18" t="s">
        <v>1344</v>
      </c>
      <c r="C763" s="32">
        <v>747</v>
      </c>
      <c r="D763" s="19">
        <v>80661.600000000006</v>
      </c>
      <c r="E763" s="18" t="s">
        <v>6272</v>
      </c>
      <c r="F763" s="32">
        <v>3</v>
      </c>
      <c r="G763" s="32">
        <v>4</v>
      </c>
      <c r="H763" s="19">
        <v>5.9</v>
      </c>
      <c r="I763" s="18"/>
      <c r="J763" s="20">
        <v>3</v>
      </c>
      <c r="K763" s="32"/>
      <c r="L763" s="32"/>
      <c r="M763" s="32"/>
      <c r="N763" s="32"/>
      <c r="O763" s="32"/>
      <c r="P763" s="26">
        <v>1.406E-7</v>
      </c>
      <c r="Q763" s="32"/>
      <c r="S763" s="32"/>
      <c r="U763" s="32"/>
      <c r="V763" s="32" t="s">
        <v>64</v>
      </c>
      <c r="W763" s="32" t="s">
        <v>64</v>
      </c>
      <c r="X763" s="32" t="s">
        <v>64</v>
      </c>
      <c r="Y763" s="32" t="s">
        <v>64</v>
      </c>
      <c r="Z763" s="32" t="s">
        <v>64</v>
      </c>
    </row>
    <row r="764" spans="1:26" x14ac:dyDescent="0.2">
      <c r="A764" s="18" t="s">
        <v>1007</v>
      </c>
      <c r="B764" s="18" t="s">
        <v>1008</v>
      </c>
      <c r="C764" s="32">
        <v>821</v>
      </c>
      <c r="D764" s="19">
        <v>93065.4</v>
      </c>
      <c r="E764" s="18"/>
      <c r="F764" s="32">
        <v>9</v>
      </c>
      <c r="G764" s="32">
        <v>7</v>
      </c>
      <c r="H764" s="19">
        <v>11.1</v>
      </c>
      <c r="I764" s="18" t="s">
        <v>5446</v>
      </c>
      <c r="J764" s="32"/>
      <c r="K764" s="21">
        <v>4</v>
      </c>
      <c r="L764" s="32"/>
      <c r="M764" s="23">
        <v>2</v>
      </c>
      <c r="N764" s="24">
        <v>3</v>
      </c>
      <c r="O764" s="32"/>
      <c r="Q764" s="27">
        <v>1.2730000000000001E-7</v>
      </c>
      <c r="S764" s="29">
        <v>2.7059999999999999E-8</v>
      </c>
      <c r="T764" s="30">
        <v>1.3610000000000001E-7</v>
      </c>
      <c r="U764" s="32"/>
      <c r="V764" s="33" t="s">
        <v>23</v>
      </c>
      <c r="W764" s="32"/>
      <c r="X764" s="35" t="s">
        <v>25</v>
      </c>
      <c r="Y764" s="36" t="s">
        <v>26</v>
      </c>
      <c r="Z764" s="32"/>
    </row>
    <row r="765" spans="1:26" x14ac:dyDescent="0.2">
      <c r="A765" s="18" t="s">
        <v>4291</v>
      </c>
      <c r="B765" s="18" t="s">
        <v>4292</v>
      </c>
      <c r="C765" s="32">
        <v>145</v>
      </c>
      <c r="D765" s="19">
        <v>16323.7</v>
      </c>
      <c r="E765" s="18"/>
      <c r="F765" s="32">
        <v>8</v>
      </c>
      <c r="G765" s="32">
        <v>2</v>
      </c>
      <c r="H765" s="19">
        <v>17.2</v>
      </c>
      <c r="I765" s="18"/>
      <c r="J765" s="20">
        <v>1</v>
      </c>
      <c r="K765" s="21">
        <v>2</v>
      </c>
      <c r="L765" s="32"/>
      <c r="M765" s="23">
        <v>2</v>
      </c>
      <c r="N765" s="24">
        <v>2</v>
      </c>
      <c r="O765" s="25">
        <v>1</v>
      </c>
      <c r="P765" s="26">
        <v>6.7179999999999997E-8</v>
      </c>
      <c r="Q765" s="27">
        <v>2.6440000000000001E-7</v>
      </c>
      <c r="S765" s="29">
        <v>2.5390000000000002E-7</v>
      </c>
      <c r="T765" s="30">
        <v>1.8629999999999999E-7</v>
      </c>
      <c r="U765" s="31">
        <v>8.9480000000000005E-8</v>
      </c>
      <c r="V765" s="20">
        <v>3.9356951473652901</v>
      </c>
      <c r="W765" s="32" t="s">
        <v>64</v>
      </c>
      <c r="X765" s="22">
        <v>3.7793986305448102</v>
      </c>
      <c r="Y765" s="23">
        <v>2.7731467698719898</v>
      </c>
      <c r="Z765" s="24">
        <v>1.3319440309616</v>
      </c>
    </row>
    <row r="766" spans="1:26" x14ac:dyDescent="0.2">
      <c r="A766" s="18" t="s">
        <v>4293</v>
      </c>
      <c r="B766" s="18" t="s">
        <v>4294</v>
      </c>
      <c r="C766" s="32">
        <v>330</v>
      </c>
      <c r="D766" s="19">
        <v>45644.800000000003</v>
      </c>
      <c r="E766" s="18" t="s">
        <v>6273</v>
      </c>
      <c r="F766" s="32">
        <v>8</v>
      </c>
      <c r="G766" s="32">
        <v>4</v>
      </c>
      <c r="H766" s="19">
        <v>14.2</v>
      </c>
      <c r="I766" s="18" t="s">
        <v>5418</v>
      </c>
      <c r="J766" s="20">
        <v>2</v>
      </c>
      <c r="K766" s="21">
        <v>1</v>
      </c>
      <c r="L766" s="32"/>
      <c r="M766" s="32"/>
      <c r="N766" s="24">
        <v>2</v>
      </c>
      <c r="O766" s="25">
        <v>2</v>
      </c>
      <c r="P766" s="26">
        <v>5.8630000000000003E-8</v>
      </c>
      <c r="Q766" s="27">
        <v>1.3190000000000001E-7</v>
      </c>
      <c r="S766" s="32"/>
      <c r="T766" s="30">
        <v>3.889E-7</v>
      </c>
      <c r="U766" s="31">
        <v>2.243E-8</v>
      </c>
      <c r="V766" s="20">
        <v>2.2497015179941999</v>
      </c>
      <c r="W766" s="32" t="s">
        <v>64</v>
      </c>
      <c r="X766" s="32" t="s">
        <v>64</v>
      </c>
      <c r="Y766" s="23">
        <v>6.6331229745863904</v>
      </c>
      <c r="Z766" s="24">
        <v>0.38256865086133401</v>
      </c>
    </row>
    <row r="767" spans="1:26" x14ac:dyDescent="0.2">
      <c r="A767" s="18" t="s">
        <v>2557</v>
      </c>
      <c r="B767" s="18" t="s">
        <v>2558</v>
      </c>
      <c r="C767" s="32">
        <v>836</v>
      </c>
      <c r="D767" s="19">
        <v>99246.5</v>
      </c>
      <c r="E767" s="18" t="s">
        <v>6274</v>
      </c>
      <c r="F767" s="32">
        <v>4</v>
      </c>
      <c r="G767" s="32">
        <v>2</v>
      </c>
      <c r="H767" s="19">
        <v>3.3</v>
      </c>
      <c r="I767" s="18"/>
      <c r="J767" s="20">
        <v>1</v>
      </c>
      <c r="K767" s="21">
        <v>1</v>
      </c>
      <c r="L767" s="32"/>
      <c r="M767" s="32"/>
      <c r="N767" s="24">
        <v>1</v>
      </c>
      <c r="O767" s="25">
        <v>1</v>
      </c>
      <c r="P767" s="26">
        <v>7.8800000000000001E-9</v>
      </c>
      <c r="Q767" s="27">
        <v>5.1730000000000001E-8</v>
      </c>
      <c r="S767" s="32"/>
      <c r="T767" s="30">
        <v>1.695E-8</v>
      </c>
      <c r="U767" s="31">
        <v>1.468E-8</v>
      </c>
      <c r="V767" s="20">
        <v>6.5647208121827401</v>
      </c>
      <c r="W767" s="32" t="s">
        <v>64</v>
      </c>
      <c r="X767" s="32" t="s">
        <v>64</v>
      </c>
      <c r="Y767" s="23">
        <v>2.1510152284264001</v>
      </c>
      <c r="Z767" s="24">
        <v>1.8629441624365499</v>
      </c>
    </row>
    <row r="768" spans="1:26" x14ac:dyDescent="0.2">
      <c r="A768" s="18" t="s">
        <v>2844</v>
      </c>
      <c r="B768" s="18" t="s">
        <v>2845</v>
      </c>
      <c r="C768" s="32">
        <v>324</v>
      </c>
      <c r="D768" s="19">
        <v>37092.6</v>
      </c>
      <c r="E768" s="18"/>
      <c r="F768" s="32">
        <v>5</v>
      </c>
      <c r="G768" s="32">
        <v>3</v>
      </c>
      <c r="H768" s="19">
        <v>16.399999999999999</v>
      </c>
      <c r="I768" s="18"/>
      <c r="J768" s="32"/>
      <c r="K768" s="32"/>
      <c r="L768" s="22">
        <v>0.99</v>
      </c>
      <c r="M768" s="23">
        <v>1.98</v>
      </c>
      <c r="N768" s="24">
        <v>1.99</v>
      </c>
      <c r="O768" s="32"/>
      <c r="Q768" s="32"/>
      <c r="R768" s="28">
        <v>1.9750000000000001E-8</v>
      </c>
      <c r="S768" s="29">
        <v>1.0509999999999999E-7</v>
      </c>
      <c r="T768" s="30">
        <v>2.3830000000000001E-7</v>
      </c>
      <c r="U768" s="32"/>
      <c r="W768" s="34" t="s">
        <v>24</v>
      </c>
      <c r="X768" s="35" t="s">
        <v>25</v>
      </c>
      <c r="Y768" s="36" t="s">
        <v>26</v>
      </c>
      <c r="Z768" s="32"/>
    </row>
    <row r="769" spans="1:26" x14ac:dyDescent="0.2">
      <c r="A769" s="18" t="s">
        <v>293</v>
      </c>
      <c r="B769" s="18" t="s">
        <v>294</v>
      </c>
      <c r="C769" s="32">
        <v>987</v>
      </c>
      <c r="D769" s="19">
        <v>108445</v>
      </c>
      <c r="E769" s="18" t="s">
        <v>5527</v>
      </c>
      <c r="F769" s="32">
        <v>5</v>
      </c>
      <c r="G769" s="32">
        <v>3</v>
      </c>
      <c r="H769" s="19">
        <v>3.8</v>
      </c>
      <c r="I769" s="18" t="s">
        <v>5418</v>
      </c>
      <c r="J769" s="20">
        <v>1</v>
      </c>
      <c r="K769" s="21">
        <v>1</v>
      </c>
      <c r="L769" s="32"/>
      <c r="M769" s="23">
        <v>2</v>
      </c>
      <c r="N769" s="32"/>
      <c r="O769" s="32"/>
      <c r="P769" s="26">
        <v>6.1200000000000005E-8</v>
      </c>
      <c r="Q769" s="27">
        <v>8.4230000000000004E-9</v>
      </c>
      <c r="S769" s="29">
        <v>1.3820000000000001E-8</v>
      </c>
      <c r="U769" s="32"/>
      <c r="V769" s="20">
        <v>0.137630718954248</v>
      </c>
      <c r="W769" s="32" t="s">
        <v>64</v>
      </c>
      <c r="X769" s="22">
        <v>0.22581699346405201</v>
      </c>
      <c r="Y769" s="32" t="s">
        <v>64</v>
      </c>
      <c r="Z769" s="32" t="s">
        <v>64</v>
      </c>
    </row>
    <row r="770" spans="1:26" x14ac:dyDescent="0.2">
      <c r="A770" s="18" t="s">
        <v>4295</v>
      </c>
      <c r="B770" s="18" t="s">
        <v>4296</v>
      </c>
      <c r="C770" s="32">
        <v>410</v>
      </c>
      <c r="D770" s="19">
        <v>43915.199999999997</v>
      </c>
      <c r="E770" s="18" t="s">
        <v>6275</v>
      </c>
      <c r="F770" s="32">
        <v>5</v>
      </c>
      <c r="G770" s="32">
        <v>3</v>
      </c>
      <c r="H770" s="19">
        <v>8</v>
      </c>
      <c r="I770" s="18" t="s">
        <v>5418</v>
      </c>
      <c r="J770" s="20">
        <v>1</v>
      </c>
      <c r="K770" s="21">
        <v>1</v>
      </c>
      <c r="L770" s="32"/>
      <c r="M770" s="23">
        <v>1</v>
      </c>
      <c r="N770" s="24">
        <v>1</v>
      </c>
      <c r="O770" s="32"/>
      <c r="P770" s="26">
        <v>2.6189999999999998E-7</v>
      </c>
      <c r="Q770" s="27">
        <v>9.5469999999999994E-8</v>
      </c>
      <c r="S770" s="29">
        <v>3.0640000000000002E-8</v>
      </c>
      <c r="T770" s="30">
        <v>7.9479999999999994E-8</v>
      </c>
      <c r="U770" s="32"/>
      <c r="V770" s="20">
        <v>0.364528445971745</v>
      </c>
      <c r="W770" s="32" t="s">
        <v>64</v>
      </c>
      <c r="X770" s="22">
        <v>0.116991218022146</v>
      </c>
      <c r="Y770" s="23">
        <v>0.30347460862924802</v>
      </c>
      <c r="Z770" s="32" t="s">
        <v>64</v>
      </c>
    </row>
    <row r="771" spans="1:26" x14ac:dyDescent="0.2">
      <c r="A771" s="18" t="s">
        <v>4297</v>
      </c>
      <c r="B771" s="18" t="s">
        <v>4298</v>
      </c>
      <c r="C771" s="32">
        <v>226</v>
      </c>
      <c r="D771" s="19">
        <v>25999.3</v>
      </c>
      <c r="E771" s="18"/>
      <c r="F771" s="32">
        <v>8</v>
      </c>
      <c r="G771" s="32">
        <v>3</v>
      </c>
      <c r="H771" s="19">
        <v>17.3</v>
      </c>
      <c r="I771" s="18"/>
      <c r="J771" s="20">
        <v>1</v>
      </c>
      <c r="K771" s="21">
        <v>1</v>
      </c>
      <c r="L771" s="22">
        <v>1</v>
      </c>
      <c r="M771" s="23">
        <v>1</v>
      </c>
      <c r="N771" s="24">
        <v>2</v>
      </c>
      <c r="O771" s="25">
        <v>2</v>
      </c>
      <c r="P771" s="26">
        <v>3.5350000000000002E-8</v>
      </c>
      <c r="Q771" s="27">
        <v>1.447E-8</v>
      </c>
      <c r="R771" s="28">
        <v>1.2439999999999999E-8</v>
      </c>
      <c r="S771" s="29">
        <v>3.2240000000000003E-8</v>
      </c>
      <c r="T771" s="30">
        <v>3.7310000000000001E-8</v>
      </c>
      <c r="U771" s="31">
        <v>1.111E-7</v>
      </c>
      <c r="V771" s="20">
        <v>0.40933521923620902</v>
      </c>
      <c r="W771" s="21">
        <v>0.35190947666195199</v>
      </c>
      <c r="X771" s="22">
        <v>0.91202263083451196</v>
      </c>
      <c r="Y771" s="23">
        <v>1.0554455445544599</v>
      </c>
      <c r="Z771" s="24">
        <v>3.1428571428571401</v>
      </c>
    </row>
    <row r="772" spans="1:26" x14ac:dyDescent="0.2">
      <c r="A772" s="18" t="s">
        <v>3474</v>
      </c>
      <c r="B772" s="18" t="s">
        <v>3475</v>
      </c>
      <c r="C772" s="32">
        <v>820</v>
      </c>
      <c r="D772" s="19">
        <v>95758</v>
      </c>
      <c r="E772" s="18"/>
      <c r="F772" s="32">
        <v>6</v>
      </c>
      <c r="G772" s="32">
        <v>3</v>
      </c>
      <c r="H772" s="19">
        <v>3.9</v>
      </c>
      <c r="I772" s="18"/>
      <c r="J772" s="20">
        <v>1</v>
      </c>
      <c r="K772" s="32"/>
      <c r="L772" s="22">
        <v>2</v>
      </c>
      <c r="M772" s="23">
        <v>2</v>
      </c>
      <c r="N772" s="32"/>
      <c r="O772" s="32"/>
      <c r="P772" s="26">
        <v>6.095E-8</v>
      </c>
      <c r="Q772" s="32"/>
      <c r="R772" s="28">
        <v>5.1660000000000001E-8</v>
      </c>
      <c r="S772" s="29">
        <v>1.124E-7</v>
      </c>
      <c r="U772" s="32"/>
      <c r="V772" s="32" t="s">
        <v>64</v>
      </c>
      <c r="W772" s="21">
        <v>0.84757998359310904</v>
      </c>
      <c r="X772" s="22">
        <v>1.8441345365053301</v>
      </c>
      <c r="Y772" s="32" t="s">
        <v>64</v>
      </c>
      <c r="Z772" s="32" t="s">
        <v>64</v>
      </c>
    </row>
    <row r="773" spans="1:26" x14ac:dyDescent="0.2">
      <c r="A773" s="18" t="s">
        <v>4299</v>
      </c>
      <c r="B773" s="18" t="s">
        <v>4300</v>
      </c>
      <c r="C773" s="32">
        <v>960</v>
      </c>
      <c r="D773" s="19">
        <v>107536</v>
      </c>
      <c r="E773" s="18"/>
      <c r="F773" s="32">
        <v>4</v>
      </c>
      <c r="G773" s="32">
        <v>2</v>
      </c>
      <c r="H773" s="19">
        <v>3</v>
      </c>
      <c r="I773" s="18"/>
      <c r="J773" s="20">
        <v>1</v>
      </c>
      <c r="K773" s="21">
        <v>1</v>
      </c>
      <c r="L773" s="32"/>
      <c r="M773" s="23">
        <v>1</v>
      </c>
      <c r="N773" s="32"/>
      <c r="O773" s="32"/>
      <c r="P773" s="26">
        <v>3.1079999999999998E-8</v>
      </c>
      <c r="Q773" s="27">
        <v>1.6470000000000001E-8</v>
      </c>
      <c r="S773" s="29">
        <v>8.315E-8</v>
      </c>
      <c r="U773" s="32"/>
      <c r="V773" s="20">
        <v>0.52992277992278003</v>
      </c>
      <c r="W773" s="32" t="s">
        <v>64</v>
      </c>
      <c r="X773" s="22">
        <v>2.6753539253539298</v>
      </c>
      <c r="Y773" s="32" t="s">
        <v>64</v>
      </c>
      <c r="Z773" s="32" t="s">
        <v>64</v>
      </c>
    </row>
    <row r="774" spans="1:26" x14ac:dyDescent="0.2">
      <c r="A774" s="18" t="s">
        <v>4301</v>
      </c>
      <c r="B774" s="18" t="s">
        <v>4302</v>
      </c>
      <c r="C774" s="32">
        <v>1491</v>
      </c>
      <c r="D774" s="19">
        <v>107058</v>
      </c>
      <c r="E774" s="18" t="s">
        <v>6276</v>
      </c>
      <c r="F774" s="32">
        <v>2</v>
      </c>
      <c r="G774" s="32">
        <v>2</v>
      </c>
      <c r="H774" s="19">
        <v>4</v>
      </c>
      <c r="I774" s="18"/>
      <c r="J774" s="32"/>
      <c r="K774" s="21">
        <v>0.99</v>
      </c>
      <c r="L774" s="32"/>
      <c r="M774" s="23">
        <v>0.99</v>
      </c>
      <c r="N774" s="32"/>
      <c r="O774" s="32"/>
      <c r="Q774" s="27">
        <v>1.1409999999999999E-8</v>
      </c>
      <c r="S774" s="29">
        <v>1.459E-8</v>
      </c>
      <c r="U774" s="32"/>
      <c r="V774" s="33" t="s">
        <v>23</v>
      </c>
      <c r="W774" s="32"/>
      <c r="X774" s="35" t="s">
        <v>25</v>
      </c>
      <c r="Y774" s="32"/>
      <c r="Z774" s="32"/>
    </row>
    <row r="775" spans="1:26" x14ac:dyDescent="0.2">
      <c r="A775" s="18" t="s">
        <v>4303</v>
      </c>
      <c r="B775" s="18" t="s">
        <v>4304</v>
      </c>
      <c r="C775" s="32">
        <v>173</v>
      </c>
      <c r="D775" s="19">
        <v>26536.7</v>
      </c>
      <c r="E775" s="18" t="s">
        <v>6277</v>
      </c>
      <c r="F775" s="32">
        <v>5</v>
      </c>
      <c r="G775" s="32">
        <v>2</v>
      </c>
      <c r="H775" s="19">
        <v>13.3</v>
      </c>
      <c r="I775" s="18"/>
      <c r="J775" s="32"/>
      <c r="K775" s="21">
        <v>3</v>
      </c>
      <c r="L775" s="32"/>
      <c r="M775" s="32"/>
      <c r="N775" s="24">
        <v>1</v>
      </c>
      <c r="O775" s="25">
        <v>1</v>
      </c>
      <c r="Q775" s="27">
        <v>2.5199999999999998E-7</v>
      </c>
      <c r="S775" s="32"/>
      <c r="T775" s="30">
        <v>2.0380000000000002E-9</v>
      </c>
      <c r="U775" s="31">
        <v>6.7360000000000002E-8</v>
      </c>
      <c r="V775" s="33" t="s">
        <v>23</v>
      </c>
      <c r="W775" s="32"/>
      <c r="Y775" s="36" t="s">
        <v>26</v>
      </c>
      <c r="Z775" s="37" t="s">
        <v>27</v>
      </c>
    </row>
    <row r="776" spans="1:26" x14ac:dyDescent="0.2">
      <c r="A776" s="18" t="s">
        <v>4305</v>
      </c>
      <c r="B776" s="18" t="s">
        <v>4306</v>
      </c>
      <c r="C776" s="32">
        <v>509</v>
      </c>
      <c r="D776" s="19">
        <v>60997.9</v>
      </c>
      <c r="E776" s="18" t="s">
        <v>6278</v>
      </c>
      <c r="F776" s="32">
        <v>6</v>
      </c>
      <c r="G776" s="32">
        <v>4</v>
      </c>
      <c r="H776" s="19">
        <v>9</v>
      </c>
      <c r="I776" s="18"/>
      <c r="J776" s="32"/>
      <c r="K776" s="21">
        <v>0.99</v>
      </c>
      <c r="L776" s="22">
        <v>0.99</v>
      </c>
      <c r="M776" s="23">
        <v>1.99</v>
      </c>
      <c r="N776" s="24">
        <v>0.99</v>
      </c>
      <c r="O776" s="25">
        <v>0.99</v>
      </c>
      <c r="Q776" s="27">
        <v>8.2249999999999999E-8</v>
      </c>
      <c r="R776" s="28">
        <v>5.32E-8</v>
      </c>
      <c r="S776" s="29">
        <v>1.846E-7</v>
      </c>
      <c r="T776" s="30">
        <v>6.4360000000000002E-8</v>
      </c>
      <c r="U776" s="31">
        <v>9.9900000000000001E-8</v>
      </c>
      <c r="V776" s="33" t="s">
        <v>23</v>
      </c>
      <c r="W776" s="34" t="s">
        <v>24</v>
      </c>
      <c r="X776" s="35" t="s">
        <v>25</v>
      </c>
      <c r="Y776" s="36" t="s">
        <v>26</v>
      </c>
      <c r="Z776" s="37" t="s">
        <v>27</v>
      </c>
    </row>
    <row r="777" spans="1:26" x14ac:dyDescent="0.2">
      <c r="A777" s="18" t="s">
        <v>4307</v>
      </c>
      <c r="B777" s="18" t="s">
        <v>4308</v>
      </c>
      <c r="C777" s="32">
        <v>2080</v>
      </c>
      <c r="D777" s="19">
        <v>213884</v>
      </c>
      <c r="E777" s="18" t="s">
        <v>6279</v>
      </c>
      <c r="F777" s="32">
        <v>5</v>
      </c>
      <c r="G777" s="32">
        <v>3</v>
      </c>
      <c r="H777" s="19">
        <v>2</v>
      </c>
      <c r="I777" s="18"/>
      <c r="J777" s="32"/>
      <c r="K777" s="21">
        <v>4</v>
      </c>
      <c r="L777" s="32"/>
      <c r="M777" s="23">
        <v>1</v>
      </c>
      <c r="N777" s="32"/>
      <c r="O777" s="32"/>
      <c r="Q777" s="27">
        <v>4.5809999999999998E-8</v>
      </c>
      <c r="S777" s="29">
        <v>6.696E-9</v>
      </c>
      <c r="U777" s="32"/>
      <c r="V777" s="33" t="s">
        <v>23</v>
      </c>
      <c r="W777" s="32"/>
      <c r="X777" s="35" t="s">
        <v>25</v>
      </c>
      <c r="Y777" s="32"/>
      <c r="Z777" s="32"/>
    </row>
    <row r="778" spans="1:26" x14ac:dyDescent="0.2">
      <c r="A778" s="18" t="s">
        <v>4309</v>
      </c>
      <c r="B778" s="18" t="s">
        <v>4310</v>
      </c>
      <c r="C778" s="32">
        <v>432</v>
      </c>
      <c r="D778" s="19">
        <v>49493.3</v>
      </c>
      <c r="E778" s="18" t="s">
        <v>6280</v>
      </c>
      <c r="F778" s="32">
        <v>11</v>
      </c>
      <c r="G778" s="32">
        <v>6</v>
      </c>
      <c r="H778" s="19">
        <v>17.399999999999999</v>
      </c>
      <c r="I778" s="18" t="s">
        <v>5446</v>
      </c>
      <c r="J778" s="20">
        <v>1.99</v>
      </c>
      <c r="K778" s="21">
        <v>1.5</v>
      </c>
      <c r="L778" s="22">
        <v>1.5</v>
      </c>
      <c r="M778" s="32"/>
      <c r="N778" s="24">
        <v>1</v>
      </c>
      <c r="O778" s="25">
        <v>2</v>
      </c>
      <c r="P778" s="26">
        <v>2.8920000000000002E-7</v>
      </c>
      <c r="Q778" s="27">
        <v>8.3359999999999993E-9</v>
      </c>
      <c r="R778" s="28">
        <v>6.3629999999999995E-8</v>
      </c>
      <c r="S778" s="32"/>
      <c r="T778" s="30">
        <v>1.0039999999999999E-8</v>
      </c>
      <c r="U778" s="31">
        <v>9.7049999999999999E-8</v>
      </c>
      <c r="V778" s="20">
        <v>2.8824343015214401E-2</v>
      </c>
      <c r="W778" s="21">
        <v>0.22002074688796699</v>
      </c>
      <c r="X778" s="32" t="s">
        <v>64</v>
      </c>
      <c r="Y778" s="23">
        <v>3.4716459197787E-2</v>
      </c>
      <c r="Z778" s="24">
        <v>0.33558091286307101</v>
      </c>
    </row>
    <row r="779" spans="1:26" x14ac:dyDescent="0.2">
      <c r="A779" s="18" t="s">
        <v>4311</v>
      </c>
      <c r="B779" s="18" t="s">
        <v>4312</v>
      </c>
      <c r="C779" s="32">
        <v>431</v>
      </c>
      <c r="D779" s="19">
        <v>49262.2</v>
      </c>
      <c r="E779" s="18" t="s">
        <v>6281</v>
      </c>
      <c r="F779" s="32">
        <v>4</v>
      </c>
      <c r="G779" s="32">
        <v>4</v>
      </c>
      <c r="H779" s="19">
        <v>11</v>
      </c>
      <c r="I779" s="18" t="s">
        <v>5418</v>
      </c>
      <c r="J779" s="32"/>
      <c r="K779" s="32"/>
      <c r="L779" s="22">
        <v>0.99</v>
      </c>
      <c r="M779" s="23">
        <v>0.99</v>
      </c>
      <c r="N779" s="32"/>
      <c r="O779" s="25">
        <v>0.99</v>
      </c>
      <c r="Q779" s="32"/>
      <c r="R779" s="28">
        <v>3.7160000000000003E-8</v>
      </c>
      <c r="S779" s="29">
        <v>4.238E-8</v>
      </c>
      <c r="U779" s="31">
        <v>5.3220000000000003E-8</v>
      </c>
      <c r="W779" s="34" t="s">
        <v>24</v>
      </c>
      <c r="X779" s="35" t="s">
        <v>25</v>
      </c>
      <c r="Y779" s="32"/>
      <c r="Z779" s="37" t="s">
        <v>27</v>
      </c>
    </row>
    <row r="780" spans="1:26" x14ac:dyDescent="0.2">
      <c r="A780" s="18" t="s">
        <v>4313</v>
      </c>
      <c r="B780" s="18" t="s">
        <v>4314</v>
      </c>
      <c r="C780" s="32">
        <v>510</v>
      </c>
      <c r="D780" s="19">
        <v>50404.5</v>
      </c>
      <c r="E780" s="18" t="s">
        <v>6282</v>
      </c>
      <c r="F780" s="32">
        <v>4</v>
      </c>
      <c r="G780" s="32">
        <v>3</v>
      </c>
      <c r="H780" s="19">
        <v>8.3000000000000007</v>
      </c>
      <c r="I780" s="18"/>
      <c r="J780" s="20">
        <v>0.99</v>
      </c>
      <c r="K780" s="32"/>
      <c r="L780" s="22">
        <v>1.98</v>
      </c>
      <c r="M780" s="32"/>
      <c r="N780" s="32"/>
      <c r="O780" s="32"/>
      <c r="P780" s="26">
        <v>6.1399999999999994E-8</v>
      </c>
      <c r="Q780" s="32"/>
      <c r="R780" s="28">
        <v>4.9999999999999998E-7</v>
      </c>
      <c r="S780" s="32"/>
      <c r="U780" s="32"/>
      <c r="V780" s="32" t="s">
        <v>64</v>
      </c>
      <c r="W780" s="21">
        <v>8.1433224755700309</v>
      </c>
      <c r="X780" s="32" t="s">
        <v>64</v>
      </c>
      <c r="Y780" s="32" t="s">
        <v>64</v>
      </c>
      <c r="Z780" s="32" t="s">
        <v>64</v>
      </c>
    </row>
    <row r="781" spans="1:26" x14ac:dyDescent="0.2">
      <c r="A781" s="18" t="s">
        <v>4315</v>
      </c>
      <c r="B781" s="18" t="s">
        <v>4316</v>
      </c>
      <c r="C781" s="32">
        <v>145</v>
      </c>
      <c r="D781" s="19">
        <v>17139.599999999999</v>
      </c>
      <c r="E781" s="18"/>
      <c r="F781" s="32">
        <v>8</v>
      </c>
      <c r="G781" s="32">
        <v>2</v>
      </c>
      <c r="H781" s="19">
        <v>20.7</v>
      </c>
      <c r="I781" s="18"/>
      <c r="J781" s="32"/>
      <c r="K781" s="21">
        <v>2</v>
      </c>
      <c r="L781" s="22">
        <v>2</v>
      </c>
      <c r="M781" s="23">
        <v>2</v>
      </c>
      <c r="N781" s="24">
        <v>1</v>
      </c>
      <c r="O781" s="25">
        <v>1</v>
      </c>
      <c r="Q781" s="27">
        <v>4.7719999999999996E-7</v>
      </c>
      <c r="R781" s="28">
        <v>4.7030000000000002E-7</v>
      </c>
      <c r="S781" s="29">
        <v>5.7909999999999999E-7</v>
      </c>
      <c r="T781" s="30">
        <v>4.2739999999999998E-7</v>
      </c>
      <c r="U781" s="31">
        <v>3.6730000000000001E-7</v>
      </c>
      <c r="V781" s="33" t="s">
        <v>23</v>
      </c>
      <c r="W781" s="34" t="s">
        <v>24</v>
      </c>
      <c r="X781" s="35" t="s">
        <v>25</v>
      </c>
      <c r="Y781" s="36" t="s">
        <v>26</v>
      </c>
      <c r="Z781" s="37" t="s">
        <v>27</v>
      </c>
    </row>
    <row r="782" spans="1:26" x14ac:dyDescent="0.2">
      <c r="A782" s="18" t="s">
        <v>3554</v>
      </c>
      <c r="B782" s="18" t="s">
        <v>3555</v>
      </c>
      <c r="C782" s="32">
        <v>678</v>
      </c>
      <c r="D782" s="19">
        <v>74913</v>
      </c>
      <c r="E782" s="18"/>
      <c r="F782" s="32">
        <v>11</v>
      </c>
      <c r="G782" s="32">
        <v>10</v>
      </c>
      <c r="H782" s="19">
        <v>19.3</v>
      </c>
      <c r="I782" s="18" t="s">
        <v>5428</v>
      </c>
      <c r="J782" s="20">
        <v>1</v>
      </c>
      <c r="K782" s="21">
        <v>2</v>
      </c>
      <c r="L782" s="22">
        <v>2</v>
      </c>
      <c r="M782" s="23">
        <v>2</v>
      </c>
      <c r="N782" s="24">
        <v>2</v>
      </c>
      <c r="O782" s="25">
        <v>2</v>
      </c>
      <c r="P782" s="26">
        <v>3.0549999999999999E-8</v>
      </c>
      <c r="Q782" s="27">
        <v>1.7030000000000001E-7</v>
      </c>
      <c r="R782" s="28">
        <v>3.7539999999999997E-8</v>
      </c>
      <c r="S782" s="29">
        <v>5.819E-8</v>
      </c>
      <c r="T782" s="30">
        <v>1.134E-7</v>
      </c>
      <c r="U782" s="31">
        <v>1.9519999999999999E-8</v>
      </c>
      <c r="V782" s="20">
        <v>5.5744680851063801</v>
      </c>
      <c r="W782" s="21">
        <v>1.22880523731588</v>
      </c>
      <c r="X782" s="22">
        <v>1.9047463175122701</v>
      </c>
      <c r="Y782" s="23">
        <v>3.7119476268412401</v>
      </c>
      <c r="Z782" s="24">
        <v>0.63895253682487696</v>
      </c>
    </row>
    <row r="783" spans="1:26" x14ac:dyDescent="0.2">
      <c r="A783" s="18" t="s">
        <v>4317</v>
      </c>
      <c r="B783" s="18" t="s">
        <v>4318</v>
      </c>
      <c r="C783" s="32">
        <v>124</v>
      </c>
      <c r="D783" s="19">
        <v>12132.3</v>
      </c>
      <c r="E783" s="18" t="s">
        <v>6283</v>
      </c>
      <c r="F783" s="32">
        <v>8</v>
      </c>
      <c r="G783" s="32">
        <v>3</v>
      </c>
      <c r="H783" s="19">
        <v>37.5</v>
      </c>
      <c r="I783" s="18"/>
      <c r="J783" s="20">
        <v>0.99</v>
      </c>
      <c r="K783" s="32"/>
      <c r="L783" s="22">
        <v>1.98</v>
      </c>
      <c r="M783" s="23">
        <v>0.99</v>
      </c>
      <c r="N783" s="24">
        <v>0.99</v>
      </c>
      <c r="O783" s="25">
        <v>1.98</v>
      </c>
      <c r="P783" s="26">
        <v>6.7379999999999997E-9</v>
      </c>
      <c r="Q783" s="32"/>
      <c r="R783" s="28">
        <v>9.8620000000000006E-8</v>
      </c>
      <c r="S783" s="29">
        <v>3.5620000000000003E-7</v>
      </c>
      <c r="T783" s="30">
        <v>7.5639999999999997E-7</v>
      </c>
      <c r="U783" s="31">
        <v>2.7659999999999998E-7</v>
      </c>
      <c r="V783" s="32" t="s">
        <v>64</v>
      </c>
      <c r="W783" s="21">
        <v>14.6363906203621</v>
      </c>
      <c r="X783" s="22">
        <v>52.864351439596298</v>
      </c>
      <c r="Y783" s="23">
        <v>112.258830513505</v>
      </c>
      <c r="Z783" s="24">
        <v>41.050756901157598</v>
      </c>
    </row>
    <row r="784" spans="1:26" x14ac:dyDescent="0.2">
      <c r="A784" s="18" t="s">
        <v>4319</v>
      </c>
      <c r="B784" s="18" t="s">
        <v>4320</v>
      </c>
      <c r="C784" s="32">
        <v>2005</v>
      </c>
      <c r="D784" s="19">
        <v>216168</v>
      </c>
      <c r="E784" s="18" t="s">
        <v>6284</v>
      </c>
      <c r="F784" s="32">
        <v>3</v>
      </c>
      <c r="G784" s="32">
        <v>3</v>
      </c>
      <c r="H784" s="19">
        <v>2.1</v>
      </c>
      <c r="I784" s="18"/>
      <c r="J784" s="32"/>
      <c r="K784" s="32"/>
      <c r="L784" s="22">
        <v>3</v>
      </c>
      <c r="M784" s="32"/>
      <c r="N784" s="32"/>
      <c r="O784" s="32"/>
      <c r="Q784" s="32"/>
      <c r="R784" s="28">
        <v>7.6299999999999995E-9</v>
      </c>
      <c r="S784" s="32"/>
      <c r="U784" s="32"/>
      <c r="W784" s="34" t="s">
        <v>24</v>
      </c>
      <c r="Y784" s="32"/>
      <c r="Z784" s="32"/>
    </row>
    <row r="785" spans="1:26" x14ac:dyDescent="0.2">
      <c r="A785" s="18" t="s">
        <v>4321</v>
      </c>
      <c r="B785" s="18" t="s">
        <v>4322</v>
      </c>
      <c r="C785" s="32">
        <v>599</v>
      </c>
      <c r="D785" s="19">
        <v>60108.2</v>
      </c>
      <c r="E785" s="18" t="s">
        <v>6285</v>
      </c>
      <c r="F785" s="32">
        <v>3</v>
      </c>
      <c r="G785" s="32">
        <v>3</v>
      </c>
      <c r="H785" s="19">
        <v>6.7</v>
      </c>
      <c r="I785" s="18"/>
      <c r="J785" s="32"/>
      <c r="K785" s="21">
        <v>2</v>
      </c>
      <c r="L785" s="32"/>
      <c r="M785" s="23">
        <v>1</v>
      </c>
      <c r="N785" s="32"/>
      <c r="O785" s="32"/>
      <c r="Q785" s="27">
        <v>1.149E-7</v>
      </c>
      <c r="S785" s="29">
        <v>4.0389999999999998E-9</v>
      </c>
      <c r="U785" s="32"/>
      <c r="V785" s="33" t="s">
        <v>23</v>
      </c>
      <c r="W785" s="32"/>
      <c r="X785" s="35" t="s">
        <v>25</v>
      </c>
      <c r="Y785" s="32"/>
      <c r="Z785" s="32"/>
    </row>
    <row r="786" spans="1:26" x14ac:dyDescent="0.2">
      <c r="A786" s="18" t="s">
        <v>391</v>
      </c>
      <c r="B786" s="18" t="s">
        <v>392</v>
      </c>
      <c r="C786" s="32">
        <v>1726</v>
      </c>
      <c r="D786" s="19">
        <v>179716</v>
      </c>
      <c r="E786" s="18"/>
      <c r="F786" s="32">
        <v>230</v>
      </c>
      <c r="G786" s="32">
        <v>56</v>
      </c>
      <c r="H786" s="19">
        <v>49.9</v>
      </c>
      <c r="I786" s="18" t="s">
        <v>5420</v>
      </c>
      <c r="J786" s="32"/>
      <c r="K786" s="32"/>
      <c r="L786" s="32"/>
      <c r="M786" s="23">
        <v>78.97</v>
      </c>
      <c r="N786" s="24">
        <v>80.97</v>
      </c>
      <c r="O786" s="25">
        <v>68.95</v>
      </c>
      <c r="Q786" s="32"/>
      <c r="S786" s="29">
        <v>3.2389999999999998E-6</v>
      </c>
      <c r="T786" s="30">
        <v>2.633E-6</v>
      </c>
      <c r="U786" s="31">
        <v>2.0980000000000001E-6</v>
      </c>
      <c r="W786" s="32"/>
      <c r="X786" s="35" t="s">
        <v>25</v>
      </c>
      <c r="Y786" s="36" t="s">
        <v>26</v>
      </c>
      <c r="Z786" s="37" t="s">
        <v>27</v>
      </c>
    </row>
    <row r="787" spans="1:26" x14ac:dyDescent="0.2">
      <c r="A787" s="18" t="s">
        <v>4323</v>
      </c>
      <c r="B787" s="18" t="s">
        <v>4324</v>
      </c>
      <c r="C787" s="32">
        <v>514</v>
      </c>
      <c r="D787" s="19">
        <v>56398.8</v>
      </c>
      <c r="E787" s="18" t="s">
        <v>6286</v>
      </c>
      <c r="F787" s="32">
        <v>6</v>
      </c>
      <c r="G787" s="32">
        <v>6</v>
      </c>
      <c r="H787" s="19">
        <v>15.4</v>
      </c>
      <c r="I787" s="18" t="s">
        <v>5428</v>
      </c>
      <c r="J787" s="20">
        <v>1</v>
      </c>
      <c r="K787" s="32"/>
      <c r="L787" s="22">
        <v>2</v>
      </c>
      <c r="M787" s="32"/>
      <c r="N787" s="32"/>
      <c r="O787" s="25">
        <v>1</v>
      </c>
      <c r="P787" s="26">
        <v>3.15E-7</v>
      </c>
      <c r="Q787" s="32"/>
      <c r="R787" s="28">
        <v>3.2160000000000002E-7</v>
      </c>
      <c r="S787" s="32"/>
      <c r="U787" s="31">
        <v>1.297E-7</v>
      </c>
      <c r="V787" s="32" t="s">
        <v>64</v>
      </c>
      <c r="W787" s="21">
        <v>1.0209523809523799</v>
      </c>
      <c r="X787" s="32" t="s">
        <v>64</v>
      </c>
      <c r="Y787" s="32" t="s">
        <v>64</v>
      </c>
      <c r="Z787" s="24">
        <v>0.41174603174603203</v>
      </c>
    </row>
    <row r="788" spans="1:26" x14ac:dyDescent="0.2">
      <c r="A788" s="18" t="s">
        <v>21</v>
      </c>
      <c r="B788" s="18" t="s">
        <v>22</v>
      </c>
      <c r="C788" s="32">
        <v>859</v>
      </c>
      <c r="D788" s="19">
        <v>97398</v>
      </c>
      <c r="E788" s="18"/>
      <c r="F788" s="32">
        <v>791</v>
      </c>
      <c r="G788" s="32">
        <v>72</v>
      </c>
      <c r="H788" s="19">
        <v>83</v>
      </c>
      <c r="I788" s="18" t="s">
        <v>5774</v>
      </c>
      <c r="J788" s="32"/>
      <c r="K788" s="32"/>
      <c r="L788" s="32"/>
      <c r="M788" s="23">
        <v>273.94</v>
      </c>
      <c r="N788" s="24">
        <v>270.44</v>
      </c>
      <c r="O788" s="25">
        <v>229.45</v>
      </c>
      <c r="Q788" s="32"/>
      <c r="S788" s="29">
        <v>1.3180000000000001E-4</v>
      </c>
      <c r="T788" s="30">
        <v>1.494E-4</v>
      </c>
      <c r="U788" s="31">
        <v>9.0019999999999995E-5</v>
      </c>
      <c r="W788" s="32"/>
      <c r="X788" s="35" t="s">
        <v>25</v>
      </c>
      <c r="Y788" s="36" t="s">
        <v>26</v>
      </c>
      <c r="Z788" s="37" t="s">
        <v>27</v>
      </c>
    </row>
    <row r="789" spans="1:26" x14ac:dyDescent="0.2">
      <c r="A789" s="18" t="s">
        <v>1303</v>
      </c>
      <c r="B789" s="18" t="s">
        <v>1304</v>
      </c>
      <c r="C789" s="32">
        <v>857</v>
      </c>
      <c r="D789" s="19">
        <v>97404.3</v>
      </c>
      <c r="E789" s="18"/>
      <c r="F789" s="32">
        <v>195</v>
      </c>
      <c r="G789" s="32">
        <v>54</v>
      </c>
      <c r="H789" s="19">
        <v>79</v>
      </c>
      <c r="I789" s="18" t="s">
        <v>5770</v>
      </c>
      <c r="J789" s="32"/>
      <c r="K789" s="32"/>
      <c r="L789" s="32"/>
      <c r="M789" s="23">
        <v>71.5</v>
      </c>
      <c r="N789" s="24">
        <v>58</v>
      </c>
      <c r="O789" s="25">
        <v>56</v>
      </c>
      <c r="Q789" s="32"/>
      <c r="S789" s="29">
        <v>8.5930000000000006E-6</v>
      </c>
      <c r="T789" s="30">
        <v>9.3749999999999992E-6</v>
      </c>
      <c r="U789" s="31">
        <v>6.9650000000000002E-6</v>
      </c>
      <c r="W789" s="32"/>
      <c r="X789" s="35" t="s">
        <v>25</v>
      </c>
      <c r="Y789" s="36" t="s">
        <v>26</v>
      </c>
      <c r="Z789" s="37" t="s">
        <v>27</v>
      </c>
    </row>
    <row r="790" spans="1:26" x14ac:dyDescent="0.2">
      <c r="A790" s="18" t="s">
        <v>495</v>
      </c>
      <c r="B790" s="18" t="s">
        <v>496</v>
      </c>
      <c r="C790" s="32">
        <v>860</v>
      </c>
      <c r="D790" s="19">
        <v>97550.1</v>
      </c>
      <c r="E790" s="18"/>
      <c r="F790" s="32">
        <v>212</v>
      </c>
      <c r="G790" s="32">
        <v>55</v>
      </c>
      <c r="H790" s="19">
        <v>72.3</v>
      </c>
      <c r="I790" s="18" t="s">
        <v>5774</v>
      </c>
      <c r="J790" s="32"/>
      <c r="K790" s="32"/>
      <c r="L790" s="32"/>
      <c r="M790" s="23">
        <v>80</v>
      </c>
      <c r="N790" s="24">
        <v>75</v>
      </c>
      <c r="O790" s="25">
        <v>55</v>
      </c>
      <c r="Q790" s="32"/>
      <c r="S790" s="29">
        <v>6.7689999999999999E-6</v>
      </c>
      <c r="T790" s="30">
        <v>1.2649999999999999E-5</v>
      </c>
      <c r="U790" s="31">
        <v>6.2230000000000004E-6</v>
      </c>
      <c r="W790" s="32"/>
      <c r="X790" s="35" t="s">
        <v>25</v>
      </c>
      <c r="Y790" s="36" t="s">
        <v>26</v>
      </c>
      <c r="Z790" s="37" t="s">
        <v>27</v>
      </c>
    </row>
    <row r="791" spans="1:26" x14ac:dyDescent="0.2">
      <c r="A791" s="18" t="s">
        <v>1323</v>
      </c>
      <c r="B791" s="18" t="s">
        <v>1324</v>
      </c>
      <c r="C791" s="32">
        <v>861</v>
      </c>
      <c r="D791" s="19">
        <v>97286.8</v>
      </c>
      <c r="E791" s="18"/>
      <c r="F791" s="32">
        <v>10</v>
      </c>
      <c r="G791" s="32">
        <v>27</v>
      </c>
      <c r="H791" s="19">
        <v>32.9</v>
      </c>
      <c r="I791" s="18" t="s">
        <v>5451</v>
      </c>
      <c r="J791" s="32"/>
      <c r="K791" s="32"/>
      <c r="L791" s="32"/>
      <c r="M791" s="23">
        <v>7</v>
      </c>
      <c r="N791" s="24">
        <v>2</v>
      </c>
      <c r="O791" s="25">
        <v>1</v>
      </c>
      <c r="Q791" s="32"/>
      <c r="S791" s="29">
        <v>1.111E-7</v>
      </c>
      <c r="T791" s="30">
        <v>9.2109999999999996E-8</v>
      </c>
      <c r="U791" s="31">
        <v>3.5829999999999997E-8</v>
      </c>
      <c r="W791" s="32"/>
      <c r="X791" s="35" t="s">
        <v>25</v>
      </c>
      <c r="Y791" s="36" t="s">
        <v>26</v>
      </c>
      <c r="Z791" s="37" t="s">
        <v>27</v>
      </c>
    </row>
    <row r="792" spans="1:26" x14ac:dyDescent="0.2">
      <c r="A792" s="18" t="s">
        <v>953</v>
      </c>
      <c r="B792" s="18" t="s">
        <v>954</v>
      </c>
      <c r="C792" s="32">
        <v>359</v>
      </c>
      <c r="D792" s="19">
        <v>41344.400000000001</v>
      </c>
      <c r="E792" s="18" t="s">
        <v>5812</v>
      </c>
      <c r="F792" s="32">
        <v>6</v>
      </c>
      <c r="G792" s="32">
        <v>3</v>
      </c>
      <c r="H792" s="19">
        <v>13.5</v>
      </c>
      <c r="I792" s="18"/>
      <c r="J792" s="20">
        <v>1.98</v>
      </c>
      <c r="K792" s="32"/>
      <c r="L792" s="32"/>
      <c r="M792" s="23">
        <v>0.99</v>
      </c>
      <c r="N792" s="24">
        <v>0.99</v>
      </c>
      <c r="O792" s="25">
        <v>0.99</v>
      </c>
      <c r="P792" s="26">
        <v>1.525E-7</v>
      </c>
      <c r="Q792" s="32"/>
      <c r="S792" s="29">
        <v>4.4659999999999998E-8</v>
      </c>
      <c r="T792" s="30">
        <v>6.8239999999999994E-8</v>
      </c>
      <c r="U792" s="31">
        <v>5.8220000000000001E-8</v>
      </c>
      <c r="V792" s="32" t="s">
        <v>64</v>
      </c>
      <c r="W792" s="32" t="s">
        <v>64</v>
      </c>
      <c r="X792" s="22">
        <v>0.29285245901639301</v>
      </c>
      <c r="Y792" s="23">
        <v>0.44747540983606598</v>
      </c>
      <c r="Z792" s="24">
        <v>0.38177049180327899</v>
      </c>
    </row>
    <row r="793" spans="1:26" x14ac:dyDescent="0.2">
      <c r="A793" s="18" t="s">
        <v>4325</v>
      </c>
      <c r="B793" s="18" t="s">
        <v>4326</v>
      </c>
      <c r="C793" s="32">
        <v>394</v>
      </c>
      <c r="D793" s="19">
        <v>40001.599999999999</v>
      </c>
      <c r="E793" s="18" t="s">
        <v>6287</v>
      </c>
      <c r="F793" s="32">
        <v>3</v>
      </c>
      <c r="G793" s="32">
        <v>4</v>
      </c>
      <c r="H793" s="19">
        <v>11</v>
      </c>
      <c r="I793" s="18"/>
      <c r="J793" s="20">
        <v>0.99</v>
      </c>
      <c r="K793" s="32"/>
      <c r="L793" s="22">
        <v>1</v>
      </c>
      <c r="M793" s="32"/>
      <c r="N793" s="24">
        <v>1</v>
      </c>
      <c r="O793" s="32"/>
      <c r="P793" s="26">
        <v>4.6620000000000003E-8</v>
      </c>
      <c r="Q793" s="32"/>
      <c r="R793" s="28">
        <v>3.1090000000000001E-7</v>
      </c>
      <c r="S793" s="32"/>
      <c r="T793" s="30">
        <v>5.2259999999999999E-9</v>
      </c>
      <c r="U793" s="32"/>
      <c r="V793" s="32" t="s">
        <v>64</v>
      </c>
      <c r="W793" s="21">
        <v>6.6688116688116699</v>
      </c>
      <c r="X793" s="32" t="s">
        <v>64</v>
      </c>
      <c r="Y793" s="23">
        <v>0.112097812097812</v>
      </c>
      <c r="Z793" s="32" t="s">
        <v>64</v>
      </c>
    </row>
    <row r="794" spans="1:26" x14ac:dyDescent="0.2">
      <c r="A794" s="18" t="s">
        <v>1807</v>
      </c>
      <c r="B794" s="18" t="s">
        <v>1808</v>
      </c>
      <c r="C794" s="32">
        <v>192</v>
      </c>
      <c r="D794" s="19">
        <v>30273.7</v>
      </c>
      <c r="E794" s="18" t="s">
        <v>6288</v>
      </c>
      <c r="F794" s="32">
        <v>11</v>
      </c>
      <c r="G794" s="32">
        <v>3</v>
      </c>
      <c r="H794" s="19">
        <v>34.9</v>
      </c>
      <c r="I794" s="18" t="s">
        <v>5428</v>
      </c>
      <c r="J794" s="32"/>
      <c r="K794" s="21">
        <v>1</v>
      </c>
      <c r="L794" s="32"/>
      <c r="M794" s="32"/>
      <c r="N794" s="24">
        <v>5</v>
      </c>
      <c r="O794" s="25">
        <v>3</v>
      </c>
      <c r="Q794" s="27">
        <v>1.417E-7</v>
      </c>
      <c r="S794" s="32"/>
      <c r="T794" s="30">
        <v>1.4839999999999999E-6</v>
      </c>
      <c r="U794" s="31">
        <v>3.0289999999999999E-7</v>
      </c>
      <c r="V794" s="33" t="s">
        <v>23</v>
      </c>
      <c r="W794" s="32"/>
      <c r="Y794" s="36" t="s">
        <v>26</v>
      </c>
      <c r="Z794" s="37" t="s">
        <v>27</v>
      </c>
    </row>
    <row r="795" spans="1:26" x14ac:dyDescent="0.2">
      <c r="A795" s="18" t="s">
        <v>1857</v>
      </c>
      <c r="B795" s="18" t="s">
        <v>1858</v>
      </c>
      <c r="C795" s="32">
        <v>685</v>
      </c>
      <c r="D795" s="19">
        <v>74866.8</v>
      </c>
      <c r="E795" s="18" t="s">
        <v>6289</v>
      </c>
      <c r="F795" s="32">
        <v>6</v>
      </c>
      <c r="G795" s="32">
        <v>4</v>
      </c>
      <c r="H795" s="19">
        <v>7.9</v>
      </c>
      <c r="I795" s="18"/>
      <c r="J795" s="32"/>
      <c r="K795" s="21">
        <v>1</v>
      </c>
      <c r="L795" s="32"/>
      <c r="M795" s="23">
        <v>1.98</v>
      </c>
      <c r="N795" s="24">
        <v>0.99</v>
      </c>
      <c r="O795" s="25">
        <v>1.99</v>
      </c>
      <c r="Q795" s="27">
        <v>2.0019999999999999E-9</v>
      </c>
      <c r="S795" s="29">
        <v>1.572E-7</v>
      </c>
      <c r="T795" s="30">
        <v>1.416E-7</v>
      </c>
      <c r="U795" s="31">
        <v>1.6649999999999999E-7</v>
      </c>
      <c r="V795" s="33" t="s">
        <v>23</v>
      </c>
      <c r="W795" s="32"/>
      <c r="X795" s="35" t="s">
        <v>25</v>
      </c>
      <c r="Y795" s="36" t="s">
        <v>26</v>
      </c>
      <c r="Z795" s="37" t="s">
        <v>27</v>
      </c>
    </row>
    <row r="796" spans="1:26" x14ac:dyDescent="0.2">
      <c r="A796" s="18" t="s">
        <v>2453</v>
      </c>
      <c r="B796" s="18" t="s">
        <v>2454</v>
      </c>
      <c r="C796" s="32">
        <v>490</v>
      </c>
      <c r="D796" s="19">
        <v>46002.1</v>
      </c>
      <c r="E796" s="18" t="s">
        <v>6290</v>
      </c>
      <c r="F796" s="32">
        <v>5</v>
      </c>
      <c r="G796" s="32">
        <v>4</v>
      </c>
      <c r="H796" s="19">
        <v>14.1</v>
      </c>
      <c r="I796" s="18"/>
      <c r="J796" s="20">
        <v>3.96</v>
      </c>
      <c r="K796" s="32"/>
      <c r="L796" s="22">
        <v>0.99</v>
      </c>
      <c r="M796" s="32"/>
      <c r="N796" s="32"/>
      <c r="O796" s="32"/>
      <c r="P796" s="26">
        <v>1.4469999999999999E-7</v>
      </c>
      <c r="Q796" s="32"/>
      <c r="R796" s="28">
        <v>2.112E-8</v>
      </c>
      <c r="S796" s="32"/>
      <c r="U796" s="32"/>
      <c r="V796" s="32" t="s">
        <v>64</v>
      </c>
      <c r="W796" s="21">
        <v>0.14595715272978599</v>
      </c>
      <c r="X796" s="32" t="s">
        <v>64</v>
      </c>
      <c r="Y796" s="32" t="s">
        <v>64</v>
      </c>
      <c r="Z796" s="32" t="s">
        <v>64</v>
      </c>
    </row>
    <row r="797" spans="1:26" x14ac:dyDescent="0.2">
      <c r="A797" s="18" t="s">
        <v>4327</v>
      </c>
      <c r="B797" s="18" t="s">
        <v>4328</v>
      </c>
      <c r="C797" s="32">
        <v>1427</v>
      </c>
      <c r="D797" s="19">
        <v>184088</v>
      </c>
      <c r="E797" s="18" t="s">
        <v>6291</v>
      </c>
      <c r="F797" s="32">
        <v>5</v>
      </c>
      <c r="G797" s="32">
        <v>2</v>
      </c>
      <c r="H797" s="19">
        <v>1.8</v>
      </c>
      <c r="I797" s="18"/>
      <c r="J797" s="32"/>
      <c r="K797" s="21">
        <v>2</v>
      </c>
      <c r="L797" s="32"/>
      <c r="M797" s="23">
        <v>1</v>
      </c>
      <c r="N797" s="24">
        <v>2</v>
      </c>
      <c r="O797" s="32"/>
      <c r="Q797" s="27">
        <v>8.3180000000000004E-9</v>
      </c>
      <c r="S797" s="29">
        <v>1.448E-8</v>
      </c>
      <c r="T797" s="30">
        <v>2.9680000000000001E-9</v>
      </c>
      <c r="U797" s="32"/>
      <c r="V797" s="33" t="s">
        <v>23</v>
      </c>
      <c r="W797" s="32"/>
      <c r="X797" s="35" t="s">
        <v>25</v>
      </c>
      <c r="Y797" s="36" t="s">
        <v>26</v>
      </c>
      <c r="Z797" s="32"/>
    </row>
    <row r="798" spans="1:26" x14ac:dyDescent="0.2">
      <c r="A798" s="18" t="s">
        <v>4329</v>
      </c>
      <c r="B798" s="18" t="s">
        <v>4330</v>
      </c>
      <c r="C798" s="32">
        <v>559</v>
      </c>
      <c r="D798" s="19">
        <v>69979.199999999997</v>
      </c>
      <c r="E798" s="18" t="s">
        <v>6292</v>
      </c>
      <c r="F798" s="32">
        <v>3</v>
      </c>
      <c r="G798" s="32">
        <v>5</v>
      </c>
      <c r="H798" s="19">
        <v>11.8</v>
      </c>
      <c r="I798" s="18" t="s">
        <v>5418</v>
      </c>
      <c r="J798" s="32"/>
      <c r="K798" s="32"/>
      <c r="L798" s="22">
        <v>1</v>
      </c>
      <c r="M798" s="32"/>
      <c r="N798" s="24">
        <v>2</v>
      </c>
      <c r="O798" s="32"/>
      <c r="Q798" s="32"/>
      <c r="R798" s="28">
        <v>1.4769999999999999E-8</v>
      </c>
      <c r="S798" s="32"/>
      <c r="T798" s="30">
        <v>1.3470000000000001E-7</v>
      </c>
      <c r="U798" s="32"/>
      <c r="W798" s="34" t="s">
        <v>24</v>
      </c>
      <c r="Y798" s="36" t="s">
        <v>26</v>
      </c>
      <c r="Z798" s="32"/>
    </row>
    <row r="799" spans="1:26" x14ac:dyDescent="0.2">
      <c r="A799" s="18" t="s">
        <v>4331</v>
      </c>
      <c r="B799" s="18" t="s">
        <v>4332</v>
      </c>
      <c r="C799" s="32">
        <v>323</v>
      </c>
      <c r="D799" s="19">
        <v>50219.6</v>
      </c>
      <c r="E799" s="18" t="s">
        <v>6293</v>
      </c>
      <c r="F799" s="32">
        <v>2</v>
      </c>
      <c r="G799" s="32">
        <v>2</v>
      </c>
      <c r="H799" s="19">
        <v>6.8</v>
      </c>
      <c r="I799" s="18" t="s">
        <v>5428</v>
      </c>
      <c r="J799" s="32"/>
      <c r="K799" s="32"/>
      <c r="L799" s="22">
        <v>0.99</v>
      </c>
      <c r="M799" s="32"/>
      <c r="N799" s="32"/>
      <c r="O799" s="25">
        <v>0.99</v>
      </c>
      <c r="Q799" s="32"/>
      <c r="R799" s="28">
        <v>1.1960000000000001E-7</v>
      </c>
      <c r="S799" s="32"/>
      <c r="U799" s="31">
        <v>2.674E-8</v>
      </c>
      <c r="W799" s="34" t="s">
        <v>24</v>
      </c>
      <c r="Y799" s="32"/>
      <c r="Z799" s="37" t="s">
        <v>27</v>
      </c>
    </row>
    <row r="800" spans="1:26" x14ac:dyDescent="0.2">
      <c r="A800" s="18" t="s">
        <v>4333</v>
      </c>
      <c r="B800" s="18" t="s">
        <v>4334</v>
      </c>
      <c r="C800" s="32">
        <v>137</v>
      </c>
      <c r="D800" s="19">
        <v>13852.3</v>
      </c>
      <c r="E800" s="18" t="s">
        <v>6294</v>
      </c>
      <c r="F800" s="32">
        <v>8</v>
      </c>
      <c r="G800" s="32">
        <v>3</v>
      </c>
      <c r="H800" s="19">
        <v>37.6</v>
      </c>
      <c r="I800" s="18" t="s">
        <v>5418</v>
      </c>
      <c r="J800" s="20">
        <v>2</v>
      </c>
      <c r="K800" s="21">
        <v>1</v>
      </c>
      <c r="L800" s="22">
        <v>1</v>
      </c>
      <c r="M800" s="23">
        <v>1</v>
      </c>
      <c r="N800" s="32"/>
      <c r="O800" s="25">
        <v>1</v>
      </c>
      <c r="P800" s="26">
        <v>9.0240000000000006E-8</v>
      </c>
      <c r="Q800" s="27">
        <v>4.5039999999999998E-8</v>
      </c>
      <c r="R800" s="28">
        <v>2.831E-8</v>
      </c>
      <c r="S800" s="29">
        <v>6.765E-8</v>
      </c>
      <c r="U800" s="31">
        <v>1.4749999999999999E-7</v>
      </c>
      <c r="V800" s="20">
        <v>0.49911347517730498</v>
      </c>
      <c r="W800" s="21">
        <v>0.31371897163120599</v>
      </c>
      <c r="X800" s="22">
        <v>0.74966755319148903</v>
      </c>
      <c r="Y800" s="32" t="s">
        <v>64</v>
      </c>
      <c r="Z800" s="24">
        <v>1.6345301418439699</v>
      </c>
    </row>
    <row r="801" spans="1:26" x14ac:dyDescent="0.2">
      <c r="A801" s="18" t="s">
        <v>2011</v>
      </c>
      <c r="B801" s="18" t="s">
        <v>2012</v>
      </c>
      <c r="C801" s="32">
        <v>394</v>
      </c>
      <c r="D801" s="19">
        <v>44840.3</v>
      </c>
      <c r="E801" s="18"/>
      <c r="F801" s="32">
        <v>4</v>
      </c>
      <c r="G801" s="32">
        <v>4</v>
      </c>
      <c r="H801" s="19">
        <v>11.4</v>
      </c>
      <c r="I801" s="18" t="s">
        <v>5418</v>
      </c>
      <c r="J801" s="32"/>
      <c r="K801" s="21">
        <v>1</v>
      </c>
      <c r="L801" s="22">
        <v>1</v>
      </c>
      <c r="M801" s="32"/>
      <c r="N801" s="32"/>
      <c r="O801" s="25">
        <v>2</v>
      </c>
      <c r="Q801" s="27">
        <v>2.8200000000000001E-7</v>
      </c>
      <c r="R801" s="28">
        <v>1.269E-7</v>
      </c>
      <c r="S801" s="32"/>
      <c r="U801" s="31">
        <v>3.4130000000000002E-7</v>
      </c>
      <c r="V801" s="33" t="s">
        <v>23</v>
      </c>
      <c r="W801" s="34" t="s">
        <v>24</v>
      </c>
      <c r="Y801" s="32"/>
      <c r="Z801" s="37" t="s">
        <v>27</v>
      </c>
    </row>
    <row r="802" spans="1:26" x14ac:dyDescent="0.2">
      <c r="A802" s="18" t="s">
        <v>541</v>
      </c>
      <c r="B802" s="18" t="s">
        <v>542</v>
      </c>
      <c r="C802" s="32">
        <v>376</v>
      </c>
      <c r="D802" s="19">
        <v>42084</v>
      </c>
      <c r="E802" s="18"/>
      <c r="F802" s="32">
        <v>5</v>
      </c>
      <c r="G802" s="32">
        <v>9</v>
      </c>
      <c r="H802" s="19">
        <v>19.7</v>
      </c>
      <c r="I802" s="18" t="s">
        <v>5779</v>
      </c>
      <c r="J802" s="32"/>
      <c r="K802" s="32"/>
      <c r="L802" s="32"/>
      <c r="M802" s="23">
        <v>1</v>
      </c>
      <c r="N802" s="24">
        <v>1</v>
      </c>
      <c r="O802" s="25">
        <v>3</v>
      </c>
      <c r="Q802" s="32"/>
      <c r="S802" s="29">
        <v>1.8839999999999999E-8</v>
      </c>
      <c r="T802" s="30">
        <v>1.699E-6</v>
      </c>
      <c r="U802" s="31">
        <v>6.1319999999999999E-6</v>
      </c>
      <c r="W802" s="32"/>
      <c r="X802" s="35" t="s">
        <v>25</v>
      </c>
      <c r="Y802" s="36" t="s">
        <v>26</v>
      </c>
      <c r="Z802" s="37" t="s">
        <v>27</v>
      </c>
    </row>
    <row r="803" spans="1:26" x14ac:dyDescent="0.2">
      <c r="A803" s="18" t="s">
        <v>1365</v>
      </c>
      <c r="B803" s="18" t="s">
        <v>1366</v>
      </c>
      <c r="C803" s="32">
        <v>1075</v>
      </c>
      <c r="D803" s="19">
        <v>121592</v>
      </c>
      <c r="E803" s="18"/>
      <c r="F803" s="32">
        <v>4</v>
      </c>
      <c r="G803" s="32">
        <v>12</v>
      </c>
      <c r="H803" s="19">
        <v>11.8</v>
      </c>
      <c r="I803" s="18" t="s">
        <v>5413</v>
      </c>
      <c r="J803" s="32"/>
      <c r="K803" s="21">
        <v>0.99</v>
      </c>
      <c r="L803" s="22">
        <v>0.99</v>
      </c>
      <c r="M803" s="32"/>
      <c r="N803" s="24">
        <v>1.98</v>
      </c>
      <c r="O803" s="32"/>
      <c r="Q803" s="27">
        <v>8.0529999999999994E-9</v>
      </c>
      <c r="R803" s="28">
        <v>3.2089999999999998E-8</v>
      </c>
      <c r="S803" s="32"/>
      <c r="T803" s="30">
        <v>5.5420000000000003E-8</v>
      </c>
      <c r="U803" s="32"/>
      <c r="V803" s="33" t="s">
        <v>23</v>
      </c>
      <c r="W803" s="34" t="s">
        <v>24</v>
      </c>
      <c r="Y803" s="36" t="s">
        <v>26</v>
      </c>
      <c r="Z803" s="32"/>
    </row>
    <row r="804" spans="1:26" x14ac:dyDescent="0.2">
      <c r="A804" s="18" t="s">
        <v>1031</v>
      </c>
      <c r="B804" s="18" t="s">
        <v>1032</v>
      </c>
      <c r="C804" s="32">
        <v>1047</v>
      </c>
      <c r="D804" s="19">
        <v>120266</v>
      </c>
      <c r="E804" s="18" t="s">
        <v>5871</v>
      </c>
      <c r="F804" s="32">
        <v>3</v>
      </c>
      <c r="G804" s="32">
        <v>2</v>
      </c>
      <c r="H804" s="19">
        <v>1.2</v>
      </c>
      <c r="I804" s="18"/>
      <c r="J804" s="32"/>
      <c r="K804" s="21">
        <v>1</v>
      </c>
      <c r="L804" s="32"/>
      <c r="M804" s="32"/>
      <c r="N804" s="32"/>
      <c r="O804" s="25">
        <v>1.98</v>
      </c>
      <c r="Q804" s="27">
        <v>2.9379999999999999E-8</v>
      </c>
      <c r="S804" s="32"/>
      <c r="U804" s="31">
        <v>4.0419999999999998E-7</v>
      </c>
      <c r="V804" s="33" t="s">
        <v>23</v>
      </c>
      <c r="W804" s="32"/>
      <c r="Y804" s="32"/>
      <c r="Z804" s="37" t="s">
        <v>27</v>
      </c>
    </row>
    <row r="805" spans="1:26" x14ac:dyDescent="0.2">
      <c r="A805" s="18" t="s">
        <v>4335</v>
      </c>
      <c r="B805" s="18" t="s">
        <v>4336</v>
      </c>
      <c r="C805" s="32">
        <v>640</v>
      </c>
      <c r="D805" s="19">
        <v>69973.100000000006</v>
      </c>
      <c r="E805" s="18" t="s">
        <v>6295</v>
      </c>
      <c r="F805" s="32">
        <v>3</v>
      </c>
      <c r="G805" s="32">
        <v>4</v>
      </c>
      <c r="H805" s="19">
        <v>9</v>
      </c>
      <c r="I805" s="18"/>
      <c r="J805" s="20">
        <v>1</v>
      </c>
      <c r="K805" s="32"/>
      <c r="L805" s="32"/>
      <c r="M805" s="23">
        <v>2</v>
      </c>
      <c r="N805" s="32"/>
      <c r="O805" s="32"/>
      <c r="P805" s="26">
        <v>8.4240000000000005E-8</v>
      </c>
      <c r="Q805" s="32"/>
      <c r="S805" s="29">
        <v>3.2619999999999997E-8</v>
      </c>
      <c r="U805" s="32"/>
      <c r="V805" s="32" t="s">
        <v>64</v>
      </c>
      <c r="W805" s="32" t="s">
        <v>64</v>
      </c>
      <c r="X805" s="22">
        <v>0.38722697056030397</v>
      </c>
      <c r="Y805" s="32" t="s">
        <v>64</v>
      </c>
      <c r="Z805" s="32" t="s">
        <v>64</v>
      </c>
    </row>
    <row r="806" spans="1:26" x14ac:dyDescent="0.2">
      <c r="A806" s="18" t="s">
        <v>1999</v>
      </c>
      <c r="B806" s="18" t="s">
        <v>2000</v>
      </c>
      <c r="C806" s="32">
        <v>306</v>
      </c>
      <c r="D806" s="19">
        <v>48192.3</v>
      </c>
      <c r="E806" s="18" t="s">
        <v>6296</v>
      </c>
      <c r="F806" s="32">
        <v>3</v>
      </c>
      <c r="G806" s="32">
        <v>2</v>
      </c>
      <c r="H806" s="19">
        <v>10.5</v>
      </c>
      <c r="I806" s="18"/>
      <c r="J806" s="32"/>
      <c r="K806" s="21">
        <v>1.98</v>
      </c>
      <c r="L806" s="32"/>
      <c r="M806" s="23">
        <v>0.99</v>
      </c>
      <c r="N806" s="32"/>
      <c r="O806" s="32"/>
      <c r="Q806" s="27">
        <v>7.8090000000000006E-8</v>
      </c>
      <c r="S806" s="29">
        <v>9.0429999999999996E-8</v>
      </c>
      <c r="U806" s="32"/>
      <c r="V806" s="33" t="s">
        <v>23</v>
      </c>
      <c r="W806" s="32"/>
      <c r="X806" s="35" t="s">
        <v>25</v>
      </c>
      <c r="Y806" s="32"/>
      <c r="Z806" s="32"/>
    </row>
    <row r="807" spans="1:26" x14ac:dyDescent="0.2">
      <c r="A807" s="18" t="s">
        <v>1055</v>
      </c>
      <c r="B807" s="18" t="s">
        <v>1056</v>
      </c>
      <c r="C807" s="32">
        <v>372</v>
      </c>
      <c r="D807" s="19">
        <v>37630.199999999997</v>
      </c>
      <c r="E807" s="18" t="s">
        <v>6297</v>
      </c>
      <c r="F807" s="32">
        <v>5</v>
      </c>
      <c r="G807" s="32">
        <v>3</v>
      </c>
      <c r="H807" s="19">
        <v>9.8000000000000007</v>
      </c>
      <c r="I807" s="18" t="s">
        <v>5418</v>
      </c>
      <c r="J807" s="20">
        <v>1.98</v>
      </c>
      <c r="K807" s="32"/>
      <c r="L807" s="32"/>
      <c r="M807" s="32"/>
      <c r="N807" s="24">
        <v>1.98</v>
      </c>
      <c r="O807" s="25">
        <v>0.99</v>
      </c>
      <c r="P807" s="26">
        <v>2.5049999999999999E-8</v>
      </c>
      <c r="Q807" s="32"/>
      <c r="S807" s="32"/>
      <c r="T807" s="30">
        <v>7.5279999999999996E-8</v>
      </c>
      <c r="U807" s="31">
        <v>2.8769999999999999E-8</v>
      </c>
      <c r="V807" s="32" t="s">
        <v>64</v>
      </c>
      <c r="W807" s="32" t="s">
        <v>64</v>
      </c>
      <c r="X807" s="32" t="s">
        <v>64</v>
      </c>
      <c r="Y807" s="23">
        <v>3.0051896207584798</v>
      </c>
      <c r="Z807" s="24">
        <v>1.14850299401198</v>
      </c>
    </row>
    <row r="808" spans="1:26" x14ac:dyDescent="0.2">
      <c r="A808" s="18" t="s">
        <v>3322</v>
      </c>
      <c r="B808" s="18" t="s">
        <v>3323</v>
      </c>
      <c r="C808" s="32">
        <v>2671</v>
      </c>
      <c r="D808" s="19">
        <v>304705</v>
      </c>
      <c r="E808" s="18"/>
      <c r="F808" s="32">
        <v>7</v>
      </c>
      <c r="G808" s="32">
        <v>4</v>
      </c>
      <c r="H808" s="19">
        <v>1.1000000000000001</v>
      </c>
      <c r="I808" s="18" t="s">
        <v>5428</v>
      </c>
      <c r="J808" s="32"/>
      <c r="K808" s="21">
        <v>1.52</v>
      </c>
      <c r="L808" s="22">
        <v>1.04</v>
      </c>
      <c r="M808" s="23">
        <v>0.52</v>
      </c>
      <c r="N808" s="24">
        <v>0.52</v>
      </c>
      <c r="O808" s="25">
        <v>0.52</v>
      </c>
      <c r="Q808" s="27">
        <v>2.5420000000000001E-9</v>
      </c>
      <c r="R808" s="28">
        <v>3.7490000000000002E-10</v>
      </c>
      <c r="S808" s="29">
        <v>3.209E-10</v>
      </c>
      <c r="T808" s="30">
        <v>7.6630000000000003E-10</v>
      </c>
      <c r="U808" s="31">
        <v>3.0399999999999998E-10</v>
      </c>
      <c r="V808" s="33" t="s">
        <v>23</v>
      </c>
      <c r="W808" s="34" t="s">
        <v>24</v>
      </c>
      <c r="X808" s="35" t="s">
        <v>25</v>
      </c>
      <c r="Y808" s="36" t="s">
        <v>26</v>
      </c>
      <c r="Z808" s="37" t="s">
        <v>27</v>
      </c>
    </row>
    <row r="809" spans="1:26" x14ac:dyDescent="0.2">
      <c r="A809" s="18" t="s">
        <v>3356</v>
      </c>
      <c r="B809" s="18" t="s">
        <v>3357</v>
      </c>
      <c r="C809" s="32">
        <v>2701</v>
      </c>
      <c r="D809" s="19">
        <v>308677</v>
      </c>
      <c r="E809" s="18"/>
      <c r="F809" s="32">
        <v>3</v>
      </c>
      <c r="G809" s="32">
        <v>4</v>
      </c>
      <c r="H809" s="19">
        <v>0.9</v>
      </c>
      <c r="I809" s="18" t="s">
        <v>5428</v>
      </c>
      <c r="J809" s="32"/>
      <c r="K809" s="21">
        <v>1</v>
      </c>
      <c r="L809" s="32"/>
      <c r="M809" s="23">
        <v>1</v>
      </c>
      <c r="N809" s="24">
        <v>1</v>
      </c>
      <c r="O809" s="32"/>
      <c r="Q809" s="27">
        <v>2.9809999999999999E-9</v>
      </c>
      <c r="S809" s="29">
        <v>2.2590000000000002E-9</v>
      </c>
      <c r="T809" s="30">
        <v>3.7499999999999997E-9</v>
      </c>
      <c r="U809" s="32"/>
      <c r="V809" s="33" t="s">
        <v>23</v>
      </c>
      <c r="W809" s="32"/>
      <c r="X809" s="35" t="s">
        <v>25</v>
      </c>
      <c r="Y809" s="36" t="s">
        <v>26</v>
      </c>
      <c r="Z809" s="32"/>
    </row>
    <row r="810" spans="1:26" x14ac:dyDescent="0.2">
      <c r="A810" s="18" t="s">
        <v>62</v>
      </c>
      <c r="B810" s="18" t="s">
        <v>63</v>
      </c>
      <c r="C810" s="32">
        <v>1833</v>
      </c>
      <c r="D810" s="19">
        <v>194424</v>
      </c>
      <c r="E810" s="18"/>
      <c r="F810" s="32">
        <v>320</v>
      </c>
      <c r="G810" s="32">
        <v>75</v>
      </c>
      <c r="H810" s="19">
        <v>56.5</v>
      </c>
      <c r="I810" s="18" t="s">
        <v>5415</v>
      </c>
      <c r="J810" s="32"/>
      <c r="K810" s="32"/>
      <c r="L810" s="32"/>
      <c r="M810" s="23">
        <v>115.87</v>
      </c>
      <c r="N810" s="24">
        <v>94.06</v>
      </c>
      <c r="O810" s="25">
        <v>105.97</v>
      </c>
      <c r="Q810" s="32"/>
      <c r="S810" s="29">
        <v>5.9279999999999998E-6</v>
      </c>
      <c r="T810" s="30">
        <v>4.4889999999999997E-6</v>
      </c>
      <c r="U810" s="31">
        <v>7.075E-6</v>
      </c>
      <c r="W810" s="32"/>
      <c r="X810" s="35" t="s">
        <v>25</v>
      </c>
      <c r="Y810" s="36" t="s">
        <v>26</v>
      </c>
      <c r="Z810" s="37" t="s">
        <v>27</v>
      </c>
    </row>
    <row r="811" spans="1:26" x14ac:dyDescent="0.2">
      <c r="A811" s="18" t="s">
        <v>897</v>
      </c>
      <c r="B811" s="18" t="s">
        <v>898</v>
      </c>
      <c r="C811" s="32">
        <v>529</v>
      </c>
      <c r="D811" s="19">
        <v>59744.6</v>
      </c>
      <c r="E811" s="18" t="s">
        <v>6298</v>
      </c>
      <c r="F811" s="32">
        <v>2</v>
      </c>
      <c r="G811" s="32">
        <v>2</v>
      </c>
      <c r="H811" s="19">
        <v>8.4</v>
      </c>
      <c r="I811" s="18"/>
      <c r="J811" s="32"/>
      <c r="K811" s="32"/>
      <c r="L811" s="32"/>
      <c r="M811" s="32"/>
      <c r="N811" s="32"/>
      <c r="O811" s="25">
        <v>2</v>
      </c>
      <c r="Q811" s="32"/>
      <c r="S811" s="32"/>
      <c r="U811" s="31">
        <v>7.6640000000000003E-8</v>
      </c>
      <c r="W811" s="32"/>
      <c r="Y811" s="32"/>
      <c r="Z811" s="37" t="s">
        <v>27</v>
      </c>
    </row>
    <row r="812" spans="1:26" x14ac:dyDescent="0.2">
      <c r="A812" s="18" t="s">
        <v>1177</v>
      </c>
      <c r="B812" s="18" t="s">
        <v>1178</v>
      </c>
      <c r="C812" s="32">
        <v>644</v>
      </c>
      <c r="D812" s="19">
        <v>82758.2</v>
      </c>
      <c r="E812" s="18" t="s">
        <v>5976</v>
      </c>
      <c r="F812" s="32">
        <v>14</v>
      </c>
      <c r="G812" s="32">
        <v>9</v>
      </c>
      <c r="H812" s="19">
        <v>16.3</v>
      </c>
      <c r="I812" s="18" t="s">
        <v>5414</v>
      </c>
      <c r="J812" s="32"/>
      <c r="K812" s="32"/>
      <c r="L812" s="32"/>
      <c r="M812" s="32"/>
      <c r="N812" s="24">
        <v>8</v>
      </c>
      <c r="O812" s="25">
        <v>5</v>
      </c>
      <c r="Q812" s="32"/>
      <c r="S812" s="32"/>
      <c r="T812" s="30">
        <v>2.294E-7</v>
      </c>
      <c r="U812" s="31">
        <v>2.7659999999999998E-7</v>
      </c>
      <c r="W812" s="32"/>
      <c r="Y812" s="36" t="s">
        <v>26</v>
      </c>
      <c r="Z812" s="37" t="s">
        <v>27</v>
      </c>
    </row>
    <row r="813" spans="1:26" x14ac:dyDescent="0.2">
      <c r="A813" s="18" t="s">
        <v>4337</v>
      </c>
      <c r="B813" s="18" t="s">
        <v>4338</v>
      </c>
      <c r="C813" s="32">
        <v>347</v>
      </c>
      <c r="D813" s="19">
        <v>38770.800000000003</v>
      </c>
      <c r="E813" s="18" t="s">
        <v>6299</v>
      </c>
      <c r="F813" s="32">
        <v>11</v>
      </c>
      <c r="G813" s="32">
        <v>5</v>
      </c>
      <c r="H813" s="19">
        <v>15.8</v>
      </c>
      <c r="I813" s="18" t="s">
        <v>5418</v>
      </c>
      <c r="J813" s="20">
        <v>3.95</v>
      </c>
      <c r="K813" s="32"/>
      <c r="L813" s="22">
        <v>1.97</v>
      </c>
      <c r="M813" s="23">
        <v>4.9400000000000004</v>
      </c>
      <c r="N813" s="32"/>
      <c r="O813" s="32"/>
      <c r="P813" s="26">
        <v>6.1330000000000002E-7</v>
      </c>
      <c r="Q813" s="32"/>
      <c r="R813" s="28">
        <v>7.6689999999999994E-8</v>
      </c>
      <c r="S813" s="29">
        <v>4.2669999999999998E-7</v>
      </c>
      <c r="U813" s="32"/>
      <c r="V813" s="32" t="s">
        <v>64</v>
      </c>
      <c r="W813" s="21">
        <v>0.12504483939344499</v>
      </c>
      <c r="X813" s="22">
        <v>0.69574433393119195</v>
      </c>
      <c r="Y813" s="32" t="s">
        <v>64</v>
      </c>
      <c r="Z813" s="32" t="s">
        <v>64</v>
      </c>
    </row>
    <row r="814" spans="1:26" x14ac:dyDescent="0.2">
      <c r="A814" s="18" t="s">
        <v>1835</v>
      </c>
      <c r="B814" s="18" t="s">
        <v>1836</v>
      </c>
      <c r="C814" s="32">
        <v>1019</v>
      </c>
      <c r="D814" s="19">
        <v>113145</v>
      </c>
      <c r="E814" s="18" t="s">
        <v>6300</v>
      </c>
      <c r="F814" s="32">
        <v>3</v>
      </c>
      <c r="G814" s="32">
        <v>3</v>
      </c>
      <c r="H814" s="19">
        <v>4.2</v>
      </c>
      <c r="I814" s="18"/>
      <c r="J814" s="32"/>
      <c r="K814" s="21">
        <v>1</v>
      </c>
      <c r="L814" s="32"/>
      <c r="M814" s="23">
        <v>2</v>
      </c>
      <c r="N814" s="32"/>
      <c r="O814" s="32"/>
      <c r="Q814" s="27">
        <v>3.8409999999999998E-8</v>
      </c>
      <c r="S814" s="29">
        <v>1.8679999999999999E-8</v>
      </c>
      <c r="U814" s="32"/>
      <c r="V814" s="33" t="s">
        <v>23</v>
      </c>
      <c r="W814" s="32"/>
      <c r="X814" s="35" t="s">
        <v>25</v>
      </c>
      <c r="Y814" s="32"/>
      <c r="Z814" s="32"/>
    </row>
    <row r="815" spans="1:26" x14ac:dyDescent="0.2">
      <c r="A815" s="18" t="s">
        <v>4339</v>
      </c>
      <c r="B815" s="18" t="s">
        <v>4340</v>
      </c>
      <c r="C815" s="32">
        <v>418</v>
      </c>
      <c r="D815" s="19">
        <v>47449</v>
      </c>
      <c r="E815" s="18"/>
      <c r="F815" s="32">
        <v>9</v>
      </c>
      <c r="G815" s="32">
        <v>6</v>
      </c>
      <c r="H815" s="19">
        <v>21.1</v>
      </c>
      <c r="I815" s="18" t="s">
        <v>5414</v>
      </c>
      <c r="J815" s="20">
        <v>0.99</v>
      </c>
      <c r="K815" s="21">
        <v>1.98</v>
      </c>
      <c r="L815" s="22">
        <v>4.97</v>
      </c>
      <c r="M815" s="32"/>
      <c r="N815" s="32"/>
      <c r="O815" s="32"/>
      <c r="P815" s="26">
        <v>9.9050000000000004E-8</v>
      </c>
      <c r="Q815" s="27">
        <v>9.0219999999999997E-8</v>
      </c>
      <c r="R815" s="28">
        <v>3.9449999999999999E-7</v>
      </c>
      <c r="S815" s="32"/>
      <c r="U815" s="32"/>
      <c r="V815" s="20">
        <v>0.91085310449267998</v>
      </c>
      <c r="W815" s="21">
        <v>3.9828369510348298</v>
      </c>
      <c r="X815" s="32" t="s">
        <v>64</v>
      </c>
      <c r="Y815" s="32" t="s">
        <v>64</v>
      </c>
      <c r="Z815" s="32" t="s">
        <v>64</v>
      </c>
    </row>
    <row r="816" spans="1:26" x14ac:dyDescent="0.2">
      <c r="A816" s="18" t="s">
        <v>2353</v>
      </c>
      <c r="B816" s="18" t="s">
        <v>2354</v>
      </c>
      <c r="C816" s="32">
        <v>120</v>
      </c>
      <c r="D816" s="19">
        <v>13943.3</v>
      </c>
      <c r="E816" s="18" t="s">
        <v>6301</v>
      </c>
      <c r="F816" s="32">
        <v>7</v>
      </c>
      <c r="G816" s="32">
        <v>3</v>
      </c>
      <c r="H816" s="19">
        <v>33.299999999999997</v>
      </c>
      <c r="I816" s="18" t="s">
        <v>5428</v>
      </c>
      <c r="J816" s="20">
        <v>2</v>
      </c>
      <c r="K816" s="32"/>
      <c r="L816" s="22">
        <v>2</v>
      </c>
      <c r="M816" s="32"/>
      <c r="N816" s="24">
        <v>2</v>
      </c>
      <c r="O816" s="25">
        <v>1</v>
      </c>
      <c r="P816" s="26">
        <v>5.6309999999999995E-7</v>
      </c>
      <c r="Q816" s="32"/>
      <c r="R816" s="28">
        <v>5.2900000000000004E-7</v>
      </c>
      <c r="S816" s="32"/>
      <c r="T816" s="30">
        <v>9.6150000000000003E-7</v>
      </c>
      <c r="U816" s="31">
        <v>3.7670000000000001E-6</v>
      </c>
      <c r="V816" s="32" t="s">
        <v>64</v>
      </c>
      <c r="W816" s="21">
        <v>0.93944237258035901</v>
      </c>
      <c r="X816" s="32" t="s">
        <v>64</v>
      </c>
      <c r="Y816" s="23">
        <v>1.7075119872136399</v>
      </c>
      <c r="Z816" s="24">
        <v>6.6897531521932203</v>
      </c>
    </row>
    <row r="817" spans="1:26" x14ac:dyDescent="0.2">
      <c r="A817" s="18" t="s">
        <v>4341</v>
      </c>
      <c r="B817" s="18" t="s">
        <v>4342</v>
      </c>
      <c r="C817" s="32">
        <v>160</v>
      </c>
      <c r="D817" s="19">
        <v>19713.7</v>
      </c>
      <c r="E817" s="18" t="s">
        <v>6302</v>
      </c>
      <c r="F817" s="32">
        <v>5</v>
      </c>
      <c r="G817" s="32">
        <v>4</v>
      </c>
      <c r="H817" s="19">
        <v>25</v>
      </c>
      <c r="I817" s="18" t="s">
        <v>5814</v>
      </c>
      <c r="J817" s="32"/>
      <c r="K817" s="32"/>
      <c r="L817" s="32"/>
      <c r="M817" s="23">
        <v>1</v>
      </c>
      <c r="N817" s="24">
        <v>4</v>
      </c>
      <c r="O817" s="32"/>
      <c r="Q817" s="32"/>
      <c r="S817" s="29">
        <v>1.0190000000000001E-8</v>
      </c>
      <c r="T817" s="30">
        <v>1.187E-7</v>
      </c>
      <c r="U817" s="32"/>
      <c r="W817" s="32"/>
      <c r="X817" s="35" t="s">
        <v>25</v>
      </c>
      <c r="Y817" s="36" t="s">
        <v>26</v>
      </c>
      <c r="Z817" s="32"/>
    </row>
    <row r="818" spans="1:26" x14ac:dyDescent="0.2">
      <c r="A818" s="18" t="s">
        <v>44</v>
      </c>
      <c r="B818" s="18" t="s">
        <v>45</v>
      </c>
      <c r="C818" s="32">
        <v>1922</v>
      </c>
      <c r="D818" s="19">
        <v>208855</v>
      </c>
      <c r="E818" s="18" t="s">
        <v>5503</v>
      </c>
      <c r="F818" s="32">
        <v>2</v>
      </c>
      <c r="G818" s="32">
        <v>3</v>
      </c>
      <c r="H818" s="19">
        <v>2.1</v>
      </c>
      <c r="I818" s="18"/>
      <c r="J818" s="32"/>
      <c r="K818" s="21">
        <v>1</v>
      </c>
      <c r="L818" s="22">
        <v>1</v>
      </c>
      <c r="M818" s="32"/>
      <c r="N818" s="32"/>
      <c r="O818" s="32"/>
      <c r="Q818" s="27">
        <v>5.7610000000000003E-9</v>
      </c>
      <c r="R818" s="28">
        <v>7.5590000000000001E-9</v>
      </c>
      <c r="S818" s="32"/>
      <c r="U818" s="32"/>
      <c r="V818" s="33" t="s">
        <v>23</v>
      </c>
      <c r="W818" s="34" t="s">
        <v>24</v>
      </c>
      <c r="Y818" s="32"/>
      <c r="Z818" s="32"/>
    </row>
    <row r="819" spans="1:26" x14ac:dyDescent="0.2">
      <c r="A819" s="18" t="s">
        <v>3328</v>
      </c>
      <c r="B819" s="18" t="s">
        <v>3329</v>
      </c>
      <c r="C819" s="32">
        <v>2752</v>
      </c>
      <c r="D819" s="19">
        <v>300248</v>
      </c>
      <c r="E819" s="18"/>
      <c r="F819" s="32">
        <v>5</v>
      </c>
      <c r="G819" s="32">
        <v>4</v>
      </c>
      <c r="H819" s="19">
        <v>1.7</v>
      </c>
      <c r="I819" s="18"/>
      <c r="J819" s="20">
        <v>3</v>
      </c>
      <c r="K819" s="32"/>
      <c r="L819" s="32"/>
      <c r="M819" s="23">
        <v>2</v>
      </c>
      <c r="N819" s="32"/>
      <c r="O819" s="32"/>
      <c r="P819" s="26">
        <v>2.7859999999999999E-8</v>
      </c>
      <c r="Q819" s="32"/>
      <c r="S819" s="29">
        <v>1.6590000000000002E-8</v>
      </c>
      <c r="U819" s="32"/>
      <c r="V819" s="32" t="s">
        <v>64</v>
      </c>
      <c r="W819" s="32" t="s">
        <v>64</v>
      </c>
      <c r="X819" s="22">
        <v>0.595477386934673</v>
      </c>
      <c r="Y819" s="32" t="s">
        <v>64</v>
      </c>
      <c r="Z819" s="32" t="s">
        <v>64</v>
      </c>
    </row>
    <row r="820" spans="1:26" x14ac:dyDescent="0.2">
      <c r="A820" s="18" t="s">
        <v>2579</v>
      </c>
      <c r="B820" s="18" t="s">
        <v>2580</v>
      </c>
      <c r="C820" s="32">
        <v>303</v>
      </c>
      <c r="D820" s="19">
        <v>30725.200000000001</v>
      </c>
      <c r="E820" s="18" t="s">
        <v>6303</v>
      </c>
      <c r="F820" s="32">
        <v>11</v>
      </c>
      <c r="G820" s="32">
        <v>11</v>
      </c>
      <c r="H820" s="19">
        <v>32.4</v>
      </c>
      <c r="I820" s="18" t="s">
        <v>5414</v>
      </c>
      <c r="J820" s="20">
        <v>2.92</v>
      </c>
      <c r="K820" s="32"/>
      <c r="L820" s="32"/>
      <c r="M820" s="23">
        <v>4.8899999999999997</v>
      </c>
      <c r="N820" s="32"/>
      <c r="O820" s="25">
        <v>2.92</v>
      </c>
      <c r="P820" s="26">
        <v>5.62E-8</v>
      </c>
      <c r="Q820" s="32"/>
      <c r="S820" s="29">
        <v>4.376E-7</v>
      </c>
      <c r="U820" s="31">
        <v>1.3190000000000001E-7</v>
      </c>
      <c r="V820" s="32" t="s">
        <v>64</v>
      </c>
      <c r="W820" s="32" t="s">
        <v>64</v>
      </c>
      <c r="X820" s="22">
        <v>7.7864768683273997</v>
      </c>
      <c r="Y820" s="32" t="s">
        <v>64</v>
      </c>
      <c r="Z820" s="24">
        <v>2.3469750889679699</v>
      </c>
    </row>
    <row r="821" spans="1:26" x14ac:dyDescent="0.2">
      <c r="A821" s="18" t="s">
        <v>4343</v>
      </c>
      <c r="B821" s="18" t="s">
        <v>4344</v>
      </c>
      <c r="C821" s="32">
        <v>420</v>
      </c>
      <c r="D821" s="19">
        <v>27246.7</v>
      </c>
      <c r="E821" s="18" t="s">
        <v>6304</v>
      </c>
      <c r="F821" s="32">
        <v>3</v>
      </c>
      <c r="G821" s="32">
        <v>5</v>
      </c>
      <c r="H821" s="19">
        <v>18</v>
      </c>
      <c r="I821" s="18" t="s">
        <v>5428</v>
      </c>
      <c r="J821" s="32"/>
      <c r="K821" s="32"/>
      <c r="L821" s="22">
        <v>1</v>
      </c>
      <c r="M821" s="23">
        <v>1</v>
      </c>
      <c r="N821" s="32"/>
      <c r="O821" s="25">
        <v>1</v>
      </c>
      <c r="Q821" s="32"/>
      <c r="R821" s="28">
        <v>1.832E-7</v>
      </c>
      <c r="S821" s="29">
        <v>2.6580000000000001E-7</v>
      </c>
      <c r="U821" s="31">
        <v>1.255E-8</v>
      </c>
      <c r="W821" s="34" t="s">
        <v>24</v>
      </c>
      <c r="X821" s="35" t="s">
        <v>25</v>
      </c>
      <c r="Y821" s="32"/>
      <c r="Z821" s="37" t="s">
        <v>27</v>
      </c>
    </row>
    <row r="822" spans="1:26" x14ac:dyDescent="0.2">
      <c r="A822" s="18" t="s">
        <v>4345</v>
      </c>
      <c r="B822" s="18" t="s">
        <v>4346</v>
      </c>
      <c r="C822" s="32">
        <v>280</v>
      </c>
      <c r="D822" s="19">
        <v>30641.1</v>
      </c>
      <c r="E822" s="18" t="s">
        <v>6305</v>
      </c>
      <c r="F822" s="32">
        <v>4</v>
      </c>
      <c r="G822" s="32">
        <v>3</v>
      </c>
      <c r="H822" s="19">
        <v>9.6</v>
      </c>
      <c r="I822" s="18" t="s">
        <v>5428</v>
      </c>
      <c r="J822" s="32"/>
      <c r="K822" s="21">
        <v>1</v>
      </c>
      <c r="L822" s="32"/>
      <c r="M822" s="23">
        <v>1</v>
      </c>
      <c r="N822" s="24">
        <v>1</v>
      </c>
      <c r="O822" s="25">
        <v>1</v>
      </c>
      <c r="Q822" s="27">
        <v>1.03E-8</v>
      </c>
      <c r="S822" s="29">
        <v>2.4780000000000001E-8</v>
      </c>
      <c r="T822" s="30">
        <v>2.8830000000000001E-7</v>
      </c>
      <c r="U822" s="31">
        <v>1.194E-7</v>
      </c>
      <c r="V822" s="33" t="s">
        <v>23</v>
      </c>
      <c r="W822" s="32"/>
      <c r="X822" s="35" t="s">
        <v>25</v>
      </c>
      <c r="Y822" s="36" t="s">
        <v>26</v>
      </c>
      <c r="Z822" s="37" t="s">
        <v>27</v>
      </c>
    </row>
    <row r="823" spans="1:26" x14ac:dyDescent="0.2">
      <c r="A823" s="18" t="s">
        <v>2265</v>
      </c>
      <c r="B823" s="18" t="s">
        <v>2266</v>
      </c>
      <c r="C823" s="32">
        <v>529</v>
      </c>
      <c r="D823" s="19">
        <v>59684.6</v>
      </c>
      <c r="E823" s="18"/>
      <c r="F823" s="32">
        <v>4</v>
      </c>
      <c r="G823" s="32">
        <v>2</v>
      </c>
      <c r="H823" s="19">
        <v>4.3</v>
      </c>
      <c r="I823" s="18"/>
      <c r="J823" s="32"/>
      <c r="K823" s="21">
        <v>1</v>
      </c>
      <c r="L823" s="22">
        <v>2</v>
      </c>
      <c r="M823" s="23">
        <v>1</v>
      </c>
      <c r="N823" s="32"/>
      <c r="O823" s="32"/>
      <c r="Q823" s="27">
        <v>2.7430000000000001E-8</v>
      </c>
      <c r="R823" s="28">
        <v>7.3780000000000003E-8</v>
      </c>
      <c r="S823" s="29">
        <v>8.336E-8</v>
      </c>
      <c r="U823" s="32"/>
      <c r="V823" s="33" t="s">
        <v>23</v>
      </c>
      <c r="W823" s="34" t="s">
        <v>24</v>
      </c>
      <c r="X823" s="35" t="s">
        <v>25</v>
      </c>
      <c r="Y823" s="32"/>
      <c r="Z823" s="32"/>
    </row>
    <row r="824" spans="1:26" x14ac:dyDescent="0.2">
      <c r="A824" s="18" t="s">
        <v>4347</v>
      </c>
      <c r="B824" s="18" t="s">
        <v>4348</v>
      </c>
      <c r="C824" s="32">
        <v>251</v>
      </c>
      <c r="D824" s="19">
        <v>33012.199999999997</v>
      </c>
      <c r="E824" s="18" t="s">
        <v>6306</v>
      </c>
      <c r="F824" s="32">
        <v>5</v>
      </c>
      <c r="G824" s="32">
        <v>3</v>
      </c>
      <c r="H824" s="19">
        <v>13.5</v>
      </c>
      <c r="I824" s="18" t="s">
        <v>5428</v>
      </c>
      <c r="J824" s="32"/>
      <c r="K824" s="32"/>
      <c r="L824" s="22">
        <v>1</v>
      </c>
      <c r="M824" s="23">
        <v>1</v>
      </c>
      <c r="N824" s="24">
        <v>1</v>
      </c>
      <c r="O824" s="25">
        <v>2</v>
      </c>
      <c r="Q824" s="32"/>
      <c r="R824" s="28">
        <v>3.8689999999999998E-8</v>
      </c>
      <c r="S824" s="29">
        <v>8.7789999999999994E-8</v>
      </c>
      <c r="T824" s="30">
        <v>1.6089999999999999E-7</v>
      </c>
      <c r="U824" s="31">
        <v>1.413E-7</v>
      </c>
      <c r="W824" s="34" t="s">
        <v>24</v>
      </c>
      <c r="X824" s="35" t="s">
        <v>25</v>
      </c>
      <c r="Y824" s="36" t="s">
        <v>26</v>
      </c>
      <c r="Z824" s="37" t="s">
        <v>27</v>
      </c>
    </row>
    <row r="825" spans="1:26" x14ac:dyDescent="0.2">
      <c r="A825" s="18" t="s">
        <v>2952</v>
      </c>
      <c r="B825" s="18" t="s">
        <v>2953</v>
      </c>
      <c r="C825" s="32">
        <v>128</v>
      </c>
      <c r="D825" s="19">
        <v>17281.599999999999</v>
      </c>
      <c r="E825" s="18" t="s">
        <v>6028</v>
      </c>
      <c r="F825" s="32">
        <v>2</v>
      </c>
      <c r="G825" s="32">
        <v>13</v>
      </c>
      <c r="H825" s="19">
        <v>64.099999999999994</v>
      </c>
      <c r="I825" s="18" t="s">
        <v>5418</v>
      </c>
      <c r="J825" s="32"/>
      <c r="K825" s="32"/>
      <c r="L825" s="22">
        <v>1.98</v>
      </c>
      <c r="M825" s="32"/>
      <c r="N825" s="32"/>
      <c r="O825" s="32"/>
      <c r="Q825" s="32"/>
      <c r="R825" s="28">
        <v>8.9049999999999999E-7</v>
      </c>
      <c r="S825" s="32"/>
      <c r="U825" s="32"/>
      <c r="W825" s="34" t="s">
        <v>24</v>
      </c>
      <c r="Y825" s="32"/>
      <c r="Z825" s="32"/>
    </row>
    <row r="826" spans="1:26" x14ac:dyDescent="0.2">
      <c r="A826" s="18" t="s">
        <v>4349</v>
      </c>
      <c r="B826" s="18" t="s">
        <v>4350</v>
      </c>
      <c r="C826" s="32">
        <v>311</v>
      </c>
      <c r="D826" s="19">
        <v>38600.199999999997</v>
      </c>
      <c r="E826" s="18" t="s">
        <v>6307</v>
      </c>
      <c r="F826" s="32">
        <v>4</v>
      </c>
      <c r="G826" s="32">
        <v>4</v>
      </c>
      <c r="H826" s="19">
        <v>18.600000000000001</v>
      </c>
      <c r="I826" s="18"/>
      <c r="J826" s="32"/>
      <c r="K826" s="21">
        <v>1</v>
      </c>
      <c r="L826" s="32"/>
      <c r="M826" s="23">
        <v>1</v>
      </c>
      <c r="N826" s="24">
        <v>1</v>
      </c>
      <c r="O826" s="25">
        <v>1</v>
      </c>
      <c r="Q826" s="27">
        <v>5.7649999999999997E-8</v>
      </c>
      <c r="S826" s="29">
        <v>2.5930000000000001E-8</v>
      </c>
      <c r="T826" s="30">
        <v>8.3459999999999994E-8</v>
      </c>
      <c r="U826" s="31">
        <v>3.488E-7</v>
      </c>
      <c r="V826" s="33" t="s">
        <v>23</v>
      </c>
      <c r="W826" s="32"/>
      <c r="X826" s="35" t="s">
        <v>25</v>
      </c>
      <c r="Y826" s="36" t="s">
        <v>26</v>
      </c>
      <c r="Z826" s="37" t="s">
        <v>27</v>
      </c>
    </row>
    <row r="827" spans="1:26" x14ac:dyDescent="0.2">
      <c r="A827" s="18" t="s">
        <v>4351</v>
      </c>
      <c r="B827" s="18" t="s">
        <v>4352</v>
      </c>
      <c r="C827" s="32">
        <v>217</v>
      </c>
      <c r="D827" s="19">
        <v>24815.3</v>
      </c>
      <c r="E827" s="18"/>
      <c r="F827" s="32">
        <v>7</v>
      </c>
      <c r="G827" s="32">
        <v>5</v>
      </c>
      <c r="H827" s="19">
        <v>20.7</v>
      </c>
      <c r="I827" s="18" t="s">
        <v>5428</v>
      </c>
      <c r="J827" s="32"/>
      <c r="K827" s="21">
        <v>2</v>
      </c>
      <c r="L827" s="22">
        <v>3</v>
      </c>
      <c r="M827" s="23">
        <v>1</v>
      </c>
      <c r="N827" s="32"/>
      <c r="O827" s="32"/>
      <c r="Q827" s="27">
        <v>9.1200000000000001E-7</v>
      </c>
      <c r="R827" s="28">
        <v>2.0039999999999999E-7</v>
      </c>
      <c r="S827" s="29">
        <v>2.7400000000000001E-8</v>
      </c>
      <c r="U827" s="32"/>
      <c r="V827" s="33" t="s">
        <v>23</v>
      </c>
      <c r="W827" s="34" t="s">
        <v>24</v>
      </c>
      <c r="X827" s="35" t="s">
        <v>25</v>
      </c>
      <c r="Y827" s="32"/>
      <c r="Z827" s="32"/>
    </row>
    <row r="828" spans="1:26" x14ac:dyDescent="0.2">
      <c r="A828" s="18" t="s">
        <v>4353</v>
      </c>
      <c r="B828" s="18" t="s">
        <v>4354</v>
      </c>
      <c r="C828" s="32">
        <v>212</v>
      </c>
      <c r="D828" s="19">
        <v>21282</v>
      </c>
      <c r="E828" s="18" t="s">
        <v>6308</v>
      </c>
      <c r="F828" s="32">
        <v>1</v>
      </c>
      <c r="G828" s="32">
        <v>3</v>
      </c>
      <c r="H828" s="19">
        <v>10.199999999999999</v>
      </c>
      <c r="I828" s="18" t="s">
        <v>5428</v>
      </c>
      <c r="J828" s="32"/>
      <c r="K828" s="32"/>
      <c r="L828" s="22">
        <v>0.99</v>
      </c>
      <c r="M828" s="32"/>
      <c r="N828" s="32"/>
      <c r="O828" s="32"/>
      <c r="Q828" s="32"/>
      <c r="R828" s="28">
        <v>2.9509999999999999E-7</v>
      </c>
      <c r="S828" s="32"/>
      <c r="U828" s="32"/>
      <c r="W828" s="34" t="s">
        <v>24</v>
      </c>
      <c r="Y828" s="32"/>
      <c r="Z828" s="32"/>
    </row>
    <row r="829" spans="1:26" x14ac:dyDescent="0.2">
      <c r="A829" s="18" t="s">
        <v>3698</v>
      </c>
      <c r="B829" s="18" t="s">
        <v>3699</v>
      </c>
      <c r="C829" s="32">
        <v>871</v>
      </c>
      <c r="D829" s="19">
        <v>97811.7</v>
      </c>
      <c r="E829" s="18"/>
      <c r="F829" s="32">
        <v>5</v>
      </c>
      <c r="G829" s="32">
        <v>7</v>
      </c>
      <c r="H829" s="19">
        <v>10.4</v>
      </c>
      <c r="I829" s="18" t="s">
        <v>5428</v>
      </c>
      <c r="J829" s="32"/>
      <c r="K829" s="21">
        <v>3</v>
      </c>
      <c r="L829" s="32"/>
      <c r="M829" s="23">
        <v>1</v>
      </c>
      <c r="N829" s="24">
        <v>1</v>
      </c>
      <c r="O829" s="32"/>
      <c r="Q829" s="27">
        <v>1.543E-8</v>
      </c>
      <c r="S829" s="29">
        <v>5.3199999999999998E-9</v>
      </c>
      <c r="T829" s="30">
        <v>1.5729999999999999E-8</v>
      </c>
      <c r="U829" s="32"/>
      <c r="V829" s="33" t="s">
        <v>23</v>
      </c>
      <c r="W829" s="32"/>
      <c r="X829" s="35" t="s">
        <v>25</v>
      </c>
      <c r="Y829" s="36" t="s">
        <v>26</v>
      </c>
      <c r="Z829" s="32"/>
    </row>
    <row r="830" spans="1:26" x14ac:dyDescent="0.2">
      <c r="A830" s="18" t="s">
        <v>3198</v>
      </c>
      <c r="B830" s="18" t="s">
        <v>3199</v>
      </c>
      <c r="C830" s="32">
        <v>327</v>
      </c>
      <c r="D830" s="19">
        <v>37252.699999999997</v>
      </c>
      <c r="E830" s="18"/>
      <c r="F830" s="32">
        <v>6</v>
      </c>
      <c r="G830" s="32">
        <v>9</v>
      </c>
      <c r="H830" s="19">
        <v>34.299999999999997</v>
      </c>
      <c r="I830" s="18" t="s">
        <v>5499</v>
      </c>
      <c r="J830" s="32"/>
      <c r="K830" s="21">
        <v>1</v>
      </c>
      <c r="L830" s="22">
        <v>1.98</v>
      </c>
      <c r="M830" s="32"/>
      <c r="N830" s="32"/>
      <c r="O830" s="25">
        <v>2.98</v>
      </c>
      <c r="Q830" s="27">
        <v>3.0419999999999997E-8</v>
      </c>
      <c r="R830" s="28">
        <v>3.3220000000000002E-8</v>
      </c>
      <c r="S830" s="32"/>
      <c r="U830" s="31">
        <v>7.4420000000000001E-8</v>
      </c>
      <c r="V830" s="33" t="s">
        <v>23</v>
      </c>
      <c r="W830" s="34" t="s">
        <v>24</v>
      </c>
      <c r="Y830" s="32"/>
      <c r="Z830" s="37" t="s">
        <v>27</v>
      </c>
    </row>
    <row r="831" spans="1:26" x14ac:dyDescent="0.2">
      <c r="A831" s="18" t="s">
        <v>4355</v>
      </c>
      <c r="B831" s="18" t="s">
        <v>4356</v>
      </c>
      <c r="C831" s="32">
        <v>304</v>
      </c>
      <c r="D831" s="19">
        <v>38583.5</v>
      </c>
      <c r="E831" s="18" t="s">
        <v>6309</v>
      </c>
      <c r="F831" s="32">
        <v>5</v>
      </c>
      <c r="G831" s="32">
        <v>6</v>
      </c>
      <c r="H831" s="19">
        <v>24.7</v>
      </c>
      <c r="I831" s="18" t="s">
        <v>5499</v>
      </c>
      <c r="J831" s="20">
        <v>0.99</v>
      </c>
      <c r="K831" s="21">
        <v>1.98</v>
      </c>
      <c r="L831" s="22">
        <v>0.99</v>
      </c>
      <c r="M831" s="32"/>
      <c r="N831" s="32"/>
      <c r="O831" s="25">
        <v>0.99</v>
      </c>
      <c r="P831" s="26">
        <v>2.882E-7</v>
      </c>
      <c r="Q831" s="27">
        <v>3.382E-7</v>
      </c>
      <c r="R831" s="28">
        <v>6.6830000000000002E-7</v>
      </c>
      <c r="S831" s="32"/>
      <c r="U831" s="31">
        <v>2.953E-8</v>
      </c>
      <c r="V831" s="20">
        <v>1.1734906315058999</v>
      </c>
      <c r="W831" s="21">
        <v>2.31887578070784</v>
      </c>
      <c r="X831" s="32" t="s">
        <v>64</v>
      </c>
      <c r="Y831" s="32" t="s">
        <v>64</v>
      </c>
      <c r="Z831" s="24">
        <v>0.102463566967384</v>
      </c>
    </row>
    <row r="832" spans="1:26" x14ac:dyDescent="0.2">
      <c r="A832" s="18" t="s">
        <v>1603</v>
      </c>
      <c r="B832" s="18" t="s">
        <v>1604</v>
      </c>
      <c r="C832" s="32">
        <v>212</v>
      </c>
      <c r="D832" s="19">
        <v>24303</v>
      </c>
      <c r="E832" s="18"/>
      <c r="F832" s="32">
        <v>9</v>
      </c>
      <c r="G832" s="32">
        <v>2</v>
      </c>
      <c r="H832" s="19">
        <v>8.5</v>
      </c>
      <c r="I832" s="18"/>
      <c r="J832" s="20">
        <v>2</v>
      </c>
      <c r="K832" s="21">
        <v>1</v>
      </c>
      <c r="L832" s="22">
        <v>1</v>
      </c>
      <c r="M832" s="23">
        <v>2</v>
      </c>
      <c r="N832" s="24">
        <v>2</v>
      </c>
      <c r="O832" s="25">
        <v>1</v>
      </c>
      <c r="P832" s="26">
        <v>4.1670000000000002E-7</v>
      </c>
      <c r="Q832" s="27">
        <v>1.052E-6</v>
      </c>
      <c r="R832" s="28">
        <v>4.3179999999999999E-7</v>
      </c>
      <c r="S832" s="29">
        <v>7.8520000000000002E-7</v>
      </c>
      <c r="T832" s="30">
        <v>5.2350000000000005E-7</v>
      </c>
      <c r="U832" s="31">
        <v>2.5989999999999999E-7</v>
      </c>
      <c r="V832" s="20">
        <v>2.5245980321574302</v>
      </c>
      <c r="W832" s="21">
        <v>1.03623710103192</v>
      </c>
      <c r="X832" s="22">
        <v>1.88432925365971</v>
      </c>
      <c r="Y832" s="23">
        <v>1.25629949604032</v>
      </c>
      <c r="Z832" s="24">
        <v>0.62371010319174502</v>
      </c>
    </row>
    <row r="833" spans="1:26" x14ac:dyDescent="0.2">
      <c r="A833" s="18" t="s">
        <v>443</v>
      </c>
      <c r="B833" s="18" t="s">
        <v>444</v>
      </c>
      <c r="C833" s="32">
        <v>475</v>
      </c>
      <c r="D833" s="19">
        <v>60206.1</v>
      </c>
      <c r="E833" s="18" t="s">
        <v>5869</v>
      </c>
      <c r="F833" s="32">
        <v>7</v>
      </c>
      <c r="G833" s="32">
        <v>3</v>
      </c>
      <c r="H833" s="19">
        <v>6.7</v>
      </c>
      <c r="I833" s="18"/>
      <c r="J833" s="32"/>
      <c r="K833" s="21">
        <v>2</v>
      </c>
      <c r="L833" s="22">
        <v>2</v>
      </c>
      <c r="M833" s="32"/>
      <c r="N833" s="24">
        <v>3</v>
      </c>
      <c r="O833" s="32"/>
      <c r="Q833" s="27">
        <v>4.8250000000000004E-7</v>
      </c>
      <c r="R833" s="28">
        <v>2.2499999999999999E-7</v>
      </c>
      <c r="S833" s="32"/>
      <c r="T833" s="30">
        <v>4.6660000000000001E-7</v>
      </c>
      <c r="U833" s="32"/>
      <c r="V833" s="33" t="s">
        <v>23</v>
      </c>
      <c r="W833" s="34" t="s">
        <v>24</v>
      </c>
      <c r="Y833" s="36" t="s">
        <v>26</v>
      </c>
      <c r="Z833" s="32"/>
    </row>
    <row r="834" spans="1:26" x14ac:dyDescent="0.2">
      <c r="A834" s="18" t="s">
        <v>4357</v>
      </c>
      <c r="B834" s="18" t="s">
        <v>4358</v>
      </c>
      <c r="C834" s="32">
        <v>483</v>
      </c>
      <c r="D834" s="19">
        <v>54829.2</v>
      </c>
      <c r="E834" s="18" t="s">
        <v>6310</v>
      </c>
      <c r="F834" s="32">
        <v>4</v>
      </c>
      <c r="G834" s="32">
        <v>4</v>
      </c>
      <c r="H834" s="19">
        <v>9.5</v>
      </c>
      <c r="I834" s="18" t="s">
        <v>5428</v>
      </c>
      <c r="J834" s="32"/>
      <c r="K834" s="21">
        <v>1</v>
      </c>
      <c r="L834" s="22">
        <v>1</v>
      </c>
      <c r="M834" s="23">
        <v>1</v>
      </c>
      <c r="N834" s="32"/>
      <c r="O834" s="25">
        <v>1</v>
      </c>
      <c r="Q834" s="27">
        <v>1.3510000000000001E-7</v>
      </c>
      <c r="R834" s="28">
        <v>2.4439999999999998E-9</v>
      </c>
      <c r="S834" s="29">
        <v>8.1780000000000005E-9</v>
      </c>
      <c r="U834" s="31">
        <v>4.881E-9</v>
      </c>
      <c r="V834" s="33" t="s">
        <v>23</v>
      </c>
      <c r="W834" s="34" t="s">
        <v>24</v>
      </c>
      <c r="X834" s="35" t="s">
        <v>25</v>
      </c>
      <c r="Y834" s="32"/>
      <c r="Z834" s="37" t="s">
        <v>27</v>
      </c>
    </row>
    <row r="835" spans="1:26" x14ac:dyDescent="0.2">
      <c r="A835" s="18" t="s">
        <v>4359</v>
      </c>
      <c r="B835" s="18" t="s">
        <v>4360</v>
      </c>
      <c r="C835" s="32">
        <v>113</v>
      </c>
      <c r="D835" s="19">
        <v>17935.8</v>
      </c>
      <c r="E835" s="18" t="s">
        <v>6311</v>
      </c>
      <c r="F835" s="32">
        <v>8</v>
      </c>
      <c r="G835" s="32">
        <v>2</v>
      </c>
      <c r="H835" s="19">
        <v>16.8</v>
      </c>
      <c r="I835" s="18"/>
      <c r="J835" s="20">
        <v>2</v>
      </c>
      <c r="K835" s="21">
        <v>1</v>
      </c>
      <c r="L835" s="32"/>
      <c r="M835" s="23">
        <v>1</v>
      </c>
      <c r="N835" s="24">
        <v>2</v>
      </c>
      <c r="O835" s="25">
        <v>1</v>
      </c>
      <c r="P835" s="26">
        <v>1.147E-7</v>
      </c>
      <c r="Q835" s="27">
        <v>6.3250000000000001E-8</v>
      </c>
      <c r="S835" s="29">
        <v>8.7190000000000002E-8</v>
      </c>
      <c r="T835" s="30">
        <v>1.409E-7</v>
      </c>
      <c r="U835" s="31">
        <v>3.2460000000000001E-8</v>
      </c>
      <c r="V835" s="20">
        <v>0.55143853530950304</v>
      </c>
      <c r="W835" s="32" t="s">
        <v>64</v>
      </c>
      <c r="X835" s="22">
        <v>0.76015693112467297</v>
      </c>
      <c r="Y835" s="23">
        <v>1.2284219703574499</v>
      </c>
      <c r="Z835" s="24">
        <v>0.282999128160419</v>
      </c>
    </row>
    <row r="836" spans="1:26" x14ac:dyDescent="0.2">
      <c r="A836" s="18" t="s">
        <v>4361</v>
      </c>
      <c r="B836" s="18" t="s">
        <v>4362</v>
      </c>
      <c r="C836" s="32">
        <v>121</v>
      </c>
      <c r="D836" s="19">
        <v>18036.900000000001</v>
      </c>
      <c r="E836" s="18" t="s">
        <v>6312</v>
      </c>
      <c r="F836" s="32">
        <v>4</v>
      </c>
      <c r="G836" s="32">
        <v>2</v>
      </c>
      <c r="H836" s="19">
        <v>25</v>
      </c>
      <c r="I836" s="18"/>
      <c r="J836" s="32"/>
      <c r="K836" s="32"/>
      <c r="L836" s="32"/>
      <c r="M836" s="23">
        <v>0.99</v>
      </c>
      <c r="N836" s="24">
        <v>2.98</v>
      </c>
      <c r="O836" s="32"/>
      <c r="Q836" s="32"/>
      <c r="S836" s="29">
        <v>1.6619999999999999E-8</v>
      </c>
      <c r="T836" s="30">
        <v>1.9719999999999999E-7</v>
      </c>
      <c r="U836" s="32"/>
      <c r="W836" s="32"/>
      <c r="X836" s="35" t="s">
        <v>25</v>
      </c>
      <c r="Y836" s="36" t="s">
        <v>26</v>
      </c>
      <c r="Z836" s="32"/>
    </row>
    <row r="837" spans="1:26" x14ac:dyDescent="0.2">
      <c r="A837" s="18" t="s">
        <v>4363</v>
      </c>
      <c r="B837" s="18" t="s">
        <v>4364</v>
      </c>
      <c r="C837" s="32">
        <v>220</v>
      </c>
      <c r="D837" s="19">
        <v>39674.400000000001</v>
      </c>
      <c r="E837" s="18" t="s">
        <v>6313</v>
      </c>
      <c r="F837" s="32">
        <v>8</v>
      </c>
      <c r="G837" s="32">
        <v>2</v>
      </c>
      <c r="H837" s="19">
        <v>20.7</v>
      </c>
      <c r="I837" s="18"/>
      <c r="J837" s="32"/>
      <c r="K837" s="32"/>
      <c r="L837" s="32"/>
      <c r="M837" s="23">
        <v>1</v>
      </c>
      <c r="N837" s="24">
        <v>3</v>
      </c>
      <c r="O837" s="25">
        <v>3</v>
      </c>
      <c r="Q837" s="32"/>
      <c r="S837" s="29">
        <v>6.2340000000000001E-8</v>
      </c>
      <c r="T837" s="30">
        <v>2.769E-7</v>
      </c>
      <c r="U837" s="31">
        <v>7.85E-7</v>
      </c>
      <c r="W837" s="32"/>
      <c r="X837" s="35" t="s">
        <v>25</v>
      </c>
      <c r="Y837" s="36" t="s">
        <v>26</v>
      </c>
      <c r="Z837" s="37" t="s">
        <v>27</v>
      </c>
    </row>
    <row r="838" spans="1:26" x14ac:dyDescent="0.2">
      <c r="A838" s="18" t="s">
        <v>2385</v>
      </c>
      <c r="B838" s="18" t="s">
        <v>2386</v>
      </c>
      <c r="C838" s="32">
        <v>114</v>
      </c>
      <c r="D838" s="19">
        <v>17168.5</v>
      </c>
      <c r="E838" s="18" t="s">
        <v>6023</v>
      </c>
      <c r="F838" s="32">
        <v>8</v>
      </c>
      <c r="G838" s="32">
        <v>4</v>
      </c>
      <c r="H838" s="19">
        <v>56.1</v>
      </c>
      <c r="I838" s="18" t="s">
        <v>5418</v>
      </c>
      <c r="J838" s="32"/>
      <c r="K838" s="21">
        <v>2</v>
      </c>
      <c r="L838" s="22">
        <v>2</v>
      </c>
      <c r="M838" s="23">
        <v>1</v>
      </c>
      <c r="N838" s="24">
        <v>1</v>
      </c>
      <c r="O838" s="25">
        <v>2</v>
      </c>
      <c r="Q838" s="27">
        <v>3.4939999999999999E-7</v>
      </c>
      <c r="R838" s="28">
        <v>8.0579999999999998E-8</v>
      </c>
      <c r="S838" s="29">
        <v>3.2609999999999999E-8</v>
      </c>
      <c r="T838" s="30">
        <v>2.653E-8</v>
      </c>
      <c r="U838" s="31">
        <v>1.209E-7</v>
      </c>
      <c r="V838" s="33" t="s">
        <v>23</v>
      </c>
      <c r="W838" s="34" t="s">
        <v>24</v>
      </c>
      <c r="X838" s="35" t="s">
        <v>25</v>
      </c>
      <c r="Y838" s="36" t="s">
        <v>26</v>
      </c>
      <c r="Z838" s="37" t="s">
        <v>27</v>
      </c>
    </row>
    <row r="839" spans="1:26" x14ac:dyDescent="0.2">
      <c r="A839" s="18" t="s">
        <v>1757</v>
      </c>
      <c r="B839" s="18" t="s">
        <v>1758</v>
      </c>
      <c r="C839" s="32">
        <v>450</v>
      </c>
      <c r="D839" s="19">
        <v>50054.9</v>
      </c>
      <c r="E839" s="18"/>
      <c r="F839" s="32">
        <v>3</v>
      </c>
      <c r="G839" s="32">
        <v>2</v>
      </c>
      <c r="H839" s="19">
        <v>5.8</v>
      </c>
      <c r="I839" s="18"/>
      <c r="J839" s="32"/>
      <c r="K839" s="21">
        <v>2</v>
      </c>
      <c r="L839" s="22">
        <v>1</v>
      </c>
      <c r="M839" s="32"/>
      <c r="N839" s="32"/>
      <c r="O839" s="32"/>
      <c r="Q839" s="27">
        <v>1.557E-7</v>
      </c>
      <c r="R839" s="28">
        <v>3.8499999999999997E-9</v>
      </c>
      <c r="S839" s="32"/>
      <c r="U839" s="32"/>
      <c r="V839" s="33" t="s">
        <v>23</v>
      </c>
      <c r="W839" s="34" t="s">
        <v>24</v>
      </c>
      <c r="Y839" s="32"/>
      <c r="Z839" s="32"/>
    </row>
    <row r="840" spans="1:26" x14ac:dyDescent="0.2">
      <c r="A840" s="18" t="s">
        <v>4365</v>
      </c>
      <c r="B840" s="18" t="s">
        <v>4366</v>
      </c>
      <c r="C840" s="32">
        <v>195</v>
      </c>
      <c r="D840" s="19">
        <v>22039.3</v>
      </c>
      <c r="E840" s="18" t="s">
        <v>6314</v>
      </c>
      <c r="F840" s="32">
        <v>8</v>
      </c>
      <c r="G840" s="32">
        <v>2</v>
      </c>
      <c r="H840" s="19">
        <v>16.399999999999999</v>
      </c>
      <c r="I840" s="18"/>
      <c r="J840" s="20">
        <v>1</v>
      </c>
      <c r="K840" s="21">
        <v>2</v>
      </c>
      <c r="L840" s="22">
        <v>1</v>
      </c>
      <c r="M840" s="23">
        <v>2</v>
      </c>
      <c r="N840" s="24">
        <v>1</v>
      </c>
      <c r="O840" s="32"/>
      <c r="P840" s="26">
        <v>1.7240000000000001E-8</v>
      </c>
      <c r="Q840" s="27">
        <v>2.3270000000000001E-7</v>
      </c>
      <c r="R840" s="28">
        <v>1.02E-7</v>
      </c>
      <c r="S840" s="29">
        <v>5.6249999999999997E-8</v>
      </c>
      <c r="T840" s="30">
        <v>5.8840000000000003E-8</v>
      </c>
      <c r="U840" s="32"/>
      <c r="V840" s="20">
        <v>13.4976798143851</v>
      </c>
      <c r="W840" s="21">
        <v>5.9164733178654298</v>
      </c>
      <c r="X840" s="22">
        <v>3.26276102088167</v>
      </c>
      <c r="Y840" s="23">
        <v>3.41299303944316</v>
      </c>
      <c r="Z840" s="32" t="s">
        <v>64</v>
      </c>
    </row>
    <row r="841" spans="1:26" x14ac:dyDescent="0.2">
      <c r="A841" s="18" t="s">
        <v>453</v>
      </c>
      <c r="B841" s="18" t="s">
        <v>454</v>
      </c>
      <c r="C841" s="32">
        <v>423</v>
      </c>
      <c r="D841" s="19">
        <v>48204.2</v>
      </c>
      <c r="E841" s="18"/>
      <c r="F841" s="32">
        <v>4</v>
      </c>
      <c r="G841" s="32">
        <v>15</v>
      </c>
      <c r="H841" s="19">
        <v>41.6</v>
      </c>
      <c r="I841" s="18" t="s">
        <v>5414</v>
      </c>
      <c r="J841" s="32"/>
      <c r="K841" s="21">
        <v>0.99</v>
      </c>
      <c r="L841" s="22">
        <v>0.99</v>
      </c>
      <c r="M841" s="23">
        <v>0.99</v>
      </c>
      <c r="N841" s="32"/>
      <c r="O841" s="25">
        <v>0.99</v>
      </c>
      <c r="Q841" s="27">
        <v>1.1030000000000001E-6</v>
      </c>
      <c r="R841" s="28">
        <v>6.7049999999999995E-8</v>
      </c>
      <c r="S841" s="29">
        <v>6.9919999999999993E-8</v>
      </c>
      <c r="U841" s="31">
        <v>7.2610000000000002E-7</v>
      </c>
      <c r="V841" s="33" t="s">
        <v>23</v>
      </c>
      <c r="W841" s="34" t="s">
        <v>24</v>
      </c>
      <c r="X841" s="35" t="s">
        <v>25</v>
      </c>
      <c r="Y841" s="32"/>
      <c r="Z841" s="37" t="s">
        <v>27</v>
      </c>
    </row>
    <row r="842" spans="1:26" x14ac:dyDescent="0.2">
      <c r="A842" s="18" t="s">
        <v>4367</v>
      </c>
      <c r="B842" s="18" t="s">
        <v>4368</v>
      </c>
      <c r="C842" s="32">
        <v>598</v>
      </c>
      <c r="D842" s="19">
        <v>82385.7</v>
      </c>
      <c r="E842" s="18" t="s">
        <v>6315</v>
      </c>
      <c r="F842" s="32">
        <v>2</v>
      </c>
      <c r="G842" s="32">
        <v>2</v>
      </c>
      <c r="H842" s="19">
        <v>4.8</v>
      </c>
      <c r="I842" s="18"/>
      <c r="J842" s="32"/>
      <c r="K842" s="32"/>
      <c r="L842" s="32"/>
      <c r="M842" s="32"/>
      <c r="N842" s="24">
        <v>2</v>
      </c>
      <c r="O842" s="32"/>
      <c r="Q842" s="32"/>
      <c r="S842" s="32"/>
      <c r="T842" s="30">
        <v>1.047E-7</v>
      </c>
      <c r="U842" s="32"/>
      <c r="W842" s="32"/>
      <c r="Y842" s="36" t="s">
        <v>26</v>
      </c>
      <c r="Z842" s="32"/>
    </row>
    <row r="843" spans="1:26" x14ac:dyDescent="0.2">
      <c r="A843" s="18" t="s">
        <v>4369</v>
      </c>
      <c r="B843" s="18" t="s">
        <v>4370</v>
      </c>
      <c r="C843" s="32">
        <v>233</v>
      </c>
      <c r="D843" s="19">
        <v>24461.599999999999</v>
      </c>
      <c r="E843" s="18" t="s">
        <v>6316</v>
      </c>
      <c r="F843" s="32">
        <v>2</v>
      </c>
      <c r="G843" s="32">
        <v>2</v>
      </c>
      <c r="H843" s="19">
        <v>18.399999999999999</v>
      </c>
      <c r="I843" s="18"/>
      <c r="J843" s="32"/>
      <c r="K843" s="32"/>
      <c r="L843" s="32"/>
      <c r="M843" s="32"/>
      <c r="N843" s="24">
        <v>1</v>
      </c>
      <c r="O843" s="25">
        <v>1</v>
      </c>
      <c r="Q843" s="32"/>
      <c r="S843" s="32"/>
      <c r="T843" s="30">
        <v>3.2870000000000003E-7</v>
      </c>
      <c r="U843" s="31">
        <v>8.3970000000000003E-8</v>
      </c>
      <c r="W843" s="32"/>
      <c r="Y843" s="36" t="s">
        <v>26</v>
      </c>
      <c r="Z843" s="37" t="s">
        <v>27</v>
      </c>
    </row>
    <row r="844" spans="1:26" x14ac:dyDescent="0.2">
      <c r="A844" s="18" t="s">
        <v>3730</v>
      </c>
      <c r="B844" s="18" t="s">
        <v>3731</v>
      </c>
      <c r="C844" s="32">
        <v>1337</v>
      </c>
      <c r="D844" s="19">
        <v>140811</v>
      </c>
      <c r="E844" s="18" t="s">
        <v>6317</v>
      </c>
      <c r="F844" s="32">
        <v>5</v>
      </c>
      <c r="G844" s="32">
        <v>5</v>
      </c>
      <c r="H844" s="19">
        <v>3.8</v>
      </c>
      <c r="I844" s="18"/>
      <c r="J844" s="32"/>
      <c r="K844" s="21">
        <v>2</v>
      </c>
      <c r="L844" s="22">
        <v>1</v>
      </c>
      <c r="M844" s="23">
        <v>1</v>
      </c>
      <c r="N844" s="32"/>
      <c r="O844" s="32"/>
      <c r="Q844" s="27">
        <v>7.5529999999999999E-9</v>
      </c>
      <c r="R844" s="28">
        <v>3.7950000000000002E-9</v>
      </c>
      <c r="S844" s="29">
        <v>7.8890000000000004E-9</v>
      </c>
      <c r="U844" s="32"/>
      <c r="V844" s="33" t="s">
        <v>23</v>
      </c>
      <c r="W844" s="34" t="s">
        <v>24</v>
      </c>
      <c r="X844" s="35" t="s">
        <v>25</v>
      </c>
      <c r="Y844" s="32"/>
      <c r="Z844" s="32"/>
    </row>
    <row r="845" spans="1:26" x14ac:dyDescent="0.2">
      <c r="A845" s="18" t="s">
        <v>4371</v>
      </c>
      <c r="B845" s="18" t="s">
        <v>4372</v>
      </c>
      <c r="C845" s="32">
        <v>894</v>
      </c>
      <c r="D845" s="19">
        <v>102703</v>
      </c>
      <c r="E845" s="18" t="s">
        <v>6318</v>
      </c>
      <c r="F845" s="32">
        <v>4</v>
      </c>
      <c r="G845" s="32">
        <v>2</v>
      </c>
      <c r="H845" s="19">
        <v>10.7</v>
      </c>
      <c r="I845" s="18" t="s">
        <v>5418</v>
      </c>
      <c r="J845" s="32"/>
      <c r="K845" s="32"/>
      <c r="L845" s="22">
        <v>1</v>
      </c>
      <c r="M845" s="23">
        <v>1</v>
      </c>
      <c r="N845" s="24">
        <v>1</v>
      </c>
      <c r="O845" s="25">
        <v>1</v>
      </c>
      <c r="Q845" s="32"/>
      <c r="R845" s="28">
        <v>6.723E-9</v>
      </c>
      <c r="S845" s="29">
        <v>2.7590000000000001E-8</v>
      </c>
      <c r="T845" s="30">
        <v>5.0069999999999998E-8</v>
      </c>
      <c r="U845" s="31">
        <v>1.5959999999999999E-8</v>
      </c>
      <c r="W845" s="34" t="s">
        <v>24</v>
      </c>
      <c r="X845" s="35" t="s">
        <v>25</v>
      </c>
      <c r="Y845" s="36" t="s">
        <v>26</v>
      </c>
      <c r="Z845" s="37" t="s">
        <v>27</v>
      </c>
    </row>
    <row r="846" spans="1:26" x14ac:dyDescent="0.2">
      <c r="A846" s="18" t="s">
        <v>3014</v>
      </c>
      <c r="B846" s="18" t="s">
        <v>3015</v>
      </c>
      <c r="C846" s="32">
        <v>891</v>
      </c>
      <c r="D846" s="19">
        <v>87037.7</v>
      </c>
      <c r="E846" s="18" t="s">
        <v>6319</v>
      </c>
      <c r="F846" s="32">
        <v>2</v>
      </c>
      <c r="G846" s="32">
        <v>3</v>
      </c>
      <c r="H846" s="19">
        <v>4.3</v>
      </c>
      <c r="I846" s="18"/>
      <c r="J846" s="32"/>
      <c r="K846" s="32"/>
      <c r="L846" s="32"/>
      <c r="M846" s="32"/>
      <c r="N846" s="24">
        <v>2</v>
      </c>
      <c r="O846" s="32"/>
      <c r="Q846" s="32"/>
      <c r="S846" s="32"/>
      <c r="T846" s="30">
        <v>1.4950000000000001E-7</v>
      </c>
      <c r="U846" s="32"/>
      <c r="W846" s="32"/>
      <c r="Y846" s="36" t="s">
        <v>26</v>
      </c>
      <c r="Z846" s="32"/>
    </row>
    <row r="847" spans="1:26" x14ac:dyDescent="0.2">
      <c r="A847" s="18" t="s">
        <v>4373</v>
      </c>
      <c r="B847" s="18" t="s">
        <v>4374</v>
      </c>
      <c r="C847" s="32">
        <v>369</v>
      </c>
      <c r="D847" s="19">
        <v>58462</v>
      </c>
      <c r="E847" s="18" t="s">
        <v>6320</v>
      </c>
      <c r="F847" s="32">
        <v>2</v>
      </c>
      <c r="G847" s="32">
        <v>2</v>
      </c>
      <c r="H847" s="19">
        <v>7.9</v>
      </c>
      <c r="I847" s="18"/>
      <c r="J847" s="32"/>
      <c r="K847" s="21">
        <v>1</v>
      </c>
      <c r="L847" s="32"/>
      <c r="M847" s="32"/>
      <c r="N847" s="24">
        <v>1</v>
      </c>
      <c r="O847" s="32"/>
      <c r="Q847" s="27">
        <v>7.7480000000000003E-8</v>
      </c>
      <c r="S847" s="32"/>
      <c r="T847" s="30">
        <v>4.3079999999999999E-8</v>
      </c>
      <c r="U847" s="32"/>
      <c r="V847" s="33" t="s">
        <v>23</v>
      </c>
      <c r="W847" s="32"/>
      <c r="Y847" s="36" t="s">
        <v>26</v>
      </c>
      <c r="Z847" s="32"/>
    </row>
    <row r="848" spans="1:26" x14ac:dyDescent="0.2">
      <c r="A848" s="18" t="s">
        <v>1375</v>
      </c>
      <c r="B848" s="18" t="s">
        <v>1376</v>
      </c>
      <c r="C848" s="32">
        <v>529</v>
      </c>
      <c r="D848" s="19">
        <v>51634.3</v>
      </c>
      <c r="E848" s="18" t="s">
        <v>6321</v>
      </c>
      <c r="F848" s="32">
        <v>6</v>
      </c>
      <c r="G848" s="32">
        <v>2</v>
      </c>
      <c r="H848" s="19">
        <v>5.0999999999999996</v>
      </c>
      <c r="I848" s="18" t="s">
        <v>5428</v>
      </c>
      <c r="J848" s="20">
        <v>4</v>
      </c>
      <c r="K848" s="21">
        <v>1</v>
      </c>
      <c r="L848" s="22">
        <v>1</v>
      </c>
      <c r="M848" s="32"/>
      <c r="N848" s="32"/>
      <c r="O848" s="32"/>
      <c r="P848" s="26">
        <v>9.8319999999999996E-8</v>
      </c>
      <c r="Q848" s="27">
        <v>1.2509999999999999E-8</v>
      </c>
      <c r="R848" s="28">
        <v>7.0340000000000003E-9</v>
      </c>
      <c r="S848" s="32"/>
      <c r="U848" s="32"/>
      <c r="V848" s="20">
        <v>0.12723759153783601</v>
      </c>
      <c r="W848" s="21">
        <v>7.1541903986981306E-2</v>
      </c>
      <c r="X848" s="32" t="s">
        <v>64</v>
      </c>
      <c r="Y848" s="32" t="s">
        <v>64</v>
      </c>
      <c r="Z848" s="32" t="s">
        <v>64</v>
      </c>
    </row>
    <row r="849" spans="1:26" x14ac:dyDescent="0.2">
      <c r="A849" s="18" t="s">
        <v>3282</v>
      </c>
      <c r="B849" s="18" t="s">
        <v>3283</v>
      </c>
      <c r="C849" s="32">
        <v>927</v>
      </c>
      <c r="D849" s="19">
        <v>103907</v>
      </c>
      <c r="E849" s="18" t="s">
        <v>5466</v>
      </c>
      <c r="F849" s="32">
        <v>8</v>
      </c>
      <c r="G849" s="32">
        <v>5</v>
      </c>
      <c r="H849" s="19">
        <v>6.6</v>
      </c>
      <c r="I849" s="18" t="s">
        <v>5413</v>
      </c>
      <c r="J849" s="32"/>
      <c r="K849" s="32"/>
      <c r="L849" s="22">
        <v>3</v>
      </c>
      <c r="M849" s="23">
        <v>4</v>
      </c>
      <c r="N849" s="32"/>
      <c r="O849" s="32"/>
      <c r="Q849" s="32"/>
      <c r="R849" s="28">
        <v>7.0910000000000004E-8</v>
      </c>
      <c r="S849" s="29">
        <v>9.4269999999999996E-8</v>
      </c>
      <c r="U849" s="32"/>
      <c r="W849" s="34" t="s">
        <v>24</v>
      </c>
      <c r="X849" s="35" t="s">
        <v>25</v>
      </c>
      <c r="Y849" s="32"/>
      <c r="Z849" s="32"/>
    </row>
    <row r="850" spans="1:26" x14ac:dyDescent="0.2">
      <c r="A850" s="18" t="s">
        <v>4375</v>
      </c>
      <c r="B850" s="18" t="s">
        <v>4376</v>
      </c>
      <c r="C850" s="32">
        <v>268</v>
      </c>
      <c r="D850" s="19">
        <v>28166.1</v>
      </c>
      <c r="E850" s="18" t="s">
        <v>6322</v>
      </c>
      <c r="F850" s="32">
        <v>9</v>
      </c>
      <c r="G850" s="32">
        <v>2</v>
      </c>
      <c r="H850" s="19">
        <v>10.8</v>
      </c>
      <c r="I850" s="18"/>
      <c r="J850" s="20">
        <v>2</v>
      </c>
      <c r="K850" s="21">
        <v>1</v>
      </c>
      <c r="L850" s="22">
        <v>1</v>
      </c>
      <c r="M850" s="23">
        <v>2</v>
      </c>
      <c r="N850" s="24">
        <v>1</v>
      </c>
      <c r="O850" s="25">
        <v>1</v>
      </c>
      <c r="P850" s="26">
        <v>4.0830000000000002E-8</v>
      </c>
      <c r="Q850" s="27">
        <v>1.8540000000000001E-7</v>
      </c>
      <c r="R850" s="28">
        <v>3.7609999999999997E-8</v>
      </c>
      <c r="S850" s="29">
        <v>6.5670000000000005E-8</v>
      </c>
      <c r="T850" s="30">
        <v>1.986E-8</v>
      </c>
      <c r="U850" s="31">
        <v>5.7819999999999998E-8</v>
      </c>
      <c r="V850" s="20">
        <v>4.5407788390889099</v>
      </c>
      <c r="W850" s="21">
        <v>0.92113641929953405</v>
      </c>
      <c r="X850" s="22">
        <v>1.6083761939750201</v>
      </c>
      <c r="Y850" s="23">
        <v>0.48640705363703202</v>
      </c>
      <c r="Z850" s="24">
        <v>1.4161156012735701</v>
      </c>
    </row>
    <row r="851" spans="1:26" x14ac:dyDescent="0.2">
      <c r="A851" s="18" t="s">
        <v>4377</v>
      </c>
      <c r="B851" s="18" t="s">
        <v>4378</v>
      </c>
      <c r="C851" s="32">
        <v>400</v>
      </c>
      <c r="D851" s="19">
        <v>44955.3</v>
      </c>
      <c r="E851" s="18"/>
      <c r="F851" s="32">
        <v>5</v>
      </c>
      <c r="G851" s="32">
        <v>3</v>
      </c>
      <c r="H851" s="19">
        <v>16.5</v>
      </c>
      <c r="I851" s="18" t="s">
        <v>5457</v>
      </c>
      <c r="J851" s="32"/>
      <c r="K851" s="21">
        <v>2</v>
      </c>
      <c r="L851" s="22">
        <v>1</v>
      </c>
      <c r="M851" s="32"/>
      <c r="N851" s="24">
        <v>1</v>
      </c>
      <c r="O851" s="32"/>
      <c r="Q851" s="27">
        <v>7.3029999999999999E-8</v>
      </c>
      <c r="R851" s="28">
        <v>3.3139999999999998E-8</v>
      </c>
      <c r="S851" s="32"/>
      <c r="T851" s="30">
        <v>4.4269999999999999E-8</v>
      </c>
      <c r="U851" s="32"/>
      <c r="V851" s="33" t="s">
        <v>23</v>
      </c>
      <c r="W851" s="34" t="s">
        <v>24</v>
      </c>
      <c r="Y851" s="36" t="s">
        <v>26</v>
      </c>
      <c r="Z851" s="32"/>
    </row>
    <row r="852" spans="1:26" x14ac:dyDescent="0.2">
      <c r="A852" s="18" t="s">
        <v>4379</v>
      </c>
      <c r="B852" s="18" t="s">
        <v>4380</v>
      </c>
      <c r="C852" s="32">
        <v>634</v>
      </c>
      <c r="D852" s="19">
        <v>77679</v>
      </c>
      <c r="E852" s="18" t="s">
        <v>6323</v>
      </c>
      <c r="F852" s="32">
        <v>3</v>
      </c>
      <c r="G852" s="32">
        <v>2</v>
      </c>
      <c r="H852" s="19">
        <v>3.3</v>
      </c>
      <c r="I852" s="18"/>
      <c r="J852" s="20">
        <v>1</v>
      </c>
      <c r="K852" s="32"/>
      <c r="L852" s="22">
        <v>1</v>
      </c>
      <c r="M852" s="32"/>
      <c r="N852" s="24">
        <v>1</v>
      </c>
      <c r="O852" s="32"/>
      <c r="P852" s="26">
        <v>3.2100000000000003E-8</v>
      </c>
      <c r="Q852" s="32"/>
      <c r="R852" s="28">
        <v>5.4649999999999996E-9</v>
      </c>
      <c r="S852" s="32"/>
      <c r="T852" s="30">
        <v>6.7530000000000002E-9</v>
      </c>
      <c r="U852" s="32"/>
      <c r="V852" s="32" t="s">
        <v>64</v>
      </c>
      <c r="W852" s="21">
        <v>0.17024922118380101</v>
      </c>
      <c r="X852" s="32" t="s">
        <v>64</v>
      </c>
      <c r="Y852" s="23">
        <v>0.21037383177570099</v>
      </c>
      <c r="Z852" s="32" t="s">
        <v>64</v>
      </c>
    </row>
    <row r="853" spans="1:26" x14ac:dyDescent="0.2">
      <c r="A853" s="18" t="s">
        <v>4381</v>
      </c>
      <c r="B853" s="18" t="s">
        <v>4382</v>
      </c>
      <c r="C853" s="32">
        <v>2155</v>
      </c>
      <c r="D853" s="19">
        <v>251872</v>
      </c>
      <c r="E853" s="18"/>
      <c r="F853" s="32">
        <v>2</v>
      </c>
      <c r="G853" s="32">
        <v>51</v>
      </c>
      <c r="H853" s="19">
        <v>30.8</v>
      </c>
      <c r="I853" s="18" t="s">
        <v>5413</v>
      </c>
      <c r="J853" s="32"/>
      <c r="K853" s="32"/>
      <c r="L853" s="32"/>
      <c r="M853" s="32"/>
      <c r="N853" s="24">
        <v>1</v>
      </c>
      <c r="O853" s="25">
        <v>1</v>
      </c>
      <c r="Q853" s="32"/>
      <c r="S853" s="32"/>
      <c r="T853" s="30">
        <v>1.7180000000000001E-9</v>
      </c>
      <c r="U853" s="31">
        <v>2.9980000000000002E-9</v>
      </c>
      <c r="W853" s="32"/>
      <c r="Y853" s="36" t="s">
        <v>26</v>
      </c>
      <c r="Z853" s="37" t="s">
        <v>27</v>
      </c>
    </row>
    <row r="854" spans="1:26" x14ac:dyDescent="0.2">
      <c r="A854" s="18" t="s">
        <v>4383</v>
      </c>
      <c r="B854" s="18" t="s">
        <v>4384</v>
      </c>
      <c r="C854" s="32">
        <v>2137</v>
      </c>
      <c r="D854" s="19">
        <v>243282</v>
      </c>
      <c r="E854" s="18" t="s">
        <v>6324</v>
      </c>
      <c r="F854" s="32">
        <v>2</v>
      </c>
      <c r="G854" s="32">
        <v>7</v>
      </c>
      <c r="H854" s="19">
        <v>3.4</v>
      </c>
      <c r="I854" s="18" t="s">
        <v>5414</v>
      </c>
      <c r="J854" s="20">
        <v>0.99</v>
      </c>
      <c r="K854" s="32"/>
      <c r="L854" s="32"/>
      <c r="M854" s="23">
        <v>0.99</v>
      </c>
      <c r="N854" s="32"/>
      <c r="O854" s="32"/>
      <c r="P854" s="26">
        <v>4.8099999999999997E-9</v>
      </c>
      <c r="Q854" s="32"/>
      <c r="S854" s="29">
        <v>5.9809999999999999E-9</v>
      </c>
      <c r="U854" s="32"/>
      <c r="V854" s="32" t="s">
        <v>64</v>
      </c>
      <c r="W854" s="32" t="s">
        <v>64</v>
      </c>
      <c r="X854" s="22">
        <v>1.2434511434511399</v>
      </c>
      <c r="Y854" s="32" t="s">
        <v>64</v>
      </c>
      <c r="Z854" s="32" t="s">
        <v>64</v>
      </c>
    </row>
    <row r="855" spans="1:26" x14ac:dyDescent="0.2">
      <c r="A855" s="18" t="s">
        <v>2712</v>
      </c>
      <c r="B855" s="18" t="s">
        <v>2713</v>
      </c>
      <c r="C855" s="32">
        <v>397</v>
      </c>
      <c r="D855" s="19">
        <v>47448.6</v>
      </c>
      <c r="E855" s="18" t="s">
        <v>6325</v>
      </c>
      <c r="F855" s="32">
        <v>3</v>
      </c>
      <c r="G855" s="32">
        <v>2</v>
      </c>
      <c r="H855" s="19">
        <v>13.8</v>
      </c>
      <c r="I855" s="18" t="s">
        <v>5418</v>
      </c>
      <c r="J855" s="20">
        <v>0.99</v>
      </c>
      <c r="K855" s="32"/>
      <c r="L855" s="32"/>
      <c r="M855" s="23">
        <v>1</v>
      </c>
      <c r="N855" s="32"/>
      <c r="O855" s="25">
        <v>1</v>
      </c>
      <c r="P855" s="26">
        <v>5.4679999999999997E-8</v>
      </c>
      <c r="Q855" s="32"/>
      <c r="S855" s="29">
        <v>1.133E-7</v>
      </c>
      <c r="U855" s="31">
        <v>1.074E-7</v>
      </c>
      <c r="V855" s="32" t="s">
        <v>64</v>
      </c>
      <c r="W855" s="32" t="s">
        <v>64</v>
      </c>
      <c r="X855" s="22">
        <v>2.0720555961960501</v>
      </c>
      <c r="Y855" s="32" t="s">
        <v>64</v>
      </c>
      <c r="Z855" s="24">
        <v>1.96415508412582</v>
      </c>
    </row>
    <row r="856" spans="1:26" x14ac:dyDescent="0.2">
      <c r="A856" s="18" t="s">
        <v>4385</v>
      </c>
      <c r="B856" s="18" t="s">
        <v>4386</v>
      </c>
      <c r="C856" s="32">
        <v>1100</v>
      </c>
      <c r="D856" s="19">
        <v>134468</v>
      </c>
      <c r="E856" s="18" t="s">
        <v>6326</v>
      </c>
      <c r="F856" s="32">
        <v>5</v>
      </c>
      <c r="G856" s="32">
        <v>5</v>
      </c>
      <c r="H856" s="19">
        <v>6.9</v>
      </c>
      <c r="I856" s="18" t="s">
        <v>5418</v>
      </c>
      <c r="J856" s="32"/>
      <c r="K856" s="21">
        <v>1</v>
      </c>
      <c r="L856" s="22">
        <v>1</v>
      </c>
      <c r="M856" s="32"/>
      <c r="N856" s="24">
        <v>2</v>
      </c>
      <c r="O856" s="25">
        <v>1</v>
      </c>
      <c r="Q856" s="27">
        <v>5.5109999999999997E-9</v>
      </c>
      <c r="R856" s="28">
        <v>1.7740000000000001E-9</v>
      </c>
      <c r="S856" s="32"/>
      <c r="T856" s="30">
        <v>1.836E-8</v>
      </c>
      <c r="U856" s="31">
        <v>1.6639999999999999E-8</v>
      </c>
      <c r="V856" s="33" t="s">
        <v>23</v>
      </c>
      <c r="W856" s="34" t="s">
        <v>24</v>
      </c>
      <c r="Y856" s="36" t="s">
        <v>26</v>
      </c>
      <c r="Z856" s="37" t="s">
        <v>27</v>
      </c>
    </row>
    <row r="857" spans="1:26" x14ac:dyDescent="0.2">
      <c r="A857" s="18" t="s">
        <v>4387</v>
      </c>
      <c r="B857" s="18" t="s">
        <v>4388</v>
      </c>
      <c r="C857" s="32">
        <v>259</v>
      </c>
      <c r="D857" s="19">
        <v>28485.3</v>
      </c>
      <c r="E857" s="18"/>
      <c r="F857" s="32">
        <v>2</v>
      </c>
      <c r="G857" s="32">
        <v>2</v>
      </c>
      <c r="H857" s="19">
        <v>6.6</v>
      </c>
      <c r="I857" s="18"/>
      <c r="J857" s="32"/>
      <c r="K857" s="32"/>
      <c r="L857" s="32"/>
      <c r="M857" s="32"/>
      <c r="N857" s="24">
        <v>1</v>
      </c>
      <c r="O857" s="25">
        <v>1</v>
      </c>
      <c r="Q857" s="32"/>
      <c r="S857" s="32"/>
      <c r="T857" s="30">
        <v>9.6699999999999999E-8</v>
      </c>
      <c r="U857" s="31">
        <v>7.4149999999999999E-8</v>
      </c>
      <c r="W857" s="32"/>
      <c r="Y857" s="36" t="s">
        <v>26</v>
      </c>
      <c r="Z857" s="37" t="s">
        <v>27</v>
      </c>
    </row>
    <row r="858" spans="1:26" x14ac:dyDescent="0.2">
      <c r="A858" s="18" t="s">
        <v>1591</v>
      </c>
      <c r="B858" s="18" t="s">
        <v>1592</v>
      </c>
      <c r="C858" s="32">
        <v>589</v>
      </c>
      <c r="D858" s="19">
        <v>65429</v>
      </c>
      <c r="E858" s="18"/>
      <c r="F858" s="32">
        <v>5</v>
      </c>
      <c r="G858" s="32">
        <v>4</v>
      </c>
      <c r="H858" s="19">
        <v>8.5</v>
      </c>
      <c r="I858" s="18"/>
      <c r="J858" s="20">
        <v>0.99</v>
      </c>
      <c r="K858" s="21">
        <v>1.98</v>
      </c>
      <c r="L858" s="22">
        <v>1</v>
      </c>
      <c r="M858" s="32"/>
      <c r="N858" s="24">
        <v>0.99</v>
      </c>
      <c r="O858" s="32"/>
      <c r="P858" s="26">
        <v>3.8390000000000002E-8</v>
      </c>
      <c r="Q858" s="27">
        <v>3.5819999999999999E-8</v>
      </c>
      <c r="R858" s="28">
        <v>3.4370000000000003E-8</v>
      </c>
      <c r="S858" s="32"/>
      <c r="T858" s="30">
        <v>4.8119999999999997E-8</v>
      </c>
      <c r="U858" s="32"/>
      <c r="V858" s="20">
        <v>0.93305548319874998</v>
      </c>
      <c r="W858" s="21">
        <v>0.89528523052878395</v>
      </c>
      <c r="X858" s="32" t="s">
        <v>64</v>
      </c>
      <c r="Y858" s="23">
        <v>1.25345141964053</v>
      </c>
      <c r="Z858" s="32" t="s">
        <v>64</v>
      </c>
    </row>
    <row r="859" spans="1:26" x14ac:dyDescent="0.2">
      <c r="A859" s="18" t="s">
        <v>2017</v>
      </c>
      <c r="B859" s="18" t="s">
        <v>2018</v>
      </c>
      <c r="C859" s="32">
        <v>216</v>
      </c>
      <c r="D859" s="19">
        <v>27090.6</v>
      </c>
      <c r="E859" s="18" t="s">
        <v>6327</v>
      </c>
      <c r="F859" s="32">
        <v>7</v>
      </c>
      <c r="G859" s="32">
        <v>3</v>
      </c>
      <c r="H859" s="19">
        <v>16.7</v>
      </c>
      <c r="I859" s="18" t="s">
        <v>5457</v>
      </c>
      <c r="J859" s="32"/>
      <c r="K859" s="32"/>
      <c r="L859" s="22">
        <v>2.97</v>
      </c>
      <c r="M859" s="32"/>
      <c r="N859" s="24">
        <v>1.98</v>
      </c>
      <c r="O859" s="25">
        <v>1.98</v>
      </c>
      <c r="Q859" s="32"/>
      <c r="R859" s="28">
        <v>3.5110000000000001E-8</v>
      </c>
      <c r="S859" s="32"/>
      <c r="T859" s="30">
        <v>1.9180000000000001E-7</v>
      </c>
      <c r="U859" s="31">
        <v>1.091E-7</v>
      </c>
      <c r="W859" s="34" t="s">
        <v>24</v>
      </c>
      <c r="Y859" s="36" t="s">
        <v>26</v>
      </c>
      <c r="Z859" s="37" t="s">
        <v>27</v>
      </c>
    </row>
    <row r="860" spans="1:26" x14ac:dyDescent="0.2">
      <c r="A860" s="18" t="s">
        <v>3270</v>
      </c>
      <c r="B860" s="18" t="s">
        <v>3271</v>
      </c>
      <c r="C860" s="32">
        <v>2109</v>
      </c>
      <c r="D860" s="19">
        <v>236742</v>
      </c>
      <c r="E860" s="18" t="s">
        <v>5460</v>
      </c>
      <c r="F860" s="32">
        <v>4</v>
      </c>
      <c r="G860" s="32">
        <v>4</v>
      </c>
      <c r="H860" s="19">
        <v>2.8</v>
      </c>
      <c r="I860" s="18" t="s">
        <v>5414</v>
      </c>
      <c r="J860" s="32"/>
      <c r="K860" s="32"/>
      <c r="L860" s="22">
        <v>2.98</v>
      </c>
      <c r="M860" s="23">
        <v>0.99</v>
      </c>
      <c r="N860" s="32"/>
      <c r="O860" s="32"/>
      <c r="Q860" s="32"/>
      <c r="R860" s="28">
        <v>7.8700000000000003E-9</v>
      </c>
      <c r="S860" s="29">
        <v>6.526E-9</v>
      </c>
      <c r="U860" s="32"/>
      <c r="W860" s="34" t="s">
        <v>24</v>
      </c>
      <c r="X860" s="35" t="s">
        <v>25</v>
      </c>
      <c r="Y860" s="32"/>
      <c r="Z860" s="32"/>
    </row>
    <row r="861" spans="1:26" x14ac:dyDescent="0.2">
      <c r="A861" s="18" t="s">
        <v>771</v>
      </c>
      <c r="B861" s="18" t="s">
        <v>772</v>
      </c>
      <c r="C861" s="32">
        <v>389</v>
      </c>
      <c r="D861" s="19">
        <v>44253.2</v>
      </c>
      <c r="E861" s="18"/>
      <c r="F861" s="32">
        <v>11</v>
      </c>
      <c r="G861" s="32">
        <v>5</v>
      </c>
      <c r="H861" s="19">
        <v>15.4</v>
      </c>
      <c r="I861" s="18" t="s">
        <v>5428</v>
      </c>
      <c r="J861" s="20">
        <v>2</v>
      </c>
      <c r="K861" s="21">
        <v>2</v>
      </c>
      <c r="L861" s="22">
        <v>2</v>
      </c>
      <c r="M861" s="23">
        <v>2</v>
      </c>
      <c r="N861" s="24">
        <v>2</v>
      </c>
      <c r="O861" s="25">
        <v>1</v>
      </c>
      <c r="P861" s="26">
        <v>2.2589999999999999E-8</v>
      </c>
      <c r="Q861" s="27">
        <v>2.4699999999999998E-7</v>
      </c>
      <c r="R861" s="28">
        <v>3.03E-7</v>
      </c>
      <c r="S861" s="29">
        <v>2.0830000000000001E-7</v>
      </c>
      <c r="T861" s="30">
        <v>3.1880000000000002E-7</v>
      </c>
      <c r="U861" s="31">
        <v>3.1189999999999997E-8</v>
      </c>
      <c r="V861" s="20">
        <v>10.9340416113324</v>
      </c>
      <c r="W861" s="21">
        <v>13.4130146082337</v>
      </c>
      <c r="X861" s="22">
        <v>9.2208942009738806</v>
      </c>
      <c r="Y861" s="23">
        <v>14.1124391323594</v>
      </c>
      <c r="Z861" s="24">
        <v>1.38069942452413</v>
      </c>
    </row>
    <row r="862" spans="1:26" x14ac:dyDescent="0.2">
      <c r="A862" s="18" t="s">
        <v>4389</v>
      </c>
      <c r="B862" s="18" t="s">
        <v>4390</v>
      </c>
      <c r="C862" s="32">
        <v>1668</v>
      </c>
      <c r="D862" s="19">
        <v>185228</v>
      </c>
      <c r="E862" s="18" t="s">
        <v>6328</v>
      </c>
      <c r="F862" s="32">
        <v>3</v>
      </c>
      <c r="G862" s="32">
        <v>3</v>
      </c>
      <c r="H862" s="19">
        <v>1.7</v>
      </c>
      <c r="I862" s="18"/>
      <c r="J862" s="32"/>
      <c r="K862" s="32"/>
      <c r="L862" s="32"/>
      <c r="M862" s="23">
        <v>2.97</v>
      </c>
      <c r="N862" s="32"/>
      <c r="O862" s="32"/>
      <c r="Q862" s="32"/>
      <c r="S862" s="29">
        <v>2.6169999999999999E-8</v>
      </c>
      <c r="U862" s="32"/>
      <c r="W862" s="32"/>
      <c r="X862" s="35" t="s">
        <v>25</v>
      </c>
      <c r="Y862" s="32"/>
      <c r="Z862" s="32"/>
    </row>
    <row r="863" spans="1:26" x14ac:dyDescent="0.2">
      <c r="A863" s="18" t="s">
        <v>4391</v>
      </c>
      <c r="B863" s="18" t="s">
        <v>4392</v>
      </c>
      <c r="C863" s="32">
        <v>503</v>
      </c>
      <c r="D863" s="19">
        <v>57083.6</v>
      </c>
      <c r="E863" s="18"/>
      <c r="F863" s="32">
        <v>5</v>
      </c>
      <c r="G863" s="32">
        <v>4</v>
      </c>
      <c r="H863" s="19">
        <v>8.5</v>
      </c>
      <c r="I863" s="18"/>
      <c r="J863" s="32"/>
      <c r="K863" s="32"/>
      <c r="L863" s="22">
        <v>2</v>
      </c>
      <c r="M863" s="23">
        <v>2</v>
      </c>
      <c r="N863" s="32"/>
      <c r="O863" s="25">
        <v>0.99</v>
      </c>
      <c r="Q863" s="32"/>
      <c r="R863" s="28">
        <v>5.5999999999999999E-8</v>
      </c>
      <c r="S863" s="29">
        <v>1.6220000000000001E-7</v>
      </c>
      <c r="U863" s="31">
        <v>1.314E-7</v>
      </c>
      <c r="W863" s="34" t="s">
        <v>24</v>
      </c>
      <c r="X863" s="35" t="s">
        <v>25</v>
      </c>
      <c r="Y863" s="32"/>
      <c r="Z863" s="37" t="s">
        <v>27</v>
      </c>
    </row>
    <row r="864" spans="1:26" x14ac:dyDescent="0.2">
      <c r="A864" s="18" t="s">
        <v>4393</v>
      </c>
      <c r="B864" s="18" t="s">
        <v>4394</v>
      </c>
      <c r="C864" s="32">
        <v>1190</v>
      </c>
      <c r="D864" s="19">
        <v>137618</v>
      </c>
      <c r="E864" s="18" t="s">
        <v>6329</v>
      </c>
      <c r="F864" s="32">
        <v>3</v>
      </c>
      <c r="G864" s="32">
        <v>5</v>
      </c>
      <c r="H864" s="19">
        <v>3.5</v>
      </c>
      <c r="I864" s="18"/>
      <c r="J864" s="20">
        <v>1</v>
      </c>
      <c r="K864" s="32"/>
      <c r="L864" s="32"/>
      <c r="M864" s="23">
        <v>2</v>
      </c>
      <c r="N864" s="32"/>
      <c r="O864" s="32"/>
      <c r="P864" s="26">
        <v>1.35E-8</v>
      </c>
      <c r="Q864" s="32"/>
      <c r="S864" s="29">
        <v>1.5580000000000001E-8</v>
      </c>
      <c r="U864" s="32"/>
      <c r="V864" s="32" t="s">
        <v>64</v>
      </c>
      <c r="W864" s="32" t="s">
        <v>64</v>
      </c>
      <c r="X864" s="22">
        <v>1.15407407407407</v>
      </c>
      <c r="Y864" s="32" t="s">
        <v>64</v>
      </c>
      <c r="Z864" s="32" t="s">
        <v>64</v>
      </c>
    </row>
    <row r="865" spans="1:26" x14ac:dyDescent="0.2">
      <c r="A865" s="18" t="s">
        <v>2549</v>
      </c>
      <c r="B865" s="18" t="s">
        <v>2550</v>
      </c>
      <c r="C865" s="32">
        <v>180</v>
      </c>
      <c r="D865" s="19">
        <v>28372.6</v>
      </c>
      <c r="E865" s="18" t="s">
        <v>6330</v>
      </c>
      <c r="F865" s="32">
        <v>4</v>
      </c>
      <c r="G865" s="32">
        <v>2</v>
      </c>
      <c r="H865" s="19">
        <v>15</v>
      </c>
      <c r="I865" s="18" t="s">
        <v>5418</v>
      </c>
      <c r="J865" s="32"/>
      <c r="K865" s="32"/>
      <c r="L865" s="32"/>
      <c r="M865" s="32"/>
      <c r="N865" s="24">
        <v>2</v>
      </c>
      <c r="O865" s="25">
        <v>2</v>
      </c>
      <c r="Q865" s="32"/>
      <c r="S865" s="32"/>
      <c r="T865" s="30">
        <v>2.3410000000000001E-7</v>
      </c>
      <c r="U865" s="31">
        <v>1.135E-7</v>
      </c>
      <c r="W865" s="32"/>
      <c r="Y865" s="36" t="s">
        <v>26</v>
      </c>
      <c r="Z865" s="37" t="s">
        <v>27</v>
      </c>
    </row>
    <row r="866" spans="1:26" x14ac:dyDescent="0.2">
      <c r="A866" s="18" t="s">
        <v>2517</v>
      </c>
      <c r="B866" s="18" t="s">
        <v>2518</v>
      </c>
      <c r="C866" s="32">
        <v>1609</v>
      </c>
      <c r="D866" s="19">
        <v>177957</v>
      </c>
      <c r="E866" s="18"/>
      <c r="F866" s="32">
        <v>4</v>
      </c>
      <c r="G866" s="32">
        <v>3</v>
      </c>
      <c r="H866" s="19">
        <v>1.8</v>
      </c>
      <c r="I866" s="18"/>
      <c r="J866" s="20">
        <v>3</v>
      </c>
      <c r="K866" s="32"/>
      <c r="L866" s="22">
        <v>1</v>
      </c>
      <c r="M866" s="32"/>
      <c r="N866" s="32"/>
      <c r="O866" s="32"/>
      <c r="P866" s="26">
        <v>1.349E-8</v>
      </c>
      <c r="Q866" s="32"/>
      <c r="R866" s="28">
        <v>2.5030000000000001E-9</v>
      </c>
      <c r="S866" s="32"/>
      <c r="U866" s="32"/>
      <c r="V866" s="32" t="s">
        <v>64</v>
      </c>
      <c r="W866" s="21">
        <v>0.18554484803558199</v>
      </c>
      <c r="X866" s="32" t="s">
        <v>64</v>
      </c>
      <c r="Y866" s="32" t="s">
        <v>64</v>
      </c>
      <c r="Z866" s="32" t="s">
        <v>64</v>
      </c>
    </row>
    <row r="867" spans="1:26" x14ac:dyDescent="0.2">
      <c r="A867" s="18" t="s">
        <v>4395</v>
      </c>
      <c r="B867" s="18" t="s">
        <v>4396</v>
      </c>
      <c r="C867" s="32">
        <v>717</v>
      </c>
      <c r="D867" s="19">
        <v>83066.8</v>
      </c>
      <c r="E867" s="18"/>
      <c r="F867" s="32">
        <v>5</v>
      </c>
      <c r="G867" s="32">
        <v>2</v>
      </c>
      <c r="H867" s="19">
        <v>3.5</v>
      </c>
      <c r="I867" s="18"/>
      <c r="J867" s="32"/>
      <c r="K867" s="21">
        <v>1</v>
      </c>
      <c r="L867" s="22">
        <v>1</v>
      </c>
      <c r="M867" s="23">
        <v>1</v>
      </c>
      <c r="N867" s="32"/>
      <c r="O867" s="25">
        <v>1</v>
      </c>
      <c r="Q867" s="27">
        <v>1.9070000000000001E-7</v>
      </c>
      <c r="R867" s="28">
        <v>4.2669999999999998E-8</v>
      </c>
      <c r="S867" s="29">
        <v>6.3279999999999995E-8</v>
      </c>
      <c r="U867" s="31">
        <v>6.3959999999999998E-9</v>
      </c>
      <c r="V867" s="33" t="s">
        <v>23</v>
      </c>
      <c r="W867" s="34" t="s">
        <v>24</v>
      </c>
      <c r="X867" s="35" t="s">
        <v>25</v>
      </c>
      <c r="Y867" s="32"/>
      <c r="Z867" s="37" t="s">
        <v>27</v>
      </c>
    </row>
    <row r="868" spans="1:26" x14ac:dyDescent="0.2">
      <c r="A868" s="18" t="s">
        <v>947</v>
      </c>
      <c r="B868" s="18" t="s">
        <v>948</v>
      </c>
      <c r="C868" s="32">
        <v>425</v>
      </c>
      <c r="D868" s="19">
        <v>46355.1</v>
      </c>
      <c r="E868" s="18" t="s">
        <v>6331</v>
      </c>
      <c r="F868" s="32">
        <v>8</v>
      </c>
      <c r="G868" s="32">
        <v>3</v>
      </c>
      <c r="H868" s="19">
        <v>8.9</v>
      </c>
      <c r="I868" s="18"/>
      <c r="J868" s="20">
        <v>3</v>
      </c>
      <c r="K868" s="21">
        <v>1</v>
      </c>
      <c r="L868" s="22">
        <v>3</v>
      </c>
      <c r="M868" s="32"/>
      <c r="N868" s="32"/>
      <c r="O868" s="32"/>
      <c r="P868" s="26">
        <v>1.0789999999999999E-7</v>
      </c>
      <c r="Q868" s="27">
        <v>5.2070000000000002E-8</v>
      </c>
      <c r="R868" s="28">
        <v>9.8850000000000002E-8</v>
      </c>
      <c r="S868" s="32"/>
      <c r="U868" s="32"/>
      <c r="V868" s="20">
        <v>0.48257645968489299</v>
      </c>
      <c r="W868" s="21">
        <v>0.91612604263206698</v>
      </c>
      <c r="X868" s="32" t="s">
        <v>64</v>
      </c>
      <c r="Y868" s="32" t="s">
        <v>64</v>
      </c>
      <c r="Z868" s="32" t="s">
        <v>64</v>
      </c>
    </row>
    <row r="869" spans="1:26" x14ac:dyDescent="0.2">
      <c r="A869" s="18" t="s">
        <v>2163</v>
      </c>
      <c r="B869" s="18" t="s">
        <v>2164</v>
      </c>
      <c r="C869" s="32">
        <v>1126</v>
      </c>
      <c r="D869" s="19">
        <v>113691</v>
      </c>
      <c r="E869" s="18" t="s">
        <v>6332</v>
      </c>
      <c r="F869" s="32">
        <v>2</v>
      </c>
      <c r="G869" s="32">
        <v>3</v>
      </c>
      <c r="H869" s="19">
        <v>4.3</v>
      </c>
      <c r="I869" s="18"/>
      <c r="J869" s="32"/>
      <c r="K869" s="32"/>
      <c r="L869" s="32"/>
      <c r="M869" s="32"/>
      <c r="N869" s="24">
        <v>2</v>
      </c>
      <c r="O869" s="32"/>
      <c r="Q869" s="32"/>
      <c r="S869" s="32"/>
      <c r="T869" s="30">
        <v>1.8720000000000002E-8</v>
      </c>
      <c r="U869" s="32"/>
      <c r="W869" s="32"/>
      <c r="Y869" s="36" t="s">
        <v>26</v>
      </c>
      <c r="Z869" s="32"/>
    </row>
    <row r="870" spans="1:26" x14ac:dyDescent="0.2">
      <c r="A870" s="18" t="s">
        <v>1183</v>
      </c>
      <c r="B870" s="18" t="s">
        <v>1184</v>
      </c>
      <c r="C870" s="32">
        <v>1699</v>
      </c>
      <c r="D870" s="19">
        <v>203206</v>
      </c>
      <c r="E870" s="18" t="s">
        <v>5570</v>
      </c>
      <c r="F870" s="32">
        <v>3</v>
      </c>
      <c r="G870" s="32">
        <v>2</v>
      </c>
      <c r="H870" s="19">
        <v>1.5</v>
      </c>
      <c r="I870" s="18"/>
      <c r="J870" s="32"/>
      <c r="K870" s="21">
        <v>0.99</v>
      </c>
      <c r="L870" s="22">
        <v>1</v>
      </c>
      <c r="M870" s="32"/>
      <c r="N870" s="24">
        <v>0.99</v>
      </c>
      <c r="O870" s="32"/>
      <c r="Q870" s="27">
        <v>6.483E-9</v>
      </c>
      <c r="R870" s="28">
        <v>2.175E-9</v>
      </c>
      <c r="S870" s="32"/>
      <c r="T870" s="30">
        <v>3.7669999999999999E-9</v>
      </c>
      <c r="U870" s="32"/>
      <c r="V870" s="33" t="s">
        <v>23</v>
      </c>
      <c r="W870" s="34" t="s">
        <v>24</v>
      </c>
      <c r="Y870" s="36" t="s">
        <v>26</v>
      </c>
      <c r="Z870" s="32"/>
    </row>
    <row r="871" spans="1:26" x14ac:dyDescent="0.2">
      <c r="A871" s="18" t="s">
        <v>3378</v>
      </c>
      <c r="B871" s="18" t="s">
        <v>3379</v>
      </c>
      <c r="C871" s="32">
        <v>1084</v>
      </c>
      <c r="D871" s="19">
        <v>169216</v>
      </c>
      <c r="E871" s="18" t="s">
        <v>5531</v>
      </c>
      <c r="F871" s="32">
        <v>2</v>
      </c>
      <c r="G871" s="32">
        <v>2</v>
      </c>
      <c r="H871" s="19">
        <v>2.6</v>
      </c>
      <c r="I871" s="18" t="s">
        <v>5428</v>
      </c>
      <c r="J871" s="32"/>
      <c r="K871" s="32"/>
      <c r="L871" s="22">
        <v>1</v>
      </c>
      <c r="M871" s="23">
        <v>0.99</v>
      </c>
      <c r="N871" s="32"/>
      <c r="O871" s="32"/>
      <c r="Q871" s="32"/>
      <c r="R871" s="28">
        <v>1.659E-9</v>
      </c>
      <c r="S871" s="29">
        <v>1.047E-9</v>
      </c>
      <c r="U871" s="32"/>
      <c r="W871" s="34" t="s">
        <v>24</v>
      </c>
      <c r="X871" s="35" t="s">
        <v>25</v>
      </c>
      <c r="Y871" s="32"/>
      <c r="Z871" s="32"/>
    </row>
    <row r="872" spans="1:26" x14ac:dyDescent="0.2">
      <c r="A872" s="18" t="s">
        <v>4397</v>
      </c>
      <c r="B872" s="18" t="s">
        <v>4398</v>
      </c>
      <c r="C872" s="32">
        <v>128</v>
      </c>
      <c r="D872" s="19">
        <v>15515.2</v>
      </c>
      <c r="E872" s="18"/>
      <c r="F872" s="32">
        <v>4</v>
      </c>
      <c r="G872" s="32">
        <v>3</v>
      </c>
      <c r="H872" s="19">
        <v>21.9</v>
      </c>
      <c r="I872" s="18"/>
      <c r="J872" s="32"/>
      <c r="K872" s="21">
        <v>1</v>
      </c>
      <c r="L872" s="22">
        <v>3</v>
      </c>
      <c r="M872" s="32"/>
      <c r="N872" s="32"/>
      <c r="O872" s="32"/>
      <c r="Q872" s="27">
        <v>1.635E-7</v>
      </c>
      <c r="R872" s="28">
        <v>3.432E-7</v>
      </c>
      <c r="S872" s="32"/>
      <c r="U872" s="32"/>
      <c r="V872" s="33" t="s">
        <v>23</v>
      </c>
      <c r="W872" s="34" t="s">
        <v>24</v>
      </c>
      <c r="Y872" s="32"/>
      <c r="Z872" s="32"/>
    </row>
    <row r="873" spans="1:26" x14ac:dyDescent="0.2">
      <c r="A873" s="18" t="s">
        <v>4399</v>
      </c>
      <c r="B873" s="18" t="s">
        <v>4400</v>
      </c>
      <c r="C873" s="32">
        <v>96</v>
      </c>
      <c r="D873" s="19">
        <v>9986.11</v>
      </c>
      <c r="E873" s="18"/>
      <c r="F873" s="32">
        <v>6</v>
      </c>
      <c r="G873" s="32">
        <v>2</v>
      </c>
      <c r="H873" s="19">
        <v>26</v>
      </c>
      <c r="I873" s="18"/>
      <c r="J873" s="32"/>
      <c r="K873" s="21">
        <v>1</v>
      </c>
      <c r="L873" s="22">
        <v>1</v>
      </c>
      <c r="M873" s="23">
        <v>1</v>
      </c>
      <c r="N873" s="24">
        <v>1</v>
      </c>
      <c r="O873" s="25">
        <v>2</v>
      </c>
      <c r="Q873" s="27">
        <v>1.341E-6</v>
      </c>
      <c r="R873" s="28">
        <v>1.3790000000000001E-6</v>
      </c>
      <c r="S873" s="29">
        <v>2.553E-6</v>
      </c>
      <c r="T873" s="30">
        <v>9.5089999999999997E-7</v>
      </c>
      <c r="U873" s="31">
        <v>1.725E-6</v>
      </c>
      <c r="V873" s="33" t="s">
        <v>23</v>
      </c>
      <c r="W873" s="34" t="s">
        <v>24</v>
      </c>
      <c r="X873" s="35" t="s">
        <v>25</v>
      </c>
      <c r="Y873" s="36" t="s">
        <v>26</v>
      </c>
      <c r="Z873" s="37" t="s">
        <v>27</v>
      </c>
    </row>
    <row r="874" spans="1:26" x14ac:dyDescent="0.2">
      <c r="A874" s="18" t="s">
        <v>3450</v>
      </c>
      <c r="B874" s="18" t="s">
        <v>3451</v>
      </c>
      <c r="C874" s="32">
        <v>432</v>
      </c>
      <c r="D874" s="19">
        <v>42208</v>
      </c>
      <c r="E874" s="18" t="s">
        <v>5576</v>
      </c>
      <c r="F874" s="32">
        <v>4</v>
      </c>
      <c r="G874" s="32">
        <v>3</v>
      </c>
      <c r="H874" s="19">
        <v>6.8</v>
      </c>
      <c r="I874" s="18" t="s">
        <v>5418</v>
      </c>
      <c r="J874" s="32"/>
      <c r="K874" s="32"/>
      <c r="L874" s="32"/>
      <c r="M874" s="23">
        <v>1.99</v>
      </c>
      <c r="N874" s="24">
        <v>0.99</v>
      </c>
      <c r="O874" s="25">
        <v>0.99</v>
      </c>
      <c r="Q874" s="32"/>
      <c r="S874" s="29">
        <v>4.1759999999999998E-8</v>
      </c>
      <c r="T874" s="30">
        <v>1.3809999999999999E-8</v>
      </c>
      <c r="U874" s="31">
        <v>1.3939999999999999E-9</v>
      </c>
      <c r="W874" s="32"/>
      <c r="X874" s="35" t="s">
        <v>25</v>
      </c>
      <c r="Y874" s="36" t="s">
        <v>26</v>
      </c>
      <c r="Z874" s="37" t="s">
        <v>27</v>
      </c>
    </row>
    <row r="875" spans="1:26" x14ac:dyDescent="0.2">
      <c r="A875" s="18" t="s">
        <v>3436</v>
      </c>
      <c r="B875" s="18" t="s">
        <v>3437</v>
      </c>
      <c r="C875" s="32">
        <v>2240</v>
      </c>
      <c r="D875" s="19">
        <v>244390</v>
      </c>
      <c r="E875" s="18"/>
      <c r="F875" s="32">
        <v>3</v>
      </c>
      <c r="G875" s="32">
        <v>4</v>
      </c>
      <c r="H875" s="19">
        <v>2.8</v>
      </c>
      <c r="I875" s="18"/>
      <c r="J875" s="20">
        <v>2</v>
      </c>
      <c r="K875" s="32"/>
      <c r="L875" s="22">
        <v>1</v>
      </c>
      <c r="M875" s="32"/>
      <c r="N875" s="32"/>
      <c r="O875" s="32"/>
      <c r="P875" s="26">
        <v>2.0079999999999998E-8</v>
      </c>
      <c r="Q875" s="32"/>
      <c r="R875" s="28">
        <v>4.2469999999999999E-9</v>
      </c>
      <c r="S875" s="32"/>
      <c r="U875" s="32"/>
      <c r="V875" s="32" t="s">
        <v>64</v>
      </c>
      <c r="W875" s="21">
        <v>0.21150398406374499</v>
      </c>
      <c r="X875" s="32" t="s">
        <v>64</v>
      </c>
      <c r="Y875" s="32" t="s">
        <v>64</v>
      </c>
      <c r="Z875" s="32" t="s">
        <v>64</v>
      </c>
    </row>
    <row r="876" spans="1:26" x14ac:dyDescent="0.2">
      <c r="A876" s="18" t="s">
        <v>2437</v>
      </c>
      <c r="B876" s="18" t="s">
        <v>2438</v>
      </c>
      <c r="C876" s="32">
        <v>250</v>
      </c>
      <c r="D876" s="19">
        <v>27122.7</v>
      </c>
      <c r="E876" s="18" t="s">
        <v>6333</v>
      </c>
      <c r="F876" s="32">
        <v>6</v>
      </c>
      <c r="G876" s="32">
        <v>3</v>
      </c>
      <c r="H876" s="19">
        <v>11.7</v>
      </c>
      <c r="I876" s="18" t="s">
        <v>5418</v>
      </c>
      <c r="J876" s="20">
        <v>2</v>
      </c>
      <c r="K876" s="32"/>
      <c r="L876" s="22">
        <v>1</v>
      </c>
      <c r="M876" s="23">
        <v>1</v>
      </c>
      <c r="N876" s="24">
        <v>1</v>
      </c>
      <c r="O876" s="25">
        <v>1</v>
      </c>
      <c r="P876" s="26">
        <v>3.4410000000000002E-7</v>
      </c>
      <c r="Q876" s="32"/>
      <c r="R876" s="28">
        <v>1.2779999999999999E-7</v>
      </c>
      <c r="S876" s="29">
        <v>7.9129999999999995E-8</v>
      </c>
      <c r="T876" s="30">
        <v>7.1589999999999995E-8</v>
      </c>
      <c r="U876" s="31">
        <v>6.7970000000000006E-8</v>
      </c>
      <c r="V876" s="32" t="s">
        <v>64</v>
      </c>
      <c r="W876" s="21">
        <v>0.37140366172624201</v>
      </c>
      <c r="X876" s="22">
        <v>0.22996222028480101</v>
      </c>
      <c r="Y876" s="23">
        <v>0.20804998546934</v>
      </c>
      <c r="Z876" s="24">
        <v>0.19752978785236799</v>
      </c>
    </row>
    <row r="877" spans="1:26" x14ac:dyDescent="0.2">
      <c r="A877" s="18" t="s">
        <v>4401</v>
      </c>
      <c r="B877" s="18" t="s">
        <v>4402</v>
      </c>
      <c r="C877" s="32">
        <v>597</v>
      </c>
      <c r="D877" s="19">
        <v>64575.6</v>
      </c>
      <c r="E877" s="18" t="s">
        <v>6334</v>
      </c>
      <c r="F877" s="32">
        <v>2</v>
      </c>
      <c r="G877" s="32">
        <v>2</v>
      </c>
      <c r="H877" s="19">
        <v>4.8</v>
      </c>
      <c r="I877" s="18"/>
      <c r="J877" s="32"/>
      <c r="K877" s="21">
        <v>1</v>
      </c>
      <c r="L877" s="32"/>
      <c r="M877" s="32"/>
      <c r="N877" s="32"/>
      <c r="O877" s="25">
        <v>1</v>
      </c>
      <c r="Q877" s="27">
        <v>3.6960000000000001E-8</v>
      </c>
      <c r="S877" s="32"/>
      <c r="U877" s="31">
        <v>1.576E-8</v>
      </c>
      <c r="V877" s="33" t="s">
        <v>23</v>
      </c>
      <c r="W877" s="32"/>
      <c r="Y877" s="32"/>
      <c r="Z877" s="37" t="s">
        <v>27</v>
      </c>
    </row>
    <row r="878" spans="1:26" x14ac:dyDescent="0.2">
      <c r="A878" s="18" t="s">
        <v>651</v>
      </c>
      <c r="B878" s="18" t="s">
        <v>652</v>
      </c>
      <c r="C878" s="32">
        <v>794</v>
      </c>
      <c r="D878" s="19">
        <v>88932.6</v>
      </c>
      <c r="E878" s="18"/>
      <c r="F878" s="32">
        <v>8</v>
      </c>
      <c r="G878" s="32">
        <v>3</v>
      </c>
      <c r="H878" s="19">
        <v>5.9</v>
      </c>
      <c r="I878" s="18"/>
      <c r="J878" s="32"/>
      <c r="K878" s="21">
        <v>3</v>
      </c>
      <c r="L878" s="32"/>
      <c r="M878" s="23">
        <v>2</v>
      </c>
      <c r="N878" s="24">
        <v>3</v>
      </c>
      <c r="O878" s="32"/>
      <c r="Q878" s="27">
        <v>3.1900000000000001E-8</v>
      </c>
      <c r="S878" s="29">
        <v>9.0550000000000007E-9</v>
      </c>
      <c r="T878" s="30">
        <v>3.6860000000000001E-8</v>
      </c>
      <c r="U878" s="32"/>
      <c r="V878" s="33" t="s">
        <v>23</v>
      </c>
      <c r="W878" s="32"/>
      <c r="X878" s="35" t="s">
        <v>25</v>
      </c>
      <c r="Y878" s="36" t="s">
        <v>26</v>
      </c>
      <c r="Z878" s="32"/>
    </row>
    <row r="879" spans="1:26" x14ac:dyDescent="0.2">
      <c r="A879" s="18" t="s">
        <v>4403</v>
      </c>
      <c r="B879" s="18" t="s">
        <v>4404</v>
      </c>
      <c r="C879" s="32">
        <v>235</v>
      </c>
      <c r="D879" s="19">
        <v>27314.2</v>
      </c>
      <c r="E879" s="18"/>
      <c r="F879" s="32">
        <v>7</v>
      </c>
      <c r="G879" s="32">
        <v>2</v>
      </c>
      <c r="H879" s="19">
        <v>8.5</v>
      </c>
      <c r="I879" s="18"/>
      <c r="J879" s="32"/>
      <c r="K879" s="21">
        <v>1</v>
      </c>
      <c r="L879" s="22">
        <v>1</v>
      </c>
      <c r="M879" s="23">
        <v>1</v>
      </c>
      <c r="N879" s="24">
        <v>1</v>
      </c>
      <c r="O879" s="25">
        <v>1</v>
      </c>
      <c r="Q879" s="27">
        <v>1.2229999999999999E-8</v>
      </c>
      <c r="R879" s="28">
        <v>3.2930000000000001E-9</v>
      </c>
      <c r="S879" s="29">
        <v>7.1639999999999998E-8</v>
      </c>
      <c r="T879" s="30">
        <v>1.083E-7</v>
      </c>
      <c r="U879" s="31">
        <v>5.1240000000000001E-8</v>
      </c>
      <c r="V879" s="33" t="s">
        <v>23</v>
      </c>
      <c r="W879" s="34" t="s">
        <v>24</v>
      </c>
      <c r="X879" s="35" t="s">
        <v>25</v>
      </c>
      <c r="Y879" s="36" t="s">
        <v>26</v>
      </c>
      <c r="Z879" s="37" t="s">
        <v>27</v>
      </c>
    </row>
    <row r="880" spans="1:26" x14ac:dyDescent="0.2">
      <c r="A880" s="18" t="s">
        <v>4405</v>
      </c>
      <c r="B880" s="18" t="s">
        <v>4406</v>
      </c>
      <c r="C880" s="32">
        <v>439</v>
      </c>
      <c r="D880" s="19">
        <v>49242.3</v>
      </c>
      <c r="E880" s="18" t="s">
        <v>6335</v>
      </c>
      <c r="F880" s="32">
        <v>3</v>
      </c>
      <c r="G880" s="32">
        <v>3</v>
      </c>
      <c r="H880" s="19">
        <v>13</v>
      </c>
      <c r="I880" s="18" t="s">
        <v>5428</v>
      </c>
      <c r="J880" s="32"/>
      <c r="K880" s="32"/>
      <c r="L880" s="32"/>
      <c r="M880" s="23">
        <v>2</v>
      </c>
      <c r="N880" s="32"/>
      <c r="O880" s="25">
        <v>1</v>
      </c>
      <c r="Q880" s="32"/>
      <c r="S880" s="29">
        <v>2.7459999999999998E-7</v>
      </c>
      <c r="U880" s="31">
        <v>1.377E-7</v>
      </c>
      <c r="W880" s="32"/>
      <c r="X880" s="35" t="s">
        <v>25</v>
      </c>
      <c r="Y880" s="32"/>
      <c r="Z880" s="37" t="s">
        <v>27</v>
      </c>
    </row>
    <row r="881" spans="1:26" x14ac:dyDescent="0.2">
      <c r="A881" s="18" t="s">
        <v>3150</v>
      </c>
      <c r="B881" s="18" t="s">
        <v>3151</v>
      </c>
      <c r="C881" s="32">
        <v>312</v>
      </c>
      <c r="D881" s="19">
        <v>37105.699999999997</v>
      </c>
      <c r="E881" s="18" t="s">
        <v>6336</v>
      </c>
      <c r="F881" s="32">
        <v>6</v>
      </c>
      <c r="G881" s="32">
        <v>3</v>
      </c>
      <c r="H881" s="19">
        <v>12.2</v>
      </c>
      <c r="I881" s="18" t="s">
        <v>5414</v>
      </c>
      <c r="J881" s="32"/>
      <c r="K881" s="32"/>
      <c r="L881" s="22">
        <v>0.99</v>
      </c>
      <c r="M881" s="23">
        <v>3.98</v>
      </c>
      <c r="N881" s="32"/>
      <c r="O881" s="25">
        <v>1</v>
      </c>
      <c r="Q881" s="32"/>
      <c r="R881" s="28">
        <v>1.024E-7</v>
      </c>
      <c r="S881" s="29">
        <v>1.7529999999999999E-7</v>
      </c>
      <c r="U881" s="31">
        <v>2.4530000000000001E-7</v>
      </c>
      <c r="W881" s="34" t="s">
        <v>24</v>
      </c>
      <c r="X881" s="35" t="s">
        <v>25</v>
      </c>
      <c r="Y881" s="32"/>
      <c r="Z881" s="37" t="s">
        <v>27</v>
      </c>
    </row>
    <row r="882" spans="1:26" x14ac:dyDescent="0.2">
      <c r="A882" s="18" t="s">
        <v>2123</v>
      </c>
      <c r="B882" s="18" t="s">
        <v>2124</v>
      </c>
      <c r="C882" s="32">
        <v>320</v>
      </c>
      <c r="D882" s="19">
        <v>35416.300000000003</v>
      </c>
      <c r="E882" s="18"/>
      <c r="F882" s="32">
        <v>5</v>
      </c>
      <c r="G882" s="32">
        <v>3</v>
      </c>
      <c r="H882" s="19">
        <v>15.6</v>
      </c>
      <c r="I882" s="18" t="s">
        <v>5428</v>
      </c>
      <c r="J882" s="32"/>
      <c r="K882" s="21">
        <v>1</v>
      </c>
      <c r="L882" s="22">
        <v>2</v>
      </c>
      <c r="M882" s="23">
        <v>2</v>
      </c>
      <c r="N882" s="32"/>
      <c r="O882" s="32"/>
      <c r="Q882" s="27">
        <v>4.34E-7</v>
      </c>
      <c r="R882" s="28">
        <v>3.7549999999999999E-7</v>
      </c>
      <c r="S882" s="29">
        <v>4.1609999999999997E-7</v>
      </c>
      <c r="U882" s="32"/>
      <c r="V882" s="33" t="s">
        <v>23</v>
      </c>
      <c r="W882" s="34" t="s">
        <v>24</v>
      </c>
      <c r="X882" s="35" t="s">
        <v>25</v>
      </c>
      <c r="Y882" s="32"/>
      <c r="Z882" s="32"/>
    </row>
    <row r="883" spans="1:26" x14ac:dyDescent="0.2">
      <c r="A883" s="18" t="s">
        <v>4407</v>
      </c>
      <c r="B883" s="18" t="s">
        <v>4408</v>
      </c>
      <c r="C883" s="32">
        <v>353</v>
      </c>
      <c r="D883" s="19">
        <v>50559.199999999997</v>
      </c>
      <c r="E883" s="18" t="s">
        <v>6337</v>
      </c>
      <c r="F883" s="32">
        <v>4</v>
      </c>
      <c r="G883" s="32">
        <v>3</v>
      </c>
      <c r="H883" s="19">
        <v>10.199999999999999</v>
      </c>
      <c r="I883" s="18"/>
      <c r="J883" s="32"/>
      <c r="K883" s="32"/>
      <c r="L883" s="32"/>
      <c r="M883" s="23">
        <v>0.99</v>
      </c>
      <c r="N883" s="24">
        <v>1.98</v>
      </c>
      <c r="O883" s="25">
        <v>0.99</v>
      </c>
      <c r="Q883" s="32"/>
      <c r="S883" s="29">
        <v>6.154E-9</v>
      </c>
      <c r="T883" s="30">
        <v>1.062E-8</v>
      </c>
      <c r="U883" s="31">
        <v>1.469E-8</v>
      </c>
      <c r="W883" s="32"/>
      <c r="X883" s="35" t="s">
        <v>25</v>
      </c>
      <c r="Y883" s="36" t="s">
        <v>26</v>
      </c>
      <c r="Z883" s="37" t="s">
        <v>27</v>
      </c>
    </row>
    <row r="884" spans="1:26" x14ac:dyDescent="0.2">
      <c r="A884" s="18" t="s">
        <v>4409</v>
      </c>
      <c r="B884" s="18" t="s">
        <v>4410</v>
      </c>
      <c r="C884" s="32">
        <v>322</v>
      </c>
      <c r="D884" s="19">
        <v>35686.400000000001</v>
      </c>
      <c r="E884" s="18"/>
      <c r="F884" s="32">
        <v>3</v>
      </c>
      <c r="G884" s="32">
        <v>3</v>
      </c>
      <c r="H884" s="19">
        <v>9.6</v>
      </c>
      <c r="I884" s="18"/>
      <c r="J884" s="32"/>
      <c r="K884" s="32"/>
      <c r="L884" s="22">
        <v>1</v>
      </c>
      <c r="M884" s="32"/>
      <c r="N884" s="24">
        <v>1</v>
      </c>
      <c r="O884" s="25">
        <v>1</v>
      </c>
      <c r="Q884" s="32"/>
      <c r="R884" s="28">
        <v>2.4040000000000001E-7</v>
      </c>
      <c r="S884" s="32"/>
      <c r="T884" s="30">
        <v>1.4E-8</v>
      </c>
      <c r="U884" s="31">
        <v>6.6269999999999997E-8</v>
      </c>
      <c r="W884" s="34" t="s">
        <v>24</v>
      </c>
      <c r="Y884" s="36" t="s">
        <v>26</v>
      </c>
      <c r="Z884" s="37" t="s">
        <v>27</v>
      </c>
    </row>
    <row r="885" spans="1:26" x14ac:dyDescent="0.2">
      <c r="A885" s="18" t="s">
        <v>557</v>
      </c>
      <c r="B885" s="18" t="s">
        <v>558</v>
      </c>
      <c r="C885" s="32">
        <v>1015</v>
      </c>
      <c r="D885" s="19">
        <v>116100</v>
      </c>
      <c r="E885" s="18" t="s">
        <v>5716</v>
      </c>
      <c r="F885" s="32">
        <v>3</v>
      </c>
      <c r="G885" s="32">
        <v>3</v>
      </c>
      <c r="H885" s="19">
        <v>3.1</v>
      </c>
      <c r="I885" s="18"/>
      <c r="J885" s="32"/>
      <c r="K885" s="32"/>
      <c r="L885" s="32"/>
      <c r="M885" s="32"/>
      <c r="N885" s="24">
        <v>3</v>
      </c>
      <c r="O885" s="32"/>
      <c r="Q885" s="32"/>
      <c r="S885" s="32"/>
      <c r="T885" s="30">
        <v>2.7780000000000001E-8</v>
      </c>
      <c r="U885" s="32"/>
      <c r="W885" s="32"/>
      <c r="Y885" s="36" t="s">
        <v>26</v>
      </c>
      <c r="Z885" s="32"/>
    </row>
    <row r="886" spans="1:26" x14ac:dyDescent="0.2">
      <c r="A886" s="18" t="s">
        <v>4411</v>
      </c>
      <c r="B886" s="18" t="s">
        <v>4412</v>
      </c>
      <c r="C886" s="32">
        <v>263</v>
      </c>
      <c r="D886" s="19">
        <v>28715.7</v>
      </c>
      <c r="E886" s="18"/>
      <c r="F886" s="32">
        <v>3</v>
      </c>
      <c r="G886" s="32">
        <v>11</v>
      </c>
      <c r="H886" s="19">
        <v>47.1</v>
      </c>
      <c r="I886" s="18" t="s">
        <v>5415</v>
      </c>
      <c r="J886" s="32"/>
      <c r="K886" s="21">
        <v>1</v>
      </c>
      <c r="L886" s="32"/>
      <c r="M886" s="23">
        <v>1</v>
      </c>
      <c r="N886" s="32"/>
      <c r="O886" s="25">
        <v>1</v>
      </c>
      <c r="Q886" s="27">
        <v>1.5970000000000001E-7</v>
      </c>
      <c r="S886" s="29">
        <v>6.1850000000000001E-8</v>
      </c>
      <c r="U886" s="31">
        <v>1.3379999999999999E-7</v>
      </c>
      <c r="V886" s="33" t="s">
        <v>23</v>
      </c>
      <c r="W886" s="32"/>
      <c r="X886" s="35" t="s">
        <v>25</v>
      </c>
      <c r="Y886" s="32"/>
      <c r="Z886" s="37" t="s">
        <v>27</v>
      </c>
    </row>
    <row r="887" spans="1:26" x14ac:dyDescent="0.2">
      <c r="A887" s="18" t="s">
        <v>6338</v>
      </c>
      <c r="B887" s="18" t="s">
        <v>6339</v>
      </c>
      <c r="C887" s="32">
        <v>558</v>
      </c>
      <c r="D887" s="19">
        <v>61557.5</v>
      </c>
      <c r="E887" s="18" t="s">
        <v>6340</v>
      </c>
      <c r="F887" s="32">
        <v>3</v>
      </c>
      <c r="G887" s="32">
        <v>3</v>
      </c>
      <c r="H887" s="19">
        <v>7.9</v>
      </c>
      <c r="I887" s="18"/>
      <c r="J887" s="32"/>
      <c r="K887" s="32"/>
      <c r="L887" s="32"/>
      <c r="M887" s="23">
        <v>1</v>
      </c>
      <c r="N887" s="32"/>
      <c r="O887" s="25">
        <v>1.99</v>
      </c>
      <c r="Q887" s="32"/>
      <c r="S887" s="29">
        <v>1.132E-8</v>
      </c>
      <c r="U887" s="31">
        <v>1.9600000000000001E-7</v>
      </c>
      <c r="W887" s="32"/>
      <c r="X887" s="35" t="s">
        <v>25</v>
      </c>
      <c r="Y887" s="32"/>
      <c r="Z887" s="37" t="s">
        <v>27</v>
      </c>
    </row>
    <row r="888" spans="1:26" x14ac:dyDescent="0.2">
      <c r="A888" s="18" t="s">
        <v>4413</v>
      </c>
      <c r="B888" s="18" t="s">
        <v>4414</v>
      </c>
      <c r="C888" s="32">
        <v>261</v>
      </c>
      <c r="D888" s="19">
        <v>27028.799999999999</v>
      </c>
      <c r="E888" s="18"/>
      <c r="F888" s="32">
        <v>6</v>
      </c>
      <c r="G888" s="32">
        <v>2</v>
      </c>
      <c r="H888" s="19">
        <v>10.7</v>
      </c>
      <c r="I888" s="18"/>
      <c r="J888" s="32"/>
      <c r="K888" s="21">
        <v>2</v>
      </c>
      <c r="L888" s="32"/>
      <c r="M888" s="32"/>
      <c r="N888" s="24">
        <v>2</v>
      </c>
      <c r="O888" s="25">
        <v>2</v>
      </c>
      <c r="Q888" s="27">
        <v>1.519E-7</v>
      </c>
      <c r="S888" s="32"/>
      <c r="T888" s="30">
        <v>1.7989999999999999E-7</v>
      </c>
      <c r="U888" s="31">
        <v>8.4759999999999999E-8</v>
      </c>
      <c r="V888" s="33" t="s">
        <v>23</v>
      </c>
      <c r="W888" s="32"/>
      <c r="Y888" s="36" t="s">
        <v>26</v>
      </c>
      <c r="Z888" s="37" t="s">
        <v>27</v>
      </c>
    </row>
    <row r="889" spans="1:26" x14ac:dyDescent="0.2">
      <c r="A889" s="18" t="s">
        <v>4415</v>
      </c>
      <c r="B889" s="18" t="s">
        <v>4416</v>
      </c>
      <c r="C889" s="32">
        <v>401</v>
      </c>
      <c r="D889" s="19">
        <v>44182</v>
      </c>
      <c r="E889" s="18" t="s">
        <v>6341</v>
      </c>
      <c r="F889" s="32">
        <v>4</v>
      </c>
      <c r="G889" s="32">
        <v>2</v>
      </c>
      <c r="H889" s="19">
        <v>6.1</v>
      </c>
      <c r="I889" s="18" t="s">
        <v>5457</v>
      </c>
      <c r="J889" s="32"/>
      <c r="K889" s="32"/>
      <c r="L889" s="22">
        <v>1.99</v>
      </c>
      <c r="M889" s="32"/>
      <c r="N889" s="24">
        <v>1</v>
      </c>
      <c r="O889" s="32"/>
      <c r="Q889" s="32"/>
      <c r="R889" s="28">
        <v>2.1409999999999999E-7</v>
      </c>
      <c r="S889" s="32"/>
      <c r="T889" s="30">
        <v>1.5629999999999999E-7</v>
      </c>
      <c r="U889" s="32"/>
      <c r="W889" s="34" t="s">
        <v>24</v>
      </c>
      <c r="Y889" s="36" t="s">
        <v>26</v>
      </c>
      <c r="Z889" s="32"/>
    </row>
    <row r="890" spans="1:26" x14ac:dyDescent="0.2">
      <c r="A890" s="18" t="s">
        <v>4417</v>
      </c>
      <c r="B890" s="18" t="s">
        <v>4418</v>
      </c>
      <c r="C890" s="32">
        <v>483</v>
      </c>
      <c r="D890" s="19">
        <v>54242.3</v>
      </c>
      <c r="E890" s="18" t="s">
        <v>6342</v>
      </c>
      <c r="F890" s="32">
        <v>3</v>
      </c>
      <c r="G890" s="32">
        <v>2</v>
      </c>
      <c r="H890" s="19">
        <v>8.1999999999999993</v>
      </c>
      <c r="I890" s="18"/>
      <c r="J890" s="32"/>
      <c r="K890" s="21">
        <v>0.99</v>
      </c>
      <c r="L890" s="32"/>
      <c r="M890" s="32"/>
      <c r="N890" s="24">
        <v>0.99</v>
      </c>
      <c r="O890" s="25">
        <v>0.99</v>
      </c>
      <c r="Q890" s="27">
        <v>1.8580000000000002E-8</v>
      </c>
      <c r="S890" s="32"/>
      <c r="T890" s="30">
        <v>4.723E-8</v>
      </c>
      <c r="U890" s="31">
        <v>1.846E-7</v>
      </c>
      <c r="V890" s="33" t="s">
        <v>23</v>
      </c>
      <c r="W890" s="32"/>
      <c r="Y890" s="36" t="s">
        <v>26</v>
      </c>
      <c r="Z890" s="37" t="s">
        <v>27</v>
      </c>
    </row>
    <row r="891" spans="1:26" x14ac:dyDescent="0.2">
      <c r="A891" s="18" t="s">
        <v>4419</v>
      </c>
      <c r="B891" s="18" t="s">
        <v>4420</v>
      </c>
      <c r="C891" s="32">
        <v>583</v>
      </c>
      <c r="D891" s="19">
        <v>56594.9</v>
      </c>
      <c r="E891" s="18" t="s">
        <v>6343</v>
      </c>
      <c r="F891" s="32">
        <v>3</v>
      </c>
      <c r="G891" s="32">
        <v>2</v>
      </c>
      <c r="H891" s="19">
        <v>5.0999999999999996</v>
      </c>
      <c r="I891" s="18"/>
      <c r="J891" s="32"/>
      <c r="K891" s="21">
        <v>1</v>
      </c>
      <c r="L891" s="22">
        <v>1</v>
      </c>
      <c r="M891" s="32"/>
      <c r="N891" s="32"/>
      <c r="O891" s="32"/>
      <c r="Q891" s="27">
        <v>2.0759999999999999E-8</v>
      </c>
      <c r="R891" s="28">
        <v>8.0169999999999996E-8</v>
      </c>
      <c r="S891" s="32"/>
      <c r="U891" s="32"/>
      <c r="V891" s="33" t="s">
        <v>23</v>
      </c>
      <c r="W891" s="34" t="s">
        <v>24</v>
      </c>
      <c r="Y891" s="32"/>
      <c r="Z891" s="32"/>
    </row>
    <row r="892" spans="1:26" x14ac:dyDescent="0.2">
      <c r="A892" s="18" t="s">
        <v>4421</v>
      </c>
      <c r="B892" s="18" t="s">
        <v>4422</v>
      </c>
      <c r="C892" s="32">
        <v>1076</v>
      </c>
      <c r="D892" s="19">
        <v>14165.2</v>
      </c>
      <c r="E892" s="18" t="s">
        <v>6344</v>
      </c>
      <c r="F892" s="32">
        <v>10</v>
      </c>
      <c r="G892" s="32">
        <v>2</v>
      </c>
      <c r="H892" s="19">
        <v>20.2</v>
      </c>
      <c r="I892" s="18" t="s">
        <v>5498</v>
      </c>
      <c r="J892" s="20">
        <v>2</v>
      </c>
      <c r="K892" s="21">
        <v>1</v>
      </c>
      <c r="L892" s="22">
        <v>2</v>
      </c>
      <c r="M892" s="23">
        <v>1</v>
      </c>
      <c r="N892" s="24">
        <v>2</v>
      </c>
      <c r="O892" s="25">
        <v>1</v>
      </c>
      <c r="P892" s="26">
        <v>1.763E-8</v>
      </c>
      <c r="Q892" s="27">
        <v>9.7339999999999997E-10</v>
      </c>
      <c r="R892" s="28">
        <v>1.7269999999999998E-8</v>
      </c>
      <c r="S892" s="29">
        <v>6.0449999999999997E-9</v>
      </c>
      <c r="T892" s="30">
        <v>1.104E-8</v>
      </c>
      <c r="U892" s="31">
        <v>9.8220000000000002E-9</v>
      </c>
      <c r="V892" s="20">
        <v>5.5212705615428202E-2</v>
      </c>
      <c r="W892" s="21">
        <v>0.97958026091888795</v>
      </c>
      <c r="X892" s="22">
        <v>0.34288145207033499</v>
      </c>
      <c r="Y892" s="23">
        <v>0.62620533182075999</v>
      </c>
      <c r="Z892" s="24">
        <v>0.55711854792966498</v>
      </c>
    </row>
    <row r="893" spans="1:26" x14ac:dyDescent="0.2">
      <c r="A893" s="18" t="s">
        <v>1643</v>
      </c>
      <c r="B893" s="18" t="s">
        <v>1644</v>
      </c>
      <c r="C893" s="32">
        <v>349</v>
      </c>
      <c r="D893" s="19">
        <v>43023.1</v>
      </c>
      <c r="E893" s="18" t="s">
        <v>6345</v>
      </c>
      <c r="F893" s="32">
        <v>2</v>
      </c>
      <c r="G893" s="32">
        <v>2</v>
      </c>
      <c r="H893" s="19">
        <v>7.4</v>
      </c>
      <c r="I893" s="18" t="s">
        <v>5428</v>
      </c>
      <c r="J893" s="32"/>
      <c r="K893" s="32"/>
      <c r="L893" s="32"/>
      <c r="M893" s="23">
        <v>1.99</v>
      </c>
      <c r="N893" s="32"/>
      <c r="O893" s="32"/>
      <c r="Q893" s="32"/>
      <c r="S893" s="29">
        <v>1.018E-7</v>
      </c>
      <c r="U893" s="32"/>
      <c r="W893" s="32"/>
      <c r="X893" s="35" t="s">
        <v>25</v>
      </c>
      <c r="Y893" s="32"/>
      <c r="Z893" s="32"/>
    </row>
    <row r="894" spans="1:26" x14ac:dyDescent="0.2">
      <c r="A894" s="18" t="s">
        <v>4423</v>
      </c>
      <c r="B894" s="18" t="s">
        <v>4424</v>
      </c>
      <c r="C894" s="32">
        <v>957</v>
      </c>
      <c r="D894" s="19">
        <v>107110</v>
      </c>
      <c r="E894" s="18" t="s">
        <v>6346</v>
      </c>
      <c r="F894" s="32">
        <v>5</v>
      </c>
      <c r="G894" s="32">
        <v>3</v>
      </c>
      <c r="H894" s="19">
        <v>3.4</v>
      </c>
      <c r="I894" s="18"/>
      <c r="J894" s="20">
        <v>1</v>
      </c>
      <c r="K894" s="32"/>
      <c r="L894" s="22">
        <v>2</v>
      </c>
      <c r="M894" s="23">
        <v>2</v>
      </c>
      <c r="N894" s="32"/>
      <c r="O894" s="32"/>
      <c r="P894" s="26">
        <v>2.2670000000000001E-8</v>
      </c>
      <c r="Q894" s="32"/>
      <c r="R894" s="28">
        <v>4.3959999999999998E-8</v>
      </c>
      <c r="S894" s="29">
        <v>2.0680000000000001E-8</v>
      </c>
      <c r="U894" s="32"/>
      <c r="V894" s="32" t="s">
        <v>64</v>
      </c>
      <c r="W894" s="21">
        <v>1.9391265990295501</v>
      </c>
      <c r="X894" s="22">
        <v>0.91221879135421302</v>
      </c>
      <c r="Y894" s="32" t="s">
        <v>64</v>
      </c>
      <c r="Z894" s="32" t="s">
        <v>64</v>
      </c>
    </row>
    <row r="895" spans="1:26" x14ac:dyDescent="0.2">
      <c r="A895" s="18" t="s">
        <v>4425</v>
      </c>
      <c r="B895" s="18" t="s">
        <v>4426</v>
      </c>
      <c r="C895" s="32">
        <v>63</v>
      </c>
      <c r="D895" s="19">
        <v>7321.84</v>
      </c>
      <c r="E895" s="18"/>
      <c r="F895" s="32">
        <v>2</v>
      </c>
      <c r="G895" s="32">
        <v>2</v>
      </c>
      <c r="H895" s="19">
        <v>38.1</v>
      </c>
      <c r="I895" s="18"/>
      <c r="J895" s="32"/>
      <c r="K895" s="21">
        <v>1</v>
      </c>
      <c r="L895" s="32"/>
      <c r="M895" s="32"/>
      <c r="N895" s="24">
        <v>1</v>
      </c>
      <c r="O895" s="32"/>
      <c r="Q895" s="27">
        <v>1.6969999999999999E-7</v>
      </c>
      <c r="S895" s="32"/>
      <c r="T895" s="30">
        <v>3.6209999999999999E-7</v>
      </c>
      <c r="U895" s="32"/>
      <c r="V895" s="33" t="s">
        <v>23</v>
      </c>
      <c r="W895" s="32"/>
      <c r="Y895" s="36" t="s">
        <v>26</v>
      </c>
      <c r="Z895" s="32"/>
    </row>
    <row r="896" spans="1:26" x14ac:dyDescent="0.2">
      <c r="A896" s="18" t="s">
        <v>4427</v>
      </c>
      <c r="B896" s="18" t="s">
        <v>4428</v>
      </c>
      <c r="C896" s="32">
        <v>815</v>
      </c>
      <c r="D896" s="19">
        <v>88948.7</v>
      </c>
      <c r="E896" s="18" t="s">
        <v>6347</v>
      </c>
      <c r="F896" s="32">
        <v>5</v>
      </c>
      <c r="G896" s="32">
        <v>3</v>
      </c>
      <c r="H896" s="19">
        <v>5</v>
      </c>
      <c r="I896" s="18"/>
      <c r="J896" s="32"/>
      <c r="K896" s="21">
        <v>1</v>
      </c>
      <c r="L896" s="32"/>
      <c r="M896" s="32"/>
      <c r="N896" s="24">
        <v>3.98</v>
      </c>
      <c r="O896" s="32"/>
      <c r="Q896" s="27">
        <v>3.077E-9</v>
      </c>
      <c r="S896" s="32"/>
      <c r="T896" s="30">
        <v>9.4469999999999998E-8</v>
      </c>
      <c r="U896" s="32"/>
      <c r="V896" s="33" t="s">
        <v>23</v>
      </c>
      <c r="W896" s="32"/>
      <c r="Y896" s="36" t="s">
        <v>26</v>
      </c>
      <c r="Z896" s="32"/>
    </row>
    <row r="897" spans="1:26" x14ac:dyDescent="0.2">
      <c r="A897" s="18" t="s">
        <v>2521</v>
      </c>
      <c r="B897" s="18" t="s">
        <v>2522</v>
      </c>
      <c r="C897" s="32">
        <v>555</v>
      </c>
      <c r="D897" s="19">
        <v>63869.9</v>
      </c>
      <c r="E897" s="18" t="s">
        <v>6348</v>
      </c>
      <c r="F897" s="32">
        <v>3</v>
      </c>
      <c r="G897" s="32">
        <v>2</v>
      </c>
      <c r="H897" s="19">
        <v>4.5</v>
      </c>
      <c r="I897" s="18"/>
      <c r="J897" s="32"/>
      <c r="K897" s="32"/>
      <c r="L897" s="22">
        <v>1</v>
      </c>
      <c r="M897" s="23">
        <v>1</v>
      </c>
      <c r="N897" s="32"/>
      <c r="O897" s="25">
        <v>1</v>
      </c>
      <c r="Q897" s="32"/>
      <c r="R897" s="28">
        <v>6.018E-8</v>
      </c>
      <c r="S897" s="29">
        <v>3.7219999999999998E-8</v>
      </c>
      <c r="U897" s="31">
        <v>9.0539999999999995E-9</v>
      </c>
      <c r="W897" s="34" t="s">
        <v>24</v>
      </c>
      <c r="X897" s="35" t="s">
        <v>25</v>
      </c>
      <c r="Y897" s="32"/>
      <c r="Z897" s="37" t="s">
        <v>27</v>
      </c>
    </row>
    <row r="898" spans="1:26" x14ac:dyDescent="0.2">
      <c r="A898" s="18" t="s">
        <v>4429</v>
      </c>
      <c r="B898" s="18" t="s">
        <v>4430</v>
      </c>
      <c r="C898" s="32">
        <v>1008</v>
      </c>
      <c r="D898" s="19">
        <v>109155</v>
      </c>
      <c r="E898" s="18" t="s">
        <v>6349</v>
      </c>
      <c r="F898" s="32">
        <v>7</v>
      </c>
      <c r="G898" s="32">
        <v>2</v>
      </c>
      <c r="H898" s="19">
        <v>2.9</v>
      </c>
      <c r="I898" s="18"/>
      <c r="J898" s="20">
        <v>0.99</v>
      </c>
      <c r="K898" s="21">
        <v>0.99</v>
      </c>
      <c r="L898" s="22">
        <v>0.99</v>
      </c>
      <c r="M898" s="23">
        <v>1.98</v>
      </c>
      <c r="N898" s="24">
        <v>0.99</v>
      </c>
      <c r="O898" s="25">
        <v>0.99</v>
      </c>
      <c r="P898" s="26">
        <v>4.0110000000000003E-9</v>
      </c>
      <c r="Q898" s="27">
        <v>1.406E-8</v>
      </c>
      <c r="R898" s="28">
        <v>2.984E-9</v>
      </c>
      <c r="S898" s="29">
        <v>2.3960000000000001E-8</v>
      </c>
      <c r="T898" s="30">
        <v>4.6379999999999999E-9</v>
      </c>
      <c r="U898" s="31">
        <v>1.9460000000000001E-9</v>
      </c>
      <c r="V898" s="20">
        <v>3.5053602592869599</v>
      </c>
      <c r="W898" s="21">
        <v>0.74395412615307899</v>
      </c>
      <c r="X898" s="22">
        <v>5.9735726751433598</v>
      </c>
      <c r="Y898" s="23">
        <v>1.1563201196709001</v>
      </c>
      <c r="Z898" s="24">
        <v>0.48516579406631799</v>
      </c>
    </row>
    <row r="899" spans="1:26" x14ac:dyDescent="0.2">
      <c r="A899" s="18" t="s">
        <v>2852</v>
      </c>
      <c r="B899" s="18" t="s">
        <v>2853</v>
      </c>
      <c r="C899" s="32">
        <v>634</v>
      </c>
      <c r="D899" s="19">
        <v>71424.7</v>
      </c>
      <c r="E899" s="18" t="s">
        <v>5975</v>
      </c>
      <c r="F899" s="32">
        <v>5</v>
      </c>
      <c r="G899" s="32">
        <v>4</v>
      </c>
      <c r="H899" s="19">
        <v>6.3</v>
      </c>
      <c r="I899" s="18" t="s">
        <v>5418</v>
      </c>
      <c r="J899" s="20">
        <v>1</v>
      </c>
      <c r="K899" s="32"/>
      <c r="L899" s="22">
        <v>1</v>
      </c>
      <c r="M899" s="23">
        <v>1</v>
      </c>
      <c r="N899" s="24">
        <v>1</v>
      </c>
      <c r="O899" s="32"/>
      <c r="P899" s="26">
        <v>5.7340000000000003E-9</v>
      </c>
      <c r="Q899" s="32"/>
      <c r="R899" s="28">
        <v>3.8689999999999998E-9</v>
      </c>
      <c r="S899" s="29">
        <v>1.1420000000000001E-8</v>
      </c>
      <c r="T899" s="30">
        <v>4.8090000000000002E-8</v>
      </c>
      <c r="U899" s="32"/>
      <c r="V899" s="32" t="s">
        <v>64</v>
      </c>
      <c r="W899" s="21">
        <v>0.67474712242762502</v>
      </c>
      <c r="X899" s="22">
        <v>1.99162888036275</v>
      </c>
      <c r="Y899" s="23">
        <v>8.3868154865713294</v>
      </c>
      <c r="Z899" s="32" t="s">
        <v>64</v>
      </c>
    </row>
    <row r="900" spans="1:26" x14ac:dyDescent="0.2">
      <c r="A900" s="18" t="s">
        <v>4431</v>
      </c>
      <c r="B900" s="18" t="s">
        <v>4432</v>
      </c>
      <c r="C900" s="32">
        <v>545</v>
      </c>
      <c r="D900" s="19">
        <v>59669.7</v>
      </c>
      <c r="E900" s="18"/>
      <c r="F900" s="32">
        <v>4</v>
      </c>
      <c r="G900" s="32">
        <v>2</v>
      </c>
      <c r="H900" s="19">
        <v>5</v>
      </c>
      <c r="I900" s="18"/>
      <c r="J900" s="20">
        <v>2</v>
      </c>
      <c r="K900" s="32"/>
      <c r="L900" s="22">
        <v>1</v>
      </c>
      <c r="M900" s="23">
        <v>1</v>
      </c>
      <c r="N900" s="32"/>
      <c r="O900" s="32"/>
      <c r="P900" s="26">
        <v>1.195E-7</v>
      </c>
      <c r="Q900" s="32"/>
      <c r="R900" s="28">
        <v>1.0700000000000001E-7</v>
      </c>
      <c r="S900" s="29">
        <v>1.2879999999999999E-7</v>
      </c>
      <c r="U900" s="32"/>
      <c r="V900" s="32" t="s">
        <v>64</v>
      </c>
      <c r="W900" s="21">
        <v>0.89539748953974896</v>
      </c>
      <c r="X900" s="22">
        <v>1.0778242677824299</v>
      </c>
      <c r="Y900" s="32" t="s">
        <v>64</v>
      </c>
      <c r="Z900" s="32" t="s">
        <v>64</v>
      </c>
    </row>
    <row r="901" spans="1:26" x14ac:dyDescent="0.2">
      <c r="A901" s="18" t="s">
        <v>4433</v>
      </c>
      <c r="B901" s="18" t="s">
        <v>4434</v>
      </c>
      <c r="C901" s="32">
        <v>357</v>
      </c>
      <c r="D901" s="19">
        <v>41291.599999999999</v>
      </c>
      <c r="E901" s="18"/>
      <c r="F901" s="32">
        <v>4</v>
      </c>
      <c r="G901" s="32">
        <v>2</v>
      </c>
      <c r="H901" s="19">
        <v>5.9</v>
      </c>
      <c r="I901" s="18" t="s">
        <v>5498</v>
      </c>
      <c r="J901" s="20">
        <v>2</v>
      </c>
      <c r="K901" s="21">
        <v>1</v>
      </c>
      <c r="L901" s="32"/>
      <c r="M901" s="23">
        <v>1</v>
      </c>
      <c r="N901" s="32"/>
      <c r="O901" s="32"/>
      <c r="P901" s="26">
        <v>7.9370000000000002E-8</v>
      </c>
      <c r="Q901" s="27">
        <v>1.022E-8</v>
      </c>
      <c r="S901" s="29">
        <v>5.5080000000000001E-8</v>
      </c>
      <c r="U901" s="32"/>
      <c r="V901" s="20">
        <v>0.12876401663096901</v>
      </c>
      <c r="W901" s="32" t="s">
        <v>64</v>
      </c>
      <c r="X901" s="22">
        <v>0.69396497417160097</v>
      </c>
      <c r="Y901" s="32" t="s">
        <v>64</v>
      </c>
      <c r="Z901" s="32" t="s">
        <v>64</v>
      </c>
    </row>
    <row r="902" spans="1:26" x14ac:dyDescent="0.2">
      <c r="A902" s="18" t="s">
        <v>4435</v>
      </c>
      <c r="B902" s="18" t="s">
        <v>4436</v>
      </c>
      <c r="C902" s="32">
        <v>257</v>
      </c>
      <c r="D902" s="19">
        <v>29480.6</v>
      </c>
      <c r="E902" s="18"/>
      <c r="F902" s="32">
        <v>4</v>
      </c>
      <c r="G902" s="32">
        <v>2</v>
      </c>
      <c r="H902" s="19">
        <v>12.8</v>
      </c>
      <c r="I902" s="18"/>
      <c r="J902" s="20">
        <v>2</v>
      </c>
      <c r="K902" s="21">
        <v>1</v>
      </c>
      <c r="L902" s="32"/>
      <c r="M902" s="23">
        <v>1</v>
      </c>
      <c r="N902" s="32"/>
      <c r="O902" s="32"/>
      <c r="P902" s="26">
        <v>2.5559999999999999E-7</v>
      </c>
      <c r="Q902" s="27">
        <v>8.9910000000000002E-8</v>
      </c>
      <c r="S902" s="29">
        <v>8.8300000000000003E-9</v>
      </c>
      <c r="U902" s="32"/>
      <c r="V902" s="20">
        <v>0.351760563380282</v>
      </c>
      <c r="W902" s="32" t="s">
        <v>64</v>
      </c>
      <c r="X902" s="22">
        <v>3.4546165884194097E-2</v>
      </c>
      <c r="Y902" s="32" t="s">
        <v>64</v>
      </c>
      <c r="Z902" s="32" t="s">
        <v>64</v>
      </c>
    </row>
    <row r="903" spans="1:26" x14ac:dyDescent="0.2">
      <c r="A903" s="18" t="s">
        <v>181</v>
      </c>
      <c r="B903" s="18" t="s">
        <v>182</v>
      </c>
      <c r="C903" s="32">
        <v>1230</v>
      </c>
      <c r="D903" s="19">
        <v>118120</v>
      </c>
      <c r="E903" s="18" t="s">
        <v>6350</v>
      </c>
      <c r="F903" s="32">
        <v>2</v>
      </c>
      <c r="G903" s="32">
        <v>2</v>
      </c>
      <c r="H903" s="19">
        <v>2.4</v>
      </c>
      <c r="I903" s="18" t="s">
        <v>5498</v>
      </c>
      <c r="J903" s="32"/>
      <c r="K903" s="32"/>
      <c r="L903" s="32"/>
      <c r="M903" s="32"/>
      <c r="N903" s="24">
        <v>1.99</v>
      </c>
      <c r="O903" s="32"/>
      <c r="Q903" s="32"/>
      <c r="S903" s="32"/>
      <c r="T903" s="30">
        <v>2.1279999999999999E-8</v>
      </c>
      <c r="U903" s="32"/>
      <c r="W903" s="32"/>
      <c r="Y903" s="36" t="s">
        <v>26</v>
      </c>
      <c r="Z903" s="32"/>
    </row>
    <row r="904" spans="1:26" x14ac:dyDescent="0.2">
      <c r="A904" s="18" t="s">
        <v>375</v>
      </c>
      <c r="B904" s="18" t="s">
        <v>376</v>
      </c>
      <c r="C904" s="32">
        <v>114</v>
      </c>
      <c r="D904" s="19">
        <v>14992.5</v>
      </c>
      <c r="E904" s="18" t="s">
        <v>5537</v>
      </c>
      <c r="F904" s="32">
        <v>7</v>
      </c>
      <c r="G904" s="32">
        <v>2</v>
      </c>
      <c r="H904" s="19">
        <v>14</v>
      </c>
      <c r="I904" s="18"/>
      <c r="J904" s="20">
        <v>4</v>
      </c>
      <c r="K904" s="21">
        <v>1</v>
      </c>
      <c r="L904" s="22">
        <v>2</v>
      </c>
      <c r="M904" s="32"/>
      <c r="N904" s="32"/>
      <c r="O904" s="32"/>
      <c r="P904" s="26">
        <v>1.2680000000000001E-5</v>
      </c>
      <c r="Q904" s="27">
        <v>8.5560000000000008E-6</v>
      </c>
      <c r="R904" s="28">
        <v>4.33E-6</v>
      </c>
      <c r="S904" s="32"/>
      <c r="U904" s="32"/>
      <c r="V904" s="20">
        <v>0.67476340694006298</v>
      </c>
      <c r="W904" s="21">
        <v>0.341482649842271</v>
      </c>
      <c r="X904" s="32" t="s">
        <v>64</v>
      </c>
      <c r="Y904" s="32" t="s">
        <v>64</v>
      </c>
      <c r="Z904" s="32" t="s">
        <v>64</v>
      </c>
    </row>
    <row r="905" spans="1:26" x14ac:dyDescent="0.2">
      <c r="A905" s="18" t="s">
        <v>2824</v>
      </c>
      <c r="B905" s="18" t="s">
        <v>2825</v>
      </c>
      <c r="C905" s="32">
        <v>1430</v>
      </c>
      <c r="D905" s="19">
        <v>160561</v>
      </c>
      <c r="E905" s="18"/>
      <c r="F905" s="32">
        <v>5</v>
      </c>
      <c r="G905" s="32">
        <v>4</v>
      </c>
      <c r="H905" s="19">
        <v>4</v>
      </c>
      <c r="I905" s="18" t="s">
        <v>5414</v>
      </c>
      <c r="J905" s="20">
        <v>1</v>
      </c>
      <c r="K905" s="32"/>
      <c r="L905" s="22">
        <v>3</v>
      </c>
      <c r="M905" s="32"/>
      <c r="N905" s="32"/>
      <c r="O905" s="32"/>
      <c r="P905" s="26">
        <v>3.8540000000000001E-9</v>
      </c>
      <c r="Q905" s="32"/>
      <c r="R905" s="28">
        <v>1.193E-8</v>
      </c>
      <c r="S905" s="32"/>
      <c r="U905" s="32"/>
      <c r="V905" s="32" t="s">
        <v>64</v>
      </c>
      <c r="W905" s="21">
        <v>3.0954852101712498</v>
      </c>
      <c r="X905" s="32" t="s">
        <v>64</v>
      </c>
      <c r="Y905" s="32" t="s">
        <v>64</v>
      </c>
      <c r="Z905" s="32" t="s">
        <v>64</v>
      </c>
    </row>
    <row r="906" spans="1:26" x14ac:dyDescent="0.2">
      <c r="A906" s="18" t="s">
        <v>4437</v>
      </c>
      <c r="B906" s="18" t="s">
        <v>4438</v>
      </c>
      <c r="C906" s="32">
        <v>600</v>
      </c>
      <c r="D906" s="19">
        <v>62051.6</v>
      </c>
      <c r="E906" s="18" t="s">
        <v>6351</v>
      </c>
      <c r="F906" s="32">
        <v>3</v>
      </c>
      <c r="G906" s="32">
        <v>3</v>
      </c>
      <c r="H906" s="19">
        <v>5.9</v>
      </c>
      <c r="I906" s="18"/>
      <c r="J906" s="32"/>
      <c r="K906" s="21">
        <v>0.99</v>
      </c>
      <c r="L906" s="32"/>
      <c r="M906" s="32"/>
      <c r="N906" s="24">
        <v>0.99</v>
      </c>
      <c r="O906" s="25">
        <v>1</v>
      </c>
      <c r="Q906" s="27">
        <v>2.475E-8</v>
      </c>
      <c r="S906" s="32"/>
      <c r="T906" s="30">
        <v>1.8760000000000001E-9</v>
      </c>
      <c r="U906" s="31">
        <v>3.097E-9</v>
      </c>
      <c r="V906" s="33" t="s">
        <v>23</v>
      </c>
      <c r="W906" s="32"/>
      <c r="Y906" s="36" t="s">
        <v>26</v>
      </c>
      <c r="Z906" s="37" t="s">
        <v>27</v>
      </c>
    </row>
    <row r="907" spans="1:26" x14ac:dyDescent="0.2">
      <c r="A907" s="18" t="s">
        <v>4439</v>
      </c>
      <c r="B907" s="18" t="s">
        <v>4440</v>
      </c>
      <c r="C907" s="32">
        <v>317</v>
      </c>
      <c r="D907" s="19">
        <v>76450.8</v>
      </c>
      <c r="E907" s="18" t="s">
        <v>6352</v>
      </c>
      <c r="F907" s="32">
        <v>9</v>
      </c>
      <c r="G907" s="32">
        <v>5</v>
      </c>
      <c r="H907" s="19">
        <v>19.899999999999999</v>
      </c>
      <c r="I907" s="18" t="s">
        <v>5498</v>
      </c>
      <c r="J907" s="32"/>
      <c r="K907" s="21">
        <v>2.97</v>
      </c>
      <c r="L907" s="22">
        <v>2.97</v>
      </c>
      <c r="M907" s="23">
        <v>0.99</v>
      </c>
      <c r="N907" s="32"/>
      <c r="O907" s="32"/>
      <c r="Q907" s="27">
        <v>2.111E-7</v>
      </c>
      <c r="R907" s="28">
        <v>1.077E-7</v>
      </c>
      <c r="S907" s="29">
        <v>1.9910000000000001E-8</v>
      </c>
      <c r="U907" s="32"/>
      <c r="V907" s="33" t="s">
        <v>23</v>
      </c>
      <c r="W907" s="34" t="s">
        <v>24</v>
      </c>
      <c r="X907" s="35" t="s">
        <v>25</v>
      </c>
      <c r="Y907" s="32"/>
      <c r="Z907" s="32"/>
    </row>
    <row r="908" spans="1:26" x14ac:dyDescent="0.2">
      <c r="A908" s="18" t="s">
        <v>811</v>
      </c>
      <c r="B908" s="18" t="s">
        <v>812</v>
      </c>
      <c r="C908" s="32">
        <v>244</v>
      </c>
      <c r="D908" s="19">
        <v>33853.5</v>
      </c>
      <c r="E908" s="18" t="s">
        <v>6353</v>
      </c>
      <c r="F908" s="32">
        <v>4</v>
      </c>
      <c r="G908" s="32">
        <v>2</v>
      </c>
      <c r="H908" s="19">
        <v>13.2</v>
      </c>
      <c r="I908" s="18"/>
      <c r="J908" s="32"/>
      <c r="K908" s="32"/>
      <c r="L908" s="22">
        <v>1.98</v>
      </c>
      <c r="M908" s="23">
        <v>0.99</v>
      </c>
      <c r="N908" s="32"/>
      <c r="O908" s="25">
        <v>0.99</v>
      </c>
      <c r="Q908" s="32"/>
      <c r="R908" s="28">
        <v>5.5069999999999997E-7</v>
      </c>
      <c r="S908" s="29">
        <v>6.7609999999999995E-8</v>
      </c>
      <c r="U908" s="31">
        <v>4.4969999999999998E-8</v>
      </c>
      <c r="W908" s="34" t="s">
        <v>24</v>
      </c>
      <c r="X908" s="35" t="s">
        <v>25</v>
      </c>
      <c r="Y908" s="32"/>
      <c r="Z908" s="37" t="s">
        <v>27</v>
      </c>
    </row>
    <row r="909" spans="1:26" x14ac:dyDescent="0.2">
      <c r="A909" s="18" t="s">
        <v>4441</v>
      </c>
      <c r="B909" s="18" t="s">
        <v>4442</v>
      </c>
      <c r="C909" s="32">
        <v>448</v>
      </c>
      <c r="D909" s="19">
        <v>58956.3</v>
      </c>
      <c r="E909" s="18" t="s">
        <v>6354</v>
      </c>
      <c r="F909" s="32">
        <v>5</v>
      </c>
      <c r="G909" s="32">
        <v>2</v>
      </c>
      <c r="H909" s="19">
        <v>3.6</v>
      </c>
      <c r="I909" s="18"/>
      <c r="J909" s="20">
        <v>1</v>
      </c>
      <c r="K909" s="32"/>
      <c r="L909" s="32"/>
      <c r="M909" s="23">
        <v>2</v>
      </c>
      <c r="N909" s="24">
        <v>1</v>
      </c>
      <c r="O909" s="25">
        <v>1</v>
      </c>
      <c r="P909" s="26">
        <v>1.2229999999999999E-8</v>
      </c>
      <c r="Q909" s="32"/>
      <c r="S909" s="29">
        <v>2.1360000000000001E-8</v>
      </c>
      <c r="T909" s="30">
        <v>1.613E-8</v>
      </c>
      <c r="U909" s="31">
        <v>6.1539999999999994E-8</v>
      </c>
      <c r="V909" s="32" t="s">
        <v>64</v>
      </c>
      <c r="W909" s="32" t="s">
        <v>64</v>
      </c>
      <c r="X909" s="22">
        <v>1.74652493867539</v>
      </c>
      <c r="Y909" s="23">
        <v>1.31888798037612</v>
      </c>
      <c r="Z909" s="24">
        <v>5.0318887980376097</v>
      </c>
    </row>
    <row r="910" spans="1:26" x14ac:dyDescent="0.2">
      <c r="A910" s="18" t="s">
        <v>2860</v>
      </c>
      <c r="B910" s="18" t="s">
        <v>2861</v>
      </c>
      <c r="C910" s="32">
        <v>191</v>
      </c>
      <c r="D910" s="19">
        <v>18756.599999999999</v>
      </c>
      <c r="E910" s="18" t="s">
        <v>5982</v>
      </c>
      <c r="F910" s="32">
        <v>6</v>
      </c>
      <c r="G910" s="32">
        <v>2</v>
      </c>
      <c r="H910" s="19">
        <v>14.6</v>
      </c>
      <c r="I910" s="18" t="s">
        <v>5418</v>
      </c>
      <c r="J910" s="32"/>
      <c r="K910" s="21">
        <v>1</v>
      </c>
      <c r="L910" s="22">
        <v>1</v>
      </c>
      <c r="M910" s="23">
        <v>1</v>
      </c>
      <c r="N910" s="24">
        <v>2</v>
      </c>
      <c r="O910" s="25">
        <v>1</v>
      </c>
      <c r="Q910" s="27">
        <v>1.1209999999999999E-6</v>
      </c>
      <c r="R910" s="28">
        <v>1.7819999999999999E-7</v>
      </c>
      <c r="S910" s="29">
        <v>3.1049999999999998E-7</v>
      </c>
      <c r="T910" s="30">
        <v>1.1909999999999999E-6</v>
      </c>
      <c r="U910" s="31">
        <v>2.2100000000000001E-7</v>
      </c>
      <c r="V910" s="33" t="s">
        <v>23</v>
      </c>
      <c r="W910" s="34" t="s">
        <v>24</v>
      </c>
      <c r="X910" s="35" t="s">
        <v>25</v>
      </c>
      <c r="Y910" s="36" t="s">
        <v>26</v>
      </c>
      <c r="Z910" s="37" t="s">
        <v>27</v>
      </c>
    </row>
    <row r="911" spans="1:26" x14ac:dyDescent="0.2">
      <c r="A911" s="18" t="s">
        <v>4443</v>
      </c>
      <c r="B911" s="18" t="s">
        <v>4444</v>
      </c>
      <c r="C911" s="32">
        <v>423</v>
      </c>
      <c r="D911" s="19">
        <v>50897.1</v>
      </c>
      <c r="E911" s="18" t="s">
        <v>6355</v>
      </c>
      <c r="F911" s="32">
        <v>5</v>
      </c>
      <c r="G911" s="32">
        <v>3</v>
      </c>
      <c r="H911" s="19">
        <v>9.6999999999999993</v>
      </c>
      <c r="I911" s="18" t="s">
        <v>5540</v>
      </c>
      <c r="J911" s="32"/>
      <c r="K911" s="21">
        <v>0.99</v>
      </c>
      <c r="L911" s="22">
        <v>1.98</v>
      </c>
      <c r="M911" s="23">
        <v>0.99</v>
      </c>
      <c r="N911" s="32"/>
      <c r="O911" s="25">
        <v>0.99</v>
      </c>
      <c r="Q911" s="27">
        <v>1.501E-7</v>
      </c>
      <c r="R911" s="28">
        <v>3.065E-7</v>
      </c>
      <c r="S911" s="29">
        <v>1.9320000000000001E-7</v>
      </c>
      <c r="U911" s="31">
        <v>1.5760000000000001E-7</v>
      </c>
      <c r="V911" s="33" t="s">
        <v>23</v>
      </c>
      <c r="W911" s="34" t="s">
        <v>24</v>
      </c>
      <c r="X911" s="35" t="s">
        <v>25</v>
      </c>
      <c r="Y911" s="32"/>
      <c r="Z911" s="37" t="s">
        <v>27</v>
      </c>
    </row>
    <row r="912" spans="1:26" x14ac:dyDescent="0.2">
      <c r="A912" s="18" t="s">
        <v>4445</v>
      </c>
      <c r="B912" s="18" t="s">
        <v>4446</v>
      </c>
      <c r="C912" s="32">
        <v>1046</v>
      </c>
      <c r="D912" s="19">
        <v>117156</v>
      </c>
      <c r="E912" s="18"/>
      <c r="F912" s="32">
        <v>4</v>
      </c>
      <c r="G912" s="32">
        <v>2</v>
      </c>
      <c r="H912" s="19">
        <v>2.8</v>
      </c>
      <c r="I912" s="18" t="s">
        <v>5498</v>
      </c>
      <c r="J912" s="32"/>
      <c r="K912" s="21">
        <v>1.99</v>
      </c>
      <c r="L912" s="32"/>
      <c r="M912" s="23">
        <v>1</v>
      </c>
      <c r="N912" s="24">
        <v>1</v>
      </c>
      <c r="O912" s="32"/>
      <c r="Q912" s="27">
        <v>9.5340000000000005E-8</v>
      </c>
      <c r="S912" s="29">
        <v>4.475E-8</v>
      </c>
      <c r="T912" s="30">
        <v>4.0630000000000001E-8</v>
      </c>
      <c r="U912" s="32"/>
      <c r="V912" s="33" t="s">
        <v>23</v>
      </c>
      <c r="W912" s="32"/>
      <c r="X912" s="35" t="s">
        <v>25</v>
      </c>
      <c r="Y912" s="36" t="s">
        <v>26</v>
      </c>
      <c r="Z912" s="32"/>
    </row>
    <row r="913" spans="1:26" x14ac:dyDescent="0.2">
      <c r="A913" s="18" t="s">
        <v>4447</v>
      </c>
      <c r="B913" s="18" t="s">
        <v>4448</v>
      </c>
      <c r="C913" s="32">
        <v>131</v>
      </c>
      <c r="D913" s="19">
        <v>12450.8</v>
      </c>
      <c r="E913" s="18" t="s">
        <v>6356</v>
      </c>
      <c r="F913" s="32">
        <v>1</v>
      </c>
      <c r="G913" s="32">
        <v>3</v>
      </c>
      <c r="H913" s="19">
        <v>17.899999999999999</v>
      </c>
      <c r="I913" s="18" t="s">
        <v>5428</v>
      </c>
      <c r="J913" s="32"/>
      <c r="K913" s="32"/>
      <c r="L913" s="22">
        <v>0.99</v>
      </c>
      <c r="M913" s="32"/>
      <c r="N913" s="32"/>
      <c r="O913" s="32"/>
      <c r="Q913" s="32"/>
      <c r="R913" s="28">
        <v>3.213E-7</v>
      </c>
      <c r="S913" s="32"/>
      <c r="U913" s="32"/>
      <c r="W913" s="34" t="s">
        <v>24</v>
      </c>
      <c r="Y913" s="32"/>
      <c r="Z913" s="32"/>
    </row>
    <row r="914" spans="1:26" x14ac:dyDescent="0.2">
      <c r="A914" s="18" t="s">
        <v>4449</v>
      </c>
      <c r="B914" s="18" t="s">
        <v>4450</v>
      </c>
      <c r="C914" s="32">
        <v>475</v>
      </c>
      <c r="D914" s="19">
        <v>73864.2</v>
      </c>
      <c r="E914" s="18" t="s">
        <v>6357</v>
      </c>
      <c r="F914" s="32">
        <v>3</v>
      </c>
      <c r="G914" s="32">
        <v>2</v>
      </c>
      <c r="H914" s="19">
        <v>21.3</v>
      </c>
      <c r="I914" s="18"/>
      <c r="J914" s="32"/>
      <c r="K914" s="21">
        <v>1.98</v>
      </c>
      <c r="L914" s="32"/>
      <c r="M914" s="32"/>
      <c r="N914" s="24">
        <v>0.99</v>
      </c>
      <c r="O914" s="32"/>
      <c r="Q914" s="27">
        <v>1.843E-7</v>
      </c>
      <c r="S914" s="32"/>
      <c r="T914" s="30">
        <v>3.9860000000000001E-8</v>
      </c>
      <c r="U914" s="32"/>
      <c r="V914" s="33" t="s">
        <v>23</v>
      </c>
      <c r="W914" s="32"/>
      <c r="Y914" s="36" t="s">
        <v>26</v>
      </c>
      <c r="Z914" s="32"/>
    </row>
    <row r="915" spans="1:26" x14ac:dyDescent="0.2">
      <c r="A915" s="18" t="s">
        <v>4451</v>
      </c>
      <c r="B915" s="18" t="s">
        <v>4452</v>
      </c>
      <c r="C915" s="32">
        <v>165</v>
      </c>
      <c r="D915" s="19">
        <v>34383.5</v>
      </c>
      <c r="E915" s="18" t="s">
        <v>6358</v>
      </c>
      <c r="F915" s="32">
        <v>3</v>
      </c>
      <c r="G915" s="32">
        <v>3</v>
      </c>
      <c r="H915" s="19">
        <v>15.8</v>
      </c>
      <c r="I915" s="18"/>
      <c r="J915" s="32"/>
      <c r="K915" s="32"/>
      <c r="L915" s="22">
        <v>1</v>
      </c>
      <c r="M915" s="32"/>
      <c r="N915" s="24">
        <v>2</v>
      </c>
      <c r="O915" s="32"/>
      <c r="Q915" s="32"/>
      <c r="R915" s="28">
        <v>3.1030000000000002E-7</v>
      </c>
      <c r="S915" s="32"/>
      <c r="T915" s="30">
        <v>1.4789999999999999E-7</v>
      </c>
      <c r="U915" s="32"/>
      <c r="W915" s="34" t="s">
        <v>24</v>
      </c>
      <c r="Y915" s="36" t="s">
        <v>26</v>
      </c>
      <c r="Z915" s="32"/>
    </row>
    <row r="916" spans="1:26" x14ac:dyDescent="0.2">
      <c r="A916" s="18" t="s">
        <v>4453</v>
      </c>
      <c r="B916" s="18" t="s">
        <v>4454</v>
      </c>
      <c r="C916" s="32">
        <v>310</v>
      </c>
      <c r="D916" s="19">
        <v>34182.199999999997</v>
      </c>
      <c r="E916" s="18"/>
      <c r="F916" s="32">
        <v>2</v>
      </c>
      <c r="G916" s="32">
        <v>2</v>
      </c>
      <c r="H916" s="19">
        <v>16.100000000000001</v>
      </c>
      <c r="I916" s="18"/>
      <c r="J916" s="32"/>
      <c r="K916" s="21">
        <v>1</v>
      </c>
      <c r="L916" s="32"/>
      <c r="M916" s="23">
        <v>1</v>
      </c>
      <c r="N916" s="32"/>
      <c r="O916" s="32"/>
      <c r="Q916" s="27">
        <v>2.8839999999999999E-8</v>
      </c>
      <c r="S916" s="29">
        <v>5.7790000000000003E-8</v>
      </c>
      <c r="U916" s="32"/>
      <c r="V916" s="33" t="s">
        <v>23</v>
      </c>
      <c r="W916" s="32"/>
      <c r="X916" s="35" t="s">
        <v>25</v>
      </c>
      <c r="Y916" s="32"/>
      <c r="Z916" s="32"/>
    </row>
    <row r="917" spans="1:26" x14ac:dyDescent="0.2">
      <c r="A917" s="18" t="s">
        <v>3420</v>
      </c>
      <c r="B917" s="18" t="s">
        <v>3421</v>
      </c>
      <c r="C917" s="32">
        <v>2492</v>
      </c>
      <c r="D917" s="19">
        <v>265974</v>
      </c>
      <c r="E917" s="18" t="s">
        <v>5561</v>
      </c>
      <c r="F917" s="32">
        <v>2</v>
      </c>
      <c r="G917" s="32">
        <v>2</v>
      </c>
      <c r="H917" s="19">
        <v>1</v>
      </c>
      <c r="I917" s="18"/>
      <c r="J917" s="20">
        <v>2</v>
      </c>
      <c r="K917" s="32"/>
      <c r="L917" s="32"/>
      <c r="M917" s="32"/>
      <c r="N917" s="32"/>
      <c r="O917" s="32"/>
      <c r="P917" s="26">
        <v>4.9840000000000002E-9</v>
      </c>
      <c r="Q917" s="32"/>
      <c r="S917" s="32"/>
      <c r="U917" s="32"/>
      <c r="V917" s="32" t="s">
        <v>64</v>
      </c>
      <c r="W917" s="32" t="s">
        <v>64</v>
      </c>
      <c r="X917" s="32" t="s">
        <v>64</v>
      </c>
      <c r="Y917" s="32" t="s">
        <v>64</v>
      </c>
      <c r="Z917" s="32" t="s">
        <v>64</v>
      </c>
    </row>
    <row r="918" spans="1:26" x14ac:dyDescent="0.2">
      <c r="A918" s="18" t="s">
        <v>1851</v>
      </c>
      <c r="B918" s="18" t="s">
        <v>1852</v>
      </c>
      <c r="C918" s="32">
        <v>645</v>
      </c>
      <c r="D918" s="19">
        <v>73696.2</v>
      </c>
      <c r="E918" s="18"/>
      <c r="F918" s="32">
        <v>4</v>
      </c>
      <c r="G918" s="32">
        <v>3</v>
      </c>
      <c r="H918" s="19">
        <v>5.9</v>
      </c>
      <c r="I918" s="18"/>
      <c r="J918" s="32"/>
      <c r="K918" s="21">
        <v>2</v>
      </c>
      <c r="L918" s="32"/>
      <c r="M918" s="23">
        <v>1</v>
      </c>
      <c r="N918" s="32"/>
      <c r="O918" s="32"/>
      <c r="Q918" s="27">
        <v>1.3659999999999999E-7</v>
      </c>
      <c r="S918" s="29">
        <v>3.7550000000000002E-8</v>
      </c>
      <c r="U918" s="32"/>
      <c r="V918" s="33" t="s">
        <v>23</v>
      </c>
      <c r="W918" s="32"/>
      <c r="X918" s="35" t="s">
        <v>25</v>
      </c>
      <c r="Y918" s="32"/>
      <c r="Z918" s="32"/>
    </row>
    <row r="919" spans="1:26" x14ac:dyDescent="0.2">
      <c r="A919" s="18" t="s">
        <v>3656</v>
      </c>
      <c r="B919" s="18" t="s">
        <v>3657</v>
      </c>
      <c r="C919" s="32">
        <v>1273</v>
      </c>
      <c r="D919" s="19">
        <v>145463</v>
      </c>
      <c r="E919" s="18"/>
      <c r="F919" s="32">
        <v>4</v>
      </c>
      <c r="G919" s="32">
        <v>2</v>
      </c>
      <c r="H919" s="19">
        <v>1.6</v>
      </c>
      <c r="I919" s="18"/>
      <c r="J919" s="20">
        <v>1</v>
      </c>
      <c r="K919" s="21">
        <v>2</v>
      </c>
      <c r="L919" s="32"/>
      <c r="M919" s="32"/>
      <c r="N919" s="32"/>
      <c r="O919" s="25">
        <v>1</v>
      </c>
      <c r="P919" s="26">
        <v>1.7789999999999999E-8</v>
      </c>
      <c r="Q919" s="27">
        <v>1.5589999999999999E-8</v>
      </c>
      <c r="S919" s="32"/>
      <c r="U919" s="31">
        <v>9.9849999999999997E-9</v>
      </c>
      <c r="V919" s="20">
        <v>0.87633501967397398</v>
      </c>
      <c r="W919" s="32" t="s">
        <v>64</v>
      </c>
      <c r="X919" s="32" t="s">
        <v>64</v>
      </c>
      <c r="Y919" s="32" t="s">
        <v>64</v>
      </c>
      <c r="Z919" s="24">
        <v>0.56127037661607604</v>
      </c>
    </row>
    <row r="920" spans="1:26" x14ac:dyDescent="0.2">
      <c r="A920" s="18" t="s">
        <v>2643</v>
      </c>
      <c r="B920" s="18" t="s">
        <v>2644</v>
      </c>
      <c r="C920" s="32">
        <v>221</v>
      </c>
      <c r="D920" s="19">
        <v>23637.7</v>
      </c>
      <c r="E920" s="18"/>
      <c r="F920" s="32">
        <v>3</v>
      </c>
      <c r="G920" s="32">
        <v>2</v>
      </c>
      <c r="H920" s="19">
        <v>14.9</v>
      </c>
      <c r="I920" s="18" t="s">
        <v>5414</v>
      </c>
      <c r="J920" s="32"/>
      <c r="K920" s="32"/>
      <c r="L920" s="32"/>
      <c r="M920" s="32"/>
      <c r="N920" s="24">
        <v>3</v>
      </c>
      <c r="O920" s="32"/>
      <c r="Q920" s="32"/>
      <c r="S920" s="32"/>
      <c r="T920" s="30">
        <v>3.9560000000000002E-7</v>
      </c>
      <c r="U920" s="32"/>
      <c r="W920" s="32"/>
      <c r="Y920" s="36" t="s">
        <v>26</v>
      </c>
      <c r="Z920" s="32"/>
    </row>
    <row r="921" spans="1:26" x14ac:dyDescent="0.2">
      <c r="A921" s="18" t="s">
        <v>3560</v>
      </c>
      <c r="B921" s="18" t="s">
        <v>3561</v>
      </c>
      <c r="C921" s="32">
        <v>780</v>
      </c>
      <c r="D921" s="19">
        <v>86551.4</v>
      </c>
      <c r="E921" s="18" t="s">
        <v>6359</v>
      </c>
      <c r="F921" s="32">
        <v>2</v>
      </c>
      <c r="G921" s="32">
        <v>2</v>
      </c>
      <c r="H921" s="19">
        <v>3.3</v>
      </c>
      <c r="I921" s="18"/>
      <c r="J921" s="32"/>
      <c r="K921" s="21">
        <v>1</v>
      </c>
      <c r="L921" s="32"/>
      <c r="M921" s="32"/>
      <c r="N921" s="24">
        <v>1</v>
      </c>
      <c r="O921" s="32"/>
      <c r="Q921" s="27">
        <v>1.0239999999999999E-8</v>
      </c>
      <c r="S921" s="32"/>
      <c r="T921" s="30">
        <v>2.1710000000000001E-8</v>
      </c>
      <c r="U921" s="32"/>
      <c r="V921" s="33" t="s">
        <v>23</v>
      </c>
      <c r="W921" s="32"/>
      <c r="Y921" s="36" t="s">
        <v>26</v>
      </c>
      <c r="Z921" s="32"/>
    </row>
    <row r="922" spans="1:26" x14ac:dyDescent="0.2">
      <c r="A922" s="18" t="s">
        <v>2888</v>
      </c>
      <c r="B922" s="18" t="s">
        <v>2889</v>
      </c>
      <c r="C922" s="32">
        <v>177</v>
      </c>
      <c r="D922" s="19">
        <v>20147.599999999999</v>
      </c>
      <c r="E922" s="18"/>
      <c r="F922" s="32">
        <v>8</v>
      </c>
      <c r="G922" s="32">
        <v>15</v>
      </c>
      <c r="H922" s="19">
        <v>63.3</v>
      </c>
      <c r="I922" s="18" t="s">
        <v>5416</v>
      </c>
      <c r="J922" s="20">
        <v>2</v>
      </c>
      <c r="K922" s="21">
        <v>2</v>
      </c>
      <c r="L922" s="22">
        <v>1</v>
      </c>
      <c r="M922" s="23">
        <v>2</v>
      </c>
      <c r="N922" s="24">
        <v>1</v>
      </c>
      <c r="O922" s="32"/>
      <c r="P922" s="26">
        <v>1.5419999999999998E-8</v>
      </c>
      <c r="Q922" s="27">
        <v>6.863E-8</v>
      </c>
      <c r="R922" s="28">
        <v>3.4690000000000002E-8</v>
      </c>
      <c r="S922" s="29">
        <v>1.7810000000000001E-7</v>
      </c>
      <c r="T922" s="30">
        <v>2.4200000000000002E-8</v>
      </c>
      <c r="U922" s="32"/>
      <c r="V922" s="20">
        <v>4.4507133592736698</v>
      </c>
      <c r="W922" s="21">
        <v>2.2496757457846899</v>
      </c>
      <c r="X922" s="22">
        <v>11.5499351491569</v>
      </c>
      <c r="Y922" s="23">
        <v>1.5693904020752301</v>
      </c>
      <c r="Z922" s="32" t="s">
        <v>64</v>
      </c>
    </row>
    <row r="923" spans="1:26" x14ac:dyDescent="0.2">
      <c r="A923" s="18" t="s">
        <v>4455</v>
      </c>
      <c r="B923" s="18" t="s">
        <v>4456</v>
      </c>
      <c r="C923" s="32">
        <v>232</v>
      </c>
      <c r="D923" s="19">
        <v>26725.9</v>
      </c>
      <c r="E923" s="18"/>
      <c r="F923" s="32">
        <v>4</v>
      </c>
      <c r="G923" s="32">
        <v>2</v>
      </c>
      <c r="H923" s="19">
        <v>10.3</v>
      </c>
      <c r="I923" s="18" t="s">
        <v>5498</v>
      </c>
      <c r="J923" s="32"/>
      <c r="K923" s="21">
        <v>0.99</v>
      </c>
      <c r="L923" s="32"/>
      <c r="M923" s="23">
        <v>0.99</v>
      </c>
      <c r="N923" s="32"/>
      <c r="O923" s="25">
        <v>1.98</v>
      </c>
      <c r="Q923" s="27">
        <v>2.824E-8</v>
      </c>
      <c r="S923" s="29">
        <v>1.182E-7</v>
      </c>
      <c r="U923" s="31">
        <v>3.25E-8</v>
      </c>
      <c r="V923" s="33" t="s">
        <v>23</v>
      </c>
      <c r="W923" s="32"/>
      <c r="X923" s="35" t="s">
        <v>25</v>
      </c>
      <c r="Y923" s="32"/>
      <c r="Z923" s="37" t="s">
        <v>27</v>
      </c>
    </row>
    <row r="924" spans="1:26" x14ac:dyDescent="0.2">
      <c r="A924" s="18" t="s">
        <v>3586</v>
      </c>
      <c r="B924" s="18" t="s">
        <v>3587</v>
      </c>
      <c r="C924" s="32">
        <v>2049</v>
      </c>
      <c r="D924" s="19">
        <v>235317</v>
      </c>
      <c r="E924" s="18" t="s">
        <v>6360</v>
      </c>
      <c r="F924" s="32">
        <v>3</v>
      </c>
      <c r="G924" s="32">
        <v>5</v>
      </c>
      <c r="H924" s="19">
        <v>5.4</v>
      </c>
      <c r="I924" s="18" t="s">
        <v>5418</v>
      </c>
      <c r="J924" s="32"/>
      <c r="K924" s="21">
        <v>1</v>
      </c>
      <c r="L924" s="32"/>
      <c r="M924" s="32"/>
      <c r="N924" s="24">
        <v>2</v>
      </c>
      <c r="O924" s="32"/>
      <c r="Q924" s="27">
        <v>3.7429999999999999E-10</v>
      </c>
      <c r="S924" s="32"/>
      <c r="T924" s="30">
        <v>3.5210000000000001E-9</v>
      </c>
      <c r="U924" s="32"/>
      <c r="V924" s="33" t="s">
        <v>23</v>
      </c>
      <c r="W924" s="32"/>
      <c r="Y924" s="36" t="s">
        <v>26</v>
      </c>
      <c r="Z924" s="32"/>
    </row>
    <row r="925" spans="1:26" x14ac:dyDescent="0.2">
      <c r="A925" s="18" t="s">
        <v>4457</v>
      </c>
      <c r="B925" s="18" t="s">
        <v>4458</v>
      </c>
      <c r="C925" s="32">
        <v>1060</v>
      </c>
      <c r="D925" s="19">
        <v>118951</v>
      </c>
      <c r="E925" s="18"/>
      <c r="F925" s="32">
        <v>6</v>
      </c>
      <c r="G925" s="32">
        <v>3</v>
      </c>
      <c r="H925" s="19">
        <v>3.2</v>
      </c>
      <c r="I925" s="18"/>
      <c r="J925" s="20">
        <v>1</v>
      </c>
      <c r="K925" s="21">
        <v>1</v>
      </c>
      <c r="L925" s="22">
        <v>1</v>
      </c>
      <c r="M925" s="23">
        <v>1</v>
      </c>
      <c r="N925" s="32"/>
      <c r="O925" s="25">
        <v>1</v>
      </c>
      <c r="P925" s="26">
        <v>2.5129999999999999E-9</v>
      </c>
      <c r="Q925" s="27">
        <v>2.379E-8</v>
      </c>
      <c r="R925" s="28">
        <v>7.9449999999999993E-9</v>
      </c>
      <c r="S925" s="29">
        <v>7.54E-9</v>
      </c>
      <c r="U925" s="31">
        <v>1.09E-8</v>
      </c>
      <c r="V925" s="20">
        <v>9.4667727815360099</v>
      </c>
      <c r="W925" s="21">
        <v>3.1615598885793901</v>
      </c>
      <c r="X925" s="22">
        <v>3.0003979307600499</v>
      </c>
      <c r="Y925" s="32" t="s">
        <v>64</v>
      </c>
      <c r="Z925" s="24">
        <v>4.3374452845204896</v>
      </c>
    </row>
    <row r="926" spans="1:26" x14ac:dyDescent="0.2">
      <c r="A926" s="18" t="s">
        <v>4459</v>
      </c>
      <c r="B926" s="18" t="s">
        <v>4460</v>
      </c>
      <c r="C926" s="32">
        <v>153</v>
      </c>
      <c r="D926" s="19">
        <v>18388.2</v>
      </c>
      <c r="E926" s="18" t="s">
        <v>6361</v>
      </c>
      <c r="F926" s="32">
        <v>3</v>
      </c>
      <c r="G926" s="32">
        <v>2</v>
      </c>
      <c r="H926" s="19">
        <v>13.1</v>
      </c>
      <c r="I926" s="18"/>
      <c r="J926" s="32"/>
      <c r="K926" s="21">
        <v>1</v>
      </c>
      <c r="L926" s="32"/>
      <c r="M926" s="32"/>
      <c r="N926" s="24">
        <v>2</v>
      </c>
      <c r="O926" s="32"/>
      <c r="Q926" s="27">
        <v>2.273E-7</v>
      </c>
      <c r="S926" s="32"/>
      <c r="T926" s="30">
        <v>1.356E-6</v>
      </c>
      <c r="U926" s="32"/>
      <c r="V926" s="33" t="s">
        <v>23</v>
      </c>
      <c r="W926" s="32"/>
      <c r="Y926" s="36" t="s">
        <v>26</v>
      </c>
      <c r="Z926" s="32"/>
    </row>
    <row r="927" spans="1:26" x14ac:dyDescent="0.2">
      <c r="A927" s="18" t="s">
        <v>4461</v>
      </c>
      <c r="B927" s="18" t="s">
        <v>4462</v>
      </c>
      <c r="C927" s="32">
        <v>210</v>
      </c>
      <c r="D927" s="19">
        <v>23811.7</v>
      </c>
      <c r="E927" s="18"/>
      <c r="F927" s="32">
        <v>8</v>
      </c>
      <c r="G927" s="32">
        <v>2</v>
      </c>
      <c r="H927" s="19">
        <v>13.8</v>
      </c>
      <c r="I927" s="18" t="s">
        <v>5418</v>
      </c>
      <c r="J927" s="32"/>
      <c r="K927" s="21">
        <v>1</v>
      </c>
      <c r="L927" s="22">
        <v>5</v>
      </c>
      <c r="M927" s="32"/>
      <c r="N927" s="32"/>
      <c r="O927" s="25">
        <v>2</v>
      </c>
      <c r="Q927" s="27">
        <v>1.289E-8</v>
      </c>
      <c r="R927" s="28">
        <v>2.2560000000000001E-7</v>
      </c>
      <c r="S927" s="32"/>
      <c r="U927" s="31">
        <v>1.642E-7</v>
      </c>
      <c r="V927" s="33" t="s">
        <v>23</v>
      </c>
      <c r="W927" s="34" t="s">
        <v>24</v>
      </c>
      <c r="Y927" s="32"/>
      <c r="Z927" s="37" t="s">
        <v>27</v>
      </c>
    </row>
    <row r="928" spans="1:26" x14ac:dyDescent="0.2">
      <c r="A928" s="18" t="s">
        <v>2485</v>
      </c>
      <c r="B928" s="18" t="s">
        <v>2486</v>
      </c>
      <c r="C928" s="32">
        <v>248</v>
      </c>
      <c r="D928" s="19">
        <v>21958.799999999999</v>
      </c>
      <c r="E928" s="18" t="s">
        <v>6362</v>
      </c>
      <c r="F928" s="32">
        <v>5</v>
      </c>
      <c r="G928" s="32">
        <v>2</v>
      </c>
      <c r="H928" s="19">
        <v>12.9</v>
      </c>
      <c r="I928" s="18" t="s">
        <v>5418</v>
      </c>
      <c r="J928" s="32"/>
      <c r="K928" s="32"/>
      <c r="L928" s="32"/>
      <c r="M928" s="23">
        <v>2</v>
      </c>
      <c r="N928" s="24">
        <v>1</v>
      </c>
      <c r="O928" s="25">
        <v>2</v>
      </c>
      <c r="Q928" s="32"/>
      <c r="S928" s="29">
        <v>3.9750000000000001E-7</v>
      </c>
      <c r="T928" s="30">
        <v>7.1719999999999996E-9</v>
      </c>
      <c r="U928" s="31">
        <v>1.3E-7</v>
      </c>
      <c r="W928" s="32"/>
      <c r="X928" s="35" t="s">
        <v>25</v>
      </c>
      <c r="Y928" s="36" t="s">
        <v>26</v>
      </c>
      <c r="Z928" s="37" t="s">
        <v>27</v>
      </c>
    </row>
    <row r="929" spans="1:26" x14ac:dyDescent="0.2">
      <c r="A929" s="18" t="s">
        <v>4463</v>
      </c>
      <c r="B929" s="18" t="s">
        <v>4464</v>
      </c>
      <c r="C929" s="32">
        <v>232</v>
      </c>
      <c r="D929" s="19">
        <v>122542</v>
      </c>
      <c r="E929" s="18" t="s">
        <v>6363</v>
      </c>
      <c r="F929" s="32">
        <v>5</v>
      </c>
      <c r="G929" s="32">
        <v>2</v>
      </c>
      <c r="H929" s="19">
        <v>11.6</v>
      </c>
      <c r="I929" s="18"/>
      <c r="J929" s="32"/>
      <c r="K929" s="21">
        <v>3</v>
      </c>
      <c r="L929" s="32"/>
      <c r="M929" s="23">
        <v>1</v>
      </c>
      <c r="N929" s="32"/>
      <c r="O929" s="25">
        <v>1</v>
      </c>
      <c r="Q929" s="27">
        <v>1.814E-7</v>
      </c>
      <c r="S929" s="29">
        <v>4.8909999999999999E-8</v>
      </c>
      <c r="U929" s="31">
        <v>4.7920000000000002E-8</v>
      </c>
      <c r="V929" s="33" t="s">
        <v>23</v>
      </c>
      <c r="W929" s="32"/>
      <c r="X929" s="35" t="s">
        <v>25</v>
      </c>
      <c r="Y929" s="32"/>
      <c r="Z929" s="37" t="s">
        <v>27</v>
      </c>
    </row>
    <row r="930" spans="1:26" x14ac:dyDescent="0.2">
      <c r="A930" s="18" t="s">
        <v>4465</v>
      </c>
      <c r="B930" s="18" t="s">
        <v>4466</v>
      </c>
      <c r="C930" s="32">
        <v>225</v>
      </c>
      <c r="D930" s="19">
        <v>40611.9</v>
      </c>
      <c r="E930" s="18" t="s">
        <v>6364</v>
      </c>
      <c r="F930" s="32">
        <v>3</v>
      </c>
      <c r="G930" s="32">
        <v>2</v>
      </c>
      <c r="H930" s="19">
        <v>13.8</v>
      </c>
      <c r="I930" s="18" t="s">
        <v>5418</v>
      </c>
      <c r="J930" s="32"/>
      <c r="K930" s="32"/>
      <c r="L930" s="32"/>
      <c r="M930" s="23">
        <v>1</v>
      </c>
      <c r="N930" s="24">
        <v>1</v>
      </c>
      <c r="O930" s="25">
        <v>1</v>
      </c>
      <c r="Q930" s="32"/>
      <c r="S930" s="29">
        <v>7.3469999999999995E-8</v>
      </c>
      <c r="T930" s="30">
        <v>8.8969999999999995E-8</v>
      </c>
      <c r="U930" s="31">
        <v>2.6459999999999997E-7</v>
      </c>
      <c r="W930" s="32"/>
      <c r="X930" s="35" t="s">
        <v>25</v>
      </c>
      <c r="Y930" s="36" t="s">
        <v>26</v>
      </c>
      <c r="Z930" s="37" t="s">
        <v>27</v>
      </c>
    </row>
    <row r="931" spans="1:26" x14ac:dyDescent="0.2">
      <c r="A931" s="18" t="s">
        <v>3374</v>
      </c>
      <c r="B931" s="18" t="s">
        <v>3375</v>
      </c>
      <c r="C931" s="32">
        <v>580</v>
      </c>
      <c r="D931" s="19">
        <v>65817.5</v>
      </c>
      <c r="E931" s="18"/>
      <c r="F931" s="32">
        <v>3</v>
      </c>
      <c r="G931" s="32">
        <v>2</v>
      </c>
      <c r="H931" s="19">
        <v>3.6</v>
      </c>
      <c r="I931" s="18"/>
      <c r="J931" s="32"/>
      <c r="K931" s="21">
        <v>1</v>
      </c>
      <c r="L931" s="32"/>
      <c r="M931" s="32"/>
      <c r="N931" s="24">
        <v>2</v>
      </c>
      <c r="O931" s="32"/>
      <c r="Q931" s="27">
        <v>6.5169999999999997E-9</v>
      </c>
      <c r="S931" s="32"/>
      <c r="T931" s="30">
        <v>1.9810000000000001E-7</v>
      </c>
      <c r="U931" s="32"/>
      <c r="V931" s="33" t="s">
        <v>23</v>
      </c>
      <c r="W931" s="32"/>
      <c r="Y931" s="36" t="s">
        <v>26</v>
      </c>
      <c r="Z931" s="32"/>
    </row>
    <row r="932" spans="1:26" x14ac:dyDescent="0.2">
      <c r="A932" s="18" t="s">
        <v>1991</v>
      </c>
      <c r="B932" s="18" t="s">
        <v>1992</v>
      </c>
      <c r="C932" s="32">
        <v>1104</v>
      </c>
      <c r="D932" s="19">
        <v>124250</v>
      </c>
      <c r="E932" s="18" t="s">
        <v>5931</v>
      </c>
      <c r="F932" s="32">
        <v>4</v>
      </c>
      <c r="G932" s="32">
        <v>2</v>
      </c>
      <c r="H932" s="19">
        <v>2.2999999999999998</v>
      </c>
      <c r="I932" s="18"/>
      <c r="J932" s="32"/>
      <c r="K932" s="32"/>
      <c r="L932" s="22">
        <v>1</v>
      </c>
      <c r="M932" s="23">
        <v>1</v>
      </c>
      <c r="N932" s="24">
        <v>2</v>
      </c>
      <c r="O932" s="32"/>
      <c r="Q932" s="32"/>
      <c r="R932" s="28">
        <v>3.7169999999999999E-9</v>
      </c>
      <c r="S932" s="29">
        <v>3.4280000000000002E-9</v>
      </c>
      <c r="T932" s="30">
        <v>7.6320000000000001E-9</v>
      </c>
      <c r="U932" s="32"/>
      <c r="W932" s="34" t="s">
        <v>24</v>
      </c>
      <c r="X932" s="35" t="s">
        <v>25</v>
      </c>
      <c r="Y932" s="36" t="s">
        <v>26</v>
      </c>
      <c r="Z932" s="32"/>
    </row>
    <row r="933" spans="1:26" x14ac:dyDescent="0.2">
      <c r="A933" s="18" t="s">
        <v>4467</v>
      </c>
      <c r="B933" s="18" t="s">
        <v>4468</v>
      </c>
      <c r="C933" s="32">
        <v>1011</v>
      </c>
      <c r="D933" s="19">
        <v>134543</v>
      </c>
      <c r="E933" s="18" t="s">
        <v>6365</v>
      </c>
      <c r="F933" s="32">
        <v>5</v>
      </c>
      <c r="G933" s="32">
        <v>3</v>
      </c>
      <c r="H933" s="19">
        <v>3.6</v>
      </c>
      <c r="I933" s="18" t="s">
        <v>5418</v>
      </c>
      <c r="J933" s="32"/>
      <c r="K933" s="21">
        <v>2</v>
      </c>
      <c r="L933" s="22">
        <v>1</v>
      </c>
      <c r="M933" s="32"/>
      <c r="N933" s="24">
        <v>1</v>
      </c>
      <c r="O933" s="25">
        <v>1</v>
      </c>
      <c r="Q933" s="27">
        <v>2.6160000000000001E-8</v>
      </c>
      <c r="R933" s="28">
        <v>1.5230000000000001E-8</v>
      </c>
      <c r="S933" s="32"/>
      <c r="T933" s="30">
        <v>2.0230000000000001E-9</v>
      </c>
      <c r="U933" s="31">
        <v>3.0549999999999999E-8</v>
      </c>
      <c r="V933" s="33" t="s">
        <v>23</v>
      </c>
      <c r="W933" s="34" t="s">
        <v>24</v>
      </c>
      <c r="Y933" s="36" t="s">
        <v>26</v>
      </c>
      <c r="Z933" s="37" t="s">
        <v>27</v>
      </c>
    </row>
    <row r="934" spans="1:26" x14ac:dyDescent="0.2">
      <c r="A934" s="18" t="s">
        <v>4469</v>
      </c>
      <c r="B934" s="18" t="s">
        <v>4470</v>
      </c>
      <c r="C934" s="32">
        <v>510</v>
      </c>
      <c r="D934" s="19">
        <v>60474.7</v>
      </c>
      <c r="E934" s="18" t="s">
        <v>6366</v>
      </c>
      <c r="F934" s="32">
        <v>3</v>
      </c>
      <c r="G934" s="32">
        <v>2</v>
      </c>
      <c r="H934" s="19">
        <v>8.1</v>
      </c>
      <c r="I934" s="18" t="s">
        <v>5498</v>
      </c>
      <c r="J934" s="20">
        <v>1.98</v>
      </c>
      <c r="K934" s="32"/>
      <c r="L934" s="32"/>
      <c r="M934" s="23">
        <v>1</v>
      </c>
      <c r="N934" s="32"/>
      <c r="O934" s="32"/>
      <c r="P934" s="26">
        <v>2.2280000000000001E-7</v>
      </c>
      <c r="Q934" s="32"/>
      <c r="S934" s="29">
        <v>2.8279999999999999E-8</v>
      </c>
      <c r="U934" s="32"/>
      <c r="V934" s="32" t="s">
        <v>64</v>
      </c>
      <c r="W934" s="32" t="s">
        <v>64</v>
      </c>
      <c r="X934" s="22">
        <v>0.12692998204667899</v>
      </c>
      <c r="Y934" s="32" t="s">
        <v>64</v>
      </c>
      <c r="Z934" s="32" t="s">
        <v>64</v>
      </c>
    </row>
    <row r="935" spans="1:26" x14ac:dyDescent="0.2">
      <c r="A935" s="18" t="s">
        <v>2039</v>
      </c>
      <c r="B935" s="18" t="s">
        <v>2040</v>
      </c>
      <c r="C935" s="32">
        <v>74</v>
      </c>
      <c r="D935" s="19">
        <v>8335.1200000000008</v>
      </c>
      <c r="E935" s="18"/>
      <c r="F935" s="32">
        <v>4</v>
      </c>
      <c r="G935" s="32">
        <v>5</v>
      </c>
      <c r="H935" s="19">
        <v>85.1</v>
      </c>
      <c r="I935" s="18" t="s">
        <v>5446</v>
      </c>
      <c r="J935" s="32"/>
      <c r="K935" s="32"/>
      <c r="L935" s="32"/>
      <c r="M935" s="23">
        <v>1</v>
      </c>
      <c r="N935" s="24">
        <v>3</v>
      </c>
      <c r="O935" s="32"/>
      <c r="Q935" s="32"/>
      <c r="S935" s="29">
        <v>4.8790000000000002E-9</v>
      </c>
      <c r="T935" s="30">
        <v>1.1209999999999999E-6</v>
      </c>
      <c r="U935" s="32"/>
      <c r="W935" s="32"/>
      <c r="X935" s="35" t="s">
        <v>25</v>
      </c>
      <c r="Y935" s="36" t="s">
        <v>26</v>
      </c>
      <c r="Z935" s="32"/>
    </row>
    <row r="936" spans="1:26" x14ac:dyDescent="0.2">
      <c r="A936" s="18" t="s">
        <v>1127</v>
      </c>
      <c r="B936" s="18" t="s">
        <v>1128</v>
      </c>
      <c r="C936" s="32">
        <v>911</v>
      </c>
      <c r="D936" s="19">
        <v>105059</v>
      </c>
      <c r="E936" s="18"/>
      <c r="F936" s="32">
        <v>7</v>
      </c>
      <c r="G936" s="32">
        <v>8</v>
      </c>
      <c r="H936" s="19">
        <v>9.9</v>
      </c>
      <c r="I936" s="18" t="s">
        <v>5418</v>
      </c>
      <c r="J936" s="32"/>
      <c r="K936" s="32"/>
      <c r="L936" s="32"/>
      <c r="M936" s="32"/>
      <c r="N936" s="24">
        <v>2.97</v>
      </c>
      <c r="O936" s="25">
        <v>2.98</v>
      </c>
      <c r="Q936" s="32"/>
      <c r="S936" s="32"/>
      <c r="T936" s="30">
        <v>4.5149999999999997E-8</v>
      </c>
      <c r="U936" s="31">
        <v>1.6730000000000002E-8</v>
      </c>
      <c r="W936" s="32"/>
      <c r="Y936" s="36" t="s">
        <v>26</v>
      </c>
      <c r="Z936" s="37" t="s">
        <v>27</v>
      </c>
    </row>
    <row r="937" spans="1:26" x14ac:dyDescent="0.2">
      <c r="A937" s="18" t="s">
        <v>4471</v>
      </c>
      <c r="B937" s="18" t="s">
        <v>4472</v>
      </c>
      <c r="C937" s="32">
        <v>207</v>
      </c>
      <c r="D937" s="19">
        <v>107344</v>
      </c>
      <c r="E937" s="18" t="s">
        <v>6367</v>
      </c>
      <c r="F937" s="32">
        <v>2</v>
      </c>
      <c r="G937" s="32">
        <v>5</v>
      </c>
      <c r="H937" s="19">
        <v>28.5</v>
      </c>
      <c r="I937" s="18" t="s">
        <v>5418</v>
      </c>
      <c r="J937" s="32"/>
      <c r="K937" s="21">
        <v>1</v>
      </c>
      <c r="L937" s="32"/>
      <c r="M937" s="23">
        <v>1</v>
      </c>
      <c r="N937" s="32"/>
      <c r="O937" s="32"/>
      <c r="Q937" s="27">
        <v>1.241E-8</v>
      </c>
      <c r="S937" s="29">
        <v>1.0420000000000001E-7</v>
      </c>
      <c r="U937" s="32"/>
      <c r="V937" s="33" t="s">
        <v>23</v>
      </c>
      <c r="W937" s="32"/>
      <c r="X937" s="35" t="s">
        <v>25</v>
      </c>
      <c r="Y937" s="32"/>
      <c r="Z937" s="32"/>
    </row>
    <row r="938" spans="1:26" x14ac:dyDescent="0.2">
      <c r="A938" s="18" t="s">
        <v>4473</v>
      </c>
      <c r="B938" s="18" t="s">
        <v>4474</v>
      </c>
      <c r="C938" s="32">
        <v>1249</v>
      </c>
      <c r="D938" s="19">
        <v>134894</v>
      </c>
      <c r="E938" s="18" t="s">
        <v>6368</v>
      </c>
      <c r="F938" s="32">
        <v>4</v>
      </c>
      <c r="G938" s="32">
        <v>2</v>
      </c>
      <c r="H938" s="19">
        <v>1</v>
      </c>
      <c r="I938" s="18"/>
      <c r="J938" s="32"/>
      <c r="K938" s="32"/>
      <c r="L938" s="32"/>
      <c r="M938" s="23">
        <v>1</v>
      </c>
      <c r="N938" s="24">
        <v>2</v>
      </c>
      <c r="O938" s="32"/>
      <c r="Q938" s="32"/>
      <c r="S938" s="29">
        <v>1.153E-8</v>
      </c>
      <c r="T938" s="30">
        <v>1.686E-8</v>
      </c>
      <c r="U938" s="32"/>
      <c r="W938" s="32"/>
      <c r="X938" s="35" t="s">
        <v>25</v>
      </c>
      <c r="Y938" s="36" t="s">
        <v>26</v>
      </c>
      <c r="Z938" s="32"/>
    </row>
    <row r="939" spans="1:26" x14ac:dyDescent="0.2">
      <c r="A939" s="18" t="s">
        <v>4475</v>
      </c>
      <c r="B939" s="18" t="s">
        <v>4476</v>
      </c>
      <c r="C939" s="32">
        <v>1173</v>
      </c>
      <c r="D939" s="19">
        <v>133762</v>
      </c>
      <c r="E939" s="18"/>
      <c r="F939" s="32">
        <v>2</v>
      </c>
      <c r="G939" s="32">
        <v>6</v>
      </c>
      <c r="H939" s="19">
        <v>5.4</v>
      </c>
      <c r="I939" s="18" t="s">
        <v>5418</v>
      </c>
      <c r="J939" s="32"/>
      <c r="K939" s="32"/>
      <c r="L939" s="32"/>
      <c r="M939" s="32"/>
      <c r="N939" s="24">
        <v>1</v>
      </c>
      <c r="O939" s="25">
        <v>1</v>
      </c>
      <c r="Q939" s="32"/>
      <c r="S939" s="32"/>
      <c r="T939" s="30">
        <v>1.967E-8</v>
      </c>
      <c r="U939" s="31">
        <v>2.021E-8</v>
      </c>
      <c r="W939" s="32"/>
      <c r="Y939" s="36" t="s">
        <v>26</v>
      </c>
      <c r="Z939" s="37" t="s">
        <v>27</v>
      </c>
    </row>
    <row r="940" spans="1:26" x14ac:dyDescent="0.2">
      <c r="A940" s="18" t="s">
        <v>2303</v>
      </c>
      <c r="B940" s="18" t="s">
        <v>2304</v>
      </c>
      <c r="C940" s="32">
        <v>245</v>
      </c>
      <c r="D940" s="19">
        <v>26654.2</v>
      </c>
      <c r="E940" s="18"/>
      <c r="F940" s="32">
        <v>5</v>
      </c>
      <c r="G940" s="32">
        <v>3</v>
      </c>
      <c r="H940" s="19">
        <v>23.3</v>
      </c>
      <c r="I940" s="18" t="s">
        <v>5414</v>
      </c>
      <c r="J940" s="32"/>
      <c r="K940" s="21">
        <v>1</v>
      </c>
      <c r="L940" s="22">
        <v>1</v>
      </c>
      <c r="M940" s="23">
        <v>1</v>
      </c>
      <c r="N940" s="24">
        <v>1</v>
      </c>
      <c r="O940" s="25">
        <v>1</v>
      </c>
      <c r="Q940" s="27">
        <v>1.838E-8</v>
      </c>
      <c r="R940" s="28">
        <v>1.323E-8</v>
      </c>
      <c r="S940" s="29">
        <v>1.229E-7</v>
      </c>
      <c r="T940" s="30">
        <v>1.895E-7</v>
      </c>
      <c r="U940" s="31">
        <v>5.2460000000000001E-8</v>
      </c>
      <c r="V940" s="33" t="s">
        <v>23</v>
      </c>
      <c r="W940" s="34" t="s">
        <v>24</v>
      </c>
      <c r="X940" s="35" t="s">
        <v>25</v>
      </c>
      <c r="Y940" s="36" t="s">
        <v>26</v>
      </c>
      <c r="Z940" s="37" t="s">
        <v>27</v>
      </c>
    </row>
    <row r="941" spans="1:26" x14ac:dyDescent="0.2">
      <c r="A941" s="18" t="s">
        <v>4477</v>
      </c>
      <c r="B941" s="18" t="s">
        <v>4478</v>
      </c>
      <c r="C941" s="32">
        <v>200</v>
      </c>
      <c r="D941" s="19">
        <v>32840.199999999997</v>
      </c>
      <c r="E941" s="18" t="s">
        <v>6369</v>
      </c>
      <c r="F941" s="32">
        <v>8</v>
      </c>
      <c r="G941" s="32">
        <v>2</v>
      </c>
      <c r="H941" s="19">
        <v>11</v>
      </c>
      <c r="I941" s="18"/>
      <c r="J941" s="20">
        <v>1</v>
      </c>
      <c r="K941" s="21">
        <v>2</v>
      </c>
      <c r="L941" s="22">
        <v>2</v>
      </c>
      <c r="M941" s="23">
        <v>1</v>
      </c>
      <c r="N941" s="24">
        <v>1</v>
      </c>
      <c r="O941" s="25">
        <v>1</v>
      </c>
      <c r="P941" s="26">
        <v>6.1869999999999997E-8</v>
      </c>
      <c r="Q941" s="27">
        <v>6.4669999999999999E-7</v>
      </c>
      <c r="R941" s="28">
        <v>6.4840000000000001E-7</v>
      </c>
      <c r="S941" s="29">
        <v>3.7749999999999997E-8</v>
      </c>
      <c r="T941" s="30">
        <v>5.4339999999999996E-7</v>
      </c>
      <c r="U941" s="31">
        <v>3.8790000000000003E-7</v>
      </c>
      <c r="V941" s="20">
        <v>10.4525618231776</v>
      </c>
      <c r="W941" s="21">
        <v>10.480038791013399</v>
      </c>
      <c r="X941" s="22">
        <v>0.61015031517698404</v>
      </c>
      <c r="Y941" s="23">
        <v>8.7829319540973003</v>
      </c>
      <c r="Z941" s="24">
        <v>6.26959754323582</v>
      </c>
    </row>
    <row r="942" spans="1:26" x14ac:dyDescent="0.2">
      <c r="A942" s="18" t="s">
        <v>4479</v>
      </c>
      <c r="B942" s="18" t="s">
        <v>4480</v>
      </c>
      <c r="C942" s="32">
        <v>252</v>
      </c>
      <c r="D942" s="19">
        <v>27446.1</v>
      </c>
      <c r="E942" s="18" t="s">
        <v>6370</v>
      </c>
      <c r="F942" s="32">
        <v>3</v>
      </c>
      <c r="G942" s="32">
        <v>2</v>
      </c>
      <c r="H942" s="19">
        <v>9.6</v>
      </c>
      <c r="I942" s="18"/>
      <c r="J942" s="32"/>
      <c r="K942" s="32"/>
      <c r="L942" s="22">
        <v>2</v>
      </c>
      <c r="M942" s="32"/>
      <c r="N942" s="32"/>
      <c r="O942" s="25">
        <v>1</v>
      </c>
      <c r="Q942" s="32"/>
      <c r="R942" s="28">
        <v>9.4199999999999996E-8</v>
      </c>
      <c r="S942" s="32"/>
      <c r="U942" s="31">
        <v>9.1699999999999994E-8</v>
      </c>
      <c r="W942" s="34" t="s">
        <v>24</v>
      </c>
      <c r="Y942" s="32"/>
      <c r="Z942" s="37" t="s">
        <v>27</v>
      </c>
    </row>
    <row r="943" spans="1:26" x14ac:dyDescent="0.2">
      <c r="A943" s="18" t="s">
        <v>4481</v>
      </c>
      <c r="B943" s="18" t="s">
        <v>4482</v>
      </c>
      <c r="C943" s="32">
        <v>318</v>
      </c>
      <c r="D943" s="19">
        <v>35727.1</v>
      </c>
      <c r="E943" s="18"/>
      <c r="F943" s="32">
        <v>2</v>
      </c>
      <c r="G943" s="32">
        <v>2</v>
      </c>
      <c r="H943" s="19">
        <v>6.3</v>
      </c>
      <c r="I943" s="18" t="s">
        <v>5418</v>
      </c>
      <c r="J943" s="32"/>
      <c r="K943" s="21">
        <v>1</v>
      </c>
      <c r="L943" s="32"/>
      <c r="M943" s="32"/>
      <c r="N943" s="24">
        <v>1</v>
      </c>
      <c r="O943" s="32"/>
      <c r="Q943" s="27">
        <v>1.1949999999999999E-8</v>
      </c>
      <c r="S943" s="32"/>
      <c r="T943" s="30">
        <v>2.7829999999999998E-8</v>
      </c>
      <c r="U943" s="32"/>
      <c r="V943" s="33" t="s">
        <v>23</v>
      </c>
      <c r="W943" s="32"/>
      <c r="Y943" s="36" t="s">
        <v>26</v>
      </c>
      <c r="Z943" s="32"/>
    </row>
    <row r="944" spans="1:26" x14ac:dyDescent="0.2">
      <c r="A944" s="18" t="s">
        <v>4483</v>
      </c>
      <c r="B944" s="18" t="s">
        <v>4484</v>
      </c>
      <c r="C944" s="32">
        <v>531</v>
      </c>
      <c r="D944" s="19">
        <v>60683.199999999997</v>
      </c>
      <c r="E944" s="18"/>
      <c r="F944" s="32">
        <v>2</v>
      </c>
      <c r="G944" s="32">
        <v>3</v>
      </c>
      <c r="H944" s="19">
        <v>7.2</v>
      </c>
      <c r="I944" s="18"/>
      <c r="J944" s="32"/>
      <c r="K944" s="21">
        <v>1</v>
      </c>
      <c r="L944" s="32"/>
      <c r="M944" s="23">
        <v>1</v>
      </c>
      <c r="N944" s="32"/>
      <c r="O944" s="32"/>
      <c r="Q944" s="27">
        <v>3.3109999999999997E-8</v>
      </c>
      <c r="S944" s="29">
        <v>1.6999999999999999E-7</v>
      </c>
      <c r="U944" s="32"/>
      <c r="V944" s="33" t="s">
        <v>23</v>
      </c>
      <c r="W944" s="32"/>
      <c r="X944" s="35" t="s">
        <v>25</v>
      </c>
      <c r="Y944" s="32"/>
      <c r="Z944" s="32"/>
    </row>
    <row r="945" spans="1:26" x14ac:dyDescent="0.2">
      <c r="A945" s="18" t="s">
        <v>4485</v>
      </c>
      <c r="B945" s="18" t="s">
        <v>4486</v>
      </c>
      <c r="C945" s="32">
        <v>429</v>
      </c>
      <c r="D945" s="19">
        <v>42558.9</v>
      </c>
      <c r="E945" s="18" t="s">
        <v>6371</v>
      </c>
      <c r="F945" s="32">
        <v>2</v>
      </c>
      <c r="G945" s="32">
        <v>3</v>
      </c>
      <c r="H945" s="19">
        <v>11.5</v>
      </c>
      <c r="I945" s="18"/>
      <c r="J945" s="20">
        <v>1</v>
      </c>
      <c r="K945" s="21">
        <v>1</v>
      </c>
      <c r="L945" s="32"/>
      <c r="M945" s="32"/>
      <c r="N945" s="32"/>
      <c r="O945" s="32"/>
      <c r="P945" s="26">
        <v>1.3939999999999999E-7</v>
      </c>
      <c r="Q945" s="27">
        <v>9.5840000000000003E-8</v>
      </c>
      <c r="S945" s="32"/>
      <c r="U945" s="32"/>
      <c r="V945" s="20">
        <v>0.68751793400286998</v>
      </c>
      <c r="W945" s="32" t="s">
        <v>64</v>
      </c>
      <c r="X945" s="32" t="s">
        <v>64</v>
      </c>
      <c r="Y945" s="32" t="s">
        <v>64</v>
      </c>
      <c r="Z945" s="32" t="s">
        <v>64</v>
      </c>
    </row>
    <row r="946" spans="1:26" x14ac:dyDescent="0.2">
      <c r="A946" s="18" t="s">
        <v>2407</v>
      </c>
      <c r="B946" s="18" t="s">
        <v>2408</v>
      </c>
      <c r="C946" s="32">
        <v>180</v>
      </c>
      <c r="D946" s="19">
        <v>32741.1</v>
      </c>
      <c r="E946" s="18" t="s">
        <v>6372</v>
      </c>
      <c r="F946" s="32">
        <v>3</v>
      </c>
      <c r="G946" s="32">
        <v>6</v>
      </c>
      <c r="H946" s="19">
        <v>27.2</v>
      </c>
      <c r="I946" s="18" t="s">
        <v>5418</v>
      </c>
      <c r="J946" s="32"/>
      <c r="K946" s="32"/>
      <c r="L946" s="22">
        <v>1.98</v>
      </c>
      <c r="M946" s="32"/>
      <c r="N946" s="32"/>
      <c r="O946" s="32"/>
      <c r="Q946" s="32"/>
      <c r="R946" s="28">
        <v>1.384E-6</v>
      </c>
      <c r="S946" s="32"/>
      <c r="U946" s="32"/>
      <c r="W946" s="34" t="s">
        <v>24</v>
      </c>
      <c r="Y946" s="32"/>
      <c r="Z946" s="32"/>
    </row>
    <row r="947" spans="1:26" x14ac:dyDescent="0.2">
      <c r="A947" s="18" t="s">
        <v>4487</v>
      </c>
      <c r="B947" s="18" t="s">
        <v>4488</v>
      </c>
      <c r="C947" s="32">
        <v>581</v>
      </c>
      <c r="D947" s="19">
        <v>65142.6</v>
      </c>
      <c r="E947" s="18" t="s">
        <v>6373</v>
      </c>
      <c r="F947" s="32">
        <v>3</v>
      </c>
      <c r="G947" s="32">
        <v>3</v>
      </c>
      <c r="H947" s="19">
        <v>4.3</v>
      </c>
      <c r="I947" s="18" t="s">
        <v>5428</v>
      </c>
      <c r="J947" s="20">
        <v>3</v>
      </c>
      <c r="K947" s="32"/>
      <c r="L947" s="32"/>
      <c r="M947" s="32"/>
      <c r="N947" s="32"/>
      <c r="O947" s="32"/>
      <c r="P947" s="26">
        <v>2.132E-7</v>
      </c>
      <c r="Q947" s="32"/>
      <c r="S947" s="32"/>
      <c r="U947" s="32"/>
      <c r="V947" s="32" t="s">
        <v>64</v>
      </c>
      <c r="W947" s="32" t="s">
        <v>64</v>
      </c>
      <c r="X947" s="32" t="s">
        <v>64</v>
      </c>
      <c r="Y947" s="32" t="s">
        <v>64</v>
      </c>
      <c r="Z947" s="32" t="s">
        <v>64</v>
      </c>
    </row>
    <row r="948" spans="1:26" x14ac:dyDescent="0.2">
      <c r="A948" s="18" t="s">
        <v>3538</v>
      </c>
      <c r="B948" s="18" t="s">
        <v>3539</v>
      </c>
      <c r="C948" s="32">
        <v>1017</v>
      </c>
      <c r="D948" s="19">
        <v>110672</v>
      </c>
      <c r="E948" s="18" t="s">
        <v>5624</v>
      </c>
      <c r="F948" s="32">
        <v>3</v>
      </c>
      <c r="G948" s="32">
        <v>2</v>
      </c>
      <c r="H948" s="19">
        <v>3</v>
      </c>
      <c r="I948" s="18" t="s">
        <v>5457</v>
      </c>
      <c r="J948" s="20">
        <v>1</v>
      </c>
      <c r="K948" s="32"/>
      <c r="L948" s="22">
        <v>1</v>
      </c>
      <c r="M948" s="32"/>
      <c r="N948" s="32"/>
      <c r="O948" s="32"/>
      <c r="P948" s="26">
        <v>4.8419999999999996E-9</v>
      </c>
      <c r="Q948" s="32"/>
      <c r="R948" s="28">
        <v>1.09E-8</v>
      </c>
      <c r="S948" s="32"/>
      <c r="U948" s="32"/>
      <c r="V948" s="32" t="s">
        <v>64</v>
      </c>
      <c r="W948" s="21">
        <v>2.25113589425857</v>
      </c>
      <c r="X948" s="32" t="s">
        <v>64</v>
      </c>
      <c r="Y948" s="32" t="s">
        <v>64</v>
      </c>
      <c r="Z948" s="32" t="s">
        <v>64</v>
      </c>
    </row>
    <row r="949" spans="1:26" x14ac:dyDescent="0.2">
      <c r="A949" s="18" t="s">
        <v>4489</v>
      </c>
      <c r="B949" s="18" t="s">
        <v>4490</v>
      </c>
      <c r="C949" s="32">
        <v>333</v>
      </c>
      <c r="D949" s="19">
        <v>48053.7</v>
      </c>
      <c r="E949" s="18" t="s">
        <v>6374</v>
      </c>
      <c r="F949" s="32">
        <v>1</v>
      </c>
      <c r="G949" s="32">
        <v>2</v>
      </c>
      <c r="H949" s="19">
        <v>6</v>
      </c>
      <c r="I949" s="18"/>
      <c r="J949" s="32"/>
      <c r="K949" s="32"/>
      <c r="L949" s="32"/>
      <c r="M949" s="32"/>
      <c r="N949" s="24">
        <v>1</v>
      </c>
      <c r="O949" s="32"/>
      <c r="Q949" s="32"/>
      <c r="S949" s="32"/>
      <c r="T949" s="30">
        <v>6.8589999999999994E-8</v>
      </c>
      <c r="U949" s="32"/>
      <c r="W949" s="32"/>
      <c r="Y949" s="36" t="s">
        <v>26</v>
      </c>
      <c r="Z949" s="32"/>
    </row>
    <row r="950" spans="1:26" x14ac:dyDescent="0.2">
      <c r="A950" s="18" t="s">
        <v>2027</v>
      </c>
      <c r="B950" s="18" t="s">
        <v>2028</v>
      </c>
      <c r="C950" s="32">
        <v>312</v>
      </c>
      <c r="D950" s="19">
        <v>33310.5</v>
      </c>
      <c r="E950" s="18"/>
      <c r="F950" s="32">
        <v>2</v>
      </c>
      <c r="G950" s="32">
        <v>2</v>
      </c>
      <c r="H950" s="19">
        <v>14.1</v>
      </c>
      <c r="I950" s="18"/>
      <c r="J950" s="32"/>
      <c r="K950" s="21">
        <v>1</v>
      </c>
      <c r="L950" s="22">
        <v>1</v>
      </c>
      <c r="M950" s="32"/>
      <c r="N950" s="32"/>
      <c r="O950" s="32"/>
      <c r="Q950" s="27">
        <v>4.8249999999999999E-8</v>
      </c>
      <c r="R950" s="28">
        <v>5.1399999999999997E-8</v>
      </c>
      <c r="S950" s="32"/>
      <c r="U950" s="32"/>
      <c r="V950" s="33" t="s">
        <v>23</v>
      </c>
      <c r="W950" s="34" t="s">
        <v>24</v>
      </c>
      <c r="Y950" s="32"/>
      <c r="Z950" s="32"/>
    </row>
    <row r="951" spans="1:26" x14ac:dyDescent="0.2">
      <c r="A951" s="18" t="s">
        <v>4491</v>
      </c>
      <c r="B951" s="18" t="s">
        <v>4492</v>
      </c>
      <c r="C951" s="32">
        <v>907</v>
      </c>
      <c r="D951" s="19">
        <v>98339.9</v>
      </c>
      <c r="E951" s="18" t="s">
        <v>6375</v>
      </c>
      <c r="F951" s="32">
        <v>2</v>
      </c>
      <c r="G951" s="32">
        <v>2</v>
      </c>
      <c r="H951" s="19">
        <v>2.6</v>
      </c>
      <c r="I951" s="18" t="s">
        <v>5437</v>
      </c>
      <c r="J951" s="32"/>
      <c r="K951" s="21">
        <v>1.98</v>
      </c>
      <c r="L951" s="32"/>
      <c r="M951" s="32"/>
      <c r="N951" s="32"/>
      <c r="O951" s="32"/>
      <c r="Q951" s="27">
        <v>3.5439999999999998E-8</v>
      </c>
      <c r="S951" s="32"/>
      <c r="U951" s="32"/>
      <c r="V951" s="33" t="s">
        <v>23</v>
      </c>
      <c r="W951" s="32"/>
      <c r="Y951" s="32"/>
      <c r="Z951" s="32"/>
    </row>
    <row r="952" spans="1:26" x14ac:dyDescent="0.2">
      <c r="A952" s="18" t="s">
        <v>4493</v>
      </c>
      <c r="B952" s="18" t="s">
        <v>4494</v>
      </c>
      <c r="C952" s="32">
        <v>1035</v>
      </c>
      <c r="D952" s="19">
        <v>108626</v>
      </c>
      <c r="E952" s="18" t="s">
        <v>6376</v>
      </c>
      <c r="F952" s="32">
        <v>3</v>
      </c>
      <c r="G952" s="32">
        <v>2</v>
      </c>
      <c r="H952" s="19">
        <v>1.8</v>
      </c>
      <c r="I952" s="18"/>
      <c r="J952" s="32"/>
      <c r="K952" s="21">
        <v>1</v>
      </c>
      <c r="L952" s="22">
        <v>1</v>
      </c>
      <c r="M952" s="23">
        <v>0.99</v>
      </c>
      <c r="N952" s="32"/>
      <c r="O952" s="32"/>
      <c r="Q952" s="27">
        <v>1.0870000000000001E-8</v>
      </c>
      <c r="R952" s="28">
        <v>4.4850000000000001E-9</v>
      </c>
      <c r="S952" s="29">
        <v>9.8809999999999993E-9</v>
      </c>
      <c r="U952" s="32"/>
      <c r="V952" s="33" t="s">
        <v>23</v>
      </c>
      <c r="W952" s="34" t="s">
        <v>24</v>
      </c>
      <c r="X952" s="35" t="s">
        <v>25</v>
      </c>
      <c r="Y952" s="32"/>
      <c r="Z952" s="32"/>
    </row>
    <row r="953" spans="1:26" x14ac:dyDescent="0.2">
      <c r="A953" s="18" t="s">
        <v>4495</v>
      </c>
      <c r="B953" s="18" t="s">
        <v>4496</v>
      </c>
      <c r="C953" s="32">
        <v>132</v>
      </c>
      <c r="D953" s="19">
        <v>18444.3</v>
      </c>
      <c r="E953" s="18" t="s">
        <v>6377</v>
      </c>
      <c r="F953" s="32">
        <v>5</v>
      </c>
      <c r="G953" s="32">
        <v>2</v>
      </c>
      <c r="H953" s="19">
        <v>15.9</v>
      </c>
      <c r="I953" s="18"/>
      <c r="J953" s="32"/>
      <c r="K953" s="32"/>
      <c r="L953" s="32"/>
      <c r="M953" s="23">
        <v>1</v>
      </c>
      <c r="N953" s="24">
        <v>3</v>
      </c>
      <c r="O953" s="25">
        <v>1</v>
      </c>
      <c r="Q953" s="32"/>
      <c r="S953" s="29">
        <v>1.392E-8</v>
      </c>
      <c r="T953" s="30">
        <v>5.9340000000000001E-8</v>
      </c>
      <c r="U953" s="31">
        <v>3.5469999999999999E-8</v>
      </c>
      <c r="W953" s="32"/>
      <c r="X953" s="35" t="s">
        <v>25</v>
      </c>
      <c r="Y953" s="36" t="s">
        <v>26</v>
      </c>
      <c r="Z953" s="37" t="s">
        <v>27</v>
      </c>
    </row>
    <row r="954" spans="1:26" x14ac:dyDescent="0.2">
      <c r="A954" s="18" t="s">
        <v>4497</v>
      </c>
      <c r="B954" s="18" t="s">
        <v>4498</v>
      </c>
      <c r="C954" s="32">
        <v>2151</v>
      </c>
      <c r="D954" s="19">
        <v>237364</v>
      </c>
      <c r="E954" s="18" t="s">
        <v>6378</v>
      </c>
      <c r="F954" s="32">
        <v>2</v>
      </c>
      <c r="G954" s="32">
        <v>2</v>
      </c>
      <c r="H954" s="19">
        <v>1.4</v>
      </c>
      <c r="I954" s="18"/>
      <c r="J954" s="20">
        <v>0.99</v>
      </c>
      <c r="K954" s="32"/>
      <c r="L954" s="32"/>
      <c r="M954" s="23">
        <v>0.99</v>
      </c>
      <c r="N954" s="32"/>
      <c r="O954" s="32"/>
      <c r="P954" s="26">
        <v>1.0620000000000001E-9</v>
      </c>
      <c r="Q954" s="32"/>
      <c r="S954" s="29">
        <v>3.8460000000000002E-8</v>
      </c>
      <c r="U954" s="32"/>
      <c r="V954" s="32" t="s">
        <v>64</v>
      </c>
      <c r="W954" s="32" t="s">
        <v>64</v>
      </c>
      <c r="X954" s="22">
        <v>36.214689265536698</v>
      </c>
      <c r="Y954" s="32" t="s">
        <v>64</v>
      </c>
      <c r="Z954" s="32" t="s">
        <v>64</v>
      </c>
    </row>
    <row r="955" spans="1:26" x14ac:dyDescent="0.2">
      <c r="A955" s="18" t="s">
        <v>4499</v>
      </c>
      <c r="B955" s="18" t="s">
        <v>4500</v>
      </c>
      <c r="C955" s="32">
        <v>633</v>
      </c>
      <c r="D955" s="19">
        <v>69360.800000000003</v>
      </c>
      <c r="E955" s="18"/>
      <c r="F955" s="32">
        <v>2</v>
      </c>
      <c r="G955" s="32">
        <v>2</v>
      </c>
      <c r="H955" s="19">
        <v>4.4000000000000004</v>
      </c>
      <c r="I955" s="18"/>
      <c r="J955" s="32"/>
      <c r="K955" s="21">
        <v>2</v>
      </c>
      <c r="L955" s="32"/>
      <c r="M955" s="32"/>
      <c r="N955" s="32"/>
      <c r="O955" s="32"/>
      <c r="Q955" s="27">
        <v>3.2730000000000003E-8</v>
      </c>
      <c r="S955" s="32"/>
      <c r="U955" s="32"/>
      <c r="V955" s="33" t="s">
        <v>23</v>
      </c>
      <c r="W955" s="32"/>
      <c r="Y955" s="32"/>
      <c r="Z955" s="32"/>
    </row>
    <row r="956" spans="1:26" x14ac:dyDescent="0.2">
      <c r="A956" s="18" t="s">
        <v>3310</v>
      </c>
      <c r="B956" s="18" t="s">
        <v>3311</v>
      </c>
      <c r="C956" s="32">
        <v>2804</v>
      </c>
      <c r="D956" s="19">
        <v>304946</v>
      </c>
      <c r="E956" s="18" t="s">
        <v>5488</v>
      </c>
      <c r="F956" s="32">
        <v>2</v>
      </c>
      <c r="G956" s="32">
        <v>2</v>
      </c>
      <c r="H956" s="19">
        <v>1</v>
      </c>
      <c r="I956" s="18"/>
      <c r="J956" s="20">
        <v>2</v>
      </c>
      <c r="K956" s="32"/>
      <c r="L956" s="32"/>
      <c r="M956" s="32"/>
      <c r="N956" s="32"/>
      <c r="O956" s="32"/>
      <c r="P956" s="26">
        <v>5.4899999999999999E-9</v>
      </c>
      <c r="Q956" s="32"/>
      <c r="S956" s="32"/>
      <c r="U956" s="32"/>
      <c r="V956" s="32" t="s">
        <v>64</v>
      </c>
      <c r="W956" s="32" t="s">
        <v>64</v>
      </c>
      <c r="X956" s="32" t="s">
        <v>64</v>
      </c>
      <c r="Y956" s="32" t="s">
        <v>64</v>
      </c>
      <c r="Z956" s="32" t="s">
        <v>64</v>
      </c>
    </row>
    <row r="957" spans="1:26" x14ac:dyDescent="0.2">
      <c r="A957" s="18" t="s">
        <v>277</v>
      </c>
      <c r="B957" s="18" t="s">
        <v>278</v>
      </c>
      <c r="C957" s="32">
        <v>418</v>
      </c>
      <c r="D957" s="19">
        <v>43588.6</v>
      </c>
      <c r="E957" s="18" t="s">
        <v>6379</v>
      </c>
      <c r="F957" s="32">
        <v>2</v>
      </c>
      <c r="G957" s="32">
        <v>2</v>
      </c>
      <c r="H957" s="19">
        <v>12.1</v>
      </c>
      <c r="I957" s="18"/>
      <c r="J957" s="32"/>
      <c r="K957" s="32"/>
      <c r="L957" s="32"/>
      <c r="M957" s="23">
        <v>2</v>
      </c>
      <c r="N957" s="32"/>
      <c r="O957" s="32"/>
      <c r="Q957" s="32"/>
      <c r="S957" s="29">
        <v>3.4289999999999998E-8</v>
      </c>
      <c r="U957" s="32"/>
      <c r="W957" s="32"/>
      <c r="X957" s="35" t="s">
        <v>25</v>
      </c>
      <c r="Y957" s="32"/>
      <c r="Z957" s="32"/>
    </row>
    <row r="958" spans="1:26" x14ac:dyDescent="0.2">
      <c r="A958" s="18" t="s">
        <v>3124</v>
      </c>
      <c r="B958" s="18" t="s">
        <v>3125</v>
      </c>
      <c r="C958" s="32">
        <v>89</v>
      </c>
      <c r="D958" s="19">
        <v>9888.89</v>
      </c>
      <c r="E958" s="18" t="s">
        <v>6380</v>
      </c>
      <c r="F958" s="32">
        <v>2</v>
      </c>
      <c r="G958" s="32">
        <v>2</v>
      </c>
      <c r="H958" s="19">
        <v>27</v>
      </c>
      <c r="I958" s="18" t="s">
        <v>5428</v>
      </c>
      <c r="J958" s="32"/>
      <c r="K958" s="32"/>
      <c r="L958" s="22">
        <v>1.99</v>
      </c>
      <c r="M958" s="32"/>
      <c r="N958" s="32"/>
      <c r="O958" s="32"/>
      <c r="Q958" s="32"/>
      <c r="R958" s="28">
        <v>4.0839999999999998E-7</v>
      </c>
      <c r="S958" s="32"/>
      <c r="U958" s="32"/>
      <c r="W958" s="34" t="s">
        <v>24</v>
      </c>
      <c r="Y958" s="32"/>
      <c r="Z958" s="32"/>
    </row>
    <row r="959" spans="1:26" x14ac:dyDescent="0.2">
      <c r="A959" s="18" t="s">
        <v>4501</v>
      </c>
      <c r="B959" s="18" t="s">
        <v>4502</v>
      </c>
      <c r="C959" s="32">
        <v>81</v>
      </c>
      <c r="D959" s="19">
        <v>61220.800000000003</v>
      </c>
      <c r="E959" s="18" t="s">
        <v>6381</v>
      </c>
      <c r="F959" s="32">
        <v>1</v>
      </c>
      <c r="G959" s="32">
        <v>2</v>
      </c>
      <c r="H959" s="19">
        <v>29.6</v>
      </c>
      <c r="I959" s="18"/>
      <c r="J959" s="32"/>
      <c r="K959" s="21">
        <v>1</v>
      </c>
      <c r="L959" s="32"/>
      <c r="M959" s="32"/>
      <c r="N959" s="32"/>
      <c r="O959" s="32"/>
      <c r="Q959" s="27">
        <v>1.9180000000000001E-7</v>
      </c>
      <c r="S959" s="32"/>
      <c r="U959" s="32"/>
      <c r="V959" s="33" t="s">
        <v>23</v>
      </c>
      <c r="W959" s="32"/>
      <c r="Y959" s="32"/>
      <c r="Z959" s="32"/>
    </row>
    <row r="960" spans="1:26" x14ac:dyDescent="0.2">
      <c r="A960" s="18" t="s">
        <v>4503</v>
      </c>
      <c r="B960" s="18" t="s">
        <v>4504</v>
      </c>
      <c r="C960" s="32">
        <v>157</v>
      </c>
      <c r="D960" s="19">
        <v>21027.7</v>
      </c>
      <c r="E960" s="18" t="s">
        <v>6382</v>
      </c>
      <c r="F960" s="32">
        <v>2</v>
      </c>
      <c r="G960" s="32">
        <v>2</v>
      </c>
      <c r="H960" s="19">
        <v>49.1</v>
      </c>
      <c r="I960" s="18"/>
      <c r="J960" s="32"/>
      <c r="K960" s="32"/>
      <c r="L960" s="32"/>
      <c r="M960" s="32"/>
      <c r="N960" s="32"/>
      <c r="O960" s="25">
        <v>1.98</v>
      </c>
      <c r="Q960" s="32"/>
      <c r="S960" s="32"/>
      <c r="U960" s="31">
        <v>2.5250000000000001E-8</v>
      </c>
      <c r="W960" s="32"/>
      <c r="Y960" s="32"/>
      <c r="Z960" s="37" t="s">
        <v>27</v>
      </c>
    </row>
    <row r="961" spans="1:26" x14ac:dyDescent="0.2">
      <c r="A961" s="18" t="s">
        <v>1905</v>
      </c>
      <c r="B961" s="18" t="s">
        <v>1906</v>
      </c>
      <c r="C961" s="32">
        <v>226</v>
      </c>
      <c r="D961" s="19">
        <v>35981.1</v>
      </c>
      <c r="E961" s="18" t="s">
        <v>5939</v>
      </c>
      <c r="F961" s="32">
        <v>2</v>
      </c>
      <c r="G961" s="32">
        <v>3</v>
      </c>
      <c r="H961" s="19">
        <v>22.5</v>
      </c>
      <c r="I961" s="18"/>
      <c r="J961" s="32"/>
      <c r="K961" s="32"/>
      <c r="L961" s="32"/>
      <c r="M961" s="23">
        <v>1.99</v>
      </c>
      <c r="N961" s="32"/>
      <c r="O961" s="32"/>
      <c r="Q961" s="32"/>
      <c r="S961" s="29">
        <v>3.3540000000000001E-8</v>
      </c>
      <c r="U961" s="32"/>
      <c r="W961" s="32"/>
      <c r="X961" s="35" t="s">
        <v>25</v>
      </c>
      <c r="Y961" s="32"/>
      <c r="Z961" s="32"/>
    </row>
    <row r="962" spans="1:26" x14ac:dyDescent="0.2">
      <c r="A962" s="18" t="s">
        <v>4505</v>
      </c>
      <c r="B962" s="18" t="s">
        <v>4506</v>
      </c>
      <c r="C962" s="32">
        <v>723</v>
      </c>
      <c r="D962" s="19">
        <v>79660.899999999994</v>
      </c>
      <c r="E962" s="18"/>
      <c r="F962" s="32">
        <v>1</v>
      </c>
      <c r="G962" s="32">
        <v>3</v>
      </c>
      <c r="H962" s="19">
        <v>5.7</v>
      </c>
      <c r="I962" s="18"/>
      <c r="J962" s="32"/>
      <c r="K962" s="32"/>
      <c r="L962" s="22">
        <v>1</v>
      </c>
      <c r="M962" s="32"/>
      <c r="N962" s="32"/>
      <c r="O962" s="32"/>
      <c r="Q962" s="32"/>
      <c r="R962" s="28">
        <v>1.698E-7</v>
      </c>
      <c r="S962" s="32"/>
      <c r="U962" s="32"/>
      <c r="W962" s="34" t="s">
        <v>24</v>
      </c>
      <c r="Y962" s="32"/>
      <c r="Z962" s="32"/>
    </row>
    <row r="963" spans="1:26" x14ac:dyDescent="0.2">
      <c r="A963" s="18" t="s">
        <v>4507</v>
      </c>
      <c r="B963" s="18" t="s">
        <v>4508</v>
      </c>
      <c r="C963" s="32">
        <v>354</v>
      </c>
      <c r="D963" s="19">
        <v>40425.300000000003</v>
      </c>
      <c r="E963" s="18"/>
      <c r="F963" s="32">
        <v>1</v>
      </c>
      <c r="G963" s="32">
        <v>9</v>
      </c>
      <c r="H963" s="19">
        <v>24.6</v>
      </c>
      <c r="I963" s="18" t="s">
        <v>5416</v>
      </c>
      <c r="J963" s="32"/>
      <c r="K963" s="32"/>
      <c r="L963" s="32"/>
      <c r="M963" s="23">
        <v>0.98</v>
      </c>
      <c r="N963" s="32"/>
      <c r="O963" s="32"/>
      <c r="Q963" s="32"/>
      <c r="S963" s="29">
        <v>5.7219999999999999E-8</v>
      </c>
      <c r="U963" s="32"/>
      <c r="W963" s="32"/>
      <c r="X963" s="35" t="s">
        <v>25</v>
      </c>
      <c r="Y963" s="32"/>
      <c r="Z963" s="32"/>
    </row>
    <row r="964" spans="1:26" x14ac:dyDescent="0.2">
      <c r="A964" s="18" t="s">
        <v>3338</v>
      </c>
      <c r="B964" s="18" t="s">
        <v>3339</v>
      </c>
      <c r="C964" s="32">
        <v>1556</v>
      </c>
      <c r="D964" s="19">
        <v>175727</v>
      </c>
      <c r="E964" s="18" t="s">
        <v>6383</v>
      </c>
      <c r="F964" s="32">
        <v>2</v>
      </c>
      <c r="G964" s="32">
        <v>4</v>
      </c>
      <c r="H964" s="19">
        <v>2.2000000000000002</v>
      </c>
      <c r="I964" s="18"/>
      <c r="J964" s="20">
        <v>1</v>
      </c>
      <c r="K964" s="32"/>
      <c r="L964" s="32"/>
      <c r="M964" s="23">
        <v>1</v>
      </c>
      <c r="N964" s="32"/>
      <c r="O964" s="32"/>
      <c r="P964" s="26">
        <v>6.4430000000000002E-9</v>
      </c>
      <c r="Q964" s="32"/>
      <c r="S964" s="29">
        <v>2.7140000000000001E-10</v>
      </c>
      <c r="U964" s="32"/>
      <c r="V964" s="32" t="s">
        <v>64</v>
      </c>
      <c r="W964" s="32" t="s">
        <v>64</v>
      </c>
      <c r="X964" s="22">
        <v>4.2123234518081601E-2</v>
      </c>
      <c r="Y964" s="32" t="s">
        <v>64</v>
      </c>
      <c r="Z964" s="32" t="s">
        <v>64</v>
      </c>
    </row>
    <row r="965" spans="1:26" x14ac:dyDescent="0.2">
      <c r="A965" s="18" t="s">
        <v>4509</v>
      </c>
      <c r="B965" s="18" t="s">
        <v>4510</v>
      </c>
      <c r="C965" s="32">
        <v>1706</v>
      </c>
      <c r="D965" s="19">
        <v>193225</v>
      </c>
      <c r="E965" s="18" t="s">
        <v>6384</v>
      </c>
      <c r="F965" s="32">
        <v>2</v>
      </c>
      <c r="G965" s="32">
        <v>2</v>
      </c>
      <c r="H965" s="19">
        <v>1.5</v>
      </c>
      <c r="I965" s="18"/>
      <c r="J965" s="32"/>
      <c r="K965" s="32"/>
      <c r="L965" s="22">
        <v>0.99</v>
      </c>
      <c r="M965" s="32"/>
      <c r="N965" s="24">
        <v>0.99</v>
      </c>
      <c r="O965" s="32"/>
      <c r="Q965" s="32"/>
      <c r="R965" s="28">
        <v>1.7659999999999999E-9</v>
      </c>
      <c r="S965" s="32"/>
      <c r="T965" s="30">
        <v>8.3880000000000004E-9</v>
      </c>
      <c r="U965" s="32"/>
      <c r="W965" s="34" t="s">
        <v>24</v>
      </c>
      <c r="Y965" s="36" t="s">
        <v>26</v>
      </c>
      <c r="Z965" s="32"/>
    </row>
    <row r="966" spans="1:26" x14ac:dyDescent="0.2">
      <c r="A966" s="18" t="s">
        <v>985</v>
      </c>
      <c r="B966" s="18" t="s">
        <v>986</v>
      </c>
      <c r="C966" s="32">
        <v>287</v>
      </c>
      <c r="D966" s="19">
        <v>32196.799999999999</v>
      </c>
      <c r="E966" s="18" t="s">
        <v>6385</v>
      </c>
      <c r="F966" s="32">
        <v>1</v>
      </c>
      <c r="G966" s="32">
        <v>3</v>
      </c>
      <c r="H966" s="19">
        <v>16</v>
      </c>
      <c r="I966" s="18" t="s">
        <v>5418</v>
      </c>
      <c r="J966" s="32"/>
      <c r="K966" s="32"/>
      <c r="L966" s="32"/>
      <c r="M966" s="32"/>
      <c r="N966" s="24">
        <v>1</v>
      </c>
      <c r="O966" s="32"/>
      <c r="Q966" s="32"/>
      <c r="S966" s="32"/>
      <c r="T966" s="30">
        <v>1.672E-8</v>
      </c>
      <c r="U966" s="32"/>
      <c r="W966" s="32"/>
      <c r="Y966" s="36" t="s">
        <v>26</v>
      </c>
      <c r="Z966" s="32"/>
    </row>
    <row r="967" spans="1:26" x14ac:dyDescent="0.2">
      <c r="A967" s="18" t="s">
        <v>2477</v>
      </c>
      <c r="B967" s="18" t="s">
        <v>2478</v>
      </c>
      <c r="C967" s="32">
        <v>953</v>
      </c>
      <c r="D967" s="19">
        <v>115963</v>
      </c>
      <c r="E967" s="18" t="s">
        <v>6386</v>
      </c>
      <c r="F967" s="32">
        <v>9</v>
      </c>
      <c r="G967" s="32">
        <v>7</v>
      </c>
      <c r="H967" s="19">
        <v>9.9</v>
      </c>
      <c r="I967" s="18" t="s">
        <v>5437</v>
      </c>
      <c r="J967" s="20">
        <v>3</v>
      </c>
      <c r="K967" s="32"/>
      <c r="L967" s="22">
        <v>3</v>
      </c>
      <c r="M967" s="23">
        <v>2</v>
      </c>
      <c r="N967" s="32"/>
      <c r="O967" s="32"/>
      <c r="P967" s="26">
        <v>6.4280000000000004E-8</v>
      </c>
      <c r="Q967" s="32"/>
      <c r="R967" s="28">
        <v>5.3610000000000002E-8</v>
      </c>
      <c r="S967" s="29">
        <v>4.6730000000000002E-8</v>
      </c>
      <c r="U967" s="32"/>
      <c r="V967" s="32" t="s">
        <v>64</v>
      </c>
      <c r="W967" s="21">
        <v>0.83400746733042896</v>
      </c>
      <c r="X967" s="22">
        <v>0.72697573117610503</v>
      </c>
      <c r="Y967" s="32" t="s">
        <v>64</v>
      </c>
      <c r="Z967" s="32" t="s">
        <v>64</v>
      </c>
    </row>
    <row r="968" spans="1:26" x14ac:dyDescent="0.2">
      <c r="A968" s="18" t="s">
        <v>627</v>
      </c>
      <c r="B968" s="18" t="s">
        <v>628</v>
      </c>
      <c r="C968" s="32">
        <v>372</v>
      </c>
      <c r="D968" s="19">
        <v>39572.400000000001</v>
      </c>
      <c r="E968" s="18" t="s">
        <v>5661</v>
      </c>
      <c r="F968" s="32">
        <v>12</v>
      </c>
      <c r="G968" s="32">
        <v>6</v>
      </c>
      <c r="H968" s="19">
        <v>25.2</v>
      </c>
      <c r="I968" s="18" t="s">
        <v>5414</v>
      </c>
      <c r="J968" s="20">
        <v>10.94</v>
      </c>
      <c r="K968" s="32"/>
      <c r="L968" s="22">
        <v>1</v>
      </c>
      <c r="M968" s="32"/>
      <c r="N968" s="32"/>
      <c r="O968" s="32"/>
      <c r="P968" s="26">
        <v>1.812E-6</v>
      </c>
      <c r="Q968" s="32"/>
      <c r="R968" s="28">
        <v>5.4370000000000003E-8</v>
      </c>
      <c r="S968" s="32"/>
      <c r="U968" s="32"/>
      <c r="V968" s="32" t="s">
        <v>64</v>
      </c>
      <c r="W968" s="21">
        <v>3.0005518763796899E-2</v>
      </c>
      <c r="X968" s="32" t="s">
        <v>64</v>
      </c>
      <c r="Y968" s="32" t="s">
        <v>64</v>
      </c>
      <c r="Z968" s="32" t="s">
        <v>64</v>
      </c>
    </row>
    <row r="969" spans="1:26" x14ac:dyDescent="0.2">
      <c r="A969" s="18" t="s">
        <v>2621</v>
      </c>
      <c r="B969" s="18" t="s">
        <v>2622</v>
      </c>
      <c r="C969" s="32">
        <v>1181</v>
      </c>
      <c r="D969" s="19">
        <v>129648</v>
      </c>
      <c r="E969" s="18" t="s">
        <v>6387</v>
      </c>
      <c r="F969" s="32">
        <v>2</v>
      </c>
      <c r="G969" s="32">
        <v>2</v>
      </c>
      <c r="H969" s="19">
        <v>0.7</v>
      </c>
      <c r="I969" s="18"/>
      <c r="J969" s="20">
        <v>1</v>
      </c>
      <c r="K969" s="32"/>
      <c r="L969" s="22">
        <v>1</v>
      </c>
      <c r="M969" s="32"/>
      <c r="N969" s="32"/>
      <c r="O969" s="32"/>
      <c r="P969" s="26">
        <v>5.833E-8</v>
      </c>
      <c r="Q969" s="32"/>
      <c r="R969" s="28">
        <v>1.8129999999999999E-7</v>
      </c>
      <c r="S969" s="32"/>
      <c r="U969" s="32"/>
      <c r="V969" s="32" t="s">
        <v>64</v>
      </c>
      <c r="W969" s="21">
        <v>3.1081776101491498</v>
      </c>
      <c r="X969" s="32" t="s">
        <v>64</v>
      </c>
      <c r="Y969" s="32" t="s">
        <v>64</v>
      </c>
      <c r="Z969" s="32" t="s">
        <v>64</v>
      </c>
    </row>
    <row r="970" spans="1:26" x14ac:dyDescent="0.2">
      <c r="A970" s="18" t="s">
        <v>4511</v>
      </c>
      <c r="B970" s="18" t="s">
        <v>4512</v>
      </c>
      <c r="C970" s="32">
        <v>124</v>
      </c>
      <c r="D970" s="19">
        <v>13738.8</v>
      </c>
      <c r="E970" s="18"/>
      <c r="F970" s="32">
        <v>3</v>
      </c>
      <c r="G970" s="32">
        <v>4</v>
      </c>
      <c r="H970" s="19">
        <v>49.2</v>
      </c>
      <c r="I970" s="18" t="s">
        <v>5428</v>
      </c>
      <c r="J970" s="32"/>
      <c r="K970" s="32"/>
      <c r="L970" s="22">
        <v>3</v>
      </c>
      <c r="M970" s="32"/>
      <c r="N970" s="32"/>
      <c r="O970" s="32"/>
      <c r="Q970" s="32"/>
      <c r="R970" s="28">
        <v>2.4750000000000001E-7</v>
      </c>
      <c r="S970" s="32"/>
      <c r="U970" s="32"/>
      <c r="W970" s="34" t="s">
        <v>24</v>
      </c>
      <c r="Y970" s="32"/>
      <c r="Z970" s="32"/>
    </row>
    <row r="971" spans="1:26" x14ac:dyDescent="0.2">
      <c r="A971" s="18" t="s">
        <v>4513</v>
      </c>
      <c r="B971" s="18" t="s">
        <v>4514</v>
      </c>
      <c r="C971" s="32">
        <v>63</v>
      </c>
      <c r="D971" s="19">
        <v>11017.7</v>
      </c>
      <c r="E971" s="18" t="s">
        <v>6388</v>
      </c>
      <c r="F971" s="32">
        <v>2</v>
      </c>
      <c r="G971" s="32">
        <v>2</v>
      </c>
      <c r="H971" s="19">
        <v>52.4</v>
      </c>
      <c r="I971" s="18"/>
      <c r="J971" s="20">
        <v>1</v>
      </c>
      <c r="K971" s="32"/>
      <c r="L971" s="32"/>
      <c r="M971" s="23">
        <v>1</v>
      </c>
      <c r="N971" s="32"/>
      <c r="O971" s="32"/>
      <c r="P971" s="26">
        <v>5.0999999999999999E-7</v>
      </c>
      <c r="Q971" s="32"/>
      <c r="S971" s="29">
        <v>2.6810000000000003E-7</v>
      </c>
      <c r="U971" s="32"/>
      <c r="V971" s="32" t="s">
        <v>64</v>
      </c>
      <c r="W971" s="32" t="s">
        <v>64</v>
      </c>
      <c r="X971" s="22">
        <v>0.52568627450980399</v>
      </c>
      <c r="Y971" s="32" t="s">
        <v>64</v>
      </c>
      <c r="Z971" s="32" t="s">
        <v>64</v>
      </c>
    </row>
    <row r="972" spans="1:26" x14ac:dyDescent="0.2">
      <c r="A972" s="18" t="s">
        <v>2938</v>
      </c>
      <c r="B972" s="18" t="s">
        <v>2939</v>
      </c>
      <c r="C972" s="32">
        <v>956</v>
      </c>
      <c r="D972" s="19">
        <v>129819</v>
      </c>
      <c r="E972" s="18" t="s">
        <v>6018</v>
      </c>
      <c r="F972" s="32">
        <v>2</v>
      </c>
      <c r="G972" s="32">
        <v>2</v>
      </c>
      <c r="H972" s="19">
        <v>2.5</v>
      </c>
      <c r="I972" s="18"/>
      <c r="J972" s="20">
        <v>1</v>
      </c>
      <c r="K972" s="32"/>
      <c r="L972" s="22">
        <v>1</v>
      </c>
      <c r="M972" s="32"/>
      <c r="N972" s="32"/>
      <c r="O972" s="32"/>
      <c r="P972" s="26">
        <v>1.8510000000000002E-8</v>
      </c>
      <c r="Q972" s="32"/>
      <c r="R972" s="28">
        <v>1.4149999999999999E-8</v>
      </c>
      <c r="S972" s="32"/>
      <c r="U972" s="32"/>
      <c r="V972" s="32" t="s">
        <v>64</v>
      </c>
      <c r="W972" s="21">
        <v>0.76445164775796903</v>
      </c>
      <c r="X972" s="32" t="s">
        <v>64</v>
      </c>
      <c r="Y972" s="32" t="s">
        <v>64</v>
      </c>
      <c r="Z972" s="32" t="s">
        <v>64</v>
      </c>
    </row>
    <row r="973" spans="1:26" x14ac:dyDescent="0.2">
      <c r="A973" s="18" t="s">
        <v>4515</v>
      </c>
      <c r="B973" s="18" t="s">
        <v>4516</v>
      </c>
      <c r="C973" s="32">
        <v>89</v>
      </c>
      <c r="D973" s="19">
        <v>10377.1</v>
      </c>
      <c r="E973" s="18"/>
      <c r="F973" s="32">
        <v>3</v>
      </c>
      <c r="G973" s="32">
        <v>2</v>
      </c>
      <c r="H973" s="19">
        <v>37.1</v>
      </c>
      <c r="I973" s="18" t="s">
        <v>5414</v>
      </c>
      <c r="J973" s="32"/>
      <c r="K973" s="32"/>
      <c r="L973" s="22">
        <v>2</v>
      </c>
      <c r="M973" s="32"/>
      <c r="N973" s="24">
        <v>1</v>
      </c>
      <c r="O973" s="32"/>
      <c r="Q973" s="32"/>
      <c r="R973" s="28">
        <v>1.857E-7</v>
      </c>
      <c r="S973" s="32"/>
      <c r="T973" s="30">
        <v>5.5000000000000003E-7</v>
      </c>
      <c r="U973" s="32"/>
      <c r="W973" s="34" t="s">
        <v>24</v>
      </c>
      <c r="Y973" s="36" t="s">
        <v>26</v>
      </c>
      <c r="Z973" s="32"/>
    </row>
    <row r="974" spans="1:26" x14ac:dyDescent="0.2">
      <c r="A974" s="18" t="s">
        <v>1293</v>
      </c>
      <c r="B974" s="18" t="s">
        <v>1294</v>
      </c>
      <c r="C974" s="32">
        <v>372</v>
      </c>
      <c r="D974" s="19">
        <v>37088.6</v>
      </c>
      <c r="E974" s="18" t="s">
        <v>6389</v>
      </c>
      <c r="F974" s="32">
        <v>5</v>
      </c>
      <c r="G974" s="32">
        <v>7</v>
      </c>
      <c r="H974" s="19">
        <v>22.1</v>
      </c>
      <c r="I974" s="18"/>
      <c r="J974" s="20">
        <v>1</v>
      </c>
      <c r="K974" s="21">
        <v>1</v>
      </c>
      <c r="L974" s="32"/>
      <c r="M974" s="23">
        <v>1</v>
      </c>
      <c r="N974" s="24">
        <v>1</v>
      </c>
      <c r="O974" s="25">
        <v>1</v>
      </c>
      <c r="P974" s="26">
        <v>5.7029999999999996E-7</v>
      </c>
      <c r="Q974" s="27">
        <v>9.6220000000000001E-9</v>
      </c>
      <c r="S974" s="29">
        <v>2.6339999999999999E-7</v>
      </c>
      <c r="T974" s="30">
        <v>4.1850000000000001E-8</v>
      </c>
      <c r="U974" s="31">
        <v>4.4969999999999998E-8</v>
      </c>
      <c r="V974" s="20">
        <v>1.6871821848150101E-2</v>
      </c>
      <c r="W974" s="32" t="s">
        <v>64</v>
      </c>
      <c r="X974" s="22">
        <v>0.46186217780115701</v>
      </c>
      <c r="Y974" s="23">
        <v>7.3382430299842205E-2</v>
      </c>
      <c r="Z974" s="24">
        <v>7.8853235139400304E-2</v>
      </c>
    </row>
    <row r="975" spans="1:26" x14ac:dyDescent="0.2">
      <c r="A975" s="18" t="s">
        <v>4517</v>
      </c>
      <c r="B975" s="18" t="s">
        <v>4518</v>
      </c>
      <c r="C975" s="32">
        <v>514</v>
      </c>
      <c r="D975" s="19">
        <v>58920.6</v>
      </c>
      <c r="E975" s="18" t="s">
        <v>6390</v>
      </c>
      <c r="F975" s="32">
        <v>3</v>
      </c>
      <c r="G975" s="32">
        <v>5</v>
      </c>
      <c r="H975" s="19">
        <v>14.8</v>
      </c>
      <c r="I975" s="18" t="s">
        <v>5413</v>
      </c>
      <c r="J975" s="32"/>
      <c r="K975" s="32"/>
      <c r="L975" s="32"/>
      <c r="M975" s="23">
        <v>1.97</v>
      </c>
      <c r="N975" s="32"/>
      <c r="O975" s="25">
        <v>0.98</v>
      </c>
      <c r="Q975" s="32"/>
      <c r="S975" s="29">
        <v>1.4850000000000001E-7</v>
      </c>
      <c r="U975" s="31">
        <v>2.8209999999999999E-8</v>
      </c>
      <c r="W975" s="32"/>
      <c r="X975" s="35" t="s">
        <v>25</v>
      </c>
      <c r="Y975" s="32"/>
      <c r="Z975" s="37" t="s">
        <v>27</v>
      </c>
    </row>
    <row r="976" spans="1:26" x14ac:dyDescent="0.2">
      <c r="A976" s="18" t="s">
        <v>1963</v>
      </c>
      <c r="B976" s="18" t="s">
        <v>1964</v>
      </c>
      <c r="C976" s="32">
        <v>493</v>
      </c>
      <c r="D976" s="19">
        <v>51039.5</v>
      </c>
      <c r="E976" s="18" t="s">
        <v>6391</v>
      </c>
      <c r="F976" s="32">
        <v>1</v>
      </c>
      <c r="G976" s="32">
        <v>2</v>
      </c>
      <c r="H976" s="19">
        <v>6.8</v>
      </c>
      <c r="I976" s="18"/>
      <c r="J976" s="32"/>
      <c r="K976" s="32"/>
      <c r="L976" s="32"/>
      <c r="M976" s="32"/>
      <c r="N976" s="24">
        <v>1</v>
      </c>
      <c r="O976" s="32"/>
      <c r="Q976" s="32"/>
      <c r="S976" s="32"/>
      <c r="T976" s="30">
        <v>4.2249999999999998E-8</v>
      </c>
      <c r="U976" s="32"/>
      <c r="W976" s="32"/>
      <c r="Y976" s="36" t="s">
        <v>26</v>
      </c>
      <c r="Z976" s="32"/>
    </row>
    <row r="977" spans="1:26" x14ac:dyDescent="0.2">
      <c r="A977" s="18" t="s">
        <v>4519</v>
      </c>
      <c r="B977" s="18" t="s">
        <v>4520</v>
      </c>
      <c r="C977" s="32">
        <v>594</v>
      </c>
      <c r="D977" s="19">
        <v>65850.3</v>
      </c>
      <c r="E977" s="18" t="s">
        <v>6392</v>
      </c>
      <c r="F977" s="32">
        <v>1</v>
      </c>
      <c r="G977" s="32">
        <v>3</v>
      </c>
      <c r="H977" s="19">
        <v>14</v>
      </c>
      <c r="I977" s="18" t="s">
        <v>5498</v>
      </c>
      <c r="J977" s="32"/>
      <c r="K977" s="32"/>
      <c r="L977" s="32"/>
      <c r="M977" s="23">
        <v>1</v>
      </c>
      <c r="N977" s="32"/>
      <c r="O977" s="32"/>
      <c r="Q977" s="32"/>
      <c r="S977" s="29">
        <v>1.737E-7</v>
      </c>
      <c r="U977" s="32"/>
      <c r="W977" s="32"/>
      <c r="X977" s="35" t="s">
        <v>25</v>
      </c>
      <c r="Y977" s="32"/>
      <c r="Z977" s="32"/>
    </row>
    <row r="978" spans="1:26" x14ac:dyDescent="0.2">
      <c r="A978" s="18" t="s">
        <v>3576</v>
      </c>
      <c r="B978" s="18" t="s">
        <v>3577</v>
      </c>
      <c r="C978" s="32">
        <v>275</v>
      </c>
      <c r="D978" s="19">
        <v>31129.4</v>
      </c>
      <c r="E978" s="18"/>
      <c r="F978" s="32">
        <v>6</v>
      </c>
      <c r="G978" s="32">
        <v>15</v>
      </c>
      <c r="H978" s="19">
        <v>49.1</v>
      </c>
      <c r="I978" s="18" t="s">
        <v>5437</v>
      </c>
      <c r="J978" s="20">
        <v>1</v>
      </c>
      <c r="K978" s="21">
        <v>2</v>
      </c>
      <c r="L978" s="22">
        <v>1</v>
      </c>
      <c r="M978" s="23">
        <v>1</v>
      </c>
      <c r="N978" s="24">
        <v>1</v>
      </c>
      <c r="O978" s="32"/>
      <c r="P978" s="26">
        <v>5.6040000000000001E-9</v>
      </c>
      <c r="Q978" s="27">
        <v>1.082E-7</v>
      </c>
      <c r="R978" s="28">
        <v>2.1530000000000002E-8</v>
      </c>
      <c r="S978" s="29">
        <v>1.8180000000000001E-8</v>
      </c>
      <c r="T978" s="30">
        <v>9.46E-9</v>
      </c>
      <c r="U978" s="32"/>
      <c r="V978" s="20">
        <v>19.3076374018558</v>
      </c>
      <c r="W978" s="21">
        <v>3.8418986438258398</v>
      </c>
      <c r="X978" s="22">
        <v>3.2441113490364</v>
      </c>
      <c r="Y978" s="23">
        <v>1.6880799428979301</v>
      </c>
      <c r="Z978" s="32" t="s">
        <v>64</v>
      </c>
    </row>
    <row r="979" spans="1:26" x14ac:dyDescent="0.2">
      <c r="A979" s="18" t="s">
        <v>4521</v>
      </c>
      <c r="B979" s="18" t="s">
        <v>4522</v>
      </c>
      <c r="C979" s="32">
        <v>181</v>
      </c>
      <c r="D979" s="19">
        <v>20590.8</v>
      </c>
      <c r="E979" s="18" t="s">
        <v>6393</v>
      </c>
      <c r="F979" s="32">
        <v>1</v>
      </c>
      <c r="G979" s="32">
        <v>2</v>
      </c>
      <c r="H979" s="19">
        <v>16</v>
      </c>
      <c r="I979" s="18" t="s">
        <v>5414</v>
      </c>
      <c r="J979" s="32"/>
      <c r="K979" s="32"/>
      <c r="L979" s="32"/>
      <c r="M979" s="32"/>
      <c r="N979" s="32"/>
      <c r="O979" s="25">
        <v>1</v>
      </c>
      <c r="Q979" s="32"/>
      <c r="S979" s="32"/>
      <c r="U979" s="31">
        <v>5.704E-8</v>
      </c>
      <c r="W979" s="32"/>
      <c r="Y979" s="32"/>
      <c r="Z979" s="37" t="s">
        <v>27</v>
      </c>
    </row>
    <row r="980" spans="1:26" x14ac:dyDescent="0.2">
      <c r="A980" s="18" t="s">
        <v>4523</v>
      </c>
      <c r="B980" s="18" t="s">
        <v>4524</v>
      </c>
      <c r="C980" s="32">
        <v>782</v>
      </c>
      <c r="D980" s="19">
        <v>88664.9</v>
      </c>
      <c r="E980" s="18"/>
      <c r="F980" s="32">
        <v>5</v>
      </c>
      <c r="G980" s="32">
        <v>2</v>
      </c>
      <c r="H980" s="19">
        <v>4</v>
      </c>
      <c r="I980" s="18"/>
      <c r="J980" s="20">
        <v>2</v>
      </c>
      <c r="K980" s="21">
        <v>1</v>
      </c>
      <c r="L980" s="22">
        <v>1</v>
      </c>
      <c r="M980" s="23">
        <v>1</v>
      </c>
      <c r="N980" s="32"/>
      <c r="O980" s="32"/>
      <c r="P980" s="26">
        <v>1.0190000000000001E-7</v>
      </c>
      <c r="Q980" s="27">
        <v>2.7599999999999999E-8</v>
      </c>
      <c r="R980" s="28">
        <v>1.186E-7</v>
      </c>
      <c r="S980" s="29">
        <v>5.6559999999999998E-8</v>
      </c>
      <c r="U980" s="32"/>
      <c r="V980" s="20">
        <v>0.27085377821393503</v>
      </c>
      <c r="W980" s="21">
        <v>1.1638861629048101</v>
      </c>
      <c r="X980" s="22">
        <v>0.55505397448478899</v>
      </c>
      <c r="Y980" s="32" t="s">
        <v>64</v>
      </c>
      <c r="Z980" s="32" t="s">
        <v>64</v>
      </c>
    </row>
    <row r="981" spans="1:26" x14ac:dyDescent="0.2">
      <c r="A981" s="18" t="s">
        <v>1695</v>
      </c>
      <c r="B981" s="18" t="s">
        <v>1696</v>
      </c>
      <c r="C981" s="32">
        <v>1382</v>
      </c>
      <c r="D981" s="19">
        <v>150392</v>
      </c>
      <c r="E981" s="18" t="s">
        <v>6394</v>
      </c>
      <c r="F981" s="32">
        <v>1</v>
      </c>
      <c r="G981" s="32">
        <v>3</v>
      </c>
      <c r="H981" s="19">
        <v>3.2</v>
      </c>
      <c r="I981" s="18" t="s">
        <v>5457</v>
      </c>
      <c r="J981" s="32"/>
      <c r="K981" s="32"/>
      <c r="L981" s="32"/>
      <c r="M981" s="32"/>
      <c r="N981" s="32"/>
      <c r="O981" s="25">
        <v>1</v>
      </c>
      <c r="Q981" s="32"/>
      <c r="S981" s="32"/>
      <c r="U981" s="31">
        <v>5.396E-9</v>
      </c>
      <c r="W981" s="32"/>
      <c r="Y981" s="32"/>
      <c r="Z981" s="37" t="s">
        <v>27</v>
      </c>
    </row>
    <row r="982" spans="1:26" x14ac:dyDescent="0.2">
      <c r="A982" s="18" t="s">
        <v>4525</v>
      </c>
      <c r="B982" s="18" t="s">
        <v>4526</v>
      </c>
      <c r="C982" s="32">
        <v>803</v>
      </c>
      <c r="D982" s="19">
        <v>135206</v>
      </c>
      <c r="E982" s="18" t="s">
        <v>6395</v>
      </c>
      <c r="F982" s="32">
        <v>2</v>
      </c>
      <c r="G982" s="32">
        <v>3</v>
      </c>
      <c r="H982" s="19">
        <v>5.0999999999999996</v>
      </c>
      <c r="I982" s="18"/>
      <c r="J982" s="20">
        <v>2</v>
      </c>
      <c r="K982" s="32"/>
      <c r="L982" s="32"/>
      <c r="M982" s="32"/>
      <c r="N982" s="32"/>
      <c r="O982" s="32"/>
      <c r="P982" s="26">
        <v>3.4660000000000001E-8</v>
      </c>
      <c r="Q982" s="32"/>
      <c r="S982" s="32"/>
      <c r="U982" s="32"/>
      <c r="V982" s="32" t="s">
        <v>64</v>
      </c>
      <c r="W982" s="32" t="s">
        <v>64</v>
      </c>
      <c r="X982" s="32" t="s">
        <v>64</v>
      </c>
      <c r="Y982" s="32" t="s">
        <v>64</v>
      </c>
      <c r="Z982" s="32" t="s">
        <v>64</v>
      </c>
    </row>
    <row r="983" spans="1:26" x14ac:dyDescent="0.2">
      <c r="A983" s="18" t="s">
        <v>4527</v>
      </c>
      <c r="B983" s="18" t="s">
        <v>4528</v>
      </c>
      <c r="C983" s="32">
        <v>1262</v>
      </c>
      <c r="D983" s="19">
        <v>145311</v>
      </c>
      <c r="E983" s="18" t="s">
        <v>6396</v>
      </c>
      <c r="F983" s="32">
        <v>6</v>
      </c>
      <c r="G983" s="32">
        <v>5</v>
      </c>
      <c r="H983" s="19">
        <v>5.3</v>
      </c>
      <c r="I983" s="18" t="s">
        <v>5418</v>
      </c>
      <c r="J983" s="32"/>
      <c r="K983" s="32"/>
      <c r="L983" s="22">
        <v>3.95</v>
      </c>
      <c r="M983" s="23">
        <v>0.97</v>
      </c>
      <c r="N983" s="24">
        <v>0.97</v>
      </c>
      <c r="O983" s="32"/>
      <c r="Q983" s="32"/>
      <c r="R983" s="28">
        <v>2.4579999999999999E-8</v>
      </c>
      <c r="S983" s="29">
        <v>2.5989999999999998E-9</v>
      </c>
      <c r="T983" s="30">
        <v>2.7630000000000001E-9</v>
      </c>
      <c r="U983" s="32"/>
      <c r="W983" s="34" t="s">
        <v>24</v>
      </c>
      <c r="X983" s="35" t="s">
        <v>25</v>
      </c>
      <c r="Y983" s="36" t="s">
        <v>26</v>
      </c>
      <c r="Z983" s="32"/>
    </row>
    <row r="984" spans="1:26" x14ac:dyDescent="0.2">
      <c r="A984" s="18" t="s">
        <v>4529</v>
      </c>
      <c r="B984" s="18" t="s">
        <v>4530</v>
      </c>
      <c r="C984" s="32">
        <v>396</v>
      </c>
      <c r="D984" s="19">
        <v>45913.8</v>
      </c>
      <c r="E984" s="18"/>
      <c r="F984" s="32">
        <v>5</v>
      </c>
      <c r="G984" s="32">
        <v>2</v>
      </c>
      <c r="H984" s="19">
        <v>4.8</v>
      </c>
      <c r="I984" s="18" t="s">
        <v>5418</v>
      </c>
      <c r="J984" s="20">
        <v>2</v>
      </c>
      <c r="K984" s="21">
        <v>1</v>
      </c>
      <c r="L984" s="32"/>
      <c r="M984" s="23">
        <v>1</v>
      </c>
      <c r="N984" s="32"/>
      <c r="O984" s="32"/>
      <c r="P984" s="26">
        <v>1.5300000000000001E-7</v>
      </c>
      <c r="Q984" s="27">
        <v>5.6660000000000001E-9</v>
      </c>
      <c r="S984" s="29">
        <v>4.7680000000000001E-9</v>
      </c>
      <c r="U984" s="32"/>
      <c r="V984" s="20">
        <v>3.7032679738562099E-2</v>
      </c>
      <c r="W984" s="32" t="s">
        <v>64</v>
      </c>
      <c r="X984" s="22">
        <v>3.1163398692810498E-2</v>
      </c>
      <c r="Y984" s="32" t="s">
        <v>64</v>
      </c>
      <c r="Z984" s="32" t="s">
        <v>64</v>
      </c>
    </row>
    <row r="985" spans="1:26" x14ac:dyDescent="0.2">
      <c r="A985" s="18" t="s">
        <v>4531</v>
      </c>
      <c r="B985" s="18" t="s">
        <v>4532</v>
      </c>
      <c r="C985" s="32">
        <v>211</v>
      </c>
      <c r="D985" s="19">
        <v>25097.5</v>
      </c>
      <c r="E985" s="18" t="s">
        <v>6397</v>
      </c>
      <c r="F985" s="32">
        <v>2</v>
      </c>
      <c r="G985" s="32">
        <v>2</v>
      </c>
      <c r="H985" s="19">
        <v>13.1</v>
      </c>
      <c r="I985" s="18"/>
      <c r="J985" s="32"/>
      <c r="K985" s="32"/>
      <c r="L985" s="32"/>
      <c r="M985" s="32"/>
      <c r="N985" s="32"/>
      <c r="O985" s="25">
        <v>1</v>
      </c>
      <c r="Q985" s="32"/>
      <c r="S985" s="32"/>
      <c r="U985" s="31">
        <v>4.9810000000000001E-8</v>
      </c>
      <c r="W985" s="32"/>
      <c r="Y985" s="32"/>
      <c r="Z985" s="37" t="s">
        <v>27</v>
      </c>
    </row>
    <row r="986" spans="1:26" x14ac:dyDescent="0.2">
      <c r="A986" s="18" t="s">
        <v>1039</v>
      </c>
      <c r="B986" s="18" t="s">
        <v>1040</v>
      </c>
      <c r="C986" s="32">
        <v>500</v>
      </c>
      <c r="D986" s="19">
        <v>53399.199999999997</v>
      </c>
      <c r="E986" s="18" t="s">
        <v>6398</v>
      </c>
      <c r="F986" s="32">
        <v>1</v>
      </c>
      <c r="G986" s="32">
        <v>2</v>
      </c>
      <c r="H986" s="19">
        <v>4.3</v>
      </c>
      <c r="I986" s="18"/>
      <c r="J986" s="32"/>
      <c r="K986" s="21">
        <v>1</v>
      </c>
      <c r="L986" s="32"/>
      <c r="M986" s="32"/>
      <c r="N986" s="32"/>
      <c r="O986" s="32"/>
      <c r="Q986" s="27">
        <v>2.9659999999999999E-8</v>
      </c>
      <c r="S986" s="32"/>
      <c r="U986" s="32"/>
      <c r="V986" s="33" t="s">
        <v>23</v>
      </c>
      <c r="W986" s="32"/>
      <c r="Y986" s="32"/>
      <c r="Z986" s="32"/>
    </row>
    <row r="987" spans="1:26" x14ac:dyDescent="0.2">
      <c r="A987" s="18" t="s">
        <v>4533</v>
      </c>
      <c r="B987" s="18" t="s">
        <v>4534</v>
      </c>
      <c r="C987" s="32">
        <v>796</v>
      </c>
      <c r="D987" s="19">
        <v>105244</v>
      </c>
      <c r="E987" s="18" t="s">
        <v>6399</v>
      </c>
      <c r="F987" s="32">
        <v>1</v>
      </c>
      <c r="G987" s="32">
        <v>2</v>
      </c>
      <c r="H987" s="19">
        <v>3.3</v>
      </c>
      <c r="I987" s="18" t="s">
        <v>5418</v>
      </c>
      <c r="J987" s="32"/>
      <c r="K987" s="21">
        <v>1</v>
      </c>
      <c r="L987" s="32"/>
      <c r="M987" s="32"/>
      <c r="N987" s="32"/>
      <c r="O987" s="32"/>
      <c r="Q987" s="27">
        <v>1.5440000000000001E-8</v>
      </c>
      <c r="S987" s="32"/>
      <c r="U987" s="32"/>
      <c r="V987" s="33" t="s">
        <v>23</v>
      </c>
      <c r="W987" s="32"/>
      <c r="Y987" s="32"/>
      <c r="Z987" s="32"/>
    </row>
    <row r="988" spans="1:26" x14ac:dyDescent="0.2">
      <c r="A988" s="18" t="s">
        <v>829</v>
      </c>
      <c r="B988" s="18" t="s">
        <v>830</v>
      </c>
      <c r="C988" s="32">
        <v>442</v>
      </c>
      <c r="D988" s="19">
        <v>45610.3</v>
      </c>
      <c r="E988" s="18" t="s">
        <v>6400</v>
      </c>
      <c r="F988" s="32">
        <v>2</v>
      </c>
      <c r="G988" s="32">
        <v>4</v>
      </c>
      <c r="H988" s="19">
        <v>7.5</v>
      </c>
      <c r="I988" s="18"/>
      <c r="J988" s="32"/>
      <c r="K988" s="21">
        <v>0.99</v>
      </c>
      <c r="L988" s="32"/>
      <c r="M988" s="23">
        <v>0.99</v>
      </c>
      <c r="N988" s="32"/>
      <c r="O988" s="32"/>
      <c r="Q988" s="27">
        <v>2.9399999999999999E-8</v>
      </c>
      <c r="S988" s="29">
        <v>3.0059999999999999E-8</v>
      </c>
      <c r="U988" s="32"/>
      <c r="V988" s="33" t="s">
        <v>23</v>
      </c>
      <c r="W988" s="32"/>
      <c r="X988" s="35" t="s">
        <v>25</v>
      </c>
      <c r="Y988" s="32"/>
      <c r="Z988" s="32"/>
    </row>
    <row r="989" spans="1:26" x14ac:dyDescent="0.2">
      <c r="A989" s="18" t="s">
        <v>4535</v>
      </c>
      <c r="B989" s="18" t="s">
        <v>4536</v>
      </c>
      <c r="C989" s="32">
        <v>8409</v>
      </c>
      <c r="D989" s="19">
        <v>368598</v>
      </c>
      <c r="E989" s="18" t="s">
        <v>6401</v>
      </c>
      <c r="F989" s="32">
        <v>3</v>
      </c>
      <c r="G989" s="32">
        <v>3</v>
      </c>
      <c r="H989" s="19">
        <v>0.8</v>
      </c>
      <c r="I989" s="18"/>
      <c r="J989" s="32"/>
      <c r="K989" s="21">
        <v>1</v>
      </c>
      <c r="L989" s="22">
        <v>1</v>
      </c>
      <c r="M989" s="23">
        <v>1</v>
      </c>
      <c r="N989" s="32"/>
      <c r="O989" s="32"/>
      <c r="Q989" s="27">
        <v>2.4640000000000001E-8</v>
      </c>
      <c r="R989" s="28">
        <v>1.7999999999999999E-8</v>
      </c>
      <c r="S989" s="29">
        <v>1.378E-8</v>
      </c>
      <c r="U989" s="32"/>
      <c r="V989" s="33" t="s">
        <v>23</v>
      </c>
      <c r="W989" s="34" t="s">
        <v>24</v>
      </c>
      <c r="X989" s="35" t="s">
        <v>25</v>
      </c>
      <c r="Y989" s="32"/>
      <c r="Z989" s="32"/>
    </row>
    <row r="990" spans="1:26" x14ac:dyDescent="0.2">
      <c r="A990" s="18" t="s">
        <v>2081</v>
      </c>
      <c r="B990" s="18" t="s">
        <v>2082</v>
      </c>
      <c r="C990" s="32">
        <v>679</v>
      </c>
      <c r="D990" s="19">
        <v>73970.5</v>
      </c>
      <c r="E990" s="18" t="s">
        <v>6402</v>
      </c>
      <c r="F990" s="32">
        <v>2</v>
      </c>
      <c r="G990" s="32">
        <v>2</v>
      </c>
      <c r="H990" s="19">
        <v>3.2</v>
      </c>
      <c r="I990" s="18"/>
      <c r="J990" s="32"/>
      <c r="K990" s="32"/>
      <c r="L990" s="32"/>
      <c r="M990" s="32"/>
      <c r="N990" s="24">
        <v>1.99</v>
      </c>
      <c r="O990" s="32"/>
      <c r="Q990" s="32"/>
      <c r="S990" s="32"/>
      <c r="T990" s="30">
        <v>5.4599999999999999E-8</v>
      </c>
      <c r="U990" s="32"/>
      <c r="W990" s="32"/>
      <c r="Y990" s="36" t="s">
        <v>26</v>
      </c>
      <c r="Z990" s="32"/>
    </row>
    <row r="991" spans="1:26" x14ac:dyDescent="0.2">
      <c r="A991" s="18" t="s">
        <v>4537</v>
      </c>
      <c r="B991" s="18" t="s">
        <v>4538</v>
      </c>
      <c r="C991" s="32">
        <v>191</v>
      </c>
      <c r="D991" s="19">
        <v>21888.400000000001</v>
      </c>
      <c r="E991" s="18"/>
      <c r="F991" s="32">
        <v>4</v>
      </c>
      <c r="G991" s="32">
        <v>2</v>
      </c>
      <c r="H991" s="19">
        <v>11.5</v>
      </c>
      <c r="I991" s="18"/>
      <c r="J991" s="32"/>
      <c r="K991" s="21">
        <v>1</v>
      </c>
      <c r="L991" s="22">
        <v>1</v>
      </c>
      <c r="M991" s="32"/>
      <c r="N991" s="24">
        <v>1</v>
      </c>
      <c r="O991" s="32"/>
      <c r="Q991" s="27">
        <v>5.2000000000000002E-8</v>
      </c>
      <c r="R991" s="28">
        <v>1.2860000000000001E-8</v>
      </c>
      <c r="S991" s="32"/>
      <c r="T991" s="30">
        <v>4.8410000000000001E-8</v>
      </c>
      <c r="U991" s="32"/>
      <c r="V991" s="33" t="s">
        <v>23</v>
      </c>
      <c r="W991" s="34" t="s">
        <v>24</v>
      </c>
      <c r="Y991" s="36" t="s">
        <v>26</v>
      </c>
      <c r="Z991" s="32"/>
    </row>
    <row r="992" spans="1:26" x14ac:dyDescent="0.2">
      <c r="A992" s="18" t="s">
        <v>4539</v>
      </c>
      <c r="B992" s="18" t="s">
        <v>4540</v>
      </c>
      <c r="C992" s="32">
        <v>838</v>
      </c>
      <c r="D992" s="19">
        <v>94083.9</v>
      </c>
      <c r="E992" s="18"/>
      <c r="F992" s="32">
        <v>3</v>
      </c>
      <c r="G992" s="32">
        <v>2</v>
      </c>
      <c r="H992" s="19">
        <v>2.9</v>
      </c>
      <c r="I992" s="18"/>
      <c r="J992" s="32"/>
      <c r="K992" s="21">
        <v>2.98</v>
      </c>
      <c r="L992" s="32"/>
      <c r="M992" s="32"/>
      <c r="N992" s="32"/>
      <c r="O992" s="32"/>
      <c r="Q992" s="27">
        <v>3.0239999999999998E-8</v>
      </c>
      <c r="S992" s="32"/>
      <c r="U992" s="32"/>
      <c r="V992" s="33" t="s">
        <v>23</v>
      </c>
      <c r="W992" s="32"/>
      <c r="Y992" s="32"/>
      <c r="Z992" s="32"/>
    </row>
    <row r="993" spans="1:26" x14ac:dyDescent="0.2">
      <c r="A993" s="18" t="s">
        <v>4541</v>
      </c>
      <c r="B993" s="18" t="s">
        <v>4542</v>
      </c>
      <c r="C993" s="32">
        <v>568</v>
      </c>
      <c r="D993" s="19">
        <v>63644.800000000003</v>
      </c>
      <c r="E993" s="18"/>
      <c r="F993" s="32">
        <v>8</v>
      </c>
      <c r="G993" s="32">
        <v>6</v>
      </c>
      <c r="H993" s="19">
        <v>13.2</v>
      </c>
      <c r="I993" s="18"/>
      <c r="J993" s="20">
        <v>5</v>
      </c>
      <c r="K993" s="32"/>
      <c r="L993" s="32"/>
      <c r="M993" s="23">
        <v>2</v>
      </c>
      <c r="N993" s="24">
        <v>1</v>
      </c>
      <c r="O993" s="32"/>
      <c r="P993" s="26">
        <v>1.0949999999999999E-7</v>
      </c>
      <c r="Q993" s="32"/>
      <c r="S993" s="29">
        <v>2.1339999999999999E-7</v>
      </c>
      <c r="T993" s="30">
        <v>1.1059999999999999E-8</v>
      </c>
      <c r="U993" s="32"/>
      <c r="V993" s="32" t="s">
        <v>64</v>
      </c>
      <c r="W993" s="32" t="s">
        <v>64</v>
      </c>
      <c r="X993" s="22">
        <v>1.9488584474885799</v>
      </c>
      <c r="Y993" s="23">
        <v>0.101004566210046</v>
      </c>
      <c r="Z993" s="32" t="s">
        <v>64</v>
      </c>
    </row>
    <row r="994" spans="1:26" x14ac:dyDescent="0.2">
      <c r="A994" s="18" t="s">
        <v>75</v>
      </c>
      <c r="B994" s="18" t="s">
        <v>76</v>
      </c>
      <c r="C994" s="32">
        <v>1154</v>
      </c>
      <c r="D994" s="19">
        <v>133533</v>
      </c>
      <c r="E994" s="18"/>
      <c r="F994" s="32">
        <v>3</v>
      </c>
      <c r="G994" s="32">
        <v>2</v>
      </c>
      <c r="H994" s="19">
        <v>2.1</v>
      </c>
      <c r="I994" s="18"/>
      <c r="J994" s="32"/>
      <c r="K994" s="21">
        <v>1</v>
      </c>
      <c r="L994" s="32"/>
      <c r="M994" s="23">
        <v>1</v>
      </c>
      <c r="N994" s="24">
        <v>1</v>
      </c>
      <c r="O994" s="32"/>
      <c r="Q994" s="27">
        <v>1.124E-8</v>
      </c>
      <c r="S994" s="29">
        <v>1.4769999999999999E-8</v>
      </c>
      <c r="T994" s="30">
        <v>1.331E-8</v>
      </c>
      <c r="U994" s="32"/>
      <c r="V994" s="33" t="s">
        <v>23</v>
      </c>
      <c r="W994" s="32"/>
      <c r="X994" s="35" t="s">
        <v>25</v>
      </c>
      <c r="Y994" s="36" t="s">
        <v>26</v>
      </c>
      <c r="Z994" s="32"/>
    </row>
    <row r="995" spans="1:26" x14ac:dyDescent="0.2">
      <c r="A995" s="18" t="s">
        <v>4543</v>
      </c>
      <c r="B995" s="18" t="s">
        <v>4544</v>
      </c>
      <c r="C995" s="32">
        <v>257</v>
      </c>
      <c r="D995" s="19">
        <v>29160.1</v>
      </c>
      <c r="E995" s="18" t="s">
        <v>6403</v>
      </c>
      <c r="F995" s="32">
        <v>3</v>
      </c>
      <c r="G995" s="32">
        <v>2</v>
      </c>
      <c r="H995" s="19">
        <v>8.1999999999999993</v>
      </c>
      <c r="I995" s="18"/>
      <c r="J995" s="20">
        <v>1</v>
      </c>
      <c r="K995" s="32"/>
      <c r="L995" s="22">
        <v>1</v>
      </c>
      <c r="M995" s="32"/>
      <c r="N995" s="24">
        <v>1</v>
      </c>
      <c r="O995" s="32"/>
      <c r="P995" s="26">
        <v>8.9169999999999997E-9</v>
      </c>
      <c r="Q995" s="32"/>
      <c r="R995" s="28">
        <v>4.0869999999999996E-9</v>
      </c>
      <c r="S995" s="32"/>
      <c r="T995" s="30">
        <v>8.1639999999999995E-9</v>
      </c>
      <c r="U995" s="32"/>
      <c r="V995" s="32" t="s">
        <v>64</v>
      </c>
      <c r="W995" s="21">
        <v>0.45833800605584801</v>
      </c>
      <c r="X995" s="32" t="s">
        <v>64</v>
      </c>
      <c r="Y995" s="23">
        <v>0.915554558708086</v>
      </c>
      <c r="Z995" s="32" t="s">
        <v>64</v>
      </c>
    </row>
    <row r="996" spans="1:26" x14ac:dyDescent="0.2">
      <c r="A996" s="18" t="s">
        <v>1367</v>
      </c>
      <c r="B996" s="18" t="s">
        <v>1368</v>
      </c>
      <c r="C996" s="32">
        <v>34350</v>
      </c>
      <c r="D996" s="19">
        <v>3837800</v>
      </c>
      <c r="E996" s="18" t="s">
        <v>6404</v>
      </c>
      <c r="F996" s="32">
        <v>5</v>
      </c>
      <c r="G996" s="32">
        <v>18</v>
      </c>
      <c r="H996" s="19">
        <v>0.6</v>
      </c>
      <c r="I996" s="18" t="s">
        <v>5451</v>
      </c>
      <c r="J996" s="20">
        <v>1</v>
      </c>
      <c r="K996" s="21">
        <v>1</v>
      </c>
      <c r="L996" s="32"/>
      <c r="M996" s="32"/>
      <c r="N996" s="32"/>
      <c r="O996" s="32"/>
      <c r="P996" s="26">
        <v>2.0050000000000001E-11</v>
      </c>
      <c r="Q996" s="27">
        <v>2.1509999999999999E-11</v>
      </c>
      <c r="S996" s="32"/>
      <c r="U996" s="32"/>
      <c r="V996" s="20">
        <v>1.0728179551122199</v>
      </c>
      <c r="W996" s="32" t="s">
        <v>64</v>
      </c>
      <c r="X996" s="32" t="s">
        <v>64</v>
      </c>
      <c r="Y996" s="32" t="s">
        <v>64</v>
      </c>
      <c r="Z996" s="32" t="s">
        <v>64</v>
      </c>
    </row>
    <row r="997" spans="1:26" x14ac:dyDescent="0.2">
      <c r="A997" s="18" t="s">
        <v>6405</v>
      </c>
      <c r="B997" s="18" t="s">
        <v>6406</v>
      </c>
      <c r="C997" s="32">
        <v>32900</v>
      </c>
      <c r="D997" s="19">
        <v>3660680</v>
      </c>
      <c r="E997" s="18"/>
      <c r="F997" s="32">
        <v>5</v>
      </c>
      <c r="G997" s="32">
        <v>21</v>
      </c>
      <c r="H997" s="19">
        <v>0.6</v>
      </c>
      <c r="I997" s="18" t="s">
        <v>5451</v>
      </c>
      <c r="J997" s="20">
        <v>1</v>
      </c>
      <c r="K997" s="21">
        <v>1</v>
      </c>
      <c r="L997" s="32"/>
      <c r="M997" s="32"/>
      <c r="N997" s="32"/>
      <c r="O997" s="32"/>
      <c r="P997" s="26">
        <v>2.0929999999999999E-11</v>
      </c>
      <c r="Q997" s="27">
        <v>2.2450000000000001E-11</v>
      </c>
      <c r="S997" s="32"/>
      <c r="U997" s="32"/>
      <c r="V997" s="20">
        <v>1.07262302914477</v>
      </c>
      <c r="W997" s="32" t="s">
        <v>64</v>
      </c>
      <c r="X997" s="32" t="s">
        <v>64</v>
      </c>
      <c r="Y997" s="32" t="s">
        <v>64</v>
      </c>
      <c r="Z997" s="32" t="s">
        <v>64</v>
      </c>
    </row>
    <row r="998" spans="1:26" x14ac:dyDescent="0.2">
      <c r="A998" s="18" t="s">
        <v>4545</v>
      </c>
      <c r="B998" s="18" t="s">
        <v>4546</v>
      </c>
      <c r="C998" s="32">
        <v>763</v>
      </c>
      <c r="D998" s="19">
        <v>89305.3</v>
      </c>
      <c r="E998" s="18" t="s">
        <v>6407</v>
      </c>
      <c r="F998" s="32">
        <v>5</v>
      </c>
      <c r="G998" s="32">
        <v>3</v>
      </c>
      <c r="H998" s="19">
        <v>5.0999999999999996</v>
      </c>
      <c r="I998" s="18"/>
      <c r="J998" s="32"/>
      <c r="K998" s="21">
        <v>0.99</v>
      </c>
      <c r="L998" s="32"/>
      <c r="M998" s="23">
        <v>0.99</v>
      </c>
      <c r="N998" s="24">
        <v>1.99</v>
      </c>
      <c r="O998" s="25">
        <v>0.99</v>
      </c>
      <c r="Q998" s="27">
        <v>2.5819999999999999E-8</v>
      </c>
      <c r="S998" s="29">
        <v>1.9379999999999999E-8</v>
      </c>
      <c r="T998" s="30">
        <v>1.0349999999999999E-7</v>
      </c>
      <c r="U998" s="31">
        <v>1.041E-9</v>
      </c>
      <c r="V998" s="33" t="s">
        <v>23</v>
      </c>
      <c r="W998" s="32"/>
      <c r="X998" s="35" t="s">
        <v>25</v>
      </c>
      <c r="Y998" s="36" t="s">
        <v>26</v>
      </c>
      <c r="Z998" s="37" t="s">
        <v>27</v>
      </c>
    </row>
    <row r="999" spans="1:26" x14ac:dyDescent="0.2">
      <c r="A999" s="18" t="s">
        <v>471</v>
      </c>
      <c r="B999" s="18" t="s">
        <v>472</v>
      </c>
      <c r="C999" s="32">
        <v>376</v>
      </c>
      <c r="D999" s="19">
        <v>37500</v>
      </c>
      <c r="E999" s="18" t="s">
        <v>6408</v>
      </c>
      <c r="F999" s="32">
        <v>3</v>
      </c>
      <c r="G999" s="32">
        <v>2</v>
      </c>
      <c r="H999" s="19">
        <v>6.6</v>
      </c>
      <c r="I999" s="18" t="s">
        <v>5418</v>
      </c>
      <c r="J999" s="32"/>
      <c r="K999" s="21">
        <v>1</v>
      </c>
      <c r="L999" s="32"/>
      <c r="M999" s="32"/>
      <c r="N999" s="32"/>
      <c r="O999" s="25">
        <v>1</v>
      </c>
      <c r="Q999" s="27">
        <v>1.637E-8</v>
      </c>
      <c r="S999" s="32"/>
      <c r="U999" s="31">
        <v>9.2319999999999996E-8</v>
      </c>
      <c r="V999" s="33" t="s">
        <v>23</v>
      </c>
      <c r="W999" s="32"/>
      <c r="Y999" s="32"/>
      <c r="Z999" s="37" t="s">
        <v>27</v>
      </c>
    </row>
    <row r="1000" spans="1:26" x14ac:dyDescent="0.2">
      <c r="A1000" s="18" t="s">
        <v>4547</v>
      </c>
      <c r="B1000" s="18" t="s">
        <v>4548</v>
      </c>
      <c r="C1000" s="32">
        <v>172</v>
      </c>
      <c r="D1000" s="19">
        <v>20799.2</v>
      </c>
      <c r="E1000" s="18"/>
      <c r="F1000" s="32">
        <v>5</v>
      </c>
      <c r="G1000" s="32">
        <v>2</v>
      </c>
      <c r="H1000" s="19">
        <v>15.1</v>
      </c>
      <c r="I1000" s="18"/>
      <c r="J1000" s="32"/>
      <c r="K1000" s="21">
        <v>2</v>
      </c>
      <c r="L1000" s="22">
        <v>2</v>
      </c>
      <c r="M1000" s="23">
        <v>1</v>
      </c>
      <c r="N1000" s="32"/>
      <c r="O1000" s="32"/>
      <c r="Q1000" s="27">
        <v>1.9600000000000001E-7</v>
      </c>
      <c r="R1000" s="28">
        <v>1.3409999999999999E-7</v>
      </c>
      <c r="S1000" s="29">
        <v>3.0409999999999998E-7</v>
      </c>
      <c r="U1000" s="32"/>
      <c r="V1000" s="33" t="s">
        <v>23</v>
      </c>
      <c r="W1000" s="34" t="s">
        <v>24</v>
      </c>
      <c r="X1000" s="35" t="s">
        <v>25</v>
      </c>
      <c r="Y1000" s="32"/>
      <c r="Z1000" s="32"/>
    </row>
    <row r="1001" spans="1:26" x14ac:dyDescent="0.2">
      <c r="A1001" s="18" t="s">
        <v>2345</v>
      </c>
      <c r="B1001" s="18" t="s">
        <v>2346</v>
      </c>
      <c r="C1001" s="32">
        <v>495</v>
      </c>
      <c r="D1001" s="19">
        <v>53645.7</v>
      </c>
      <c r="E1001" s="18"/>
      <c r="F1001" s="32">
        <v>1</v>
      </c>
      <c r="G1001" s="32">
        <v>2</v>
      </c>
      <c r="H1001" s="19">
        <v>3.8</v>
      </c>
      <c r="I1001" s="18"/>
      <c r="J1001" s="20">
        <v>1</v>
      </c>
      <c r="K1001" s="32"/>
      <c r="L1001" s="32"/>
      <c r="M1001" s="32"/>
      <c r="N1001" s="32"/>
      <c r="O1001" s="32"/>
      <c r="P1001" s="26">
        <v>5.5009999999999999E-9</v>
      </c>
      <c r="Q1001" s="32"/>
      <c r="S1001" s="32"/>
      <c r="U1001" s="32"/>
      <c r="V1001" s="32" t="s">
        <v>64</v>
      </c>
      <c r="W1001" s="32" t="s">
        <v>64</v>
      </c>
      <c r="X1001" s="32" t="s">
        <v>64</v>
      </c>
      <c r="Y1001" s="32" t="s">
        <v>64</v>
      </c>
      <c r="Z1001" s="32" t="s">
        <v>64</v>
      </c>
    </row>
    <row r="1002" spans="1:26" x14ac:dyDescent="0.2">
      <c r="A1002" s="18" t="s">
        <v>4549</v>
      </c>
      <c r="B1002" s="18" t="s">
        <v>4550</v>
      </c>
      <c r="C1002" s="32">
        <v>426</v>
      </c>
      <c r="D1002" s="19">
        <v>48698.7</v>
      </c>
      <c r="E1002" s="18"/>
      <c r="F1002" s="32">
        <v>3</v>
      </c>
      <c r="G1002" s="32">
        <v>2</v>
      </c>
      <c r="H1002" s="19">
        <v>6.3</v>
      </c>
      <c r="I1002" s="18"/>
      <c r="J1002" s="32"/>
      <c r="K1002" s="32"/>
      <c r="L1002" s="32"/>
      <c r="M1002" s="23">
        <v>0.99</v>
      </c>
      <c r="N1002" s="24">
        <v>1</v>
      </c>
      <c r="O1002" s="32"/>
      <c r="Q1002" s="32"/>
      <c r="S1002" s="29">
        <v>1.803E-8</v>
      </c>
      <c r="T1002" s="30">
        <v>1.0949999999999999E-7</v>
      </c>
      <c r="U1002" s="32"/>
      <c r="W1002" s="32"/>
      <c r="X1002" s="35" t="s">
        <v>25</v>
      </c>
      <c r="Y1002" s="36" t="s">
        <v>26</v>
      </c>
      <c r="Z1002" s="32"/>
    </row>
    <row r="1003" spans="1:26" x14ac:dyDescent="0.2">
      <c r="A1003" s="18" t="s">
        <v>1159</v>
      </c>
      <c r="B1003" s="18" t="s">
        <v>1160</v>
      </c>
      <c r="C1003" s="32">
        <v>3695</v>
      </c>
      <c r="D1003" s="19">
        <v>400577</v>
      </c>
      <c r="E1003" s="18"/>
      <c r="F1003" s="32">
        <v>1</v>
      </c>
      <c r="G1003" s="32">
        <v>2</v>
      </c>
      <c r="H1003" s="19">
        <v>0.5</v>
      </c>
      <c r="I1003" s="18"/>
      <c r="J1003" s="20">
        <v>1</v>
      </c>
      <c r="K1003" s="32"/>
      <c r="L1003" s="32"/>
      <c r="M1003" s="32"/>
      <c r="N1003" s="32"/>
      <c r="O1003" s="32"/>
      <c r="P1003" s="26">
        <v>2.617E-9</v>
      </c>
      <c r="Q1003" s="32"/>
      <c r="S1003" s="32"/>
      <c r="U1003" s="32"/>
      <c r="V1003" s="32" t="s">
        <v>64</v>
      </c>
      <c r="W1003" s="32" t="s">
        <v>64</v>
      </c>
      <c r="X1003" s="32" t="s">
        <v>64</v>
      </c>
      <c r="Y1003" s="32" t="s">
        <v>64</v>
      </c>
      <c r="Z1003" s="32" t="s">
        <v>64</v>
      </c>
    </row>
    <row r="1004" spans="1:26" x14ac:dyDescent="0.2">
      <c r="A1004" s="18" t="s">
        <v>6409</v>
      </c>
      <c r="B1004" s="18" t="s">
        <v>6410</v>
      </c>
      <c r="C1004" s="32">
        <v>1579</v>
      </c>
      <c r="D1004" s="19">
        <v>214294</v>
      </c>
      <c r="E1004" s="18" t="s">
        <v>6411</v>
      </c>
      <c r="F1004" s="32">
        <v>1</v>
      </c>
      <c r="G1004" s="32">
        <v>2</v>
      </c>
      <c r="H1004" s="19">
        <v>0.5</v>
      </c>
      <c r="I1004" s="18"/>
      <c r="J1004" s="32"/>
      <c r="K1004" s="32"/>
      <c r="L1004" s="32"/>
      <c r="M1004" s="23">
        <v>0.98</v>
      </c>
      <c r="N1004" s="32"/>
      <c r="O1004" s="32"/>
      <c r="Q1004" s="32"/>
      <c r="S1004" s="29">
        <v>5.5549999999999999E-9</v>
      </c>
      <c r="U1004" s="32"/>
      <c r="W1004" s="32"/>
      <c r="X1004" s="35" t="s">
        <v>25</v>
      </c>
      <c r="Y1004" s="32"/>
      <c r="Z1004" s="32"/>
    </row>
    <row r="1005" spans="1:26" x14ac:dyDescent="0.2">
      <c r="A1005" s="18" t="s">
        <v>819</v>
      </c>
      <c r="B1005" s="18" t="s">
        <v>820</v>
      </c>
      <c r="C1005" s="32">
        <v>108</v>
      </c>
      <c r="D1005" s="19">
        <v>11844.8</v>
      </c>
      <c r="E1005" s="18"/>
      <c r="F1005" s="32">
        <v>17</v>
      </c>
      <c r="G1005" s="32">
        <v>2</v>
      </c>
      <c r="H1005" s="19">
        <v>25</v>
      </c>
      <c r="I1005" s="18" t="s">
        <v>5418</v>
      </c>
      <c r="J1005" s="20">
        <v>4</v>
      </c>
      <c r="K1005" s="21">
        <v>6</v>
      </c>
      <c r="L1005" s="22">
        <v>5</v>
      </c>
      <c r="M1005" s="32"/>
      <c r="N1005" s="32"/>
      <c r="O1005" s="32"/>
      <c r="P1005" s="26">
        <v>5.5829999999999997E-6</v>
      </c>
      <c r="Q1005" s="27">
        <v>2.7330000000000001E-5</v>
      </c>
      <c r="R1005" s="28">
        <v>1.541E-5</v>
      </c>
      <c r="S1005" s="32"/>
      <c r="U1005" s="32"/>
      <c r="V1005" s="20">
        <v>4.8952176249328296</v>
      </c>
      <c r="W1005" s="21">
        <v>2.7601647859573699</v>
      </c>
      <c r="X1005" s="32" t="s">
        <v>64</v>
      </c>
      <c r="Y1005" s="32" t="s">
        <v>64</v>
      </c>
      <c r="Z1005" s="32" t="s">
        <v>64</v>
      </c>
    </row>
    <row r="1006" spans="1:26" x14ac:dyDescent="0.2">
      <c r="A1006" s="18" t="s">
        <v>4551</v>
      </c>
      <c r="B1006" s="18" t="s">
        <v>4552</v>
      </c>
      <c r="C1006" s="32">
        <v>336</v>
      </c>
      <c r="D1006" s="19">
        <v>39220.199999999997</v>
      </c>
      <c r="E1006" s="18"/>
      <c r="F1006" s="32">
        <v>2</v>
      </c>
      <c r="G1006" s="32">
        <v>3</v>
      </c>
      <c r="H1006" s="19">
        <v>8.9</v>
      </c>
      <c r="I1006" s="18" t="s">
        <v>5418</v>
      </c>
      <c r="J1006" s="32"/>
      <c r="K1006" s="32"/>
      <c r="L1006" s="32"/>
      <c r="M1006" s="32"/>
      <c r="N1006" s="24">
        <v>2</v>
      </c>
      <c r="O1006" s="32"/>
      <c r="Q1006" s="32"/>
      <c r="S1006" s="32"/>
      <c r="T1006" s="30">
        <v>2.678E-7</v>
      </c>
      <c r="U1006" s="32"/>
      <c r="W1006" s="32"/>
      <c r="Y1006" s="36" t="s">
        <v>26</v>
      </c>
      <c r="Z1006" s="32"/>
    </row>
    <row r="1007" spans="1:26" x14ac:dyDescent="0.2">
      <c r="A1007" s="18" t="s">
        <v>1193</v>
      </c>
      <c r="B1007" s="18" t="s">
        <v>1194</v>
      </c>
      <c r="C1007" s="32">
        <v>117</v>
      </c>
      <c r="D1007" s="19">
        <v>12592.2</v>
      </c>
      <c r="E1007" s="18"/>
      <c r="F1007" s="32">
        <v>9</v>
      </c>
      <c r="G1007" s="32">
        <v>2</v>
      </c>
      <c r="H1007" s="19">
        <v>18.8</v>
      </c>
      <c r="I1007" s="18" t="s">
        <v>5414</v>
      </c>
      <c r="J1007" s="20">
        <v>3</v>
      </c>
      <c r="K1007" s="21">
        <v>3</v>
      </c>
      <c r="L1007" s="22">
        <v>1</v>
      </c>
      <c r="M1007" s="32"/>
      <c r="N1007" s="32"/>
      <c r="O1007" s="32"/>
      <c r="P1007" s="26">
        <v>1.2780000000000001E-6</v>
      </c>
      <c r="Q1007" s="27">
        <v>1.9360000000000001E-7</v>
      </c>
      <c r="R1007" s="28">
        <v>5.4270000000000002E-8</v>
      </c>
      <c r="S1007" s="32"/>
      <c r="U1007" s="32"/>
      <c r="V1007" s="20">
        <v>0.15148669796557099</v>
      </c>
      <c r="W1007" s="21">
        <v>4.2464788732394398E-2</v>
      </c>
      <c r="X1007" s="32" t="s">
        <v>64</v>
      </c>
      <c r="Y1007" s="32" t="s">
        <v>64</v>
      </c>
      <c r="Z1007" s="32" t="s">
        <v>64</v>
      </c>
    </row>
    <row r="1008" spans="1:26" x14ac:dyDescent="0.2">
      <c r="A1008" s="18" t="s">
        <v>3608</v>
      </c>
      <c r="B1008" s="18" t="s">
        <v>3609</v>
      </c>
      <c r="C1008" s="32">
        <v>462</v>
      </c>
      <c r="D1008" s="19">
        <v>85729.4</v>
      </c>
      <c r="E1008" s="18" t="s">
        <v>5674</v>
      </c>
      <c r="F1008" s="32">
        <v>3</v>
      </c>
      <c r="G1008" s="32">
        <v>2</v>
      </c>
      <c r="H1008" s="19">
        <v>4.3</v>
      </c>
      <c r="I1008" s="18"/>
      <c r="J1008" s="20">
        <v>1</v>
      </c>
      <c r="K1008" s="32"/>
      <c r="L1008" s="22">
        <v>1</v>
      </c>
      <c r="M1008" s="23">
        <v>1</v>
      </c>
      <c r="N1008" s="32"/>
      <c r="O1008" s="32"/>
      <c r="P1008" s="26">
        <v>4.4180000000000003E-9</v>
      </c>
      <c r="Q1008" s="32"/>
      <c r="R1008" s="28">
        <v>1.5530000000000001E-8</v>
      </c>
      <c r="S1008" s="29">
        <v>1.5300000000000001E-8</v>
      </c>
      <c r="U1008" s="32"/>
      <c r="V1008" s="32" t="s">
        <v>64</v>
      </c>
      <c r="W1008" s="21">
        <v>3.5151652331371701</v>
      </c>
      <c r="X1008" s="22">
        <v>3.4631054775916699</v>
      </c>
      <c r="Y1008" s="32" t="s">
        <v>64</v>
      </c>
      <c r="Z1008" s="32" t="s">
        <v>64</v>
      </c>
    </row>
    <row r="1009" spans="1:26" x14ac:dyDescent="0.2">
      <c r="A1009" s="18" t="s">
        <v>265</v>
      </c>
      <c r="B1009" s="18" t="s">
        <v>266</v>
      </c>
      <c r="C1009" s="32">
        <v>326</v>
      </c>
      <c r="D1009" s="19">
        <v>35967.800000000003</v>
      </c>
      <c r="E1009" s="18"/>
      <c r="F1009" s="32">
        <v>7</v>
      </c>
      <c r="G1009" s="32">
        <v>5</v>
      </c>
      <c r="H1009" s="19">
        <v>16</v>
      </c>
      <c r="I1009" s="18" t="s">
        <v>5414</v>
      </c>
      <c r="J1009" s="32"/>
      <c r="K1009" s="32"/>
      <c r="L1009" s="32"/>
      <c r="M1009" s="23">
        <v>4.99</v>
      </c>
      <c r="N1009" s="24">
        <v>1</v>
      </c>
      <c r="O1009" s="25">
        <v>1</v>
      </c>
      <c r="Q1009" s="32"/>
      <c r="S1009" s="29">
        <v>2.7709999999999998E-6</v>
      </c>
      <c r="T1009" s="30">
        <v>1.6220000000000001E-6</v>
      </c>
      <c r="U1009" s="31">
        <v>5.1599999999999999E-8</v>
      </c>
      <c r="W1009" s="32"/>
      <c r="X1009" s="35" t="s">
        <v>25</v>
      </c>
      <c r="Y1009" s="36" t="s">
        <v>26</v>
      </c>
      <c r="Z1009" s="37" t="s">
        <v>27</v>
      </c>
    </row>
    <row r="1010" spans="1:26" x14ac:dyDescent="0.2">
      <c r="A1010" s="18" t="s">
        <v>4553</v>
      </c>
      <c r="B1010" s="18" t="s">
        <v>4554</v>
      </c>
      <c r="C1010" s="32">
        <v>471</v>
      </c>
      <c r="D1010" s="19">
        <v>54570.6</v>
      </c>
      <c r="E1010" s="18"/>
      <c r="F1010" s="32">
        <v>4</v>
      </c>
      <c r="G1010" s="32">
        <v>2</v>
      </c>
      <c r="H1010" s="19">
        <v>3</v>
      </c>
      <c r="I1010" s="18" t="s">
        <v>5418</v>
      </c>
      <c r="J1010" s="32"/>
      <c r="K1010" s="21">
        <v>1</v>
      </c>
      <c r="L1010" s="22">
        <v>1</v>
      </c>
      <c r="M1010" s="23">
        <v>1</v>
      </c>
      <c r="N1010" s="32"/>
      <c r="O1010" s="25">
        <v>1</v>
      </c>
      <c r="Q1010" s="27">
        <v>5.7469999999999998E-8</v>
      </c>
      <c r="R1010" s="28">
        <v>5.1550000000000002E-8</v>
      </c>
      <c r="S1010" s="29">
        <v>4.4339999999999999E-8</v>
      </c>
      <c r="U1010" s="31">
        <v>1.8979999999999999E-8</v>
      </c>
      <c r="V1010" s="33" t="s">
        <v>23</v>
      </c>
      <c r="W1010" s="34" t="s">
        <v>24</v>
      </c>
      <c r="X1010" s="35" t="s">
        <v>25</v>
      </c>
      <c r="Y1010" s="32"/>
      <c r="Z1010" s="37" t="s">
        <v>27</v>
      </c>
    </row>
    <row r="1011" spans="1:26" x14ac:dyDescent="0.2">
      <c r="A1011" s="18" t="s">
        <v>4555</v>
      </c>
      <c r="B1011" s="18" t="s">
        <v>4556</v>
      </c>
      <c r="C1011" s="32">
        <v>211</v>
      </c>
      <c r="D1011" s="19">
        <v>23065.4</v>
      </c>
      <c r="E1011" s="18"/>
      <c r="F1011" s="32">
        <v>4</v>
      </c>
      <c r="G1011" s="32">
        <v>2</v>
      </c>
      <c r="H1011" s="19">
        <v>7.1</v>
      </c>
      <c r="I1011" s="18"/>
      <c r="J1011" s="20">
        <v>1</v>
      </c>
      <c r="K1011" s="21">
        <v>1</v>
      </c>
      <c r="L1011" s="32"/>
      <c r="M1011" s="23">
        <v>1</v>
      </c>
      <c r="N1011" s="32"/>
      <c r="O1011" s="32"/>
      <c r="P1011" s="26">
        <v>1.6110000000000001E-7</v>
      </c>
      <c r="Q1011" s="27">
        <v>2.6059999999999999E-7</v>
      </c>
      <c r="S1011" s="29">
        <v>1.691E-7</v>
      </c>
      <c r="U1011" s="32"/>
      <c r="V1011" s="20">
        <v>1.6176288019863401</v>
      </c>
      <c r="W1011" s="32" t="s">
        <v>64</v>
      </c>
      <c r="X1011" s="22">
        <v>1.0496585971446299</v>
      </c>
      <c r="Y1011" s="32" t="s">
        <v>64</v>
      </c>
      <c r="Z1011" s="32" t="s">
        <v>64</v>
      </c>
    </row>
    <row r="1012" spans="1:26" x14ac:dyDescent="0.2">
      <c r="A1012" s="18" t="s">
        <v>4557</v>
      </c>
      <c r="B1012" s="18" t="s">
        <v>4558</v>
      </c>
      <c r="C1012" s="32">
        <v>1047</v>
      </c>
      <c r="D1012" s="19">
        <v>56258.9</v>
      </c>
      <c r="E1012" s="18" t="s">
        <v>6412</v>
      </c>
      <c r="F1012" s="32">
        <v>1</v>
      </c>
      <c r="G1012" s="32">
        <v>2</v>
      </c>
      <c r="H1012" s="19">
        <v>7.4</v>
      </c>
      <c r="I1012" s="18" t="s">
        <v>5418</v>
      </c>
      <c r="J1012" s="32"/>
      <c r="K1012" s="32"/>
      <c r="L1012" s="32"/>
      <c r="M1012" s="32"/>
      <c r="N1012" s="24">
        <v>1</v>
      </c>
      <c r="O1012" s="32"/>
      <c r="Q1012" s="32"/>
      <c r="S1012" s="32"/>
      <c r="T1012" s="30">
        <v>6.7809999999999996E-9</v>
      </c>
      <c r="U1012" s="32"/>
      <c r="W1012" s="32"/>
      <c r="Y1012" s="36" t="s">
        <v>26</v>
      </c>
      <c r="Z1012" s="32"/>
    </row>
    <row r="1013" spans="1:26" x14ac:dyDescent="0.2">
      <c r="A1013" s="18" t="s">
        <v>2143</v>
      </c>
      <c r="B1013" s="18" t="s">
        <v>2144</v>
      </c>
      <c r="C1013" s="32">
        <v>1023</v>
      </c>
      <c r="D1013" s="19">
        <v>113234</v>
      </c>
      <c r="E1013" s="18" t="s">
        <v>5897</v>
      </c>
      <c r="F1013" s="32">
        <v>3</v>
      </c>
      <c r="G1013" s="32">
        <v>2</v>
      </c>
      <c r="H1013" s="19">
        <v>3.5</v>
      </c>
      <c r="I1013" s="18" t="s">
        <v>5418</v>
      </c>
      <c r="J1013" s="32"/>
      <c r="K1013" s="21">
        <v>0.99</v>
      </c>
      <c r="L1013" s="32"/>
      <c r="M1013" s="23">
        <v>0.99</v>
      </c>
      <c r="N1013" s="32"/>
      <c r="O1013" s="25">
        <v>0.99</v>
      </c>
      <c r="Q1013" s="27">
        <v>3.1699999999999999E-8</v>
      </c>
      <c r="S1013" s="29">
        <v>2.1600000000000002E-8</v>
      </c>
      <c r="U1013" s="31">
        <v>4.8950000000000002E-9</v>
      </c>
      <c r="V1013" s="33" t="s">
        <v>23</v>
      </c>
      <c r="W1013" s="32"/>
      <c r="X1013" s="35" t="s">
        <v>25</v>
      </c>
      <c r="Y1013" s="32"/>
      <c r="Z1013" s="37" t="s">
        <v>27</v>
      </c>
    </row>
    <row r="1014" spans="1:26" x14ac:dyDescent="0.2">
      <c r="A1014" s="18" t="s">
        <v>4559</v>
      </c>
      <c r="B1014" s="18" t="s">
        <v>4560</v>
      </c>
      <c r="C1014" s="32">
        <v>298</v>
      </c>
      <c r="D1014" s="19">
        <v>33115.300000000003</v>
      </c>
      <c r="E1014" s="18"/>
      <c r="F1014" s="32">
        <v>2</v>
      </c>
      <c r="G1014" s="32">
        <v>16</v>
      </c>
      <c r="H1014" s="19">
        <v>55</v>
      </c>
      <c r="I1014" s="18" t="s">
        <v>5416</v>
      </c>
      <c r="J1014" s="32"/>
      <c r="K1014" s="32"/>
      <c r="L1014" s="32"/>
      <c r="M1014" s="32"/>
      <c r="N1014" s="24">
        <v>2</v>
      </c>
      <c r="O1014" s="32"/>
      <c r="Q1014" s="32"/>
      <c r="S1014" s="32"/>
      <c r="T1014" s="30">
        <v>4.7900000000000002E-9</v>
      </c>
      <c r="U1014" s="32"/>
      <c r="W1014" s="32"/>
      <c r="Y1014" s="36" t="s">
        <v>26</v>
      </c>
      <c r="Z1014" s="32"/>
    </row>
    <row r="1015" spans="1:26" x14ac:dyDescent="0.2">
      <c r="A1015" s="18" t="s">
        <v>4561</v>
      </c>
      <c r="B1015" s="18" t="s">
        <v>4562</v>
      </c>
      <c r="C1015" s="32">
        <v>281</v>
      </c>
      <c r="D1015" s="19">
        <v>49272</v>
      </c>
      <c r="E1015" s="18" t="s">
        <v>6413</v>
      </c>
      <c r="F1015" s="32">
        <v>4</v>
      </c>
      <c r="G1015" s="32">
        <v>7</v>
      </c>
      <c r="H1015" s="19">
        <v>26</v>
      </c>
      <c r="I1015" s="18" t="s">
        <v>5418</v>
      </c>
      <c r="J1015" s="20">
        <v>4</v>
      </c>
      <c r="K1015" s="32"/>
      <c r="L1015" s="32"/>
      <c r="M1015" s="32"/>
      <c r="N1015" s="32"/>
      <c r="O1015" s="32"/>
      <c r="P1015" s="26">
        <v>4.629E-7</v>
      </c>
      <c r="Q1015" s="32"/>
      <c r="S1015" s="32"/>
      <c r="U1015" s="32"/>
      <c r="V1015" s="32" t="s">
        <v>64</v>
      </c>
      <c r="W1015" s="32" t="s">
        <v>64</v>
      </c>
      <c r="X1015" s="32" t="s">
        <v>64</v>
      </c>
      <c r="Y1015" s="32" t="s">
        <v>64</v>
      </c>
      <c r="Z1015" s="32" t="s">
        <v>64</v>
      </c>
    </row>
    <row r="1016" spans="1:26" x14ac:dyDescent="0.2">
      <c r="A1016" s="18" t="s">
        <v>4563</v>
      </c>
      <c r="B1016" s="18" t="s">
        <v>4564</v>
      </c>
      <c r="C1016" s="32">
        <v>372</v>
      </c>
      <c r="D1016" s="19">
        <v>53475.6</v>
      </c>
      <c r="E1016" s="18" t="s">
        <v>6414</v>
      </c>
      <c r="F1016" s="32">
        <v>1</v>
      </c>
      <c r="G1016" s="32">
        <v>2</v>
      </c>
      <c r="H1016" s="19">
        <v>5.4</v>
      </c>
      <c r="I1016" s="18"/>
      <c r="J1016" s="32"/>
      <c r="K1016" s="32"/>
      <c r="L1016" s="32"/>
      <c r="M1016" s="23">
        <v>1</v>
      </c>
      <c r="N1016" s="32"/>
      <c r="O1016" s="32"/>
      <c r="Q1016" s="32"/>
      <c r="S1016" s="29">
        <v>3.5460000000000001E-8</v>
      </c>
      <c r="U1016" s="32"/>
      <c r="W1016" s="32"/>
      <c r="X1016" s="35" t="s">
        <v>25</v>
      </c>
      <c r="Y1016" s="32"/>
      <c r="Z1016" s="32"/>
    </row>
    <row r="1017" spans="1:26" x14ac:dyDescent="0.2">
      <c r="A1017" s="18" t="s">
        <v>4565</v>
      </c>
      <c r="B1017" s="18" t="s">
        <v>4566</v>
      </c>
      <c r="C1017" s="32">
        <v>346</v>
      </c>
      <c r="D1017" s="19">
        <v>30088.1</v>
      </c>
      <c r="E1017" s="18" t="s">
        <v>6415</v>
      </c>
      <c r="F1017" s="32">
        <v>1</v>
      </c>
      <c r="G1017" s="32">
        <v>4</v>
      </c>
      <c r="H1017" s="19">
        <v>13.3</v>
      </c>
      <c r="I1017" s="18"/>
      <c r="J1017" s="32"/>
      <c r="K1017" s="32"/>
      <c r="L1017" s="32"/>
      <c r="M1017" s="32"/>
      <c r="N1017" s="24">
        <v>1</v>
      </c>
      <c r="O1017" s="32"/>
      <c r="Q1017" s="32"/>
      <c r="S1017" s="32"/>
      <c r="T1017" s="30">
        <v>9.5629999999999993E-9</v>
      </c>
      <c r="U1017" s="32"/>
      <c r="W1017" s="32"/>
      <c r="Y1017" s="36" t="s">
        <v>26</v>
      </c>
      <c r="Z1017" s="32"/>
    </row>
    <row r="1018" spans="1:26" x14ac:dyDescent="0.2">
      <c r="A1018" s="18" t="s">
        <v>1241</v>
      </c>
      <c r="B1018" s="18" t="s">
        <v>1242</v>
      </c>
      <c r="C1018" s="32">
        <v>445</v>
      </c>
      <c r="D1018" s="19">
        <v>50047</v>
      </c>
      <c r="E1018" s="18" t="s">
        <v>6416</v>
      </c>
      <c r="F1018" s="32">
        <v>2</v>
      </c>
      <c r="G1018" s="32">
        <v>11</v>
      </c>
      <c r="H1018" s="19">
        <v>36</v>
      </c>
      <c r="I1018" s="18" t="s">
        <v>5414</v>
      </c>
      <c r="J1018" s="32"/>
      <c r="K1018" s="21">
        <v>0.99</v>
      </c>
      <c r="L1018" s="32"/>
      <c r="M1018" s="32"/>
      <c r="N1018" s="32"/>
      <c r="O1018" s="25">
        <v>0.99</v>
      </c>
      <c r="Q1018" s="27">
        <v>1.052E-7</v>
      </c>
      <c r="S1018" s="32"/>
      <c r="U1018" s="31">
        <v>8.5829999999999998E-9</v>
      </c>
      <c r="V1018" s="33" t="s">
        <v>23</v>
      </c>
      <c r="W1018" s="32"/>
      <c r="Y1018" s="32"/>
      <c r="Z1018" s="37" t="s">
        <v>27</v>
      </c>
    </row>
    <row r="1019" spans="1:26" x14ac:dyDescent="0.2">
      <c r="A1019" s="18" t="s">
        <v>713</v>
      </c>
      <c r="B1019" s="18" t="s">
        <v>714</v>
      </c>
      <c r="C1019" s="32">
        <v>450</v>
      </c>
      <c r="D1019" s="19">
        <v>50526.3</v>
      </c>
      <c r="E1019" s="18"/>
      <c r="F1019" s="32">
        <v>1</v>
      </c>
      <c r="G1019" s="32">
        <v>7</v>
      </c>
      <c r="H1019" s="19">
        <v>19.3</v>
      </c>
      <c r="I1019" s="18" t="s">
        <v>5418</v>
      </c>
      <c r="J1019" s="32"/>
      <c r="K1019" s="32"/>
      <c r="L1019" s="32"/>
      <c r="M1019" s="32"/>
      <c r="N1019" s="32"/>
      <c r="O1019" s="25">
        <v>0.99</v>
      </c>
      <c r="Q1019" s="32"/>
      <c r="S1019" s="32"/>
      <c r="U1019" s="31">
        <v>1.7339999999999998E-8</v>
      </c>
      <c r="W1019" s="32"/>
      <c r="Y1019" s="32"/>
      <c r="Z1019" s="37" t="s">
        <v>27</v>
      </c>
    </row>
    <row r="1020" spans="1:26" x14ac:dyDescent="0.2">
      <c r="A1020" s="18" t="s">
        <v>4567</v>
      </c>
      <c r="B1020" s="18" t="s">
        <v>4568</v>
      </c>
      <c r="C1020" s="32">
        <v>2442</v>
      </c>
      <c r="D1020" s="19">
        <v>261547</v>
      </c>
      <c r="E1020" s="18" t="s">
        <v>6417</v>
      </c>
      <c r="F1020" s="32">
        <v>7</v>
      </c>
      <c r="G1020" s="32">
        <v>6</v>
      </c>
      <c r="H1020" s="19">
        <v>3.3</v>
      </c>
      <c r="I1020" s="18" t="s">
        <v>5437</v>
      </c>
      <c r="J1020" s="20">
        <v>1</v>
      </c>
      <c r="K1020" s="21">
        <v>1</v>
      </c>
      <c r="L1020" s="22">
        <v>2</v>
      </c>
      <c r="M1020" s="32"/>
      <c r="N1020" s="24">
        <v>1</v>
      </c>
      <c r="O1020" s="32"/>
      <c r="P1020" s="26">
        <v>5.1369999999999999E-9</v>
      </c>
      <c r="Q1020" s="27">
        <v>6.1760000000000002E-9</v>
      </c>
      <c r="R1020" s="28">
        <v>5.887E-9</v>
      </c>
      <c r="S1020" s="32"/>
      <c r="T1020" s="30">
        <v>7.0830000000000003E-10</v>
      </c>
      <c r="U1020" s="32"/>
      <c r="V1020" s="20">
        <v>1.2022581273116599</v>
      </c>
      <c r="W1020" s="21">
        <v>1.1459996106677</v>
      </c>
      <c r="X1020" s="32" t="s">
        <v>64</v>
      </c>
      <c r="Y1020" s="23">
        <v>0.13788203231457999</v>
      </c>
      <c r="Z1020" s="32" t="s">
        <v>64</v>
      </c>
    </row>
    <row r="1021" spans="1:26" x14ac:dyDescent="0.2">
      <c r="A1021" s="18" t="s">
        <v>155</v>
      </c>
      <c r="B1021" s="18" t="s">
        <v>156</v>
      </c>
      <c r="C1021" s="32">
        <v>732</v>
      </c>
      <c r="D1021" s="19">
        <v>98351.6</v>
      </c>
      <c r="E1021" s="18" t="s">
        <v>5783</v>
      </c>
      <c r="F1021" s="32">
        <v>2</v>
      </c>
      <c r="G1021" s="32">
        <v>8</v>
      </c>
      <c r="H1021" s="19">
        <v>11.3</v>
      </c>
      <c r="I1021" s="18" t="s">
        <v>5437</v>
      </c>
      <c r="J1021" s="32"/>
      <c r="K1021" s="21">
        <v>0.99</v>
      </c>
      <c r="L1021" s="32"/>
      <c r="M1021" s="32"/>
      <c r="N1021" s="24">
        <v>0.99</v>
      </c>
      <c r="O1021" s="32"/>
      <c r="Q1021" s="27">
        <v>5.8339999999999998E-8</v>
      </c>
      <c r="S1021" s="32"/>
      <c r="T1021" s="30">
        <v>8.8710000000000005E-8</v>
      </c>
      <c r="U1021" s="32"/>
      <c r="V1021" s="33" t="s">
        <v>23</v>
      </c>
      <c r="W1021" s="32"/>
      <c r="Y1021" s="36" t="s">
        <v>26</v>
      </c>
      <c r="Z1021" s="32"/>
    </row>
    <row r="1022" spans="1:26" x14ac:dyDescent="0.2">
      <c r="A1022" s="18" t="s">
        <v>4569</v>
      </c>
      <c r="B1022" s="18" t="s">
        <v>4570</v>
      </c>
      <c r="C1022" s="32">
        <v>672</v>
      </c>
      <c r="D1022" s="19">
        <v>72101.100000000006</v>
      </c>
      <c r="E1022" s="18" t="s">
        <v>6418</v>
      </c>
      <c r="F1022" s="32">
        <v>2</v>
      </c>
      <c r="G1022" s="32">
        <v>7</v>
      </c>
      <c r="H1022" s="19">
        <v>10</v>
      </c>
      <c r="I1022" s="18" t="s">
        <v>5428</v>
      </c>
      <c r="J1022" s="20">
        <v>1</v>
      </c>
      <c r="K1022" s="32"/>
      <c r="L1022" s="22">
        <v>1</v>
      </c>
      <c r="M1022" s="32"/>
      <c r="N1022" s="32"/>
      <c r="O1022" s="32"/>
      <c r="P1022" s="26">
        <v>5.2889999999999999E-8</v>
      </c>
      <c r="Q1022" s="32"/>
      <c r="R1022" s="28">
        <v>5.037E-8</v>
      </c>
      <c r="S1022" s="32"/>
      <c r="U1022" s="32"/>
      <c r="V1022" s="32" t="s">
        <v>64</v>
      </c>
      <c r="W1022" s="21">
        <v>0.95235394214407298</v>
      </c>
      <c r="X1022" s="32" t="s">
        <v>64</v>
      </c>
      <c r="Y1022" s="32" t="s">
        <v>64</v>
      </c>
      <c r="Z1022" s="32" t="s">
        <v>64</v>
      </c>
    </row>
    <row r="1023" spans="1:26" x14ac:dyDescent="0.2">
      <c r="A1023" s="18" t="s">
        <v>251</v>
      </c>
      <c r="B1023" s="18" t="s">
        <v>252</v>
      </c>
      <c r="C1023" s="32">
        <v>1269</v>
      </c>
      <c r="D1023" s="19">
        <v>143921</v>
      </c>
      <c r="E1023" s="18" t="s">
        <v>5730</v>
      </c>
      <c r="F1023" s="32">
        <v>5</v>
      </c>
      <c r="G1023" s="32">
        <v>3</v>
      </c>
      <c r="H1023" s="19">
        <v>3.5</v>
      </c>
      <c r="I1023" s="18" t="s">
        <v>5428</v>
      </c>
      <c r="J1023" s="32"/>
      <c r="K1023" s="32"/>
      <c r="L1023" s="22">
        <v>4</v>
      </c>
      <c r="M1023" s="32"/>
      <c r="N1023" s="32"/>
      <c r="O1023" s="25">
        <v>1</v>
      </c>
      <c r="Q1023" s="32"/>
      <c r="R1023" s="28">
        <v>5.5439999999999999E-8</v>
      </c>
      <c r="S1023" s="32"/>
      <c r="U1023" s="31">
        <v>1.198E-8</v>
      </c>
      <c r="W1023" s="34" t="s">
        <v>24</v>
      </c>
      <c r="Y1023" s="32"/>
      <c r="Z1023" s="37" t="s">
        <v>27</v>
      </c>
    </row>
    <row r="1024" spans="1:26" x14ac:dyDescent="0.2">
      <c r="A1024" s="18" t="s">
        <v>4571</v>
      </c>
      <c r="B1024" s="18" t="s">
        <v>4572</v>
      </c>
      <c r="C1024" s="32">
        <v>169</v>
      </c>
      <c r="D1024" s="19">
        <v>19038.900000000001</v>
      </c>
      <c r="E1024" s="18"/>
      <c r="F1024" s="32">
        <v>7</v>
      </c>
      <c r="G1024" s="32">
        <v>3</v>
      </c>
      <c r="H1024" s="19">
        <v>24.9</v>
      </c>
      <c r="I1024" s="18"/>
      <c r="J1024" s="32"/>
      <c r="K1024" s="21">
        <v>2</v>
      </c>
      <c r="L1024" s="22">
        <v>1</v>
      </c>
      <c r="M1024" s="23">
        <v>1</v>
      </c>
      <c r="N1024" s="24">
        <v>1</v>
      </c>
      <c r="O1024" s="25">
        <v>2</v>
      </c>
      <c r="Q1024" s="27">
        <v>5.1539999999999997E-8</v>
      </c>
      <c r="R1024" s="28">
        <v>5.3729999999999999E-8</v>
      </c>
      <c r="S1024" s="29">
        <v>3.6209999999999998E-8</v>
      </c>
      <c r="T1024" s="30">
        <v>1.358E-8</v>
      </c>
      <c r="U1024" s="31">
        <v>1.0100000000000001E-6</v>
      </c>
      <c r="V1024" s="33" t="s">
        <v>23</v>
      </c>
      <c r="W1024" s="34" t="s">
        <v>24</v>
      </c>
      <c r="X1024" s="35" t="s">
        <v>25</v>
      </c>
      <c r="Y1024" s="36" t="s">
        <v>26</v>
      </c>
      <c r="Z1024" s="37" t="s">
        <v>27</v>
      </c>
    </row>
    <row r="1025" spans="1:26" x14ac:dyDescent="0.2">
      <c r="A1025" s="18" t="s">
        <v>4573</v>
      </c>
      <c r="B1025" s="18" t="s">
        <v>4574</v>
      </c>
      <c r="C1025" s="32">
        <v>218</v>
      </c>
      <c r="D1025" s="19">
        <v>23519.9</v>
      </c>
      <c r="E1025" s="18"/>
      <c r="F1025" s="32">
        <v>7</v>
      </c>
      <c r="G1025" s="32">
        <v>3</v>
      </c>
      <c r="H1025" s="19">
        <v>17.899999999999999</v>
      </c>
      <c r="I1025" s="18" t="s">
        <v>5418</v>
      </c>
      <c r="J1025" s="32"/>
      <c r="K1025" s="21">
        <v>2.98</v>
      </c>
      <c r="L1025" s="32"/>
      <c r="M1025" s="32"/>
      <c r="N1025" s="24">
        <v>1.98</v>
      </c>
      <c r="O1025" s="25">
        <v>1.99</v>
      </c>
      <c r="Q1025" s="27">
        <v>2.2910000000000001E-7</v>
      </c>
      <c r="S1025" s="32"/>
      <c r="T1025" s="30">
        <v>5.242E-7</v>
      </c>
      <c r="U1025" s="31">
        <v>2.3990000000000002E-7</v>
      </c>
      <c r="V1025" s="33" t="s">
        <v>23</v>
      </c>
      <c r="W1025" s="32"/>
      <c r="Y1025" s="36" t="s">
        <v>26</v>
      </c>
      <c r="Z1025" s="37" t="s">
        <v>27</v>
      </c>
    </row>
    <row r="1026" spans="1:26" x14ac:dyDescent="0.2">
      <c r="A1026" s="18" t="s">
        <v>337</v>
      </c>
      <c r="B1026" s="18" t="s">
        <v>338</v>
      </c>
      <c r="C1026" s="32">
        <v>219</v>
      </c>
      <c r="D1026" s="19">
        <v>21405.8</v>
      </c>
      <c r="E1026" s="18" t="s">
        <v>5974</v>
      </c>
      <c r="F1026" s="32">
        <v>4</v>
      </c>
      <c r="G1026" s="32">
        <v>3</v>
      </c>
      <c r="H1026" s="19">
        <v>14.1</v>
      </c>
      <c r="I1026" s="18"/>
      <c r="J1026" s="20">
        <v>2.99</v>
      </c>
      <c r="K1026" s="32"/>
      <c r="L1026" s="32"/>
      <c r="M1026" s="32"/>
      <c r="N1026" s="32"/>
      <c r="O1026" s="32"/>
      <c r="P1026" s="26">
        <v>1.6820000000000001E-7</v>
      </c>
      <c r="Q1026" s="32"/>
      <c r="S1026" s="32"/>
      <c r="U1026" s="32"/>
      <c r="V1026" s="32" t="s">
        <v>64</v>
      </c>
      <c r="W1026" s="32" t="s">
        <v>64</v>
      </c>
      <c r="X1026" s="32" t="s">
        <v>64</v>
      </c>
      <c r="Y1026" s="32" t="s">
        <v>64</v>
      </c>
      <c r="Z1026" s="32" t="s">
        <v>64</v>
      </c>
    </row>
    <row r="1027" spans="1:26" x14ac:dyDescent="0.2">
      <c r="A1027" s="18" t="s">
        <v>2663</v>
      </c>
      <c r="B1027" s="18" t="s">
        <v>2664</v>
      </c>
      <c r="C1027" s="32">
        <v>272</v>
      </c>
      <c r="D1027" s="19">
        <v>30912.2</v>
      </c>
      <c r="E1027" s="18" t="s">
        <v>6419</v>
      </c>
      <c r="F1027" s="32">
        <v>6</v>
      </c>
      <c r="G1027" s="32">
        <v>4</v>
      </c>
      <c r="H1027" s="19">
        <v>16.7</v>
      </c>
      <c r="I1027" s="18"/>
      <c r="J1027" s="20">
        <v>1</v>
      </c>
      <c r="K1027" s="21">
        <v>1</v>
      </c>
      <c r="L1027" s="22">
        <v>1.99</v>
      </c>
      <c r="M1027" s="23">
        <v>2</v>
      </c>
      <c r="N1027" s="32"/>
      <c r="O1027" s="32"/>
      <c r="P1027" s="26">
        <v>3.9960000000000002E-8</v>
      </c>
      <c r="Q1027" s="27">
        <v>4.5090000000000002E-8</v>
      </c>
      <c r="R1027" s="28">
        <v>4.9169999999999999E-7</v>
      </c>
      <c r="S1027" s="29">
        <v>7.6199999999999994E-8</v>
      </c>
      <c r="U1027" s="32"/>
      <c r="V1027" s="20">
        <v>1.1283783783783801</v>
      </c>
      <c r="W1027" s="21">
        <v>12.3048048048048</v>
      </c>
      <c r="X1027" s="22">
        <v>1.90690690690691</v>
      </c>
      <c r="Y1027" s="32" t="s">
        <v>64</v>
      </c>
      <c r="Z1027" s="32" t="s">
        <v>64</v>
      </c>
    </row>
    <row r="1028" spans="1:26" x14ac:dyDescent="0.2">
      <c r="A1028" s="18" t="s">
        <v>4575</v>
      </c>
      <c r="B1028" s="18" t="s">
        <v>4576</v>
      </c>
      <c r="C1028" s="32">
        <v>494</v>
      </c>
      <c r="D1028" s="19">
        <v>56789.4</v>
      </c>
      <c r="E1028" s="18"/>
      <c r="F1028" s="32">
        <v>3</v>
      </c>
      <c r="G1028" s="32">
        <v>7</v>
      </c>
      <c r="H1028" s="19">
        <v>13</v>
      </c>
      <c r="I1028" s="18" t="s">
        <v>5457</v>
      </c>
      <c r="J1028" s="32"/>
      <c r="K1028" s="32"/>
      <c r="L1028" s="32"/>
      <c r="M1028" s="23">
        <v>2.99</v>
      </c>
      <c r="N1028" s="32"/>
      <c r="O1028" s="32"/>
      <c r="Q1028" s="32"/>
      <c r="S1028" s="29">
        <v>2.0520000000000001E-8</v>
      </c>
      <c r="U1028" s="32"/>
      <c r="W1028" s="32"/>
      <c r="X1028" s="35" t="s">
        <v>25</v>
      </c>
      <c r="Y1028" s="32"/>
      <c r="Z1028" s="32"/>
    </row>
    <row r="1029" spans="1:26" x14ac:dyDescent="0.2">
      <c r="A1029" s="18" t="s">
        <v>4577</v>
      </c>
      <c r="B1029" s="18" t="s">
        <v>4578</v>
      </c>
      <c r="C1029" s="32">
        <v>540</v>
      </c>
      <c r="D1029" s="19">
        <v>58057.1</v>
      </c>
      <c r="E1029" s="18"/>
      <c r="F1029" s="32">
        <v>6</v>
      </c>
      <c r="G1029" s="32">
        <v>2</v>
      </c>
      <c r="H1029" s="19">
        <v>4.0999999999999996</v>
      </c>
      <c r="I1029" s="18"/>
      <c r="J1029" s="32"/>
      <c r="K1029" s="21">
        <v>1</v>
      </c>
      <c r="L1029" s="22">
        <v>1</v>
      </c>
      <c r="M1029" s="23">
        <v>2</v>
      </c>
      <c r="N1029" s="24">
        <v>1</v>
      </c>
      <c r="O1029" s="25">
        <v>1</v>
      </c>
      <c r="Q1029" s="27">
        <v>1.193E-8</v>
      </c>
      <c r="R1029" s="28">
        <v>1.3549999999999999E-7</v>
      </c>
      <c r="S1029" s="29">
        <v>5.2460000000000001E-8</v>
      </c>
      <c r="T1029" s="30">
        <v>1.438E-8</v>
      </c>
      <c r="U1029" s="31">
        <v>8.7369999999999994E-8</v>
      </c>
      <c r="V1029" s="33" t="s">
        <v>23</v>
      </c>
      <c r="W1029" s="34" t="s">
        <v>24</v>
      </c>
      <c r="X1029" s="35" t="s">
        <v>25</v>
      </c>
      <c r="Y1029" s="36" t="s">
        <v>26</v>
      </c>
      <c r="Z1029" s="37" t="s">
        <v>27</v>
      </c>
    </row>
    <row r="1030" spans="1:26" x14ac:dyDescent="0.2">
      <c r="A1030" s="18" t="s">
        <v>4579</v>
      </c>
      <c r="B1030" s="18" t="s">
        <v>4580</v>
      </c>
      <c r="C1030" s="32">
        <v>652</v>
      </c>
      <c r="D1030" s="19">
        <v>70172.800000000003</v>
      </c>
      <c r="E1030" s="18" t="s">
        <v>6420</v>
      </c>
      <c r="F1030" s="32">
        <v>9</v>
      </c>
      <c r="G1030" s="32">
        <v>3</v>
      </c>
      <c r="H1030" s="19">
        <v>7.7</v>
      </c>
      <c r="I1030" s="18"/>
      <c r="J1030" s="20">
        <v>0.99</v>
      </c>
      <c r="K1030" s="21">
        <v>0.99</v>
      </c>
      <c r="L1030" s="22">
        <v>1.98</v>
      </c>
      <c r="M1030" s="23">
        <v>1.98</v>
      </c>
      <c r="N1030" s="32"/>
      <c r="O1030" s="25">
        <v>0.99</v>
      </c>
      <c r="P1030" s="26">
        <v>1.9490000000000001E-8</v>
      </c>
      <c r="Q1030" s="27">
        <v>4.2109999999999998E-7</v>
      </c>
      <c r="R1030" s="28">
        <v>2.4719999999999999E-7</v>
      </c>
      <c r="S1030" s="29">
        <v>3.4749999999999997E-8</v>
      </c>
      <c r="U1030" s="31">
        <v>1.2029999999999999E-8</v>
      </c>
      <c r="V1030" s="20">
        <v>21.6059517701385</v>
      </c>
      <c r="W1030" s="21">
        <v>12.683427398666</v>
      </c>
      <c r="X1030" s="22">
        <v>1.78296562339661</v>
      </c>
      <c r="Y1030" s="32" t="s">
        <v>64</v>
      </c>
      <c r="Z1030" s="24">
        <v>0.61723961005643901</v>
      </c>
    </row>
    <row r="1031" spans="1:26" x14ac:dyDescent="0.2">
      <c r="A1031" s="18" t="s">
        <v>3756</v>
      </c>
      <c r="B1031" s="18" t="s">
        <v>3757</v>
      </c>
      <c r="C1031" s="32">
        <v>458</v>
      </c>
      <c r="D1031" s="19">
        <v>55472.9</v>
      </c>
      <c r="E1031" s="18" t="s">
        <v>5757</v>
      </c>
      <c r="F1031" s="32">
        <v>5</v>
      </c>
      <c r="G1031" s="32">
        <v>6</v>
      </c>
      <c r="H1031" s="19">
        <v>14.4</v>
      </c>
      <c r="I1031" s="18" t="s">
        <v>5414</v>
      </c>
      <c r="J1031" s="20">
        <v>2.99</v>
      </c>
      <c r="K1031" s="32"/>
      <c r="L1031" s="32"/>
      <c r="M1031" s="23">
        <v>1</v>
      </c>
      <c r="N1031" s="32"/>
      <c r="O1031" s="32"/>
      <c r="P1031" s="26">
        <v>1.755E-7</v>
      </c>
      <c r="Q1031" s="32"/>
      <c r="S1031" s="29">
        <v>4.4050000000000004E-9</v>
      </c>
      <c r="U1031" s="32"/>
      <c r="V1031" s="32" t="s">
        <v>64</v>
      </c>
      <c r="W1031" s="32" t="s">
        <v>64</v>
      </c>
      <c r="X1031" s="22">
        <v>2.5099715099715099E-2</v>
      </c>
      <c r="Y1031" s="32" t="s">
        <v>64</v>
      </c>
      <c r="Z1031" s="32" t="s">
        <v>64</v>
      </c>
    </row>
    <row r="1032" spans="1:26" x14ac:dyDescent="0.2">
      <c r="A1032" s="18" t="s">
        <v>4581</v>
      </c>
      <c r="B1032" s="18" t="s">
        <v>4582</v>
      </c>
      <c r="C1032" s="32">
        <v>837</v>
      </c>
      <c r="D1032" s="19">
        <v>80868.800000000003</v>
      </c>
      <c r="E1032" s="18" t="s">
        <v>6421</v>
      </c>
      <c r="F1032" s="32">
        <v>7</v>
      </c>
      <c r="G1032" s="32">
        <v>3</v>
      </c>
      <c r="H1032" s="19">
        <v>5.7</v>
      </c>
      <c r="I1032" s="18"/>
      <c r="J1032" s="32"/>
      <c r="K1032" s="32"/>
      <c r="L1032" s="22">
        <v>2</v>
      </c>
      <c r="M1032" s="23">
        <v>1</v>
      </c>
      <c r="N1032" s="24">
        <v>1</v>
      </c>
      <c r="O1032" s="25">
        <v>2</v>
      </c>
      <c r="Q1032" s="32"/>
      <c r="R1032" s="28">
        <v>2.5740000000000001E-8</v>
      </c>
      <c r="S1032" s="29">
        <v>6.6729999999999996E-9</v>
      </c>
      <c r="T1032" s="30">
        <v>6.5569999999999996E-9</v>
      </c>
      <c r="U1032" s="31">
        <v>3.4919999999999998E-8</v>
      </c>
      <c r="W1032" s="34" t="s">
        <v>24</v>
      </c>
      <c r="X1032" s="35" t="s">
        <v>25</v>
      </c>
      <c r="Y1032" s="36" t="s">
        <v>26</v>
      </c>
      <c r="Z1032" s="37" t="s">
        <v>27</v>
      </c>
    </row>
    <row r="1033" spans="1:26" x14ac:dyDescent="0.2">
      <c r="A1033" s="18" t="s">
        <v>3478</v>
      </c>
      <c r="B1033" s="18" t="s">
        <v>3479</v>
      </c>
      <c r="C1033" s="32">
        <v>482</v>
      </c>
      <c r="D1033" s="19">
        <v>53597</v>
      </c>
      <c r="E1033" s="18"/>
      <c r="F1033" s="32">
        <v>7</v>
      </c>
      <c r="G1033" s="32">
        <v>5</v>
      </c>
      <c r="H1033" s="19">
        <v>12.7</v>
      </c>
      <c r="I1033" s="18" t="s">
        <v>5414</v>
      </c>
      <c r="J1033" s="20">
        <v>1</v>
      </c>
      <c r="K1033" s="21">
        <v>2</v>
      </c>
      <c r="L1033" s="32"/>
      <c r="M1033" s="32"/>
      <c r="N1033" s="24">
        <v>2</v>
      </c>
      <c r="O1033" s="25">
        <v>1</v>
      </c>
      <c r="P1033" s="26">
        <v>2.241E-8</v>
      </c>
      <c r="Q1033" s="27">
        <v>2.8210000000000002E-7</v>
      </c>
      <c r="S1033" s="32"/>
      <c r="T1033" s="30">
        <v>5.683E-8</v>
      </c>
      <c r="U1033" s="31">
        <v>7.6370000000000002E-8</v>
      </c>
      <c r="V1033" s="20">
        <v>12.588130298973701</v>
      </c>
      <c r="W1033" s="32" t="s">
        <v>64</v>
      </c>
      <c r="X1033" s="32" t="s">
        <v>64</v>
      </c>
      <c r="Y1033" s="23">
        <v>2.53592146363231</v>
      </c>
      <c r="Z1033" s="24">
        <v>3.4078536367693002</v>
      </c>
    </row>
    <row r="1034" spans="1:26" x14ac:dyDescent="0.2">
      <c r="A1034" s="18" t="s">
        <v>4583</v>
      </c>
      <c r="B1034" s="18" t="s">
        <v>4584</v>
      </c>
      <c r="C1034" s="32">
        <v>524</v>
      </c>
      <c r="D1034" s="19">
        <v>59348.9</v>
      </c>
      <c r="E1034" s="18"/>
      <c r="F1034" s="32">
        <v>6</v>
      </c>
      <c r="G1034" s="32">
        <v>2</v>
      </c>
      <c r="H1034" s="19">
        <v>6.3</v>
      </c>
      <c r="I1034" s="18"/>
      <c r="J1034" s="20">
        <v>1</v>
      </c>
      <c r="K1034" s="21">
        <v>1</v>
      </c>
      <c r="L1034" s="22">
        <v>1</v>
      </c>
      <c r="M1034" s="23">
        <v>1</v>
      </c>
      <c r="N1034" s="24">
        <v>1</v>
      </c>
      <c r="O1034" s="25">
        <v>1</v>
      </c>
      <c r="P1034" s="26">
        <v>5.0750000000000001E-8</v>
      </c>
      <c r="Q1034" s="27">
        <v>1.3220000000000001E-7</v>
      </c>
      <c r="R1034" s="28">
        <v>1.24E-7</v>
      </c>
      <c r="S1034" s="29">
        <v>4.0629999999999997E-9</v>
      </c>
      <c r="T1034" s="30">
        <v>4.6639999999999999E-8</v>
      </c>
      <c r="U1034" s="31">
        <v>1.1600000000000001E-7</v>
      </c>
      <c r="V1034" s="20">
        <v>2.60492610837438</v>
      </c>
      <c r="W1034" s="21">
        <v>2.4433497536945801</v>
      </c>
      <c r="X1034" s="22">
        <v>8.0059113300492604E-2</v>
      </c>
      <c r="Y1034" s="23">
        <v>0.91901477832512302</v>
      </c>
      <c r="Z1034" s="24">
        <v>2.28571428571429</v>
      </c>
    </row>
    <row r="1035" spans="1:26" x14ac:dyDescent="0.2">
      <c r="A1035" s="18" t="s">
        <v>6422</v>
      </c>
      <c r="B1035" s="18" t="s">
        <v>6423</v>
      </c>
      <c r="C1035" s="32">
        <v>412</v>
      </c>
      <c r="D1035" s="19">
        <v>46752.9</v>
      </c>
      <c r="E1035" s="18"/>
      <c r="F1035" s="32">
        <v>19</v>
      </c>
      <c r="G1035" s="32">
        <v>19</v>
      </c>
      <c r="H1035" s="19">
        <v>39.6</v>
      </c>
      <c r="I1035" s="18" t="s">
        <v>5414</v>
      </c>
      <c r="J1035" s="20">
        <v>11.62</v>
      </c>
      <c r="K1035" s="32"/>
      <c r="L1035" s="22">
        <v>1.06</v>
      </c>
      <c r="M1035" s="32"/>
      <c r="N1035" s="24">
        <v>2.52</v>
      </c>
      <c r="O1035" s="32"/>
      <c r="P1035" s="26">
        <v>2.148E-6</v>
      </c>
      <c r="Q1035" s="32"/>
      <c r="R1035" s="28">
        <v>3.5880000000000001E-8</v>
      </c>
      <c r="S1035" s="32"/>
      <c r="T1035" s="30">
        <v>2.7669999999999998E-7</v>
      </c>
      <c r="U1035" s="32"/>
      <c r="V1035" s="32" t="s">
        <v>64</v>
      </c>
      <c r="W1035" s="21">
        <v>1.67039106145251E-2</v>
      </c>
      <c r="X1035" s="32" t="s">
        <v>64</v>
      </c>
      <c r="Y1035" s="23">
        <v>0.12881750465549299</v>
      </c>
      <c r="Z1035" s="32" t="s">
        <v>64</v>
      </c>
    </row>
    <row r="1036" spans="1:26" x14ac:dyDescent="0.2">
      <c r="A1036" s="18" t="s">
        <v>841</v>
      </c>
      <c r="B1036" s="18" t="s">
        <v>842</v>
      </c>
      <c r="C1036" s="32">
        <v>459</v>
      </c>
      <c r="D1036" s="19">
        <v>49917.599999999999</v>
      </c>
      <c r="E1036" s="18"/>
      <c r="F1036" s="32">
        <v>7</v>
      </c>
      <c r="G1036" s="32">
        <v>11</v>
      </c>
      <c r="H1036" s="19">
        <v>14.2</v>
      </c>
      <c r="I1036" s="18" t="s">
        <v>5437</v>
      </c>
      <c r="J1036" s="32"/>
      <c r="K1036" s="32"/>
      <c r="L1036" s="22">
        <v>3.98</v>
      </c>
      <c r="M1036" s="32"/>
      <c r="N1036" s="32"/>
      <c r="O1036" s="25">
        <v>2.98</v>
      </c>
      <c r="Q1036" s="32"/>
      <c r="R1036" s="28">
        <v>8.5879999999999999E-8</v>
      </c>
      <c r="S1036" s="32"/>
      <c r="U1036" s="31">
        <v>3.8990000000000002E-7</v>
      </c>
      <c r="W1036" s="34" t="s">
        <v>24</v>
      </c>
      <c r="Y1036" s="32"/>
      <c r="Z1036" s="37" t="s">
        <v>27</v>
      </c>
    </row>
    <row r="1037" spans="1:26" x14ac:dyDescent="0.2">
      <c r="A1037" s="18" t="s">
        <v>6424</v>
      </c>
      <c r="B1037" s="18" t="s">
        <v>6425</v>
      </c>
      <c r="C1037" s="32">
        <v>404</v>
      </c>
      <c r="D1037" s="19">
        <v>46292.6</v>
      </c>
      <c r="E1037" s="18" t="s">
        <v>6426</v>
      </c>
      <c r="F1037" s="32">
        <v>2</v>
      </c>
      <c r="G1037" s="32">
        <v>10</v>
      </c>
      <c r="H1037" s="19">
        <v>20</v>
      </c>
      <c r="I1037" s="18" t="s">
        <v>5414</v>
      </c>
      <c r="J1037" s="20">
        <v>2</v>
      </c>
      <c r="K1037" s="32"/>
      <c r="L1037" s="32"/>
      <c r="M1037" s="32"/>
      <c r="N1037" s="32"/>
      <c r="O1037" s="32"/>
      <c r="P1037" s="26">
        <v>7.9389999999999998E-8</v>
      </c>
      <c r="Q1037" s="32"/>
      <c r="S1037" s="32"/>
      <c r="U1037" s="32"/>
      <c r="V1037" s="32" t="s">
        <v>64</v>
      </c>
      <c r="W1037" s="32" t="s">
        <v>64</v>
      </c>
      <c r="X1037" s="32" t="s">
        <v>64</v>
      </c>
      <c r="Y1037" s="32" t="s">
        <v>64</v>
      </c>
      <c r="Z1037" s="32" t="s">
        <v>64</v>
      </c>
    </row>
    <row r="1038" spans="1:26" x14ac:dyDescent="0.2">
      <c r="A1038" s="18" t="s">
        <v>6427</v>
      </c>
      <c r="B1038" s="18" t="s">
        <v>6428</v>
      </c>
      <c r="C1038" s="32">
        <v>467</v>
      </c>
      <c r="D1038" s="19">
        <v>47562.7</v>
      </c>
      <c r="E1038" s="18" t="s">
        <v>6429</v>
      </c>
      <c r="F1038" s="32">
        <v>2</v>
      </c>
      <c r="G1038" s="32">
        <v>6</v>
      </c>
      <c r="H1038" s="19">
        <v>10.1</v>
      </c>
      <c r="I1038" s="18" t="s">
        <v>5437</v>
      </c>
      <c r="J1038" s="20">
        <v>1.96</v>
      </c>
      <c r="K1038" s="32"/>
      <c r="L1038" s="32"/>
      <c r="M1038" s="32"/>
      <c r="N1038" s="32"/>
      <c r="O1038" s="32"/>
      <c r="P1038" s="26">
        <v>1.7100000000000001E-8</v>
      </c>
      <c r="Q1038" s="32"/>
      <c r="S1038" s="32"/>
      <c r="U1038" s="32"/>
      <c r="V1038" s="32" t="s">
        <v>64</v>
      </c>
      <c r="W1038" s="32" t="s">
        <v>64</v>
      </c>
      <c r="X1038" s="32" t="s">
        <v>64</v>
      </c>
      <c r="Y1038" s="32" t="s">
        <v>64</v>
      </c>
      <c r="Z1038" s="32" t="s">
        <v>64</v>
      </c>
    </row>
    <row r="1039" spans="1:26" x14ac:dyDescent="0.2">
      <c r="A1039" s="18" t="s">
        <v>6430</v>
      </c>
      <c r="B1039" s="18" t="s">
        <v>6431</v>
      </c>
      <c r="C1039" s="32">
        <v>453</v>
      </c>
      <c r="D1039" s="19">
        <v>48866.2</v>
      </c>
      <c r="E1039" s="18"/>
      <c r="F1039" s="32">
        <v>1</v>
      </c>
      <c r="G1039" s="32">
        <v>17</v>
      </c>
      <c r="H1039" s="19">
        <v>24.5</v>
      </c>
      <c r="I1039" s="18" t="s">
        <v>5437</v>
      </c>
      <c r="J1039" s="32"/>
      <c r="K1039" s="32"/>
      <c r="L1039" s="32"/>
      <c r="M1039" s="23">
        <v>1</v>
      </c>
      <c r="N1039" s="32"/>
      <c r="O1039" s="32"/>
      <c r="Q1039" s="32"/>
      <c r="S1039" s="29">
        <v>4.2860000000000001E-7</v>
      </c>
      <c r="U1039" s="32"/>
      <c r="W1039" s="32"/>
      <c r="X1039" s="35" t="s">
        <v>25</v>
      </c>
      <c r="Y1039" s="32"/>
      <c r="Z1039" s="32"/>
    </row>
    <row r="1040" spans="1:26" x14ac:dyDescent="0.2">
      <c r="A1040" s="18" t="s">
        <v>4585</v>
      </c>
      <c r="B1040" s="18" t="s">
        <v>4586</v>
      </c>
      <c r="C1040" s="32">
        <v>292</v>
      </c>
      <c r="D1040" s="19">
        <v>32285.599999999999</v>
      </c>
      <c r="E1040" s="18"/>
      <c r="F1040" s="32">
        <v>7</v>
      </c>
      <c r="G1040" s="32">
        <v>3</v>
      </c>
      <c r="H1040" s="19">
        <v>15.1</v>
      </c>
      <c r="I1040" s="18"/>
      <c r="J1040" s="32"/>
      <c r="K1040" s="21">
        <v>2.98</v>
      </c>
      <c r="L1040" s="32"/>
      <c r="M1040" s="32"/>
      <c r="N1040" s="24">
        <v>2.97</v>
      </c>
      <c r="O1040" s="25">
        <v>0.99</v>
      </c>
      <c r="Q1040" s="27">
        <v>4.0499999999999999E-8</v>
      </c>
      <c r="S1040" s="32"/>
      <c r="T1040" s="30">
        <v>7.9210000000000001E-7</v>
      </c>
      <c r="U1040" s="31">
        <v>1.247E-7</v>
      </c>
      <c r="V1040" s="33" t="s">
        <v>23</v>
      </c>
      <c r="W1040" s="32"/>
      <c r="Y1040" s="36" t="s">
        <v>26</v>
      </c>
      <c r="Z1040" s="37" t="s">
        <v>27</v>
      </c>
    </row>
    <row r="1041" spans="1:26" x14ac:dyDescent="0.2">
      <c r="A1041" s="18" t="s">
        <v>4587</v>
      </c>
      <c r="B1041" s="18" t="s">
        <v>4588</v>
      </c>
      <c r="C1041" s="32">
        <v>2025</v>
      </c>
      <c r="D1041" s="19">
        <v>192458</v>
      </c>
      <c r="E1041" s="18" t="s">
        <v>6432</v>
      </c>
      <c r="F1041" s="32">
        <v>4</v>
      </c>
      <c r="G1041" s="32">
        <v>6</v>
      </c>
      <c r="H1041" s="19">
        <v>4.7</v>
      </c>
      <c r="I1041" s="18"/>
      <c r="J1041" s="20">
        <v>1.99</v>
      </c>
      <c r="K1041" s="32"/>
      <c r="L1041" s="22">
        <v>0.99</v>
      </c>
      <c r="M1041" s="23">
        <v>0.99</v>
      </c>
      <c r="N1041" s="32"/>
      <c r="O1041" s="32"/>
      <c r="P1041" s="26">
        <v>6.7240000000000004E-9</v>
      </c>
      <c r="Q1041" s="32"/>
      <c r="R1041" s="28">
        <v>1.806E-9</v>
      </c>
      <c r="S1041" s="29">
        <v>6.8989999999999996E-10</v>
      </c>
      <c r="U1041" s="32"/>
      <c r="V1041" s="32" t="s">
        <v>64</v>
      </c>
      <c r="W1041" s="21">
        <v>0.26859012492563999</v>
      </c>
      <c r="X1041" s="22">
        <v>0.10260261748959</v>
      </c>
      <c r="Y1041" s="32" t="s">
        <v>64</v>
      </c>
      <c r="Z1041" s="32" t="s">
        <v>64</v>
      </c>
    </row>
    <row r="1042" spans="1:26" x14ac:dyDescent="0.2">
      <c r="A1042" s="18" t="s">
        <v>4589</v>
      </c>
      <c r="B1042" s="18" t="s">
        <v>4590</v>
      </c>
      <c r="C1042" s="32">
        <v>1235</v>
      </c>
      <c r="D1042" s="19">
        <v>144107</v>
      </c>
      <c r="E1042" s="18" t="s">
        <v>6433</v>
      </c>
      <c r="F1042" s="32">
        <v>4</v>
      </c>
      <c r="G1042" s="32">
        <v>2</v>
      </c>
      <c r="H1042" s="19">
        <v>1</v>
      </c>
      <c r="I1042" s="18"/>
      <c r="J1042" s="32"/>
      <c r="K1042" s="32"/>
      <c r="L1042" s="32"/>
      <c r="M1042" s="32"/>
      <c r="N1042" s="24">
        <v>1</v>
      </c>
      <c r="O1042" s="32"/>
      <c r="Q1042" s="32"/>
      <c r="S1042" s="32"/>
      <c r="T1042" s="30">
        <v>1.201E-8</v>
      </c>
      <c r="U1042" s="32"/>
      <c r="W1042" s="32"/>
      <c r="Y1042" s="36" t="s">
        <v>26</v>
      </c>
      <c r="Z1042" s="32"/>
    </row>
    <row r="1043" spans="1:26" x14ac:dyDescent="0.2">
      <c r="A1043" s="18" t="s">
        <v>4591</v>
      </c>
      <c r="B1043" s="18" t="s">
        <v>4592</v>
      </c>
      <c r="C1043" s="32">
        <v>508</v>
      </c>
      <c r="D1043" s="19">
        <v>59753.8</v>
      </c>
      <c r="E1043" s="18" t="s">
        <v>6434</v>
      </c>
      <c r="F1043" s="32">
        <v>3</v>
      </c>
      <c r="G1043" s="32">
        <v>5</v>
      </c>
      <c r="H1043" s="19">
        <v>11.4</v>
      </c>
      <c r="I1043" s="18" t="s">
        <v>5428</v>
      </c>
      <c r="J1043" s="20">
        <v>0.99</v>
      </c>
      <c r="K1043" s="32"/>
      <c r="L1043" s="22">
        <v>1.98</v>
      </c>
      <c r="M1043" s="32"/>
      <c r="N1043" s="32"/>
      <c r="O1043" s="32"/>
      <c r="P1043" s="26">
        <v>4.5839999999999999E-8</v>
      </c>
      <c r="Q1043" s="32"/>
      <c r="R1043" s="28">
        <v>5.0890000000000001E-8</v>
      </c>
      <c r="S1043" s="32"/>
      <c r="U1043" s="32"/>
      <c r="V1043" s="32" t="s">
        <v>64</v>
      </c>
      <c r="W1043" s="21">
        <v>1.1101657940663201</v>
      </c>
      <c r="X1043" s="32" t="s">
        <v>64</v>
      </c>
      <c r="Y1043" s="32" t="s">
        <v>64</v>
      </c>
      <c r="Z1043" s="32" t="s">
        <v>64</v>
      </c>
    </row>
    <row r="1044" spans="1:26" x14ac:dyDescent="0.2">
      <c r="A1044" s="18" t="s">
        <v>367</v>
      </c>
      <c r="B1044" s="18" t="s">
        <v>368</v>
      </c>
      <c r="C1044" s="32">
        <v>858</v>
      </c>
      <c r="D1044" s="19">
        <v>95529.1</v>
      </c>
      <c r="E1044" s="18"/>
      <c r="F1044" s="32">
        <v>2</v>
      </c>
      <c r="G1044" s="32">
        <v>2</v>
      </c>
      <c r="H1044" s="19">
        <v>3</v>
      </c>
      <c r="I1044" s="18"/>
      <c r="J1044" s="32"/>
      <c r="K1044" s="21">
        <v>1</v>
      </c>
      <c r="L1044" s="32"/>
      <c r="M1044" s="32"/>
      <c r="N1044" s="24">
        <v>1</v>
      </c>
      <c r="O1044" s="32"/>
      <c r="Q1044" s="27">
        <v>3.2150000000000002E-9</v>
      </c>
      <c r="S1044" s="32"/>
      <c r="T1044" s="30">
        <v>3.1259999999999999E-10</v>
      </c>
      <c r="U1044" s="32"/>
      <c r="V1044" s="33" t="s">
        <v>23</v>
      </c>
      <c r="W1044" s="32"/>
      <c r="Y1044" s="36" t="s">
        <v>26</v>
      </c>
      <c r="Z1044" s="32"/>
    </row>
    <row r="1045" spans="1:26" x14ac:dyDescent="0.2">
      <c r="A1045" s="18" t="s">
        <v>1751</v>
      </c>
      <c r="B1045" s="18" t="s">
        <v>1752</v>
      </c>
      <c r="C1045" s="32">
        <v>660</v>
      </c>
      <c r="D1045" s="19">
        <v>74800.2</v>
      </c>
      <c r="E1045" s="18" t="s">
        <v>6435</v>
      </c>
      <c r="F1045" s="32">
        <v>5</v>
      </c>
      <c r="G1045" s="32">
        <v>4</v>
      </c>
      <c r="H1045" s="19">
        <v>11.2</v>
      </c>
      <c r="I1045" s="18"/>
      <c r="J1045" s="32"/>
      <c r="K1045" s="32"/>
      <c r="L1045" s="32"/>
      <c r="M1045" s="32"/>
      <c r="N1045" s="24">
        <v>4.95</v>
      </c>
      <c r="O1045" s="32"/>
      <c r="Q1045" s="32"/>
      <c r="S1045" s="32"/>
      <c r="T1045" s="30">
        <v>2.748E-7</v>
      </c>
      <c r="U1045" s="32"/>
      <c r="W1045" s="32"/>
      <c r="Y1045" s="36" t="s">
        <v>26</v>
      </c>
      <c r="Z1045" s="32"/>
    </row>
    <row r="1046" spans="1:26" x14ac:dyDescent="0.2">
      <c r="A1046" s="18" t="s">
        <v>2261</v>
      </c>
      <c r="B1046" s="18" t="s">
        <v>2262</v>
      </c>
      <c r="C1046" s="32">
        <v>638</v>
      </c>
      <c r="D1046" s="19">
        <v>65980.2</v>
      </c>
      <c r="E1046" s="18"/>
      <c r="F1046" s="32">
        <v>11</v>
      </c>
      <c r="G1046" s="32">
        <v>25</v>
      </c>
      <c r="H1046" s="19">
        <v>31</v>
      </c>
      <c r="I1046" s="18" t="s">
        <v>5414</v>
      </c>
      <c r="J1046" s="20">
        <v>8</v>
      </c>
      <c r="K1046" s="21">
        <v>2</v>
      </c>
      <c r="L1046" s="32"/>
      <c r="M1046" s="32"/>
      <c r="N1046" s="24">
        <v>1</v>
      </c>
      <c r="O1046" s="32"/>
      <c r="P1046" s="26">
        <v>2.3879999999999999E-7</v>
      </c>
      <c r="Q1046" s="27">
        <v>1.084E-8</v>
      </c>
      <c r="S1046" s="32"/>
      <c r="T1046" s="30">
        <v>3.5100000000000001E-9</v>
      </c>
      <c r="U1046" s="32"/>
      <c r="V1046" s="20">
        <v>4.5393634840871E-2</v>
      </c>
      <c r="W1046" s="32" t="s">
        <v>64</v>
      </c>
      <c r="X1046" s="32" t="s">
        <v>64</v>
      </c>
      <c r="Y1046" s="23">
        <v>1.4698492462311599E-2</v>
      </c>
      <c r="Z1046" s="32" t="s">
        <v>64</v>
      </c>
    </row>
    <row r="1047" spans="1:26" x14ac:dyDescent="0.2">
      <c r="A1047" s="18" t="s">
        <v>399</v>
      </c>
      <c r="B1047" s="18" t="s">
        <v>400</v>
      </c>
      <c r="C1047" s="32">
        <v>469</v>
      </c>
      <c r="D1047" s="19">
        <v>51480.4</v>
      </c>
      <c r="E1047" s="18"/>
      <c r="F1047" s="32">
        <v>6</v>
      </c>
      <c r="G1047" s="32">
        <v>12</v>
      </c>
      <c r="H1047" s="19">
        <v>23</v>
      </c>
      <c r="I1047" s="18" t="s">
        <v>5498</v>
      </c>
      <c r="J1047" s="32"/>
      <c r="K1047" s="32"/>
      <c r="L1047" s="22">
        <v>6</v>
      </c>
      <c r="M1047" s="32"/>
      <c r="N1047" s="32"/>
      <c r="O1047" s="32"/>
      <c r="Q1047" s="32"/>
      <c r="R1047" s="28">
        <v>4.4639999999999997E-7</v>
      </c>
      <c r="S1047" s="32"/>
      <c r="U1047" s="32"/>
      <c r="W1047" s="34" t="s">
        <v>24</v>
      </c>
      <c r="Y1047" s="32"/>
      <c r="Z1047" s="32"/>
    </row>
    <row r="1048" spans="1:26" x14ac:dyDescent="0.2">
      <c r="A1048" s="18" t="s">
        <v>1289</v>
      </c>
      <c r="B1048" s="18" t="s">
        <v>1290</v>
      </c>
      <c r="C1048" s="32">
        <v>502</v>
      </c>
      <c r="D1048" s="19">
        <v>55364.6</v>
      </c>
      <c r="E1048" s="18"/>
      <c r="F1048" s="32">
        <v>5</v>
      </c>
      <c r="G1048" s="32">
        <v>18</v>
      </c>
      <c r="H1048" s="19">
        <v>33.5</v>
      </c>
      <c r="I1048" s="18" t="s">
        <v>5414</v>
      </c>
      <c r="J1048" s="20">
        <v>5</v>
      </c>
      <c r="K1048" s="32"/>
      <c r="L1048" s="32"/>
      <c r="M1048" s="32"/>
      <c r="N1048" s="32"/>
      <c r="O1048" s="32"/>
      <c r="P1048" s="26">
        <v>1.082E-6</v>
      </c>
      <c r="Q1048" s="32"/>
      <c r="S1048" s="32"/>
      <c r="U1048" s="32"/>
      <c r="V1048" s="32" t="s">
        <v>64</v>
      </c>
      <c r="W1048" s="32" t="s">
        <v>64</v>
      </c>
      <c r="X1048" s="32" t="s">
        <v>64</v>
      </c>
      <c r="Y1048" s="32" t="s">
        <v>64</v>
      </c>
      <c r="Z1048" s="32" t="s">
        <v>64</v>
      </c>
    </row>
    <row r="1049" spans="1:26" x14ac:dyDescent="0.2">
      <c r="A1049" s="18" t="s">
        <v>6436</v>
      </c>
      <c r="B1049" s="18" t="s">
        <v>6437</v>
      </c>
      <c r="C1049" s="32">
        <v>491</v>
      </c>
      <c r="D1049" s="19">
        <v>53791.4</v>
      </c>
      <c r="E1049" s="18"/>
      <c r="F1049" s="32">
        <v>5</v>
      </c>
      <c r="G1049" s="32">
        <v>17</v>
      </c>
      <c r="H1049" s="19">
        <v>28.9</v>
      </c>
      <c r="I1049" s="18" t="s">
        <v>5414</v>
      </c>
      <c r="J1049" s="20">
        <v>1.98</v>
      </c>
      <c r="K1049" s="32"/>
      <c r="L1049" s="32"/>
      <c r="M1049" s="32"/>
      <c r="N1049" s="24">
        <v>2.99</v>
      </c>
      <c r="O1049" s="32"/>
      <c r="P1049" s="26">
        <v>7.3659999999999997E-7</v>
      </c>
      <c r="Q1049" s="32"/>
      <c r="S1049" s="32"/>
      <c r="T1049" s="30">
        <v>1.6680000000000001E-7</v>
      </c>
      <c r="U1049" s="32"/>
      <c r="V1049" s="32" t="s">
        <v>64</v>
      </c>
      <c r="W1049" s="32" t="s">
        <v>64</v>
      </c>
      <c r="X1049" s="32" t="s">
        <v>64</v>
      </c>
      <c r="Y1049" s="23">
        <v>0.22644583220200901</v>
      </c>
      <c r="Z1049" s="32" t="s">
        <v>64</v>
      </c>
    </row>
    <row r="1050" spans="1:26" x14ac:dyDescent="0.2">
      <c r="A1050" s="18" t="s">
        <v>6438</v>
      </c>
      <c r="B1050" s="18" t="s">
        <v>6439</v>
      </c>
      <c r="C1050" s="32">
        <v>507</v>
      </c>
      <c r="D1050" s="19">
        <v>55910.6</v>
      </c>
      <c r="E1050" s="18" t="s">
        <v>6440</v>
      </c>
      <c r="F1050" s="32">
        <v>3</v>
      </c>
      <c r="G1050" s="32">
        <v>12</v>
      </c>
      <c r="H1050" s="19">
        <v>16.8</v>
      </c>
      <c r="I1050" s="18" t="s">
        <v>5418</v>
      </c>
      <c r="J1050" s="20">
        <v>1.98</v>
      </c>
      <c r="K1050" s="32"/>
      <c r="L1050" s="32"/>
      <c r="M1050" s="32"/>
      <c r="N1050" s="24">
        <v>0.99</v>
      </c>
      <c r="O1050" s="32"/>
      <c r="P1050" s="26">
        <v>1.4499999999999999E-7</v>
      </c>
      <c r="Q1050" s="32"/>
      <c r="S1050" s="32"/>
      <c r="T1050" s="30">
        <v>2.8130000000000001E-9</v>
      </c>
      <c r="U1050" s="32"/>
      <c r="V1050" s="32" t="s">
        <v>64</v>
      </c>
      <c r="W1050" s="32" t="s">
        <v>64</v>
      </c>
      <c r="X1050" s="32" t="s">
        <v>64</v>
      </c>
      <c r="Y1050" s="23">
        <v>1.9400000000000001E-2</v>
      </c>
      <c r="Z1050" s="32" t="s">
        <v>64</v>
      </c>
    </row>
    <row r="1051" spans="1:26" x14ac:dyDescent="0.2">
      <c r="A1051" s="18" t="s">
        <v>4593</v>
      </c>
      <c r="B1051" s="18" t="s">
        <v>4594</v>
      </c>
      <c r="C1051" s="32">
        <v>500</v>
      </c>
      <c r="D1051" s="19">
        <v>54076.3</v>
      </c>
      <c r="E1051" s="18"/>
      <c r="F1051" s="32">
        <v>1</v>
      </c>
      <c r="G1051" s="32">
        <v>17</v>
      </c>
      <c r="H1051" s="19">
        <v>35.6</v>
      </c>
      <c r="I1051" s="18" t="s">
        <v>5428</v>
      </c>
      <c r="J1051" s="32"/>
      <c r="K1051" s="32"/>
      <c r="L1051" s="32"/>
      <c r="M1051" s="32"/>
      <c r="N1051" s="24">
        <v>1</v>
      </c>
      <c r="O1051" s="32"/>
      <c r="Q1051" s="32"/>
      <c r="S1051" s="32"/>
      <c r="T1051" s="30">
        <v>3.1650000000000001E-9</v>
      </c>
      <c r="U1051" s="32"/>
      <c r="W1051" s="32"/>
      <c r="Y1051" s="36" t="s">
        <v>26</v>
      </c>
      <c r="Z1051" s="32"/>
    </row>
    <row r="1052" spans="1:26" x14ac:dyDescent="0.2">
      <c r="A1052" s="18" t="s">
        <v>5725</v>
      </c>
      <c r="B1052" s="18" t="s">
        <v>5726</v>
      </c>
      <c r="C1052" s="32">
        <v>600</v>
      </c>
      <c r="D1052" s="19">
        <v>64963.6</v>
      </c>
      <c r="E1052" s="18" t="s">
        <v>5727</v>
      </c>
      <c r="F1052" s="32">
        <v>1</v>
      </c>
      <c r="G1052" s="32">
        <v>7</v>
      </c>
      <c r="H1052" s="19">
        <v>8.3000000000000007</v>
      </c>
      <c r="I1052" s="18" t="s">
        <v>5418</v>
      </c>
      <c r="J1052" s="32"/>
      <c r="K1052" s="32"/>
      <c r="L1052" s="32"/>
      <c r="M1052" s="32"/>
      <c r="N1052" s="24">
        <v>1</v>
      </c>
      <c r="O1052" s="32"/>
      <c r="Q1052" s="32"/>
      <c r="S1052" s="32"/>
      <c r="T1052" s="30">
        <v>3.499E-9</v>
      </c>
      <c r="U1052" s="32"/>
      <c r="W1052" s="32"/>
      <c r="Y1052" s="36" t="s">
        <v>26</v>
      </c>
      <c r="Z1052" s="32"/>
    </row>
    <row r="1053" spans="1:26" x14ac:dyDescent="0.2">
      <c r="A1053" s="18" t="s">
        <v>4595</v>
      </c>
      <c r="B1053" s="18" t="s">
        <v>4596</v>
      </c>
      <c r="C1053" s="32">
        <v>1001</v>
      </c>
      <c r="D1053" s="19">
        <v>110470</v>
      </c>
      <c r="E1053" s="18"/>
      <c r="F1053" s="32">
        <v>5</v>
      </c>
      <c r="G1053" s="32">
        <v>15</v>
      </c>
      <c r="H1053" s="19">
        <v>17.2</v>
      </c>
      <c r="I1053" s="18" t="s">
        <v>5414</v>
      </c>
      <c r="J1053" s="20">
        <v>1</v>
      </c>
      <c r="K1053" s="32"/>
      <c r="L1053" s="32"/>
      <c r="M1053" s="23">
        <v>1</v>
      </c>
      <c r="N1053" s="24">
        <v>1</v>
      </c>
      <c r="O1053" s="25">
        <v>1</v>
      </c>
      <c r="P1053" s="26">
        <v>4.9320000000000001E-8</v>
      </c>
      <c r="Q1053" s="32"/>
      <c r="S1053" s="29">
        <v>3.4020000000000003E-8</v>
      </c>
      <c r="T1053" s="30">
        <v>1.3620000000000001E-8</v>
      </c>
      <c r="U1053" s="31">
        <v>6.737E-8</v>
      </c>
      <c r="V1053" s="32" t="s">
        <v>64</v>
      </c>
      <c r="W1053" s="32" t="s">
        <v>64</v>
      </c>
      <c r="X1053" s="22">
        <v>0.68978102189780999</v>
      </c>
      <c r="Y1053" s="23">
        <v>0.27615571776155701</v>
      </c>
      <c r="Z1053" s="24">
        <v>1.3659772911597701</v>
      </c>
    </row>
    <row r="1054" spans="1:26" x14ac:dyDescent="0.2">
      <c r="A1054" s="18" t="s">
        <v>855</v>
      </c>
      <c r="B1054" s="18" t="s">
        <v>856</v>
      </c>
      <c r="C1054" s="32">
        <v>586</v>
      </c>
      <c r="D1054" s="19">
        <v>66529.7</v>
      </c>
      <c r="E1054" s="18"/>
      <c r="F1054" s="32">
        <v>5</v>
      </c>
      <c r="G1054" s="32">
        <v>5</v>
      </c>
      <c r="H1054" s="19">
        <v>7.5</v>
      </c>
      <c r="I1054" s="18"/>
      <c r="J1054" s="32"/>
      <c r="K1054" s="32"/>
      <c r="L1054" s="22">
        <v>4.9400000000000004</v>
      </c>
      <c r="M1054" s="32"/>
      <c r="N1054" s="32"/>
      <c r="O1054" s="32"/>
      <c r="Q1054" s="32"/>
      <c r="R1054" s="28">
        <v>8.9810000000000003E-7</v>
      </c>
      <c r="S1054" s="32"/>
      <c r="U1054" s="32"/>
      <c r="W1054" s="34" t="s">
        <v>24</v>
      </c>
      <c r="Y1054" s="32"/>
      <c r="Z1054" s="32"/>
    </row>
    <row r="1055" spans="1:26" x14ac:dyDescent="0.2">
      <c r="A1055" s="18" t="s">
        <v>1675</v>
      </c>
      <c r="B1055" s="18" t="s">
        <v>1676</v>
      </c>
      <c r="C1055" s="32">
        <v>152</v>
      </c>
      <c r="D1055" s="19">
        <v>19676.900000000001</v>
      </c>
      <c r="E1055" s="18" t="s">
        <v>6441</v>
      </c>
      <c r="F1055" s="32">
        <v>2</v>
      </c>
      <c r="G1055" s="32">
        <v>4</v>
      </c>
      <c r="H1055" s="19">
        <v>34.200000000000003</v>
      </c>
      <c r="I1055" s="18" t="s">
        <v>5414</v>
      </c>
      <c r="J1055" s="32"/>
      <c r="K1055" s="32"/>
      <c r="L1055" s="22">
        <v>1</v>
      </c>
      <c r="M1055" s="32"/>
      <c r="N1055" s="32"/>
      <c r="O1055" s="25">
        <v>1</v>
      </c>
      <c r="Q1055" s="32"/>
      <c r="R1055" s="28">
        <v>2.1349999999999999E-8</v>
      </c>
      <c r="S1055" s="32"/>
      <c r="U1055" s="31">
        <v>3.2440000000000002E-7</v>
      </c>
      <c r="W1055" s="34" t="s">
        <v>24</v>
      </c>
      <c r="Y1055" s="32"/>
      <c r="Z1055" s="37" t="s">
        <v>27</v>
      </c>
    </row>
    <row r="1056" spans="1:26" x14ac:dyDescent="0.2">
      <c r="A1056" s="18" t="s">
        <v>4597</v>
      </c>
      <c r="B1056" s="18" t="s">
        <v>4598</v>
      </c>
      <c r="C1056" s="32">
        <v>453</v>
      </c>
      <c r="D1056" s="19">
        <v>117385</v>
      </c>
      <c r="E1056" s="18" t="s">
        <v>6442</v>
      </c>
      <c r="F1056" s="32">
        <v>6</v>
      </c>
      <c r="G1056" s="32">
        <v>3</v>
      </c>
      <c r="H1056" s="19">
        <v>9.1</v>
      </c>
      <c r="I1056" s="18" t="s">
        <v>5498</v>
      </c>
      <c r="J1056" s="20">
        <v>1</v>
      </c>
      <c r="K1056" s="21">
        <v>2</v>
      </c>
      <c r="L1056" s="22">
        <v>2</v>
      </c>
      <c r="M1056" s="32"/>
      <c r="N1056" s="32"/>
      <c r="O1056" s="25">
        <v>1</v>
      </c>
      <c r="P1056" s="26">
        <v>2.0339999999999999E-8</v>
      </c>
      <c r="Q1056" s="27">
        <v>8.2409999999999995E-8</v>
      </c>
      <c r="R1056" s="28">
        <v>5.5579999999999999E-8</v>
      </c>
      <c r="S1056" s="32"/>
      <c r="U1056" s="31">
        <v>3.2859999999999998E-8</v>
      </c>
      <c r="V1056" s="20">
        <v>4.0516224188790604</v>
      </c>
      <c r="W1056" s="21">
        <v>2.73254670599803</v>
      </c>
      <c r="X1056" s="32" t="s">
        <v>64</v>
      </c>
      <c r="Y1056" s="32" t="s">
        <v>64</v>
      </c>
      <c r="Z1056" s="24">
        <v>1.6155358898721699</v>
      </c>
    </row>
    <row r="1057" spans="1:26" x14ac:dyDescent="0.2">
      <c r="A1057" s="18" t="s">
        <v>3432</v>
      </c>
      <c r="B1057" s="18" t="s">
        <v>3433</v>
      </c>
      <c r="C1057" s="32">
        <v>953</v>
      </c>
      <c r="D1057" s="19">
        <v>107678</v>
      </c>
      <c r="E1057" s="18"/>
      <c r="F1057" s="32">
        <v>5</v>
      </c>
      <c r="G1057" s="32">
        <v>10</v>
      </c>
      <c r="H1057" s="19">
        <v>11.6</v>
      </c>
      <c r="I1057" s="18" t="s">
        <v>5414</v>
      </c>
      <c r="J1057" s="20">
        <v>1</v>
      </c>
      <c r="K1057" s="21">
        <v>1</v>
      </c>
      <c r="L1057" s="22">
        <v>1</v>
      </c>
      <c r="M1057" s="23">
        <v>2</v>
      </c>
      <c r="N1057" s="32"/>
      <c r="O1057" s="32"/>
      <c r="P1057" s="26">
        <v>4.1480000000000002E-9</v>
      </c>
      <c r="Q1057" s="27">
        <v>4.08E-9</v>
      </c>
      <c r="R1057" s="28">
        <v>6.3870000000000004E-9</v>
      </c>
      <c r="S1057" s="29">
        <v>2.9049999999999999E-8</v>
      </c>
      <c r="U1057" s="32"/>
      <c r="V1057" s="20">
        <v>0.98360655737704905</v>
      </c>
      <c r="W1057" s="21">
        <v>1.53977820636451</v>
      </c>
      <c r="X1057" s="22">
        <v>7.0033751205400199</v>
      </c>
      <c r="Y1057" s="32" t="s">
        <v>64</v>
      </c>
      <c r="Z1057" s="32" t="s">
        <v>64</v>
      </c>
    </row>
    <row r="1058" spans="1:26" x14ac:dyDescent="0.2">
      <c r="A1058" s="18" t="s">
        <v>4599</v>
      </c>
      <c r="B1058" s="18" t="s">
        <v>4600</v>
      </c>
      <c r="C1058" s="32">
        <v>591</v>
      </c>
      <c r="D1058" s="19">
        <v>64047.7</v>
      </c>
      <c r="E1058" s="18" t="s">
        <v>6443</v>
      </c>
      <c r="F1058" s="32">
        <v>1</v>
      </c>
      <c r="G1058" s="32">
        <v>3</v>
      </c>
      <c r="H1058" s="19">
        <v>5.3</v>
      </c>
      <c r="I1058" s="18" t="s">
        <v>5418</v>
      </c>
      <c r="J1058" s="32"/>
      <c r="K1058" s="21">
        <v>1</v>
      </c>
      <c r="L1058" s="32"/>
      <c r="M1058" s="32"/>
      <c r="N1058" s="32"/>
      <c r="O1058" s="32"/>
      <c r="Q1058" s="27">
        <v>8.2420000000000006E-8</v>
      </c>
      <c r="S1058" s="32"/>
      <c r="U1058" s="32"/>
      <c r="V1058" s="33" t="s">
        <v>23</v>
      </c>
      <c r="W1058" s="32"/>
      <c r="Y1058" s="32"/>
      <c r="Z1058" s="32"/>
    </row>
    <row r="1059" spans="1:26" x14ac:dyDescent="0.2">
      <c r="A1059" s="18" t="s">
        <v>4601</v>
      </c>
      <c r="B1059" s="18" t="s">
        <v>4602</v>
      </c>
      <c r="C1059" s="32">
        <v>225</v>
      </c>
      <c r="D1059" s="19">
        <v>24802.3</v>
      </c>
      <c r="E1059" s="18"/>
      <c r="F1059" s="32">
        <v>7</v>
      </c>
      <c r="G1059" s="32">
        <v>3</v>
      </c>
      <c r="H1059" s="19">
        <v>15.6</v>
      </c>
      <c r="I1059" s="18"/>
      <c r="J1059" s="20">
        <v>1</v>
      </c>
      <c r="K1059" s="21">
        <v>2</v>
      </c>
      <c r="L1059" s="22">
        <v>0.98</v>
      </c>
      <c r="M1059" s="32"/>
      <c r="N1059" s="32"/>
      <c r="O1059" s="25">
        <v>2</v>
      </c>
      <c r="P1059" s="26">
        <v>1.393E-8</v>
      </c>
      <c r="Q1059" s="27">
        <v>9.5379999999999998E-8</v>
      </c>
      <c r="R1059" s="28">
        <v>9.5769999999999991E-10</v>
      </c>
      <c r="S1059" s="32"/>
      <c r="U1059" s="31">
        <v>1.3799999999999999E-7</v>
      </c>
      <c r="V1059" s="20">
        <v>6.84709260588658</v>
      </c>
      <c r="W1059" s="21">
        <v>6.8750897343862194E-2</v>
      </c>
      <c r="X1059" s="32" t="s">
        <v>64</v>
      </c>
      <c r="Y1059" s="32" t="s">
        <v>64</v>
      </c>
      <c r="Z1059" s="24">
        <v>9.9066762383345299</v>
      </c>
    </row>
    <row r="1060" spans="1:26" x14ac:dyDescent="0.2">
      <c r="A1060" s="18" t="s">
        <v>1581</v>
      </c>
      <c r="B1060" s="18" t="s">
        <v>1582</v>
      </c>
      <c r="C1060" s="32">
        <v>424</v>
      </c>
      <c r="D1060" s="19">
        <v>20730.400000000001</v>
      </c>
      <c r="E1060" s="18" t="s">
        <v>6444</v>
      </c>
      <c r="F1060" s="32">
        <v>9</v>
      </c>
      <c r="G1060" s="32">
        <v>2</v>
      </c>
      <c r="H1060" s="19">
        <v>14.2</v>
      </c>
      <c r="I1060" s="18"/>
      <c r="J1060" s="20">
        <v>2</v>
      </c>
      <c r="K1060" s="21">
        <v>1</v>
      </c>
      <c r="L1060" s="22">
        <v>2</v>
      </c>
      <c r="M1060" s="23">
        <v>1</v>
      </c>
      <c r="N1060" s="24">
        <v>1</v>
      </c>
      <c r="O1060" s="25">
        <v>2</v>
      </c>
      <c r="P1060" s="26">
        <v>1.289E-8</v>
      </c>
      <c r="Q1060" s="27">
        <v>1.4850000000000001E-8</v>
      </c>
      <c r="R1060" s="28">
        <v>1.543E-8</v>
      </c>
      <c r="S1060" s="29">
        <v>1.331E-8</v>
      </c>
      <c r="T1060" s="30">
        <v>1.9420000000000001E-8</v>
      </c>
      <c r="U1060" s="31">
        <v>1.756E-8</v>
      </c>
      <c r="V1060" s="20">
        <v>1.1520558572536801</v>
      </c>
      <c r="W1060" s="21">
        <v>1.19705197827773</v>
      </c>
      <c r="X1060" s="22">
        <v>1.03258339798293</v>
      </c>
      <c r="Y1060" s="23">
        <v>1.5065942591155901</v>
      </c>
      <c r="Z1060" s="24">
        <v>1.36229635376261</v>
      </c>
    </row>
    <row r="1061" spans="1:26" x14ac:dyDescent="0.2">
      <c r="A1061" s="18" t="s">
        <v>1641</v>
      </c>
      <c r="B1061" s="18" t="s">
        <v>1642</v>
      </c>
      <c r="C1061" s="32">
        <v>736</v>
      </c>
      <c r="D1061" s="19">
        <v>86321.4</v>
      </c>
      <c r="E1061" s="18" t="s">
        <v>6445</v>
      </c>
      <c r="F1061" s="32">
        <v>5</v>
      </c>
      <c r="G1061" s="32">
        <v>7</v>
      </c>
      <c r="H1061" s="19">
        <v>12.9</v>
      </c>
      <c r="I1061" s="18" t="s">
        <v>5416</v>
      </c>
      <c r="J1061" s="32"/>
      <c r="K1061" s="21">
        <v>0.98</v>
      </c>
      <c r="L1061" s="22">
        <v>0.99</v>
      </c>
      <c r="M1061" s="32"/>
      <c r="N1061" s="24">
        <v>1.98</v>
      </c>
      <c r="O1061" s="25">
        <v>0.99</v>
      </c>
      <c r="Q1061" s="27">
        <v>7.9590000000000003E-9</v>
      </c>
      <c r="R1061" s="28">
        <v>6.2540000000000003E-8</v>
      </c>
      <c r="S1061" s="32"/>
      <c r="T1061" s="30">
        <v>1.9950000000000001E-7</v>
      </c>
      <c r="U1061" s="31">
        <v>5.4750000000000002E-9</v>
      </c>
      <c r="V1061" s="33" t="s">
        <v>23</v>
      </c>
      <c r="W1061" s="34" t="s">
        <v>24</v>
      </c>
      <c r="Y1061" s="36" t="s">
        <v>26</v>
      </c>
      <c r="Z1061" s="37" t="s">
        <v>27</v>
      </c>
    </row>
    <row r="1062" spans="1:26" x14ac:dyDescent="0.2">
      <c r="A1062" s="18" t="s">
        <v>4603</v>
      </c>
      <c r="B1062" s="18" t="s">
        <v>4604</v>
      </c>
      <c r="C1062" s="32">
        <v>953</v>
      </c>
      <c r="D1062" s="19">
        <v>104478</v>
      </c>
      <c r="E1062" s="18" t="s">
        <v>6446</v>
      </c>
      <c r="F1062" s="32">
        <v>4</v>
      </c>
      <c r="G1062" s="32">
        <v>2</v>
      </c>
      <c r="H1062" s="19">
        <v>4.0999999999999996</v>
      </c>
      <c r="I1062" s="18"/>
      <c r="J1062" s="20">
        <v>0.54</v>
      </c>
      <c r="K1062" s="32"/>
      <c r="L1062" s="32"/>
      <c r="M1062" s="32"/>
      <c r="N1062" s="24">
        <v>1.53</v>
      </c>
      <c r="O1062" s="25">
        <v>0.99</v>
      </c>
      <c r="P1062" s="26">
        <v>2.9300000000000001E-8</v>
      </c>
      <c r="Q1062" s="32"/>
      <c r="S1062" s="32"/>
      <c r="T1062" s="30">
        <v>1.522E-7</v>
      </c>
      <c r="U1062" s="31">
        <v>2.489E-9</v>
      </c>
      <c r="V1062" s="32" t="s">
        <v>64</v>
      </c>
      <c r="W1062" s="32" t="s">
        <v>64</v>
      </c>
      <c r="X1062" s="32" t="s">
        <v>64</v>
      </c>
      <c r="Y1062" s="23">
        <v>5.1945392491467599</v>
      </c>
      <c r="Z1062" s="24">
        <v>8.4948805460750898E-2</v>
      </c>
    </row>
    <row r="1063" spans="1:26" x14ac:dyDescent="0.2">
      <c r="A1063" s="18" t="s">
        <v>4605</v>
      </c>
      <c r="B1063" s="18" t="s">
        <v>4606</v>
      </c>
      <c r="C1063" s="32">
        <v>584</v>
      </c>
      <c r="D1063" s="19">
        <v>65232.3</v>
      </c>
      <c r="E1063" s="18"/>
      <c r="F1063" s="32">
        <v>1</v>
      </c>
      <c r="G1063" s="32">
        <v>2</v>
      </c>
      <c r="H1063" s="19">
        <v>4.3</v>
      </c>
      <c r="I1063" s="18"/>
      <c r="J1063" s="32"/>
      <c r="K1063" s="32"/>
      <c r="L1063" s="32"/>
      <c r="M1063" s="32"/>
      <c r="N1063" s="32"/>
      <c r="O1063" s="25">
        <v>1</v>
      </c>
      <c r="Q1063" s="32"/>
      <c r="S1063" s="32"/>
      <c r="U1063" s="31">
        <v>5.8789999999999999E-8</v>
      </c>
      <c r="W1063" s="32"/>
      <c r="Y1063" s="32"/>
      <c r="Z1063" s="37" t="s">
        <v>27</v>
      </c>
    </row>
    <row r="1064" spans="1:26" x14ac:dyDescent="0.2">
      <c r="A1064" s="18" t="s">
        <v>4607</v>
      </c>
      <c r="B1064" s="18" t="s">
        <v>4608</v>
      </c>
      <c r="C1064" s="32">
        <v>593</v>
      </c>
      <c r="D1064" s="19">
        <v>57027.6</v>
      </c>
      <c r="E1064" s="18" t="s">
        <v>6447</v>
      </c>
      <c r="F1064" s="32">
        <v>5</v>
      </c>
      <c r="G1064" s="32">
        <v>6</v>
      </c>
      <c r="H1064" s="19">
        <v>17.7</v>
      </c>
      <c r="I1064" s="18" t="s">
        <v>5428</v>
      </c>
      <c r="J1064" s="32"/>
      <c r="K1064" s="21">
        <v>2.97</v>
      </c>
      <c r="L1064" s="22">
        <v>0.99</v>
      </c>
      <c r="M1064" s="23">
        <v>0.99</v>
      </c>
      <c r="N1064" s="32"/>
      <c r="O1064" s="32"/>
      <c r="Q1064" s="27">
        <v>5.6489999999999998E-8</v>
      </c>
      <c r="R1064" s="28">
        <v>4.9200000000000004E-9</v>
      </c>
      <c r="S1064" s="29">
        <v>3.6680000000000002E-8</v>
      </c>
      <c r="U1064" s="32"/>
      <c r="V1064" s="33" t="s">
        <v>23</v>
      </c>
      <c r="W1064" s="34" t="s">
        <v>24</v>
      </c>
      <c r="X1064" s="35" t="s">
        <v>25</v>
      </c>
      <c r="Y1064" s="32"/>
      <c r="Z1064" s="32"/>
    </row>
    <row r="1065" spans="1:26" x14ac:dyDescent="0.2">
      <c r="A1065" s="18" t="s">
        <v>4609</v>
      </c>
      <c r="B1065" s="18" t="s">
        <v>4610</v>
      </c>
      <c r="C1065" s="32">
        <v>1173</v>
      </c>
      <c r="D1065" s="19">
        <v>136658</v>
      </c>
      <c r="E1065" s="18"/>
      <c r="F1065" s="32">
        <v>8</v>
      </c>
      <c r="G1065" s="32">
        <v>4</v>
      </c>
      <c r="H1065" s="19">
        <v>3.8</v>
      </c>
      <c r="I1065" s="18" t="s">
        <v>5418</v>
      </c>
      <c r="J1065" s="32"/>
      <c r="K1065" s="21">
        <v>3.99</v>
      </c>
      <c r="L1065" s="22">
        <v>1</v>
      </c>
      <c r="M1065" s="32"/>
      <c r="N1065" s="24">
        <v>3</v>
      </c>
      <c r="O1065" s="32"/>
      <c r="Q1065" s="27">
        <v>2.995E-8</v>
      </c>
      <c r="R1065" s="28">
        <v>7.0549999999999999E-10</v>
      </c>
      <c r="S1065" s="32"/>
      <c r="T1065" s="30">
        <v>4.5200000000000001E-8</v>
      </c>
      <c r="U1065" s="32"/>
      <c r="V1065" s="33" t="s">
        <v>23</v>
      </c>
      <c r="W1065" s="34" t="s">
        <v>24</v>
      </c>
      <c r="Y1065" s="36" t="s">
        <v>26</v>
      </c>
      <c r="Z1065" s="32"/>
    </row>
    <row r="1066" spans="1:26" x14ac:dyDescent="0.2">
      <c r="A1066" s="18" t="s">
        <v>3722</v>
      </c>
      <c r="B1066" s="18" t="s">
        <v>3723</v>
      </c>
      <c r="C1066" s="32">
        <v>101</v>
      </c>
      <c r="D1066" s="19">
        <v>11481.6</v>
      </c>
      <c r="E1066" s="18"/>
      <c r="F1066" s="32">
        <v>8</v>
      </c>
      <c r="G1066" s="32">
        <v>5</v>
      </c>
      <c r="H1066" s="19">
        <v>31.7</v>
      </c>
      <c r="I1066" s="18" t="s">
        <v>5418</v>
      </c>
      <c r="J1066" s="32"/>
      <c r="K1066" s="32"/>
      <c r="L1066" s="22">
        <v>1</v>
      </c>
      <c r="M1066" s="23">
        <v>6</v>
      </c>
      <c r="N1066" s="32"/>
      <c r="O1066" s="25">
        <v>1</v>
      </c>
      <c r="Q1066" s="32"/>
      <c r="R1066" s="28">
        <v>4.7899999999999999E-8</v>
      </c>
      <c r="S1066" s="29">
        <v>1.0780000000000001E-6</v>
      </c>
      <c r="U1066" s="31">
        <v>3.6559999999999998E-8</v>
      </c>
      <c r="W1066" s="34" t="s">
        <v>24</v>
      </c>
      <c r="X1066" s="35" t="s">
        <v>25</v>
      </c>
      <c r="Y1066" s="32"/>
      <c r="Z1066" s="37" t="s">
        <v>27</v>
      </c>
    </row>
    <row r="1067" spans="1:26" x14ac:dyDescent="0.2">
      <c r="A1067" s="18" t="s">
        <v>1043</v>
      </c>
      <c r="B1067" s="18" t="s">
        <v>1044</v>
      </c>
      <c r="C1067" s="32">
        <v>397</v>
      </c>
      <c r="D1067" s="19">
        <v>37110.800000000003</v>
      </c>
      <c r="E1067" s="18" t="s">
        <v>6448</v>
      </c>
      <c r="F1067" s="32">
        <v>5</v>
      </c>
      <c r="G1067" s="32">
        <v>4</v>
      </c>
      <c r="H1067" s="19">
        <v>13.6</v>
      </c>
      <c r="I1067" s="18"/>
      <c r="J1067" s="32"/>
      <c r="K1067" s="21">
        <v>2</v>
      </c>
      <c r="L1067" s="22">
        <v>1</v>
      </c>
      <c r="M1067" s="32"/>
      <c r="N1067" s="24">
        <v>1</v>
      </c>
      <c r="O1067" s="25">
        <v>1</v>
      </c>
      <c r="Q1067" s="27">
        <v>1.417E-7</v>
      </c>
      <c r="R1067" s="28">
        <v>6.0909999999999994E-8</v>
      </c>
      <c r="S1067" s="32"/>
      <c r="T1067" s="30">
        <v>3.0960000000000001E-9</v>
      </c>
      <c r="U1067" s="31">
        <v>8.6599999999999995E-8</v>
      </c>
      <c r="V1067" s="33" t="s">
        <v>23</v>
      </c>
      <c r="W1067" s="34" t="s">
        <v>24</v>
      </c>
      <c r="Y1067" s="36" t="s">
        <v>26</v>
      </c>
      <c r="Z1067" s="37" t="s">
        <v>27</v>
      </c>
    </row>
    <row r="1068" spans="1:26" x14ac:dyDescent="0.2">
      <c r="A1068" s="18" t="s">
        <v>1285</v>
      </c>
      <c r="B1068" s="18" t="s">
        <v>1286</v>
      </c>
      <c r="C1068" s="32">
        <v>248</v>
      </c>
      <c r="D1068" s="19">
        <v>24375</v>
      </c>
      <c r="E1068" s="18" t="s">
        <v>6449</v>
      </c>
      <c r="F1068" s="32">
        <v>2</v>
      </c>
      <c r="G1068" s="32">
        <v>5</v>
      </c>
      <c r="H1068" s="19">
        <v>21.3</v>
      </c>
      <c r="I1068" s="18" t="s">
        <v>5418</v>
      </c>
      <c r="J1068" s="20">
        <v>2</v>
      </c>
      <c r="K1068" s="32"/>
      <c r="L1068" s="32"/>
      <c r="M1068" s="32"/>
      <c r="N1068" s="32"/>
      <c r="O1068" s="32"/>
      <c r="P1068" s="26">
        <v>1.0950000000000001E-6</v>
      </c>
      <c r="Q1068" s="32"/>
      <c r="S1068" s="32"/>
      <c r="U1068" s="32"/>
      <c r="V1068" s="32" t="s">
        <v>64</v>
      </c>
      <c r="W1068" s="32" t="s">
        <v>64</v>
      </c>
      <c r="X1068" s="32" t="s">
        <v>64</v>
      </c>
      <c r="Y1068" s="32" t="s">
        <v>64</v>
      </c>
      <c r="Z1068" s="32" t="s">
        <v>64</v>
      </c>
    </row>
    <row r="1069" spans="1:26" x14ac:dyDescent="0.2">
      <c r="A1069" s="18" t="s">
        <v>2213</v>
      </c>
      <c r="B1069" s="18" t="s">
        <v>2214</v>
      </c>
      <c r="C1069" s="32">
        <v>247</v>
      </c>
      <c r="D1069" s="19">
        <v>28357</v>
      </c>
      <c r="E1069" s="18"/>
      <c r="F1069" s="32">
        <v>2</v>
      </c>
      <c r="G1069" s="32">
        <v>4</v>
      </c>
      <c r="H1069" s="19">
        <v>14.6</v>
      </c>
      <c r="I1069" s="18" t="s">
        <v>5418</v>
      </c>
      <c r="J1069" s="32"/>
      <c r="K1069" s="32"/>
      <c r="L1069" s="32"/>
      <c r="M1069" s="32"/>
      <c r="N1069" s="24">
        <v>1</v>
      </c>
      <c r="O1069" s="25">
        <v>1</v>
      </c>
      <c r="Q1069" s="32"/>
      <c r="S1069" s="32"/>
      <c r="T1069" s="30">
        <v>6.2660000000000007E-8</v>
      </c>
      <c r="U1069" s="31">
        <v>1.9980000000000001E-8</v>
      </c>
      <c r="W1069" s="32"/>
      <c r="Y1069" s="36" t="s">
        <v>26</v>
      </c>
      <c r="Z1069" s="37" t="s">
        <v>27</v>
      </c>
    </row>
    <row r="1070" spans="1:26" x14ac:dyDescent="0.2">
      <c r="A1070" s="18" t="s">
        <v>4611</v>
      </c>
      <c r="B1070" s="18" t="s">
        <v>4612</v>
      </c>
      <c r="C1070" s="32">
        <v>1219</v>
      </c>
      <c r="D1070" s="19">
        <v>133907</v>
      </c>
      <c r="E1070" s="18"/>
      <c r="F1070" s="32">
        <v>8</v>
      </c>
      <c r="G1070" s="32">
        <v>6</v>
      </c>
      <c r="H1070" s="19">
        <v>6.2</v>
      </c>
      <c r="I1070" s="18"/>
      <c r="J1070" s="32"/>
      <c r="K1070" s="32"/>
      <c r="L1070" s="22">
        <v>3</v>
      </c>
      <c r="M1070" s="32"/>
      <c r="N1070" s="24">
        <v>2</v>
      </c>
      <c r="O1070" s="25">
        <v>1</v>
      </c>
      <c r="Q1070" s="32"/>
      <c r="R1070" s="28">
        <v>4.1780000000000001E-8</v>
      </c>
      <c r="S1070" s="32"/>
      <c r="T1070" s="30">
        <v>3.3219999999999999E-9</v>
      </c>
      <c r="U1070" s="31">
        <v>3.379E-9</v>
      </c>
      <c r="W1070" s="34" t="s">
        <v>24</v>
      </c>
      <c r="Y1070" s="36" t="s">
        <v>26</v>
      </c>
      <c r="Z1070" s="37" t="s">
        <v>27</v>
      </c>
    </row>
    <row r="1071" spans="1:26" x14ac:dyDescent="0.2">
      <c r="A1071" s="18" t="s">
        <v>4613</v>
      </c>
      <c r="B1071" s="18" t="s">
        <v>4614</v>
      </c>
      <c r="C1071" s="32">
        <v>376</v>
      </c>
      <c r="D1071" s="19">
        <v>42090.5</v>
      </c>
      <c r="E1071" s="18"/>
      <c r="F1071" s="32">
        <v>8</v>
      </c>
      <c r="G1071" s="32">
        <v>2</v>
      </c>
      <c r="H1071" s="19">
        <v>7.2</v>
      </c>
      <c r="I1071" s="18"/>
      <c r="J1071" s="20">
        <v>1</v>
      </c>
      <c r="K1071" s="21">
        <v>2</v>
      </c>
      <c r="L1071" s="22">
        <v>1</v>
      </c>
      <c r="M1071" s="23">
        <v>2</v>
      </c>
      <c r="N1071" s="24">
        <v>1</v>
      </c>
      <c r="O1071" s="25">
        <v>1</v>
      </c>
      <c r="P1071" s="26">
        <v>2.8830000000000001E-7</v>
      </c>
      <c r="Q1071" s="27">
        <v>4.6040000000000002E-7</v>
      </c>
      <c r="R1071" s="28">
        <v>6.3359999999999996E-7</v>
      </c>
      <c r="S1071" s="29">
        <v>8.2610000000000002E-7</v>
      </c>
      <c r="T1071" s="30">
        <v>5.5020000000000004E-7</v>
      </c>
      <c r="U1071" s="31">
        <v>9.7839999999999995E-8</v>
      </c>
      <c r="V1071" s="20">
        <v>1.59694762400277</v>
      </c>
      <c r="W1071" s="21">
        <v>2.1977107180020798</v>
      </c>
      <c r="X1071" s="22">
        <v>2.8654179673950702</v>
      </c>
      <c r="Y1071" s="23">
        <v>1.9084287200832499</v>
      </c>
      <c r="Z1071" s="24">
        <v>0.33936871314602801</v>
      </c>
    </row>
    <row r="1072" spans="1:26" x14ac:dyDescent="0.2">
      <c r="A1072" s="18" t="s">
        <v>1627</v>
      </c>
      <c r="B1072" s="18" t="s">
        <v>1628</v>
      </c>
      <c r="C1072" s="32">
        <v>356</v>
      </c>
      <c r="D1072" s="19">
        <v>38221.1</v>
      </c>
      <c r="E1072" s="18"/>
      <c r="F1072" s="32">
        <v>34</v>
      </c>
      <c r="G1072" s="32">
        <v>9</v>
      </c>
      <c r="H1072" s="19">
        <v>31.5</v>
      </c>
      <c r="I1072" s="18" t="s">
        <v>5428</v>
      </c>
      <c r="J1072" s="32"/>
      <c r="K1072" s="21">
        <v>8</v>
      </c>
      <c r="L1072" s="32"/>
      <c r="M1072" s="32"/>
      <c r="N1072" s="24">
        <v>16</v>
      </c>
      <c r="O1072" s="25">
        <v>10</v>
      </c>
      <c r="Q1072" s="27">
        <v>2.0140000000000001E-6</v>
      </c>
      <c r="S1072" s="32"/>
      <c r="T1072" s="30">
        <v>8.7360000000000007E-6</v>
      </c>
      <c r="U1072" s="31">
        <v>2.1069999999999999E-6</v>
      </c>
      <c r="V1072" s="33" t="s">
        <v>23</v>
      </c>
      <c r="W1072" s="32"/>
      <c r="Y1072" s="36" t="s">
        <v>26</v>
      </c>
      <c r="Z1072" s="37" t="s">
        <v>27</v>
      </c>
    </row>
    <row r="1073" spans="1:26" x14ac:dyDescent="0.2">
      <c r="A1073" s="18" t="s">
        <v>4615</v>
      </c>
      <c r="B1073" s="18" t="s">
        <v>4616</v>
      </c>
      <c r="C1073" s="32">
        <v>371</v>
      </c>
      <c r="D1073" s="19">
        <v>42017.1</v>
      </c>
      <c r="E1073" s="18"/>
      <c r="F1073" s="32">
        <v>7</v>
      </c>
      <c r="G1073" s="32">
        <v>3</v>
      </c>
      <c r="H1073" s="19">
        <v>9.4</v>
      </c>
      <c r="I1073" s="18"/>
      <c r="J1073" s="32"/>
      <c r="K1073" s="21">
        <v>1.99</v>
      </c>
      <c r="L1073" s="22">
        <v>2</v>
      </c>
      <c r="M1073" s="23">
        <v>2</v>
      </c>
      <c r="N1073" s="24">
        <v>1</v>
      </c>
      <c r="O1073" s="32"/>
      <c r="Q1073" s="27">
        <v>1.5029999999999999E-7</v>
      </c>
      <c r="R1073" s="28">
        <v>7.7449999999999995E-8</v>
      </c>
      <c r="S1073" s="29">
        <v>3.0470000000000001E-8</v>
      </c>
      <c r="T1073" s="30">
        <v>1.2380000000000001E-8</v>
      </c>
      <c r="U1073" s="32"/>
      <c r="V1073" s="33" t="s">
        <v>23</v>
      </c>
      <c r="W1073" s="34" t="s">
        <v>24</v>
      </c>
      <c r="X1073" s="35" t="s">
        <v>25</v>
      </c>
      <c r="Y1073" s="36" t="s">
        <v>26</v>
      </c>
      <c r="Z1073" s="32"/>
    </row>
    <row r="1074" spans="1:26" x14ac:dyDescent="0.2">
      <c r="A1074" s="18" t="s">
        <v>2289</v>
      </c>
      <c r="B1074" s="18" t="s">
        <v>2290</v>
      </c>
      <c r="C1074" s="32">
        <v>193</v>
      </c>
      <c r="D1074" s="19">
        <v>18042.5</v>
      </c>
      <c r="E1074" s="18" t="s">
        <v>6450</v>
      </c>
      <c r="F1074" s="32">
        <v>9</v>
      </c>
      <c r="G1074" s="32">
        <v>6</v>
      </c>
      <c r="H1074" s="19">
        <v>27.4</v>
      </c>
      <c r="I1074" s="18" t="s">
        <v>5418</v>
      </c>
      <c r="J1074" s="20">
        <v>5.47</v>
      </c>
      <c r="K1074" s="32"/>
      <c r="L1074" s="22">
        <v>1.49</v>
      </c>
      <c r="M1074" s="32"/>
      <c r="N1074" s="32"/>
      <c r="O1074" s="32"/>
      <c r="P1074" s="26">
        <v>4.2469999999999998E-5</v>
      </c>
      <c r="Q1074" s="32"/>
      <c r="R1074" s="28">
        <v>3.1099999999999999E-6</v>
      </c>
      <c r="S1074" s="32"/>
      <c r="U1074" s="32"/>
      <c r="V1074" s="32" t="s">
        <v>64</v>
      </c>
      <c r="W1074" s="21">
        <v>7.3228161054862198E-2</v>
      </c>
      <c r="X1074" s="32" t="s">
        <v>64</v>
      </c>
      <c r="Y1074" s="32" t="s">
        <v>64</v>
      </c>
      <c r="Z1074" s="32" t="s">
        <v>64</v>
      </c>
    </row>
    <row r="1075" spans="1:26" x14ac:dyDescent="0.2">
      <c r="A1075" s="18" t="s">
        <v>3042</v>
      </c>
      <c r="B1075" s="18" t="s">
        <v>3043</v>
      </c>
      <c r="C1075" s="32">
        <v>126</v>
      </c>
      <c r="D1075" s="19">
        <v>13979.6</v>
      </c>
      <c r="E1075" s="18"/>
      <c r="F1075" s="32">
        <v>8</v>
      </c>
      <c r="G1075" s="32">
        <v>12</v>
      </c>
      <c r="H1075" s="19">
        <v>69</v>
      </c>
      <c r="I1075" s="18" t="s">
        <v>5437</v>
      </c>
      <c r="J1075" s="20">
        <v>4.93</v>
      </c>
      <c r="K1075" s="21">
        <v>0.99</v>
      </c>
      <c r="L1075" s="22">
        <v>1.97</v>
      </c>
      <c r="M1075" s="32"/>
      <c r="N1075" s="32"/>
      <c r="O1075" s="32"/>
      <c r="P1075" s="26">
        <v>5.1490000000000003E-5</v>
      </c>
      <c r="Q1075" s="27">
        <v>5.4109999999999999E-7</v>
      </c>
      <c r="R1075" s="28">
        <v>9.2140000000000002E-6</v>
      </c>
      <c r="S1075" s="32"/>
      <c r="U1075" s="32"/>
      <c r="V1075" s="20">
        <v>1.0508836667314E-2</v>
      </c>
      <c r="W1075" s="21">
        <v>0.17894736842105299</v>
      </c>
      <c r="X1075" s="32" t="s">
        <v>64</v>
      </c>
      <c r="Y1075" s="32" t="s">
        <v>64</v>
      </c>
      <c r="Z1075" s="32" t="s">
        <v>64</v>
      </c>
    </row>
    <row r="1076" spans="1:26" x14ac:dyDescent="0.2">
      <c r="A1076" s="18" t="s">
        <v>133</v>
      </c>
      <c r="B1076" s="18" t="s">
        <v>134</v>
      </c>
      <c r="C1076" s="32">
        <v>126</v>
      </c>
      <c r="D1076" s="19">
        <v>13935.6</v>
      </c>
      <c r="E1076" s="18"/>
      <c r="F1076" s="32">
        <v>1</v>
      </c>
      <c r="G1076" s="32">
        <v>12</v>
      </c>
      <c r="H1076" s="19">
        <v>69</v>
      </c>
      <c r="I1076" s="18" t="s">
        <v>5437</v>
      </c>
      <c r="J1076" s="20">
        <v>1</v>
      </c>
      <c r="K1076" s="32"/>
      <c r="L1076" s="32"/>
      <c r="M1076" s="32"/>
      <c r="N1076" s="32"/>
      <c r="O1076" s="32"/>
      <c r="P1076" s="26">
        <v>7.7850000000000004E-7</v>
      </c>
      <c r="Q1076" s="32"/>
      <c r="S1076" s="32"/>
      <c r="U1076" s="32"/>
      <c r="V1076" s="32" t="s">
        <v>64</v>
      </c>
      <c r="W1076" s="32" t="s">
        <v>64</v>
      </c>
      <c r="X1076" s="32" t="s">
        <v>64</v>
      </c>
      <c r="Y1076" s="32" t="s">
        <v>64</v>
      </c>
      <c r="Z1076" s="32" t="s">
        <v>64</v>
      </c>
    </row>
    <row r="1077" spans="1:26" x14ac:dyDescent="0.2">
      <c r="A1077" s="18" t="s">
        <v>4617</v>
      </c>
      <c r="B1077" s="18" t="s">
        <v>4618</v>
      </c>
      <c r="C1077" s="32">
        <v>161</v>
      </c>
      <c r="D1077" s="19">
        <v>17769.900000000001</v>
      </c>
      <c r="E1077" s="18"/>
      <c r="F1077" s="32">
        <v>8</v>
      </c>
      <c r="G1077" s="32">
        <v>2</v>
      </c>
      <c r="H1077" s="19">
        <v>16.100000000000001</v>
      </c>
      <c r="I1077" s="18"/>
      <c r="J1077" s="20">
        <v>2</v>
      </c>
      <c r="K1077" s="21">
        <v>2</v>
      </c>
      <c r="L1077" s="22">
        <v>1</v>
      </c>
      <c r="M1077" s="23">
        <v>1</v>
      </c>
      <c r="N1077" s="24">
        <v>2</v>
      </c>
      <c r="O1077" s="32"/>
      <c r="P1077" s="26">
        <v>1.034E-7</v>
      </c>
      <c r="Q1077" s="27">
        <v>2.8239999999999999E-7</v>
      </c>
      <c r="R1077" s="28">
        <v>1.4429999999999999E-7</v>
      </c>
      <c r="S1077" s="29">
        <v>3.0589999999999998E-8</v>
      </c>
      <c r="T1077" s="30">
        <v>2.7389999999999998E-7</v>
      </c>
      <c r="U1077" s="32"/>
      <c r="V1077" s="20">
        <v>2.7311411992263102</v>
      </c>
      <c r="W1077" s="21">
        <v>1.3955512572533799</v>
      </c>
      <c r="X1077" s="22">
        <v>0.295841392649903</v>
      </c>
      <c r="Y1077" s="23">
        <v>2.6489361702127701</v>
      </c>
      <c r="Z1077" s="32" t="s">
        <v>64</v>
      </c>
    </row>
    <row r="1078" spans="1:26" x14ac:dyDescent="0.2">
      <c r="A1078" s="18" t="s">
        <v>4619</v>
      </c>
      <c r="B1078" s="18" t="s">
        <v>4620</v>
      </c>
      <c r="C1078" s="32">
        <v>477</v>
      </c>
      <c r="D1078" s="19">
        <v>53446.400000000001</v>
      </c>
      <c r="E1078" s="18"/>
      <c r="F1078" s="32">
        <v>7</v>
      </c>
      <c r="G1078" s="32">
        <v>3</v>
      </c>
      <c r="H1078" s="19">
        <v>10.1</v>
      </c>
      <c r="I1078" s="18"/>
      <c r="J1078" s="32"/>
      <c r="K1078" s="21">
        <v>2</v>
      </c>
      <c r="L1078" s="32"/>
      <c r="M1078" s="23">
        <v>2</v>
      </c>
      <c r="N1078" s="24">
        <v>2</v>
      </c>
      <c r="O1078" s="25">
        <v>1</v>
      </c>
      <c r="Q1078" s="27">
        <v>9.5970000000000005E-8</v>
      </c>
      <c r="S1078" s="29">
        <v>1.8339999999999999E-7</v>
      </c>
      <c r="T1078" s="30">
        <v>6.2540000000000003E-8</v>
      </c>
      <c r="U1078" s="31">
        <v>4.7069999999999997E-8</v>
      </c>
      <c r="V1078" s="33" t="s">
        <v>23</v>
      </c>
      <c r="W1078" s="32"/>
      <c r="X1078" s="35" t="s">
        <v>25</v>
      </c>
      <c r="Y1078" s="36" t="s">
        <v>26</v>
      </c>
      <c r="Z1078" s="37" t="s">
        <v>27</v>
      </c>
    </row>
    <row r="1079" spans="1:26" x14ac:dyDescent="0.2">
      <c r="A1079" s="18" t="s">
        <v>3674</v>
      </c>
      <c r="B1079" s="18" t="s">
        <v>3675</v>
      </c>
      <c r="C1079" s="32">
        <v>707</v>
      </c>
      <c r="D1079" s="19">
        <v>78726.600000000006</v>
      </c>
      <c r="E1079" s="18"/>
      <c r="F1079" s="32">
        <v>6</v>
      </c>
      <c r="G1079" s="32">
        <v>4</v>
      </c>
      <c r="H1079" s="19">
        <v>8.8000000000000007</v>
      </c>
      <c r="I1079" s="18"/>
      <c r="J1079" s="32"/>
      <c r="K1079" s="21">
        <v>0.99</v>
      </c>
      <c r="L1079" s="32"/>
      <c r="M1079" s="23">
        <v>1.98</v>
      </c>
      <c r="N1079" s="24">
        <v>1.99</v>
      </c>
      <c r="O1079" s="25">
        <v>0.99</v>
      </c>
      <c r="Q1079" s="27">
        <v>9.1519999999999998E-9</v>
      </c>
      <c r="S1079" s="29">
        <v>1.564E-8</v>
      </c>
      <c r="T1079" s="30">
        <v>7.0239999999999999E-8</v>
      </c>
      <c r="U1079" s="31">
        <v>1.0649999999999999E-8</v>
      </c>
      <c r="V1079" s="33" t="s">
        <v>23</v>
      </c>
      <c r="W1079" s="32"/>
      <c r="X1079" s="35" t="s">
        <v>25</v>
      </c>
      <c r="Y1079" s="36" t="s">
        <v>26</v>
      </c>
      <c r="Z1079" s="37" t="s">
        <v>27</v>
      </c>
    </row>
    <row r="1080" spans="1:26" x14ac:dyDescent="0.2">
      <c r="A1080" s="18" t="s">
        <v>1975</v>
      </c>
      <c r="B1080" s="18" t="s">
        <v>1976</v>
      </c>
      <c r="C1080" s="32">
        <v>2335</v>
      </c>
      <c r="D1080" s="19">
        <v>274111</v>
      </c>
      <c r="E1080" s="18"/>
      <c r="F1080" s="32">
        <v>6</v>
      </c>
      <c r="G1080" s="32">
        <v>5</v>
      </c>
      <c r="H1080" s="19">
        <v>2.6</v>
      </c>
      <c r="I1080" s="18"/>
      <c r="J1080" s="32"/>
      <c r="K1080" s="32"/>
      <c r="L1080" s="22">
        <v>5</v>
      </c>
      <c r="M1080" s="23">
        <v>1</v>
      </c>
      <c r="N1080" s="32"/>
      <c r="O1080" s="32"/>
      <c r="Q1080" s="32"/>
      <c r="R1080" s="28">
        <v>2.8220000000000001E-8</v>
      </c>
      <c r="S1080" s="29">
        <v>1.711E-9</v>
      </c>
      <c r="U1080" s="32"/>
      <c r="W1080" s="34" t="s">
        <v>24</v>
      </c>
      <c r="X1080" s="35" t="s">
        <v>25</v>
      </c>
      <c r="Y1080" s="32"/>
      <c r="Z1080" s="32"/>
    </row>
    <row r="1081" spans="1:26" x14ac:dyDescent="0.2">
      <c r="A1081" s="18" t="s">
        <v>4621</v>
      </c>
      <c r="B1081" s="18" t="s">
        <v>4622</v>
      </c>
      <c r="C1081" s="32">
        <v>1564</v>
      </c>
      <c r="D1081" s="19">
        <v>175843</v>
      </c>
      <c r="E1081" s="18"/>
      <c r="F1081" s="32">
        <v>3</v>
      </c>
      <c r="G1081" s="32">
        <v>3</v>
      </c>
      <c r="H1081" s="19">
        <v>2.7</v>
      </c>
      <c r="I1081" s="18"/>
      <c r="J1081" s="32"/>
      <c r="K1081" s="32"/>
      <c r="L1081" s="22">
        <v>3</v>
      </c>
      <c r="M1081" s="32"/>
      <c r="N1081" s="32"/>
      <c r="O1081" s="32"/>
      <c r="Q1081" s="32"/>
      <c r="R1081" s="28">
        <v>8.9890000000000003E-9</v>
      </c>
      <c r="S1081" s="32"/>
      <c r="U1081" s="32"/>
      <c r="W1081" s="34" t="s">
        <v>24</v>
      </c>
      <c r="Y1081" s="32"/>
      <c r="Z1081" s="32"/>
    </row>
    <row r="1082" spans="1:26" x14ac:dyDescent="0.2">
      <c r="A1082" s="18" t="s">
        <v>4623</v>
      </c>
      <c r="B1082" s="18" t="s">
        <v>4624</v>
      </c>
      <c r="C1082" s="32">
        <v>1369</v>
      </c>
      <c r="D1082" s="19">
        <v>155535</v>
      </c>
      <c r="E1082" s="18"/>
      <c r="F1082" s="32">
        <v>4</v>
      </c>
      <c r="G1082" s="32">
        <v>2</v>
      </c>
      <c r="H1082" s="19">
        <v>1.5</v>
      </c>
      <c r="I1082" s="18" t="s">
        <v>5428</v>
      </c>
      <c r="J1082" s="32"/>
      <c r="K1082" s="32"/>
      <c r="L1082" s="22">
        <v>2</v>
      </c>
      <c r="M1082" s="32"/>
      <c r="N1082" s="24">
        <v>1</v>
      </c>
      <c r="O1082" s="25">
        <v>1</v>
      </c>
      <c r="Q1082" s="32"/>
      <c r="R1082" s="28">
        <v>1.487E-8</v>
      </c>
      <c r="S1082" s="32"/>
      <c r="T1082" s="30">
        <v>6.4730000000000003E-9</v>
      </c>
      <c r="U1082" s="31">
        <v>6.6039999999999999E-9</v>
      </c>
      <c r="W1082" s="34" t="s">
        <v>24</v>
      </c>
      <c r="Y1082" s="36" t="s">
        <v>26</v>
      </c>
      <c r="Z1082" s="37" t="s">
        <v>27</v>
      </c>
    </row>
    <row r="1083" spans="1:26" x14ac:dyDescent="0.2">
      <c r="A1083" s="18" t="s">
        <v>4625</v>
      </c>
      <c r="B1083" s="18" t="s">
        <v>4626</v>
      </c>
      <c r="C1083" s="32">
        <v>582</v>
      </c>
      <c r="D1083" s="19">
        <v>63960.9</v>
      </c>
      <c r="E1083" s="18"/>
      <c r="F1083" s="32">
        <v>8</v>
      </c>
      <c r="G1083" s="32">
        <v>2</v>
      </c>
      <c r="H1083" s="19">
        <v>4.8</v>
      </c>
      <c r="I1083" s="18"/>
      <c r="J1083" s="20">
        <v>1</v>
      </c>
      <c r="K1083" s="21">
        <v>2</v>
      </c>
      <c r="L1083" s="22">
        <v>1</v>
      </c>
      <c r="M1083" s="23">
        <v>2</v>
      </c>
      <c r="N1083" s="24">
        <v>1</v>
      </c>
      <c r="O1083" s="25">
        <v>1</v>
      </c>
      <c r="P1083" s="26">
        <v>1.6339999999999999E-8</v>
      </c>
      <c r="Q1083" s="27">
        <v>1.098E-7</v>
      </c>
      <c r="R1083" s="28">
        <v>5.5549999999999998E-8</v>
      </c>
      <c r="S1083" s="29">
        <v>8.8489999999999994E-8</v>
      </c>
      <c r="T1083" s="30">
        <v>1.8670000000000001E-8</v>
      </c>
      <c r="U1083" s="31">
        <v>5.9820000000000002E-8</v>
      </c>
      <c r="V1083" s="20">
        <v>6.7197062423500604</v>
      </c>
      <c r="W1083" s="21">
        <v>3.39963280293758</v>
      </c>
      <c r="X1083" s="22">
        <v>5.4155446756426002</v>
      </c>
      <c r="Y1083" s="23">
        <v>1.1425948592411299</v>
      </c>
      <c r="Z1083" s="24">
        <v>3.6609547123623001</v>
      </c>
    </row>
    <row r="1084" spans="1:26" x14ac:dyDescent="0.2">
      <c r="A1084" s="18" t="s">
        <v>3002</v>
      </c>
      <c r="B1084" s="18" t="s">
        <v>3003</v>
      </c>
      <c r="C1084" s="32">
        <v>1992</v>
      </c>
      <c r="D1084" s="19">
        <v>232979</v>
      </c>
      <c r="E1084" s="18" t="s">
        <v>6451</v>
      </c>
      <c r="F1084" s="32">
        <v>7</v>
      </c>
      <c r="G1084" s="32">
        <v>11</v>
      </c>
      <c r="H1084" s="19">
        <v>5.6</v>
      </c>
      <c r="I1084" s="18" t="s">
        <v>5428</v>
      </c>
      <c r="J1084" s="20">
        <v>1</v>
      </c>
      <c r="K1084" s="32"/>
      <c r="L1084" s="22">
        <v>4</v>
      </c>
      <c r="M1084" s="32"/>
      <c r="N1084" s="24">
        <v>2</v>
      </c>
      <c r="O1084" s="32"/>
      <c r="P1084" s="26">
        <v>3.4609999999999999E-9</v>
      </c>
      <c r="Q1084" s="32"/>
      <c r="R1084" s="28">
        <v>1.6919999999999999E-8</v>
      </c>
      <c r="S1084" s="32"/>
      <c r="T1084" s="30">
        <v>4.9209999999999999E-9</v>
      </c>
      <c r="U1084" s="32"/>
      <c r="V1084" s="32" t="s">
        <v>64</v>
      </c>
      <c r="W1084" s="21">
        <v>4.88876047385149</v>
      </c>
      <c r="X1084" s="32" t="s">
        <v>64</v>
      </c>
      <c r="Y1084" s="23">
        <v>1.4218433978618901</v>
      </c>
      <c r="Z1084" s="32" t="s">
        <v>64</v>
      </c>
    </row>
    <row r="1085" spans="1:26" x14ac:dyDescent="0.2">
      <c r="A1085" s="18" t="s">
        <v>2467</v>
      </c>
      <c r="B1085" s="18" t="s">
        <v>2468</v>
      </c>
      <c r="C1085" s="32">
        <v>130</v>
      </c>
      <c r="D1085" s="19">
        <v>14022.9</v>
      </c>
      <c r="E1085" s="18"/>
      <c r="F1085" s="32">
        <v>6</v>
      </c>
      <c r="G1085" s="32">
        <v>6</v>
      </c>
      <c r="H1085" s="19">
        <v>40.799999999999997</v>
      </c>
      <c r="I1085" s="18"/>
      <c r="J1085" s="20">
        <v>2.97</v>
      </c>
      <c r="K1085" s="32"/>
      <c r="L1085" s="22">
        <v>1.97</v>
      </c>
      <c r="M1085" s="23">
        <v>0.98</v>
      </c>
      <c r="N1085" s="32"/>
      <c r="O1085" s="32"/>
      <c r="P1085" s="26">
        <v>2.6070000000000002E-6</v>
      </c>
      <c r="Q1085" s="32"/>
      <c r="R1085" s="28">
        <v>3.7550000000000004E-9</v>
      </c>
      <c r="S1085" s="29">
        <v>8.9130000000000001E-10</v>
      </c>
      <c r="U1085" s="32"/>
      <c r="V1085" s="32" t="s">
        <v>64</v>
      </c>
      <c r="W1085" s="21">
        <v>1.4403528960490999E-3</v>
      </c>
      <c r="X1085" s="22">
        <v>3.4188722669735298E-4</v>
      </c>
      <c r="Y1085" s="32" t="s">
        <v>64</v>
      </c>
      <c r="Z1085" s="32" t="s">
        <v>64</v>
      </c>
    </row>
    <row r="1086" spans="1:26" s="40" customFormat="1" x14ac:dyDescent="0.2">
      <c r="A1086" s="18" t="s">
        <v>2277</v>
      </c>
      <c r="B1086" s="18" t="s">
        <v>2278</v>
      </c>
      <c r="C1086" s="32">
        <v>130</v>
      </c>
      <c r="D1086" s="19">
        <v>14149</v>
      </c>
      <c r="E1086" s="18" t="s">
        <v>6452</v>
      </c>
      <c r="F1086" s="32">
        <v>2</v>
      </c>
      <c r="G1086" s="32">
        <v>7</v>
      </c>
      <c r="H1086" s="19">
        <v>40.799999999999997</v>
      </c>
      <c r="I1086" s="18"/>
      <c r="J1086" s="32"/>
      <c r="K1086" s="32"/>
      <c r="L1086" s="22">
        <v>0.99</v>
      </c>
      <c r="M1086" s="32"/>
      <c r="N1086" s="32"/>
      <c r="O1086" s="32"/>
      <c r="P1086" s="32"/>
      <c r="Q1086" s="32"/>
      <c r="R1086" s="28">
        <v>1.2100000000000001E-7</v>
      </c>
      <c r="S1086" s="32"/>
      <c r="T1086" s="32"/>
      <c r="U1086" s="32"/>
      <c r="V1086" s="32"/>
      <c r="W1086" s="34" t="s">
        <v>24</v>
      </c>
      <c r="X1086" s="32"/>
      <c r="Y1086" s="32"/>
      <c r="Z1086" s="32"/>
    </row>
    <row r="1087" spans="1:26" s="40" customFormat="1" x14ac:dyDescent="0.2">
      <c r="A1087" s="18" t="s">
        <v>189</v>
      </c>
      <c r="B1087" s="18" t="s">
        <v>190</v>
      </c>
      <c r="C1087" s="32">
        <v>130</v>
      </c>
      <c r="D1087" s="19">
        <v>14135</v>
      </c>
      <c r="E1087" s="18"/>
      <c r="F1087" s="32">
        <v>9</v>
      </c>
      <c r="G1087" s="32">
        <v>7</v>
      </c>
      <c r="H1087" s="19">
        <v>40.799999999999997</v>
      </c>
      <c r="I1087" s="18"/>
      <c r="J1087" s="20">
        <v>4.42</v>
      </c>
      <c r="K1087" s="21">
        <v>0.98</v>
      </c>
      <c r="L1087" s="22">
        <v>2.46</v>
      </c>
      <c r="M1087" s="32"/>
      <c r="N1087" s="32"/>
      <c r="O1087" s="32"/>
      <c r="P1087" s="26">
        <v>1.787E-6</v>
      </c>
      <c r="Q1087" s="27">
        <v>1.6789999999999999E-7</v>
      </c>
      <c r="R1087" s="28">
        <v>2.9630000000000003E-7</v>
      </c>
      <c r="S1087" s="32"/>
      <c r="T1087" s="32"/>
      <c r="U1087" s="32"/>
      <c r="V1087" s="20">
        <v>9.3956351426972604E-2</v>
      </c>
      <c r="W1087" s="21">
        <v>0.16580861779518699</v>
      </c>
      <c r="X1087" s="32" t="s">
        <v>64</v>
      </c>
      <c r="Y1087" s="32" t="s">
        <v>64</v>
      </c>
      <c r="Z1087" s="32" t="s">
        <v>64</v>
      </c>
    </row>
    <row r="1088" spans="1:26" s="40" customFormat="1" x14ac:dyDescent="0.2">
      <c r="A1088" s="18" t="s">
        <v>1225</v>
      </c>
      <c r="B1088" s="18" t="s">
        <v>1226</v>
      </c>
      <c r="C1088" s="32">
        <v>128</v>
      </c>
      <c r="D1088" s="19">
        <v>13536.5</v>
      </c>
      <c r="E1088" s="18" t="s">
        <v>6453</v>
      </c>
      <c r="F1088" s="32">
        <v>2</v>
      </c>
      <c r="G1088" s="32">
        <v>3</v>
      </c>
      <c r="H1088" s="19">
        <v>23.4</v>
      </c>
      <c r="I1088" s="18"/>
      <c r="J1088" s="20">
        <v>1.98</v>
      </c>
      <c r="K1088" s="32"/>
      <c r="L1088" s="32"/>
      <c r="M1088" s="32"/>
      <c r="N1088" s="32"/>
      <c r="O1088" s="32"/>
      <c r="P1088" s="26">
        <v>2.6619999999999999E-7</v>
      </c>
      <c r="Q1088" s="32"/>
      <c r="R1088" s="32"/>
      <c r="S1088" s="32"/>
      <c r="T1088" s="32"/>
      <c r="U1088" s="32"/>
      <c r="V1088" s="32" t="s">
        <v>64</v>
      </c>
      <c r="W1088" s="32" t="s">
        <v>64</v>
      </c>
      <c r="X1088" s="32" t="s">
        <v>64</v>
      </c>
      <c r="Y1088" s="32" t="s">
        <v>64</v>
      </c>
      <c r="Z1088" s="32" t="s">
        <v>64</v>
      </c>
    </row>
    <row r="1089" spans="1:26" s="40" customFormat="1" x14ac:dyDescent="0.2">
      <c r="A1089" s="18" t="s">
        <v>4627</v>
      </c>
      <c r="B1089" s="18" t="s">
        <v>4628</v>
      </c>
      <c r="C1089" s="32">
        <v>531</v>
      </c>
      <c r="D1089" s="19">
        <v>60083.199999999997</v>
      </c>
      <c r="E1089" s="18"/>
      <c r="F1089" s="32">
        <v>8</v>
      </c>
      <c r="G1089" s="32">
        <v>3</v>
      </c>
      <c r="H1089" s="19">
        <v>6.6</v>
      </c>
      <c r="I1089" s="18"/>
      <c r="J1089" s="32"/>
      <c r="K1089" s="21">
        <v>2</v>
      </c>
      <c r="L1089" s="22">
        <v>1</v>
      </c>
      <c r="M1089" s="23">
        <v>1.99</v>
      </c>
      <c r="N1089" s="24">
        <v>1</v>
      </c>
      <c r="O1089" s="25">
        <v>2</v>
      </c>
      <c r="P1089" s="32"/>
      <c r="Q1089" s="27">
        <v>1.117E-7</v>
      </c>
      <c r="R1089" s="28">
        <v>2.8019999999999999E-8</v>
      </c>
      <c r="S1089" s="29">
        <v>1.7130000000000001E-7</v>
      </c>
      <c r="T1089" s="30">
        <v>5.9859999999999995E-8</v>
      </c>
      <c r="U1089" s="31">
        <v>1.3619999999999999E-7</v>
      </c>
      <c r="V1089" s="33" t="s">
        <v>23</v>
      </c>
      <c r="W1089" s="34" t="s">
        <v>24</v>
      </c>
      <c r="X1089" s="35" t="s">
        <v>25</v>
      </c>
      <c r="Y1089" s="36" t="s">
        <v>26</v>
      </c>
      <c r="Z1089" s="37" t="s">
        <v>27</v>
      </c>
    </row>
    <row r="1090" spans="1:26" s="40" customFormat="1" x14ac:dyDescent="0.2">
      <c r="A1090" s="18" t="s">
        <v>4629</v>
      </c>
      <c r="B1090" s="18" t="s">
        <v>4630</v>
      </c>
      <c r="C1090" s="32">
        <v>414</v>
      </c>
      <c r="D1090" s="19">
        <v>50765.5</v>
      </c>
      <c r="E1090" s="18" t="s">
        <v>6454</v>
      </c>
      <c r="F1090" s="32">
        <v>6</v>
      </c>
      <c r="G1090" s="32">
        <v>10</v>
      </c>
      <c r="H1090" s="19">
        <v>37.700000000000003</v>
      </c>
      <c r="I1090" s="18" t="s">
        <v>5540</v>
      </c>
      <c r="J1090" s="32"/>
      <c r="K1090" s="21">
        <v>0.64</v>
      </c>
      <c r="L1090" s="22">
        <v>1.28</v>
      </c>
      <c r="M1090" s="23">
        <v>0.64</v>
      </c>
      <c r="N1090" s="24">
        <v>1.63</v>
      </c>
      <c r="O1090" s="32"/>
      <c r="P1090" s="32"/>
      <c r="Q1090" s="27">
        <v>2.1299999999999999E-8</v>
      </c>
      <c r="R1090" s="28">
        <v>7.0990000000000002E-8</v>
      </c>
      <c r="S1090" s="29">
        <v>1.269E-8</v>
      </c>
      <c r="T1090" s="30">
        <v>6.8750000000000004E-8</v>
      </c>
      <c r="U1090" s="32"/>
      <c r="V1090" s="33" t="s">
        <v>23</v>
      </c>
      <c r="W1090" s="34" t="s">
        <v>24</v>
      </c>
      <c r="X1090" s="35" t="s">
        <v>25</v>
      </c>
      <c r="Y1090" s="36" t="s">
        <v>26</v>
      </c>
      <c r="Z1090" s="32"/>
    </row>
    <row r="1091" spans="1:26" s="40" customFormat="1" x14ac:dyDescent="0.2">
      <c r="A1091" s="18" t="s">
        <v>4631</v>
      </c>
      <c r="B1091" s="18" t="s">
        <v>4632</v>
      </c>
      <c r="C1091" s="32">
        <v>345</v>
      </c>
      <c r="D1091" s="19">
        <v>38804.300000000003</v>
      </c>
      <c r="E1091" s="18"/>
      <c r="F1091" s="32">
        <v>1</v>
      </c>
      <c r="G1091" s="32">
        <v>10</v>
      </c>
      <c r="H1091" s="19">
        <v>45.2</v>
      </c>
      <c r="I1091" s="18" t="s">
        <v>5540</v>
      </c>
      <c r="J1091" s="32"/>
      <c r="K1091" s="32"/>
      <c r="L1091" s="32"/>
      <c r="M1091" s="23">
        <v>1</v>
      </c>
      <c r="N1091" s="32"/>
      <c r="O1091" s="32"/>
      <c r="P1091" s="32"/>
      <c r="Q1091" s="32"/>
      <c r="R1091" s="32"/>
      <c r="S1091" s="29">
        <v>1.345E-9</v>
      </c>
      <c r="T1091" s="32"/>
      <c r="U1091" s="32"/>
      <c r="V1091" s="32"/>
      <c r="W1091" s="32"/>
      <c r="X1091" s="35" t="s">
        <v>25</v>
      </c>
      <c r="Y1091" s="32"/>
      <c r="Z1091" s="32"/>
    </row>
    <row r="1092" spans="1:26" s="40" customFormat="1" x14ac:dyDescent="0.2">
      <c r="A1092" s="18" t="s">
        <v>2790</v>
      </c>
      <c r="B1092" s="18" t="s">
        <v>2791</v>
      </c>
      <c r="C1092" s="32">
        <v>100</v>
      </c>
      <c r="D1092" s="19">
        <v>9488.8799999999992</v>
      </c>
      <c r="E1092" s="18" t="s">
        <v>6455</v>
      </c>
      <c r="F1092" s="32">
        <v>2</v>
      </c>
      <c r="G1092" s="32">
        <v>3</v>
      </c>
      <c r="H1092" s="19">
        <v>38.1</v>
      </c>
      <c r="I1092" s="18" t="s">
        <v>5414</v>
      </c>
      <c r="J1092" s="20">
        <v>0.99</v>
      </c>
      <c r="K1092" s="32"/>
      <c r="L1092" s="22">
        <v>0.99</v>
      </c>
      <c r="M1092" s="32"/>
      <c r="N1092" s="32"/>
      <c r="O1092" s="32"/>
      <c r="P1092" s="26">
        <v>2.0949999999999999E-7</v>
      </c>
      <c r="Q1092" s="32"/>
      <c r="R1092" s="28">
        <v>3.0409999999999998E-7</v>
      </c>
      <c r="S1092" s="32"/>
      <c r="T1092" s="32"/>
      <c r="U1092" s="32"/>
      <c r="V1092" s="32" t="s">
        <v>64</v>
      </c>
      <c r="W1092" s="21">
        <v>1.4515513126491599</v>
      </c>
      <c r="X1092" s="32" t="s">
        <v>64</v>
      </c>
      <c r="Y1092" s="32" t="s">
        <v>64</v>
      </c>
      <c r="Z1092" s="32" t="s">
        <v>64</v>
      </c>
    </row>
    <row r="1093" spans="1:26" s="40" customFormat="1" x14ac:dyDescent="0.2">
      <c r="A1093" s="18" t="s">
        <v>4633</v>
      </c>
      <c r="B1093" s="18" t="s">
        <v>4634</v>
      </c>
      <c r="C1093" s="32">
        <v>377</v>
      </c>
      <c r="D1093" s="19">
        <v>36880.199999999997</v>
      </c>
      <c r="E1093" s="18" t="s">
        <v>6456</v>
      </c>
      <c r="F1093" s="32">
        <v>7</v>
      </c>
      <c r="G1093" s="32">
        <v>3</v>
      </c>
      <c r="H1093" s="19">
        <v>13.4</v>
      </c>
      <c r="I1093" s="18" t="s">
        <v>5418</v>
      </c>
      <c r="J1093" s="32"/>
      <c r="K1093" s="32"/>
      <c r="L1093" s="32"/>
      <c r="M1093" s="23">
        <v>0.99</v>
      </c>
      <c r="N1093" s="24">
        <v>1.98</v>
      </c>
      <c r="O1093" s="25">
        <v>2.98</v>
      </c>
      <c r="P1093" s="32"/>
      <c r="Q1093" s="32"/>
      <c r="R1093" s="32"/>
      <c r="S1093" s="29">
        <v>1.48E-7</v>
      </c>
      <c r="T1093" s="30">
        <v>1.016E-8</v>
      </c>
      <c r="U1093" s="31">
        <v>3.0899999999999997E-7</v>
      </c>
      <c r="V1093" s="32"/>
      <c r="W1093" s="32"/>
      <c r="X1093" s="35" t="s">
        <v>25</v>
      </c>
      <c r="Y1093" s="36" t="s">
        <v>26</v>
      </c>
      <c r="Z1093" s="37" t="s">
        <v>27</v>
      </c>
    </row>
    <row r="1094" spans="1:26" s="40" customFormat="1" x14ac:dyDescent="0.2">
      <c r="A1094" s="18" t="s">
        <v>1569</v>
      </c>
      <c r="B1094" s="18" t="s">
        <v>1570</v>
      </c>
      <c r="C1094" s="32">
        <v>201</v>
      </c>
      <c r="D1094" s="19">
        <v>15715.4</v>
      </c>
      <c r="E1094" s="18" t="s">
        <v>6457</v>
      </c>
      <c r="F1094" s="32">
        <v>8</v>
      </c>
      <c r="G1094" s="32">
        <v>2</v>
      </c>
      <c r="H1094" s="19">
        <v>18.2</v>
      </c>
      <c r="I1094" s="18"/>
      <c r="J1094" s="20">
        <v>1</v>
      </c>
      <c r="K1094" s="21">
        <v>1</v>
      </c>
      <c r="L1094" s="22">
        <v>1</v>
      </c>
      <c r="M1094" s="23">
        <v>1</v>
      </c>
      <c r="N1094" s="24">
        <v>2</v>
      </c>
      <c r="O1094" s="25">
        <v>2</v>
      </c>
      <c r="P1094" s="26">
        <v>4.2510000000000001E-8</v>
      </c>
      <c r="Q1094" s="27">
        <v>1.13E-6</v>
      </c>
      <c r="R1094" s="28">
        <v>7.4030000000000002E-9</v>
      </c>
      <c r="S1094" s="29">
        <v>6.1459999999999996E-8</v>
      </c>
      <c r="T1094" s="30">
        <v>6.06E-7</v>
      </c>
      <c r="U1094" s="31">
        <v>4.6989999999999999E-8</v>
      </c>
      <c r="V1094" s="20">
        <v>26.581980710421099</v>
      </c>
      <c r="W1094" s="21">
        <v>0.17414725946835999</v>
      </c>
      <c r="X1094" s="22">
        <v>1.4457774641260901</v>
      </c>
      <c r="Y1094" s="23">
        <v>14.2554693013409</v>
      </c>
      <c r="Z1094" s="24">
        <v>1.1053869677722901</v>
      </c>
    </row>
    <row r="1095" spans="1:26" s="40" customFormat="1" x14ac:dyDescent="0.2">
      <c r="A1095" s="18" t="s">
        <v>4635</v>
      </c>
      <c r="B1095" s="18" t="s">
        <v>4636</v>
      </c>
      <c r="C1095" s="32">
        <v>642</v>
      </c>
      <c r="D1095" s="19">
        <v>72514.100000000006</v>
      </c>
      <c r="E1095" s="18"/>
      <c r="F1095" s="32">
        <v>3</v>
      </c>
      <c r="G1095" s="32">
        <v>2</v>
      </c>
      <c r="H1095" s="19">
        <v>4.7</v>
      </c>
      <c r="I1095" s="18"/>
      <c r="J1095" s="32"/>
      <c r="K1095" s="21">
        <v>0.99</v>
      </c>
      <c r="L1095" s="22">
        <v>0.99</v>
      </c>
      <c r="M1095" s="23">
        <v>0.99</v>
      </c>
      <c r="N1095" s="32"/>
      <c r="O1095" s="32"/>
      <c r="P1095" s="32"/>
      <c r="Q1095" s="27">
        <v>4.6420000000000001E-8</v>
      </c>
      <c r="R1095" s="28">
        <v>2.278E-8</v>
      </c>
      <c r="S1095" s="29">
        <v>9.0949999999999997E-9</v>
      </c>
      <c r="T1095" s="32"/>
      <c r="U1095" s="32"/>
      <c r="V1095" s="33" t="s">
        <v>23</v>
      </c>
      <c r="W1095" s="34" t="s">
        <v>24</v>
      </c>
      <c r="X1095" s="35" t="s">
        <v>25</v>
      </c>
      <c r="Y1095" s="32"/>
      <c r="Z1095" s="32"/>
    </row>
    <row r="1096" spans="1:26" s="40" customFormat="1" x14ac:dyDescent="0.2">
      <c r="A1096" s="18" t="s">
        <v>4637</v>
      </c>
      <c r="B1096" s="18" t="s">
        <v>4638</v>
      </c>
      <c r="C1096" s="32">
        <v>913</v>
      </c>
      <c r="D1096" s="19">
        <v>102335</v>
      </c>
      <c r="E1096" s="18" t="s">
        <v>6458</v>
      </c>
      <c r="F1096" s="32">
        <v>4</v>
      </c>
      <c r="G1096" s="32">
        <v>5</v>
      </c>
      <c r="H1096" s="19">
        <v>9.1</v>
      </c>
      <c r="I1096" s="18"/>
      <c r="J1096" s="32"/>
      <c r="K1096" s="32"/>
      <c r="L1096" s="22">
        <v>3</v>
      </c>
      <c r="M1096" s="23">
        <v>1</v>
      </c>
      <c r="N1096" s="32"/>
      <c r="O1096" s="32"/>
      <c r="P1096" s="32"/>
      <c r="Q1096" s="32"/>
      <c r="R1096" s="28">
        <v>4.3980000000000001E-8</v>
      </c>
      <c r="S1096" s="29">
        <v>1.8320000000000001E-8</v>
      </c>
      <c r="T1096" s="32"/>
      <c r="U1096" s="32"/>
      <c r="V1096" s="32"/>
      <c r="W1096" s="34" t="s">
        <v>24</v>
      </c>
      <c r="X1096" s="35" t="s">
        <v>25</v>
      </c>
      <c r="Y1096" s="32"/>
      <c r="Z1096" s="32"/>
    </row>
    <row r="1097" spans="1:26" s="40" customFormat="1" x14ac:dyDescent="0.2">
      <c r="A1097" s="18" t="s">
        <v>3542</v>
      </c>
      <c r="B1097" s="18" t="s">
        <v>3543</v>
      </c>
      <c r="C1097" s="32">
        <v>484</v>
      </c>
      <c r="D1097" s="19">
        <v>42398.9</v>
      </c>
      <c r="E1097" s="18" t="s">
        <v>5627</v>
      </c>
      <c r="F1097" s="32">
        <v>6</v>
      </c>
      <c r="G1097" s="32">
        <v>2</v>
      </c>
      <c r="H1097" s="19">
        <v>6.2</v>
      </c>
      <c r="I1097" s="18"/>
      <c r="J1097" s="20">
        <v>1</v>
      </c>
      <c r="K1097" s="21">
        <v>1</v>
      </c>
      <c r="L1097" s="22">
        <v>1</v>
      </c>
      <c r="M1097" s="23">
        <v>1</v>
      </c>
      <c r="N1097" s="24">
        <v>1</v>
      </c>
      <c r="O1097" s="25">
        <v>1</v>
      </c>
      <c r="P1097" s="26">
        <v>1.8540000000000001E-7</v>
      </c>
      <c r="Q1097" s="27">
        <v>1.282E-7</v>
      </c>
      <c r="R1097" s="28">
        <v>7.5379999999999994E-9</v>
      </c>
      <c r="S1097" s="29">
        <v>1.9710000000000001E-7</v>
      </c>
      <c r="T1097" s="30">
        <v>6.5390000000000005E-8</v>
      </c>
      <c r="U1097" s="31">
        <v>3.3640000000000002E-8</v>
      </c>
      <c r="V1097" s="20">
        <v>0.69147788565264301</v>
      </c>
      <c r="W1097" s="21">
        <v>4.0658036677454101E-2</v>
      </c>
      <c r="X1097" s="22">
        <v>1.0631067961164999</v>
      </c>
      <c r="Y1097" s="23">
        <v>0.35269687162891</v>
      </c>
      <c r="Z1097" s="24">
        <v>0.18144552319309601</v>
      </c>
    </row>
    <row r="1098" spans="1:26" s="40" customFormat="1" x14ac:dyDescent="0.2">
      <c r="A1098" s="18" t="s">
        <v>733</v>
      </c>
      <c r="B1098" s="18" t="s">
        <v>734</v>
      </c>
      <c r="C1098" s="32">
        <v>934</v>
      </c>
      <c r="D1098" s="19">
        <v>104947</v>
      </c>
      <c r="E1098" s="18"/>
      <c r="F1098" s="32">
        <v>10</v>
      </c>
      <c r="G1098" s="32">
        <v>7</v>
      </c>
      <c r="H1098" s="19">
        <v>9</v>
      </c>
      <c r="I1098" s="18" t="s">
        <v>5418</v>
      </c>
      <c r="J1098" s="32"/>
      <c r="K1098" s="21">
        <v>3.97</v>
      </c>
      <c r="L1098" s="22">
        <v>2</v>
      </c>
      <c r="M1098" s="32"/>
      <c r="N1098" s="24">
        <v>3.97</v>
      </c>
      <c r="O1098" s="32"/>
      <c r="P1098" s="32"/>
      <c r="Q1098" s="27">
        <v>1.318E-7</v>
      </c>
      <c r="R1098" s="28">
        <v>9.9149999999999998E-9</v>
      </c>
      <c r="S1098" s="32"/>
      <c r="T1098" s="30">
        <v>7.0609999999999995E-8</v>
      </c>
      <c r="U1098" s="32"/>
      <c r="V1098" s="33" t="s">
        <v>23</v>
      </c>
      <c r="W1098" s="34" t="s">
        <v>24</v>
      </c>
      <c r="X1098" s="32"/>
      <c r="Y1098" s="36" t="s">
        <v>26</v>
      </c>
      <c r="Z1098" s="32"/>
    </row>
    <row r="1099" spans="1:26" s="40" customFormat="1" x14ac:dyDescent="0.2">
      <c r="A1099" s="18" t="s">
        <v>4639</v>
      </c>
      <c r="B1099" s="18" t="s">
        <v>4640</v>
      </c>
      <c r="C1099" s="32">
        <v>468</v>
      </c>
      <c r="D1099" s="19">
        <v>51691.5</v>
      </c>
      <c r="E1099" s="18" t="s">
        <v>6459</v>
      </c>
      <c r="F1099" s="32">
        <v>2</v>
      </c>
      <c r="G1099" s="32">
        <v>2</v>
      </c>
      <c r="H1099" s="19">
        <v>5.2</v>
      </c>
      <c r="I1099" s="18"/>
      <c r="J1099" s="32"/>
      <c r="K1099" s="32"/>
      <c r="L1099" s="22">
        <v>0.53</v>
      </c>
      <c r="M1099" s="23">
        <v>0.99</v>
      </c>
      <c r="N1099" s="32"/>
      <c r="O1099" s="32"/>
      <c r="P1099" s="32"/>
      <c r="Q1099" s="32"/>
      <c r="R1099" s="28">
        <v>3.0689999999999999E-8</v>
      </c>
      <c r="S1099" s="29">
        <v>2.3709999999999999E-8</v>
      </c>
      <c r="T1099" s="32"/>
      <c r="U1099" s="32"/>
      <c r="V1099" s="32"/>
      <c r="W1099" s="34" t="s">
        <v>24</v>
      </c>
      <c r="X1099" s="35" t="s">
        <v>25</v>
      </c>
      <c r="Y1099" s="32"/>
      <c r="Z1099" s="32"/>
    </row>
    <row r="1100" spans="1:26" s="40" customFormat="1" x14ac:dyDescent="0.2">
      <c r="A1100" s="18" t="s">
        <v>1107</v>
      </c>
      <c r="B1100" s="18" t="s">
        <v>1108</v>
      </c>
      <c r="C1100" s="32">
        <v>393</v>
      </c>
      <c r="D1100" s="19">
        <v>57776.800000000003</v>
      </c>
      <c r="E1100" s="18" t="s">
        <v>5965</v>
      </c>
      <c r="F1100" s="32">
        <v>2</v>
      </c>
      <c r="G1100" s="32">
        <v>3</v>
      </c>
      <c r="H1100" s="19">
        <v>9.1999999999999993</v>
      </c>
      <c r="I1100" s="18"/>
      <c r="J1100" s="32"/>
      <c r="K1100" s="21">
        <v>0.99</v>
      </c>
      <c r="L1100" s="32"/>
      <c r="M1100" s="32"/>
      <c r="N1100" s="24">
        <v>0.99</v>
      </c>
      <c r="O1100" s="32"/>
      <c r="P1100" s="32"/>
      <c r="Q1100" s="27">
        <v>2.2090000000000001E-8</v>
      </c>
      <c r="R1100" s="32"/>
      <c r="S1100" s="32"/>
      <c r="T1100" s="30">
        <v>1.3949999999999999E-8</v>
      </c>
      <c r="U1100" s="32"/>
      <c r="V1100" s="33" t="s">
        <v>23</v>
      </c>
      <c r="W1100" s="32"/>
      <c r="X1100" s="32"/>
      <c r="Y1100" s="36" t="s">
        <v>26</v>
      </c>
      <c r="Z1100" s="32"/>
    </row>
    <row r="1101" spans="1:26" s="40" customFormat="1" x14ac:dyDescent="0.2">
      <c r="A1101" s="18" t="s">
        <v>4641</v>
      </c>
      <c r="B1101" s="18" t="s">
        <v>4642</v>
      </c>
      <c r="C1101" s="32">
        <v>724</v>
      </c>
      <c r="D1101" s="19">
        <v>42585.8</v>
      </c>
      <c r="E1101" s="18" t="s">
        <v>6460</v>
      </c>
      <c r="F1101" s="32">
        <v>2</v>
      </c>
      <c r="G1101" s="32">
        <v>2</v>
      </c>
      <c r="H1101" s="19">
        <v>3.8</v>
      </c>
      <c r="I1101" s="18"/>
      <c r="J1101" s="32"/>
      <c r="K1101" s="21">
        <v>1</v>
      </c>
      <c r="L1101" s="32"/>
      <c r="M1101" s="32"/>
      <c r="N1101" s="32"/>
      <c r="O1101" s="32"/>
      <c r="P1101" s="32"/>
      <c r="Q1101" s="27">
        <v>1.116E-8</v>
      </c>
      <c r="R1101" s="32"/>
      <c r="S1101" s="32"/>
      <c r="T1101" s="32"/>
      <c r="U1101" s="32"/>
      <c r="V1101" s="33" t="s">
        <v>23</v>
      </c>
      <c r="W1101" s="32"/>
      <c r="X1101" s="32"/>
      <c r="Y1101" s="32"/>
      <c r="Z1101" s="32"/>
    </row>
    <row r="1102" spans="1:26" s="40" customFormat="1" x14ac:dyDescent="0.2">
      <c r="A1102" s="18" t="s">
        <v>4643</v>
      </c>
      <c r="B1102" s="18" t="s">
        <v>4644</v>
      </c>
      <c r="C1102" s="32">
        <v>1179</v>
      </c>
      <c r="D1102" s="19">
        <v>136249</v>
      </c>
      <c r="E1102" s="18" t="s">
        <v>6461</v>
      </c>
      <c r="F1102" s="32">
        <v>5</v>
      </c>
      <c r="G1102" s="32">
        <v>3</v>
      </c>
      <c r="H1102" s="19">
        <v>2.7</v>
      </c>
      <c r="I1102" s="18" t="s">
        <v>5428</v>
      </c>
      <c r="J1102" s="32"/>
      <c r="K1102" s="21">
        <v>1</v>
      </c>
      <c r="L1102" s="22">
        <v>1</v>
      </c>
      <c r="M1102" s="23">
        <v>1</v>
      </c>
      <c r="N1102" s="32"/>
      <c r="O1102" s="25">
        <v>2</v>
      </c>
      <c r="P1102" s="32"/>
      <c r="Q1102" s="27">
        <v>9.3589999999999996E-9</v>
      </c>
      <c r="R1102" s="28">
        <v>1.2509999999999999E-9</v>
      </c>
      <c r="S1102" s="29">
        <v>1.6280000000000001E-8</v>
      </c>
      <c r="T1102" s="32"/>
      <c r="U1102" s="31">
        <v>9.3629999999999992E-9</v>
      </c>
      <c r="V1102" s="33" t="s">
        <v>23</v>
      </c>
      <c r="W1102" s="34" t="s">
        <v>24</v>
      </c>
      <c r="X1102" s="35" t="s">
        <v>25</v>
      </c>
      <c r="Y1102" s="32"/>
      <c r="Z1102" s="37" t="s">
        <v>27</v>
      </c>
    </row>
    <row r="1103" spans="1:26" s="40" customFormat="1" x14ac:dyDescent="0.2">
      <c r="A1103" s="18" t="s">
        <v>3244</v>
      </c>
      <c r="B1103" s="18" t="s">
        <v>3245</v>
      </c>
      <c r="C1103" s="32">
        <v>435</v>
      </c>
      <c r="D1103" s="19">
        <v>49749.1</v>
      </c>
      <c r="E1103" s="18"/>
      <c r="F1103" s="32">
        <v>2</v>
      </c>
      <c r="G1103" s="32">
        <v>29</v>
      </c>
      <c r="H1103" s="19">
        <v>70.8</v>
      </c>
      <c r="I1103" s="18" t="s">
        <v>5413</v>
      </c>
      <c r="J1103" s="32"/>
      <c r="K1103" s="32"/>
      <c r="L1103" s="32"/>
      <c r="M1103" s="23">
        <v>1</v>
      </c>
      <c r="N1103" s="24">
        <v>1</v>
      </c>
      <c r="O1103" s="32"/>
      <c r="P1103" s="32"/>
      <c r="Q1103" s="32"/>
      <c r="R1103" s="32"/>
      <c r="S1103" s="29">
        <v>3.2179999999999998E-7</v>
      </c>
      <c r="T1103" s="30">
        <v>5.5649999999999999E-7</v>
      </c>
      <c r="U1103" s="32"/>
      <c r="V1103" s="32"/>
      <c r="W1103" s="32"/>
      <c r="X1103" s="35" t="s">
        <v>25</v>
      </c>
      <c r="Y1103" s="36" t="s">
        <v>26</v>
      </c>
      <c r="Z1103" s="32"/>
    </row>
    <row r="1104" spans="1:26" s="40" customFormat="1" x14ac:dyDescent="0.2">
      <c r="A1104" s="18" t="s">
        <v>4645</v>
      </c>
      <c r="B1104" s="18" t="s">
        <v>4646</v>
      </c>
      <c r="C1104" s="32">
        <v>433</v>
      </c>
      <c r="D1104" s="19">
        <v>49484</v>
      </c>
      <c r="E1104" s="18"/>
      <c r="F1104" s="32">
        <v>1</v>
      </c>
      <c r="G1104" s="32">
        <v>29</v>
      </c>
      <c r="H1104" s="19">
        <v>70.7</v>
      </c>
      <c r="I1104" s="18" t="s">
        <v>5413</v>
      </c>
      <c r="J1104" s="32"/>
      <c r="K1104" s="32"/>
      <c r="L1104" s="32"/>
      <c r="M1104" s="23">
        <v>1</v>
      </c>
      <c r="N1104" s="32"/>
      <c r="O1104" s="32"/>
      <c r="P1104" s="32"/>
      <c r="Q1104" s="32"/>
      <c r="R1104" s="32"/>
      <c r="S1104" s="29">
        <v>1.821E-7</v>
      </c>
      <c r="T1104" s="32"/>
      <c r="U1104" s="32"/>
      <c r="V1104" s="32"/>
      <c r="W1104" s="32"/>
      <c r="X1104" s="35" t="s">
        <v>25</v>
      </c>
      <c r="Y1104" s="32"/>
      <c r="Z1104" s="32"/>
    </row>
    <row r="1105" spans="1:26" s="40" customFormat="1" x14ac:dyDescent="0.2">
      <c r="A1105" s="18" t="s">
        <v>4647</v>
      </c>
      <c r="B1105" s="18" t="s">
        <v>4648</v>
      </c>
      <c r="C1105" s="32">
        <v>116</v>
      </c>
      <c r="D1105" s="19">
        <v>10090.4</v>
      </c>
      <c r="E1105" s="18" t="s">
        <v>6462</v>
      </c>
      <c r="F1105" s="32">
        <v>5</v>
      </c>
      <c r="G1105" s="32">
        <v>2</v>
      </c>
      <c r="H1105" s="19">
        <v>23.1</v>
      </c>
      <c r="I1105" s="18"/>
      <c r="J1105" s="32"/>
      <c r="K1105" s="21">
        <v>1</v>
      </c>
      <c r="L1105" s="22">
        <v>2</v>
      </c>
      <c r="M1105" s="23">
        <v>1</v>
      </c>
      <c r="N1105" s="24">
        <v>1</v>
      </c>
      <c r="O1105" s="32"/>
      <c r="P1105" s="32"/>
      <c r="Q1105" s="27">
        <v>4.9360000000000003E-7</v>
      </c>
      <c r="R1105" s="28">
        <v>5.8630000000000003E-8</v>
      </c>
      <c r="S1105" s="29">
        <v>2.4509999999999999E-8</v>
      </c>
      <c r="T1105" s="30">
        <v>1.568E-7</v>
      </c>
      <c r="U1105" s="32"/>
      <c r="V1105" s="33" t="s">
        <v>23</v>
      </c>
      <c r="W1105" s="34" t="s">
        <v>24</v>
      </c>
      <c r="X1105" s="35" t="s">
        <v>25</v>
      </c>
      <c r="Y1105" s="36" t="s">
        <v>26</v>
      </c>
      <c r="Z1105" s="32"/>
    </row>
    <row r="1106" spans="1:26" s="40" customFormat="1" x14ac:dyDescent="0.2">
      <c r="A1106" s="18" t="s">
        <v>3472</v>
      </c>
      <c r="B1106" s="18" t="s">
        <v>3473</v>
      </c>
      <c r="C1106" s="32">
        <v>401</v>
      </c>
      <c r="D1106" s="19">
        <v>45042</v>
      </c>
      <c r="E1106" s="18"/>
      <c r="F1106" s="32">
        <v>7</v>
      </c>
      <c r="G1106" s="32">
        <v>6</v>
      </c>
      <c r="H1106" s="19">
        <v>15</v>
      </c>
      <c r="I1106" s="18" t="s">
        <v>5450</v>
      </c>
      <c r="J1106" s="20">
        <v>3.98</v>
      </c>
      <c r="K1106" s="32"/>
      <c r="L1106" s="32"/>
      <c r="M1106" s="23">
        <v>3</v>
      </c>
      <c r="N1106" s="32"/>
      <c r="O1106" s="32"/>
      <c r="P1106" s="26">
        <v>6.1500000000000004E-7</v>
      </c>
      <c r="Q1106" s="32"/>
      <c r="R1106" s="32"/>
      <c r="S1106" s="29">
        <v>2.7780000000000001E-7</v>
      </c>
      <c r="T1106" s="32"/>
      <c r="U1106" s="32"/>
      <c r="V1106" s="32" t="s">
        <v>64</v>
      </c>
      <c r="W1106" s="32" t="s">
        <v>64</v>
      </c>
      <c r="X1106" s="22">
        <v>0.45170731707317102</v>
      </c>
      <c r="Y1106" s="32" t="s">
        <v>64</v>
      </c>
      <c r="Z1106" s="32" t="s">
        <v>64</v>
      </c>
    </row>
    <row r="1107" spans="1:26" s="40" customFormat="1" x14ac:dyDescent="0.2">
      <c r="A1107" s="18" t="s">
        <v>4649</v>
      </c>
      <c r="B1107" s="18" t="s">
        <v>4650</v>
      </c>
      <c r="C1107" s="32">
        <v>886</v>
      </c>
      <c r="D1107" s="19">
        <v>100957</v>
      </c>
      <c r="E1107" s="18" t="s">
        <v>6463</v>
      </c>
      <c r="F1107" s="32">
        <v>3</v>
      </c>
      <c r="G1107" s="32">
        <v>4</v>
      </c>
      <c r="H1107" s="19">
        <v>5.6</v>
      </c>
      <c r="I1107" s="18"/>
      <c r="J1107" s="32"/>
      <c r="K1107" s="21">
        <v>3</v>
      </c>
      <c r="L1107" s="32"/>
      <c r="M1107" s="32"/>
      <c r="N1107" s="32"/>
      <c r="O1107" s="32"/>
      <c r="P1107" s="32"/>
      <c r="Q1107" s="27">
        <v>4.608E-8</v>
      </c>
      <c r="R1107" s="32"/>
      <c r="S1107" s="32"/>
      <c r="T1107" s="32"/>
      <c r="U1107" s="32"/>
      <c r="V1107" s="33" t="s">
        <v>23</v>
      </c>
      <c r="W1107" s="32"/>
      <c r="X1107" s="32"/>
      <c r="Y1107" s="32"/>
      <c r="Z1107" s="32"/>
    </row>
    <row r="1108" spans="1:26" s="40" customFormat="1" x14ac:dyDescent="0.2">
      <c r="A1108" s="18" t="s">
        <v>4651</v>
      </c>
      <c r="B1108" s="18" t="s">
        <v>4652</v>
      </c>
      <c r="C1108" s="32">
        <v>924</v>
      </c>
      <c r="D1108" s="19">
        <v>104271</v>
      </c>
      <c r="E1108" s="18"/>
      <c r="F1108" s="32">
        <v>11</v>
      </c>
      <c r="G1108" s="32">
        <v>6</v>
      </c>
      <c r="H1108" s="19">
        <v>8</v>
      </c>
      <c r="I1108" s="18" t="s">
        <v>5418</v>
      </c>
      <c r="J1108" s="32"/>
      <c r="K1108" s="21">
        <v>5</v>
      </c>
      <c r="L1108" s="32"/>
      <c r="M1108" s="23">
        <v>3</v>
      </c>
      <c r="N1108" s="24">
        <v>1</v>
      </c>
      <c r="O1108" s="32"/>
      <c r="P1108" s="32"/>
      <c r="Q1108" s="27">
        <v>3.3379999999999998E-8</v>
      </c>
      <c r="R1108" s="32"/>
      <c r="S1108" s="29">
        <v>6.5720000000000001E-9</v>
      </c>
      <c r="T1108" s="30">
        <v>3.2690000000000002E-9</v>
      </c>
      <c r="U1108" s="32"/>
      <c r="V1108" s="33" t="s">
        <v>23</v>
      </c>
      <c r="W1108" s="32"/>
      <c r="X1108" s="35" t="s">
        <v>25</v>
      </c>
      <c r="Y1108" s="36" t="s">
        <v>26</v>
      </c>
      <c r="Z1108" s="32"/>
    </row>
    <row r="1109" spans="1:26" s="40" customFormat="1" x14ac:dyDescent="0.2">
      <c r="A1109" s="18" t="s">
        <v>1139</v>
      </c>
      <c r="B1109" s="18" t="s">
        <v>1140</v>
      </c>
      <c r="C1109" s="32">
        <v>1024</v>
      </c>
      <c r="D1109" s="19">
        <v>114942</v>
      </c>
      <c r="E1109" s="18"/>
      <c r="F1109" s="32">
        <v>10</v>
      </c>
      <c r="G1109" s="32">
        <v>7</v>
      </c>
      <c r="H1109" s="19">
        <v>6.2</v>
      </c>
      <c r="I1109" s="18" t="s">
        <v>5418</v>
      </c>
      <c r="J1109" s="20">
        <v>5</v>
      </c>
      <c r="K1109" s="21">
        <v>2</v>
      </c>
      <c r="L1109" s="22">
        <v>2</v>
      </c>
      <c r="M1109" s="32"/>
      <c r="N1109" s="32"/>
      <c r="O1109" s="32"/>
      <c r="P1109" s="26">
        <v>1.115E-7</v>
      </c>
      <c r="Q1109" s="27">
        <v>2.2939999999999999E-8</v>
      </c>
      <c r="R1109" s="28">
        <v>2.7380000000000001E-8</v>
      </c>
      <c r="S1109" s="32"/>
      <c r="T1109" s="32"/>
      <c r="U1109" s="32"/>
      <c r="V1109" s="20">
        <v>0.20573991031390099</v>
      </c>
      <c r="W1109" s="21">
        <v>0.24556053811659201</v>
      </c>
      <c r="X1109" s="32" t="s">
        <v>64</v>
      </c>
      <c r="Y1109" s="32" t="s">
        <v>64</v>
      </c>
      <c r="Z1109" s="32" t="s">
        <v>64</v>
      </c>
    </row>
    <row r="1110" spans="1:26" s="40" customFormat="1" x14ac:dyDescent="0.2">
      <c r="A1110" s="18" t="s">
        <v>1739</v>
      </c>
      <c r="B1110" s="18" t="s">
        <v>1740</v>
      </c>
      <c r="C1110" s="32">
        <v>1015</v>
      </c>
      <c r="D1110" s="19">
        <v>114550</v>
      </c>
      <c r="E1110" s="18"/>
      <c r="F1110" s="32">
        <v>5</v>
      </c>
      <c r="G1110" s="32">
        <v>3</v>
      </c>
      <c r="H1110" s="19">
        <v>3.5</v>
      </c>
      <c r="I1110" s="18"/>
      <c r="J1110" s="32"/>
      <c r="K1110" s="21">
        <v>3</v>
      </c>
      <c r="L1110" s="32"/>
      <c r="M1110" s="32"/>
      <c r="N1110" s="24">
        <v>1</v>
      </c>
      <c r="O1110" s="32"/>
      <c r="P1110" s="32"/>
      <c r="Q1110" s="27">
        <v>1.5440000000000001E-8</v>
      </c>
      <c r="R1110" s="32"/>
      <c r="S1110" s="32"/>
      <c r="T1110" s="30">
        <v>2.3980000000000002E-9</v>
      </c>
      <c r="U1110" s="32"/>
      <c r="V1110" s="33" t="s">
        <v>23</v>
      </c>
      <c r="W1110" s="32"/>
      <c r="X1110" s="32"/>
      <c r="Y1110" s="36" t="s">
        <v>26</v>
      </c>
      <c r="Z1110" s="32"/>
    </row>
    <row r="1111" spans="1:26" s="40" customFormat="1" x14ac:dyDescent="0.2">
      <c r="A1111" s="18" t="s">
        <v>4653</v>
      </c>
      <c r="B1111" s="18" t="s">
        <v>4654</v>
      </c>
      <c r="C1111" s="32">
        <v>431</v>
      </c>
      <c r="D1111" s="19">
        <v>49243</v>
      </c>
      <c r="E1111" s="18"/>
      <c r="F1111" s="32">
        <v>6</v>
      </c>
      <c r="G1111" s="32">
        <v>4</v>
      </c>
      <c r="H1111" s="19">
        <v>18.600000000000001</v>
      </c>
      <c r="I1111" s="18" t="s">
        <v>5418</v>
      </c>
      <c r="J1111" s="32"/>
      <c r="K1111" s="21">
        <v>0.99</v>
      </c>
      <c r="L1111" s="22">
        <v>0.99</v>
      </c>
      <c r="M1111" s="23">
        <v>1</v>
      </c>
      <c r="N1111" s="24">
        <v>1.98</v>
      </c>
      <c r="O1111" s="25">
        <v>0.99</v>
      </c>
      <c r="P1111" s="32"/>
      <c r="Q1111" s="27">
        <v>1.4000000000000001E-7</v>
      </c>
      <c r="R1111" s="28">
        <v>4.4569999999999998E-9</v>
      </c>
      <c r="S1111" s="29">
        <v>3.0180000000000003E-8</v>
      </c>
      <c r="T1111" s="30">
        <v>3.6450000000000001E-7</v>
      </c>
      <c r="U1111" s="31">
        <v>3.7340000000000002E-8</v>
      </c>
      <c r="V1111" s="33" t="s">
        <v>23</v>
      </c>
      <c r="W1111" s="34" t="s">
        <v>24</v>
      </c>
      <c r="X1111" s="35" t="s">
        <v>25</v>
      </c>
      <c r="Y1111" s="36" t="s">
        <v>26</v>
      </c>
      <c r="Z1111" s="37" t="s">
        <v>27</v>
      </c>
    </row>
    <row r="1112" spans="1:26" s="40" customFormat="1" x14ac:dyDescent="0.2">
      <c r="A1112" s="18" t="s">
        <v>4655</v>
      </c>
      <c r="B1112" s="18" t="s">
        <v>4656</v>
      </c>
      <c r="C1112" s="32">
        <v>385</v>
      </c>
      <c r="D1112" s="19">
        <v>42103.3</v>
      </c>
      <c r="E1112" s="18" t="s">
        <v>6464</v>
      </c>
      <c r="F1112" s="32">
        <v>2</v>
      </c>
      <c r="G1112" s="32">
        <v>2</v>
      </c>
      <c r="H1112" s="19">
        <v>8.1</v>
      </c>
      <c r="I1112" s="18"/>
      <c r="J1112" s="32"/>
      <c r="K1112" s="21">
        <v>1</v>
      </c>
      <c r="L1112" s="32"/>
      <c r="M1112" s="23">
        <v>1</v>
      </c>
      <c r="N1112" s="32"/>
      <c r="O1112" s="32"/>
      <c r="P1112" s="32"/>
      <c r="Q1112" s="27">
        <v>6.9180000000000001E-8</v>
      </c>
      <c r="R1112" s="32"/>
      <c r="S1112" s="29">
        <v>6.4840000000000004E-8</v>
      </c>
      <c r="T1112" s="32"/>
      <c r="U1112" s="32"/>
      <c r="V1112" s="33" t="s">
        <v>23</v>
      </c>
      <c r="W1112" s="32"/>
      <c r="X1112" s="35" t="s">
        <v>25</v>
      </c>
      <c r="Y1112" s="32"/>
      <c r="Z1112" s="32"/>
    </row>
    <row r="1113" spans="1:26" s="40" customFormat="1" x14ac:dyDescent="0.2">
      <c r="A1113" s="18" t="s">
        <v>3638</v>
      </c>
      <c r="B1113" s="18" t="s">
        <v>3639</v>
      </c>
      <c r="C1113" s="32">
        <v>1224</v>
      </c>
      <c r="D1113" s="19">
        <v>136958</v>
      </c>
      <c r="E1113" s="18"/>
      <c r="F1113" s="32">
        <v>8</v>
      </c>
      <c r="G1113" s="32">
        <v>2</v>
      </c>
      <c r="H1113" s="19">
        <v>2</v>
      </c>
      <c r="I1113" s="18"/>
      <c r="J1113" s="32"/>
      <c r="K1113" s="21">
        <v>2</v>
      </c>
      <c r="L1113" s="22">
        <v>2</v>
      </c>
      <c r="M1113" s="23">
        <v>1</v>
      </c>
      <c r="N1113" s="24">
        <v>2</v>
      </c>
      <c r="O1113" s="25">
        <v>1</v>
      </c>
      <c r="P1113" s="32"/>
      <c r="Q1113" s="27">
        <v>2.442E-8</v>
      </c>
      <c r="R1113" s="28">
        <v>1.239E-8</v>
      </c>
      <c r="S1113" s="29">
        <v>3.2730000000000002E-9</v>
      </c>
      <c r="T1113" s="30">
        <v>2.6799999999999998E-8</v>
      </c>
      <c r="U1113" s="31">
        <v>7.3920000000000001E-9</v>
      </c>
      <c r="V1113" s="33" t="s">
        <v>23</v>
      </c>
      <c r="W1113" s="34" t="s">
        <v>24</v>
      </c>
      <c r="X1113" s="35" t="s">
        <v>25</v>
      </c>
      <c r="Y1113" s="36" t="s">
        <v>26</v>
      </c>
      <c r="Z1113" s="37" t="s">
        <v>27</v>
      </c>
    </row>
    <row r="1114" spans="1:26" s="40" customFormat="1" x14ac:dyDescent="0.2">
      <c r="A1114" s="18" t="s">
        <v>4657</v>
      </c>
      <c r="B1114" s="18" t="s">
        <v>4658</v>
      </c>
      <c r="C1114" s="32">
        <v>865</v>
      </c>
      <c r="D1114" s="19">
        <v>96958.399999999994</v>
      </c>
      <c r="E1114" s="18"/>
      <c r="F1114" s="32">
        <v>4</v>
      </c>
      <c r="G1114" s="32">
        <v>3</v>
      </c>
      <c r="H1114" s="19">
        <v>4.5999999999999996</v>
      </c>
      <c r="I1114" s="18"/>
      <c r="J1114" s="32"/>
      <c r="K1114" s="21">
        <v>2</v>
      </c>
      <c r="L1114" s="32"/>
      <c r="M1114" s="23">
        <v>1</v>
      </c>
      <c r="N1114" s="32"/>
      <c r="O1114" s="32"/>
      <c r="P1114" s="32"/>
      <c r="Q1114" s="27">
        <v>1.9169999999999999E-8</v>
      </c>
      <c r="R1114" s="32"/>
      <c r="S1114" s="29">
        <v>5.3109999999999995E-10</v>
      </c>
      <c r="T1114" s="32"/>
      <c r="U1114" s="32"/>
      <c r="V1114" s="33" t="s">
        <v>23</v>
      </c>
      <c r="W1114" s="32"/>
      <c r="X1114" s="35" t="s">
        <v>25</v>
      </c>
      <c r="Y1114" s="32"/>
      <c r="Z1114" s="32"/>
    </row>
    <row r="1115" spans="1:26" s="40" customFormat="1" x14ac:dyDescent="0.2">
      <c r="A1115" s="18" t="s">
        <v>1115</v>
      </c>
      <c r="B1115" s="18" t="s">
        <v>1116</v>
      </c>
      <c r="C1115" s="32">
        <v>374</v>
      </c>
      <c r="D1115" s="19">
        <v>60732.800000000003</v>
      </c>
      <c r="E1115" s="18" t="s">
        <v>6465</v>
      </c>
      <c r="F1115" s="32">
        <v>6</v>
      </c>
      <c r="G1115" s="32">
        <v>7</v>
      </c>
      <c r="H1115" s="19">
        <v>19</v>
      </c>
      <c r="I1115" s="18" t="s">
        <v>5418</v>
      </c>
      <c r="J1115" s="32"/>
      <c r="K1115" s="32"/>
      <c r="L1115" s="32"/>
      <c r="M1115" s="32"/>
      <c r="N1115" s="24">
        <v>5.94</v>
      </c>
      <c r="O1115" s="32"/>
      <c r="P1115" s="32"/>
      <c r="Q1115" s="32"/>
      <c r="R1115" s="32"/>
      <c r="S1115" s="32"/>
      <c r="T1115" s="30">
        <v>2.9630000000000003E-7</v>
      </c>
      <c r="U1115" s="32"/>
      <c r="V1115" s="32"/>
      <c r="W1115" s="32"/>
      <c r="X1115" s="32"/>
      <c r="Y1115" s="36" t="s">
        <v>26</v>
      </c>
      <c r="Z1115" s="32"/>
    </row>
    <row r="1116" spans="1:26" s="40" customFormat="1" x14ac:dyDescent="0.2">
      <c r="A1116" s="18" t="s">
        <v>4659</v>
      </c>
      <c r="B1116" s="18" t="s">
        <v>4660</v>
      </c>
      <c r="C1116" s="32">
        <v>941</v>
      </c>
      <c r="D1116" s="19">
        <v>108039</v>
      </c>
      <c r="E1116" s="18"/>
      <c r="F1116" s="32">
        <v>7</v>
      </c>
      <c r="G1116" s="32">
        <v>6</v>
      </c>
      <c r="H1116" s="19">
        <v>7.4</v>
      </c>
      <c r="I1116" s="18" t="s">
        <v>5414</v>
      </c>
      <c r="J1116" s="32"/>
      <c r="K1116" s="21">
        <v>2</v>
      </c>
      <c r="L1116" s="32"/>
      <c r="M1116" s="32"/>
      <c r="N1116" s="24">
        <v>4</v>
      </c>
      <c r="O1116" s="25">
        <v>1</v>
      </c>
      <c r="P1116" s="32"/>
      <c r="Q1116" s="27">
        <v>6.5950000000000005E-8</v>
      </c>
      <c r="R1116" s="32"/>
      <c r="S1116" s="32"/>
      <c r="T1116" s="30">
        <v>3.3039999999999997E-8</v>
      </c>
      <c r="U1116" s="31">
        <v>1.461E-8</v>
      </c>
      <c r="V1116" s="33" t="s">
        <v>23</v>
      </c>
      <c r="W1116" s="32"/>
      <c r="X1116" s="32"/>
      <c r="Y1116" s="36" t="s">
        <v>26</v>
      </c>
      <c r="Z1116" s="37" t="s">
        <v>27</v>
      </c>
    </row>
    <row r="1117" spans="1:26" s="40" customFormat="1" x14ac:dyDescent="0.2"/>
    <row r="1118" spans="1:26" s="40" customFormat="1" x14ac:dyDescent="0.2"/>
    <row r="1119" spans="1:26" s="40" customFormat="1" x14ac:dyDescent="0.2"/>
    <row r="1120" spans="1:26" s="40" customFormat="1" x14ac:dyDescent="0.2"/>
    <row r="1121" s="40" customFormat="1" x14ac:dyDescent="0.2"/>
    <row r="1122" s="40" customFormat="1" x14ac:dyDescent="0.2"/>
    <row r="1123" s="40" customFormat="1" x14ac:dyDescent="0.2"/>
    <row r="1124" s="40" customFormat="1" x14ac:dyDescent="0.2"/>
    <row r="1125" s="40" customFormat="1" x14ac:dyDescent="0.2"/>
    <row r="1126" s="40" customFormat="1" x14ac:dyDescent="0.2"/>
    <row r="1127" s="40" customFormat="1" x14ac:dyDescent="0.2"/>
    <row r="1128" s="40" customFormat="1" x14ac:dyDescent="0.2"/>
    <row r="1129" s="40" customFormat="1" x14ac:dyDescent="0.2"/>
    <row r="1130" s="40" customFormat="1" x14ac:dyDescent="0.2"/>
    <row r="1131" s="40" customFormat="1" x14ac:dyDescent="0.2"/>
    <row r="1132" s="40" customFormat="1" x14ac:dyDescent="0.2"/>
    <row r="1133" s="40" customFormat="1" x14ac:dyDescent="0.2"/>
    <row r="1134" s="40" customFormat="1" x14ac:dyDescent="0.2"/>
    <row r="1135" s="40" customFormat="1" x14ac:dyDescent="0.2"/>
    <row r="1136" s="40" customFormat="1" x14ac:dyDescent="0.2"/>
    <row r="1137" s="40" customFormat="1" x14ac:dyDescent="0.2"/>
    <row r="1138" s="40" customFormat="1" x14ac:dyDescent="0.2"/>
    <row r="1139" s="40" customFormat="1" x14ac:dyDescent="0.2"/>
    <row r="1140" s="40" customFormat="1" x14ac:dyDescent="0.2"/>
    <row r="1141" s="40" customFormat="1" x14ac:dyDescent="0.2"/>
    <row r="1142" s="40" customFormat="1" x14ac:dyDescent="0.2"/>
    <row r="1143" s="40" customFormat="1" x14ac:dyDescent="0.2"/>
    <row r="1144" s="40" customFormat="1" x14ac:dyDescent="0.2"/>
    <row r="1145" s="40" customFormat="1" x14ac:dyDescent="0.2"/>
    <row r="1146" s="40" customFormat="1" x14ac:dyDescent="0.2"/>
    <row r="1147" s="40" customFormat="1" x14ac:dyDescent="0.2"/>
    <row r="1148" s="40" customFormat="1" x14ac:dyDescent="0.2"/>
    <row r="1149" s="40" customFormat="1" x14ac:dyDescent="0.2"/>
    <row r="1150" s="40" customFormat="1" x14ac:dyDescent="0.2"/>
    <row r="1151" s="40" customFormat="1" x14ac:dyDescent="0.2"/>
    <row r="1152" s="40" customFormat="1" x14ac:dyDescent="0.2"/>
    <row r="1153" s="40" customFormat="1" x14ac:dyDescent="0.2"/>
    <row r="1154" s="40" customFormat="1" x14ac:dyDescent="0.2"/>
    <row r="1155" s="40" customFormat="1" x14ac:dyDescent="0.2"/>
    <row r="1156" s="40" customFormat="1" x14ac:dyDescent="0.2"/>
    <row r="1157" s="40" customFormat="1" x14ac:dyDescent="0.2"/>
    <row r="1158" s="40" customFormat="1" x14ac:dyDescent="0.2"/>
    <row r="1159" s="40" customFormat="1" x14ac:dyDescent="0.2"/>
    <row r="1160" s="40" customFormat="1" x14ac:dyDescent="0.2"/>
    <row r="1161" s="40" customFormat="1" x14ac:dyDescent="0.2"/>
    <row r="1162" s="40" customFormat="1" x14ac:dyDescent="0.2"/>
    <row r="1163" s="40" customFormat="1" x14ac:dyDescent="0.2"/>
    <row r="1164" s="40" customFormat="1" x14ac:dyDescent="0.2"/>
    <row r="1165" s="40" customFormat="1" x14ac:dyDescent="0.2"/>
    <row r="1166" s="40" customFormat="1" x14ac:dyDescent="0.2"/>
    <row r="1167" s="40" customFormat="1" x14ac:dyDescent="0.2"/>
    <row r="1168" s="40" customFormat="1" x14ac:dyDescent="0.2"/>
    <row r="1169" s="40" customFormat="1" x14ac:dyDescent="0.2"/>
    <row r="1170" s="40" customFormat="1" x14ac:dyDescent="0.2"/>
    <row r="1171" s="40" customFormat="1" x14ac:dyDescent="0.2"/>
    <row r="1172" s="40" customFormat="1" x14ac:dyDescent="0.2"/>
    <row r="1173" s="40" customFormat="1" x14ac:dyDescent="0.2"/>
    <row r="1174" s="40" customFormat="1" x14ac:dyDescent="0.2"/>
    <row r="1175" s="40" customFormat="1" x14ac:dyDescent="0.2"/>
    <row r="1176" s="40" customFormat="1" x14ac:dyDescent="0.2"/>
    <row r="1177" s="40" customFormat="1" x14ac:dyDescent="0.2"/>
    <row r="1178" s="40" customFormat="1" x14ac:dyDescent="0.2"/>
    <row r="1179" s="40" customFormat="1" x14ac:dyDescent="0.2"/>
    <row r="1180" s="40" customFormat="1" x14ac:dyDescent="0.2"/>
    <row r="1181" s="40" customFormat="1" x14ac:dyDescent="0.2"/>
    <row r="1182" s="40" customFormat="1" x14ac:dyDescent="0.2"/>
    <row r="1183" s="40" customFormat="1" x14ac:dyDescent="0.2"/>
    <row r="1184" s="40" customFormat="1" x14ac:dyDescent="0.2"/>
    <row r="1185" s="40" customFormat="1" x14ac:dyDescent="0.2"/>
    <row r="1186" s="40" customFormat="1" x14ac:dyDescent="0.2"/>
    <row r="1187" s="40" customFormat="1" x14ac:dyDescent="0.2"/>
    <row r="1188" s="40" customFormat="1" x14ac:dyDescent="0.2"/>
    <row r="1189" s="40" customFormat="1" x14ac:dyDescent="0.2"/>
    <row r="1190" s="40" customFormat="1" x14ac:dyDescent="0.2"/>
    <row r="1191" s="40" customFormat="1" x14ac:dyDescent="0.2"/>
    <row r="1192" s="40" customFormat="1" x14ac:dyDescent="0.2"/>
    <row r="1193" s="40" customFormat="1" x14ac:dyDescent="0.2"/>
    <row r="1194" s="40" customFormat="1" x14ac:dyDescent="0.2"/>
    <row r="1195" s="40" customFormat="1" x14ac:dyDescent="0.2"/>
    <row r="1196" s="40" customFormat="1" x14ac:dyDescent="0.2"/>
    <row r="1197" s="40" customFormat="1" x14ac:dyDescent="0.2"/>
    <row r="1198" s="40" customFormat="1" x14ac:dyDescent="0.2"/>
    <row r="1199" s="40" customFormat="1" x14ac:dyDescent="0.2"/>
    <row r="1200" s="40" customFormat="1" x14ac:dyDescent="0.2"/>
    <row r="1201" s="40" customFormat="1" x14ac:dyDescent="0.2"/>
    <row r="1202" s="40" customFormat="1" x14ac:dyDescent="0.2"/>
    <row r="1203" s="40" customFormat="1" x14ac:dyDescent="0.2"/>
    <row r="1204" s="40" customFormat="1" x14ac:dyDescent="0.2"/>
    <row r="1205" s="40" customFormat="1" x14ac:dyDescent="0.2"/>
    <row r="1206" s="40" customFormat="1" x14ac:dyDescent="0.2"/>
    <row r="1207" s="40" customFormat="1" x14ac:dyDescent="0.2"/>
    <row r="1208" s="40" customFormat="1" x14ac:dyDescent="0.2"/>
    <row r="1209" s="40" customFormat="1" x14ac:dyDescent="0.2"/>
    <row r="1210" s="40" customFormat="1" x14ac:dyDescent="0.2"/>
    <row r="1211" s="40" customFormat="1" x14ac:dyDescent="0.2"/>
    <row r="1212" s="40" customFormat="1" x14ac:dyDescent="0.2"/>
    <row r="1213" s="40" customFormat="1" x14ac:dyDescent="0.2"/>
    <row r="1214" s="40" customFormat="1" x14ac:dyDescent="0.2"/>
    <row r="1215" s="40" customFormat="1" x14ac:dyDescent="0.2"/>
    <row r="1216" s="40" customFormat="1" x14ac:dyDescent="0.2"/>
    <row r="1217" s="40" customFormat="1" x14ac:dyDescent="0.2"/>
    <row r="1218" s="40" customFormat="1" x14ac:dyDescent="0.2"/>
    <row r="1219" s="40" customFormat="1" x14ac:dyDescent="0.2"/>
    <row r="1220" s="40" customFormat="1" x14ac:dyDescent="0.2"/>
    <row r="1221" s="40" customFormat="1" x14ac:dyDescent="0.2"/>
    <row r="1222" s="40" customFormat="1" x14ac:dyDescent="0.2"/>
    <row r="1223" s="40" customFormat="1" x14ac:dyDescent="0.2"/>
    <row r="1224" s="40" customFormat="1" x14ac:dyDescent="0.2"/>
    <row r="1225" s="40" customFormat="1" x14ac:dyDescent="0.2"/>
    <row r="1226" s="40" customFormat="1" x14ac:dyDescent="0.2"/>
    <row r="1227" s="40" customFormat="1" x14ac:dyDescent="0.2"/>
    <row r="1228" s="40" customFormat="1" x14ac:dyDescent="0.2"/>
    <row r="1229" s="40" customFormat="1" x14ac:dyDescent="0.2"/>
    <row r="1230" s="40" customFormat="1" x14ac:dyDescent="0.2"/>
    <row r="1231" s="40" customFormat="1" x14ac:dyDescent="0.2"/>
    <row r="1232" s="40" customFormat="1" x14ac:dyDescent="0.2"/>
    <row r="1233" s="40" customFormat="1" x14ac:dyDescent="0.2"/>
    <row r="1234" s="40" customFormat="1" x14ac:dyDescent="0.2"/>
    <row r="1235" s="40" customFormat="1" x14ac:dyDescent="0.2"/>
    <row r="1236" s="40" customFormat="1" x14ac:dyDescent="0.2"/>
    <row r="1237" s="40" customFormat="1" x14ac:dyDescent="0.2"/>
    <row r="1238" s="40" customFormat="1" x14ac:dyDescent="0.2"/>
    <row r="1239" s="40" customFormat="1" x14ac:dyDescent="0.2"/>
    <row r="1240" s="40" customFormat="1" x14ac:dyDescent="0.2"/>
    <row r="1241" s="40" customFormat="1" x14ac:dyDescent="0.2"/>
    <row r="1242" s="40" customFormat="1" x14ac:dyDescent="0.2"/>
    <row r="1243" s="40" customFormat="1" x14ac:dyDescent="0.2"/>
    <row r="1244" s="40" customFormat="1" x14ac:dyDescent="0.2"/>
    <row r="1245" s="40" customFormat="1" x14ac:dyDescent="0.2"/>
    <row r="1246" s="40" customFormat="1" x14ac:dyDescent="0.2"/>
    <row r="1247" s="40" customFormat="1" x14ac:dyDescent="0.2"/>
    <row r="1248" s="40" customFormat="1" x14ac:dyDescent="0.2"/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</sheetData>
  <mergeCells count="3">
    <mergeCell ref="P2:U2"/>
    <mergeCell ref="J2:O2"/>
    <mergeCell ref="V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6"/>
  <sheetViews>
    <sheetView workbookViewId="0">
      <selection activeCell="A2" sqref="A2"/>
    </sheetView>
  </sheetViews>
  <sheetFormatPr defaultRowHeight="12.75" x14ac:dyDescent="0.2"/>
  <cols>
    <col min="1" max="1" width="21" style="15" bestFit="1" customWidth="1"/>
    <col min="2" max="2" width="40.7109375" style="15" customWidth="1"/>
    <col min="3" max="3" width="11.5703125" style="15" bestFit="1" customWidth="1"/>
    <col min="4" max="4" width="10.7109375" style="15" bestFit="1" customWidth="1"/>
    <col min="5" max="5" width="7.28515625" style="15" bestFit="1" customWidth="1"/>
    <col min="6" max="7" width="7.42578125" style="15" bestFit="1" customWidth="1"/>
    <col min="8" max="8" width="9.5703125" style="15" bestFit="1" customWidth="1"/>
    <col min="9" max="9" width="9.42578125" style="15" bestFit="1" customWidth="1"/>
    <col min="10" max="11" width="9.5703125" style="15" bestFit="1" customWidth="1"/>
    <col min="12" max="13" width="13.5703125" style="15" bestFit="1" customWidth="1"/>
    <col min="14" max="17" width="9.42578125" style="15" bestFit="1" customWidth="1"/>
    <col min="18" max="20" width="9.28515625" style="15" bestFit="1" customWidth="1"/>
    <col min="21" max="16384" width="9.140625" style="15"/>
  </cols>
  <sheetData>
    <row r="1" spans="1:20" x14ac:dyDescent="0.2">
      <c r="A1" s="49" t="s">
        <v>7363</v>
      </c>
    </row>
    <row r="2" spans="1:20" x14ac:dyDescent="0.2">
      <c r="J2" s="54" t="s">
        <v>0</v>
      </c>
      <c r="K2" s="54"/>
      <c r="L2" s="54"/>
      <c r="M2" s="54"/>
      <c r="N2" s="54" t="s">
        <v>1</v>
      </c>
      <c r="O2" s="54"/>
      <c r="P2" s="54"/>
      <c r="Q2" s="54"/>
      <c r="R2" s="54" t="s">
        <v>2</v>
      </c>
      <c r="S2" s="54"/>
      <c r="T2" s="54"/>
    </row>
    <row r="3" spans="1:20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6</v>
      </c>
      <c r="K3" s="17" t="s">
        <v>7</v>
      </c>
      <c r="L3" s="17" t="s">
        <v>9</v>
      </c>
      <c r="M3" s="17" t="s">
        <v>10</v>
      </c>
      <c r="N3" s="17" t="s">
        <v>6</v>
      </c>
      <c r="O3" s="17" t="s">
        <v>7</v>
      </c>
      <c r="P3" s="17" t="s">
        <v>9</v>
      </c>
      <c r="Q3" s="17" t="s">
        <v>10</v>
      </c>
      <c r="R3" s="17" t="s">
        <v>12</v>
      </c>
      <c r="S3" s="17" t="s">
        <v>14</v>
      </c>
      <c r="T3" s="17" t="s">
        <v>15</v>
      </c>
    </row>
    <row r="4" spans="1:20" x14ac:dyDescent="0.2">
      <c r="A4" s="18" t="s">
        <v>65</v>
      </c>
      <c r="B4" s="18" t="s">
        <v>66</v>
      </c>
      <c r="C4" s="32">
        <v>4128</v>
      </c>
      <c r="D4" s="19">
        <v>470013</v>
      </c>
      <c r="E4" s="18"/>
      <c r="F4" s="32">
        <v>2149</v>
      </c>
      <c r="G4" s="32">
        <v>290</v>
      </c>
      <c r="H4" s="19">
        <v>64</v>
      </c>
      <c r="I4" s="18" t="s">
        <v>5772</v>
      </c>
      <c r="J4" s="20">
        <v>546.66999999999996</v>
      </c>
      <c r="K4" s="21">
        <v>770.46</v>
      </c>
      <c r="L4" s="22">
        <v>489.74</v>
      </c>
      <c r="M4" s="23">
        <v>338.89</v>
      </c>
      <c r="N4" s="26">
        <v>1.5510000000000001E-6</v>
      </c>
      <c r="O4" s="27">
        <v>2.869E-6</v>
      </c>
      <c r="P4" s="28">
        <v>1.1319999999999999E-6</v>
      </c>
      <c r="Q4" s="29">
        <v>4.651E-7</v>
      </c>
      <c r="R4" s="20">
        <v>1.8497743391360399</v>
      </c>
      <c r="S4" s="21">
        <v>0.72985170857511295</v>
      </c>
      <c r="T4" s="22">
        <v>0.29987105093488098</v>
      </c>
    </row>
    <row r="5" spans="1:20" x14ac:dyDescent="0.2">
      <c r="A5" s="18" t="s">
        <v>801</v>
      </c>
      <c r="B5" s="18" t="s">
        <v>802</v>
      </c>
      <c r="C5" s="32">
        <v>2647</v>
      </c>
      <c r="D5" s="19">
        <v>280618</v>
      </c>
      <c r="E5" s="18" t="s">
        <v>6176</v>
      </c>
      <c r="F5" s="32">
        <v>1610</v>
      </c>
      <c r="G5" s="32">
        <v>187</v>
      </c>
      <c r="H5" s="19">
        <v>77.5</v>
      </c>
      <c r="I5" s="18" t="s">
        <v>5775</v>
      </c>
      <c r="J5" s="20">
        <v>386.5</v>
      </c>
      <c r="K5" s="21">
        <v>527.25</v>
      </c>
      <c r="L5" s="22">
        <v>290.10000000000002</v>
      </c>
      <c r="M5" s="23">
        <v>395.54</v>
      </c>
      <c r="N5" s="26">
        <v>2.3360000000000002E-6</v>
      </c>
      <c r="O5" s="27">
        <v>4.2939999999999999E-6</v>
      </c>
      <c r="P5" s="28">
        <v>1.1349999999999999E-6</v>
      </c>
      <c r="Q5" s="29">
        <v>1.606E-6</v>
      </c>
      <c r="R5" s="20">
        <v>1.8381849315068499</v>
      </c>
      <c r="S5" s="21">
        <v>0.485873287671233</v>
      </c>
      <c r="T5" s="22">
        <v>0.6875</v>
      </c>
    </row>
    <row r="6" spans="1:20" x14ac:dyDescent="0.2">
      <c r="A6" s="18" t="s">
        <v>28</v>
      </c>
      <c r="B6" s="18" t="s">
        <v>29</v>
      </c>
      <c r="C6" s="32">
        <v>644</v>
      </c>
      <c r="D6" s="19">
        <v>66179.100000000006</v>
      </c>
      <c r="E6" s="18"/>
      <c r="F6" s="32">
        <v>1504</v>
      </c>
      <c r="G6" s="32">
        <v>79</v>
      </c>
      <c r="H6" s="19">
        <v>73.900000000000006</v>
      </c>
      <c r="I6" s="18" t="s">
        <v>6734</v>
      </c>
      <c r="J6" s="20">
        <v>555.5</v>
      </c>
      <c r="K6" s="21">
        <v>316</v>
      </c>
      <c r="L6" s="22">
        <v>376</v>
      </c>
      <c r="M6" s="23">
        <v>240</v>
      </c>
      <c r="N6" s="26">
        <v>6.6190000000000002E-5</v>
      </c>
      <c r="O6" s="27">
        <v>1.6739999999999999E-5</v>
      </c>
      <c r="P6" s="28">
        <v>2.4749999999999999E-5</v>
      </c>
      <c r="Q6" s="29">
        <v>1.276E-5</v>
      </c>
      <c r="R6" s="20">
        <v>0.25290829430427603</v>
      </c>
      <c r="S6" s="21">
        <v>0.37392355340685901</v>
      </c>
      <c r="T6" s="22">
        <v>0.192778365311981</v>
      </c>
    </row>
    <row r="7" spans="1:20" x14ac:dyDescent="0.2">
      <c r="A7" s="18" t="s">
        <v>81</v>
      </c>
      <c r="B7" s="18" t="s">
        <v>82</v>
      </c>
      <c r="C7" s="32">
        <v>2871</v>
      </c>
      <c r="D7" s="19">
        <v>332415</v>
      </c>
      <c r="E7" s="18"/>
      <c r="F7" s="32">
        <v>1231</v>
      </c>
      <c r="G7" s="32">
        <v>247</v>
      </c>
      <c r="H7" s="19">
        <v>72</v>
      </c>
      <c r="I7" s="18" t="s">
        <v>5772</v>
      </c>
      <c r="J7" s="20">
        <v>347.97</v>
      </c>
      <c r="K7" s="21">
        <v>531.94000000000005</v>
      </c>
      <c r="L7" s="22">
        <v>236.97</v>
      </c>
      <c r="M7" s="23">
        <v>112</v>
      </c>
      <c r="N7" s="26">
        <v>1.218E-6</v>
      </c>
      <c r="O7" s="27">
        <v>2.2649999999999999E-6</v>
      </c>
      <c r="P7" s="28">
        <v>4.9060000000000001E-7</v>
      </c>
      <c r="Q7" s="29">
        <v>1.2809999999999999E-7</v>
      </c>
      <c r="R7" s="20">
        <v>1.85960591133005</v>
      </c>
      <c r="S7" s="21">
        <v>0.402791461412151</v>
      </c>
      <c r="T7" s="22">
        <v>0.10517241379310301</v>
      </c>
    </row>
    <row r="8" spans="1:20" x14ac:dyDescent="0.2">
      <c r="A8" s="18" t="s">
        <v>447</v>
      </c>
      <c r="B8" s="18" t="s">
        <v>448</v>
      </c>
      <c r="C8" s="32">
        <v>616</v>
      </c>
      <c r="D8" s="19">
        <v>69836.600000000006</v>
      </c>
      <c r="E8" s="18"/>
      <c r="F8" s="32">
        <v>1203</v>
      </c>
      <c r="G8" s="32">
        <v>75</v>
      </c>
      <c r="H8" s="19">
        <v>86.2</v>
      </c>
      <c r="I8" s="18" t="s">
        <v>5413</v>
      </c>
      <c r="J8" s="20">
        <v>313.23</v>
      </c>
      <c r="K8" s="21">
        <v>336.84</v>
      </c>
      <c r="L8" s="22">
        <v>226.51</v>
      </c>
      <c r="M8" s="23">
        <v>296.56</v>
      </c>
      <c r="N8" s="26">
        <v>2.7129999999999999E-5</v>
      </c>
      <c r="O8" s="27">
        <v>3.1470000000000002E-5</v>
      </c>
      <c r="P8" s="28">
        <v>1.095E-5</v>
      </c>
      <c r="Q8" s="29">
        <v>2.1829999999999999E-5</v>
      </c>
      <c r="R8" s="20">
        <v>1.15997051234795</v>
      </c>
      <c r="S8" s="21">
        <v>0.40361223737559898</v>
      </c>
      <c r="T8" s="22">
        <v>0.80464430519719898</v>
      </c>
    </row>
    <row r="9" spans="1:20" x14ac:dyDescent="0.2">
      <c r="A9" s="18" t="s">
        <v>32</v>
      </c>
      <c r="B9" s="18" t="s">
        <v>33</v>
      </c>
      <c r="C9" s="32">
        <v>584</v>
      </c>
      <c r="D9" s="19">
        <v>58953.8</v>
      </c>
      <c r="E9" s="18"/>
      <c r="F9" s="32">
        <v>1179</v>
      </c>
      <c r="G9" s="32">
        <v>58</v>
      </c>
      <c r="H9" s="19">
        <v>70.5</v>
      </c>
      <c r="I9" s="18" t="s">
        <v>5413</v>
      </c>
      <c r="J9" s="20">
        <v>450.48</v>
      </c>
      <c r="K9" s="21">
        <v>254.71</v>
      </c>
      <c r="L9" s="22">
        <v>302.63</v>
      </c>
      <c r="M9" s="23">
        <v>169.81</v>
      </c>
      <c r="N9" s="26">
        <v>6.1060000000000002E-5</v>
      </c>
      <c r="O9" s="27">
        <v>1.259E-5</v>
      </c>
      <c r="P9" s="28">
        <v>1.897E-5</v>
      </c>
      <c r="Q9" s="29">
        <v>7.1420000000000004E-6</v>
      </c>
      <c r="R9" s="20">
        <v>0.20619063216508399</v>
      </c>
      <c r="S9" s="21">
        <v>0.310678021618081</v>
      </c>
      <c r="T9" s="22">
        <v>0.116966917785784</v>
      </c>
    </row>
    <row r="10" spans="1:20" x14ac:dyDescent="0.2">
      <c r="A10" s="18" t="s">
        <v>38</v>
      </c>
      <c r="B10" s="39" t="s">
        <v>39</v>
      </c>
      <c r="C10" s="32">
        <v>639</v>
      </c>
      <c r="D10" s="19">
        <v>65573.3</v>
      </c>
      <c r="E10" s="18"/>
      <c r="F10" s="32">
        <v>1133</v>
      </c>
      <c r="G10" s="32">
        <v>79</v>
      </c>
      <c r="H10" s="19">
        <v>92.3</v>
      </c>
      <c r="I10" s="18" t="s">
        <v>6736</v>
      </c>
      <c r="J10" s="20">
        <v>433.73</v>
      </c>
      <c r="K10" s="21">
        <v>229.71</v>
      </c>
      <c r="L10" s="22">
        <v>295.72000000000003</v>
      </c>
      <c r="M10" s="23">
        <v>149.47999999999999</v>
      </c>
      <c r="N10" s="26">
        <v>3.7839999999999997E-5</v>
      </c>
      <c r="O10" s="27">
        <v>8.1459999999999996E-6</v>
      </c>
      <c r="P10" s="28">
        <v>1.2969999999999999E-5</v>
      </c>
      <c r="Q10" s="29">
        <v>5.2410000000000003E-6</v>
      </c>
      <c r="R10" s="20">
        <v>0.21527484143763201</v>
      </c>
      <c r="S10" s="21">
        <v>0.34275898520084602</v>
      </c>
      <c r="T10" s="22">
        <v>0.13850422832980999</v>
      </c>
    </row>
    <row r="11" spans="1:20" x14ac:dyDescent="0.2">
      <c r="A11" s="18" t="s">
        <v>3230</v>
      </c>
      <c r="B11" s="39" t="s">
        <v>3231</v>
      </c>
      <c r="C11" s="32">
        <v>1150</v>
      </c>
      <c r="D11" s="19">
        <v>131286</v>
      </c>
      <c r="E11" s="18" t="s">
        <v>5421</v>
      </c>
      <c r="F11" s="32">
        <v>1104</v>
      </c>
      <c r="G11" s="32">
        <v>73</v>
      </c>
      <c r="H11" s="19">
        <v>53.3</v>
      </c>
      <c r="I11" s="18" t="s">
        <v>5413</v>
      </c>
      <c r="J11" s="20">
        <v>243.56</v>
      </c>
      <c r="K11" s="21">
        <v>295.2</v>
      </c>
      <c r="L11" s="22">
        <v>305.20999999999998</v>
      </c>
      <c r="M11" s="23">
        <v>250.35</v>
      </c>
      <c r="N11" s="26">
        <v>6.3249999999999996E-6</v>
      </c>
      <c r="O11" s="27">
        <v>8.568E-6</v>
      </c>
      <c r="P11" s="28">
        <v>5.9100000000000002E-6</v>
      </c>
      <c r="Q11" s="29">
        <v>3.6950000000000002E-6</v>
      </c>
      <c r="R11" s="20">
        <v>1.35462450592885</v>
      </c>
      <c r="S11" s="21">
        <v>0.93438735177865595</v>
      </c>
      <c r="T11" s="22">
        <v>0.58418972332015795</v>
      </c>
    </row>
    <row r="12" spans="1:20" x14ac:dyDescent="0.2">
      <c r="A12" s="18" t="s">
        <v>21</v>
      </c>
      <c r="B12" s="39" t="s">
        <v>22</v>
      </c>
      <c r="C12" s="32">
        <v>859</v>
      </c>
      <c r="D12" s="19">
        <v>97398</v>
      </c>
      <c r="E12" s="18"/>
      <c r="F12" s="32">
        <v>1052</v>
      </c>
      <c r="G12" s="32">
        <v>74</v>
      </c>
      <c r="H12" s="19">
        <v>84.2</v>
      </c>
      <c r="I12" s="18" t="s">
        <v>5415</v>
      </c>
      <c r="J12" s="20">
        <v>4</v>
      </c>
      <c r="K12" s="21">
        <v>3</v>
      </c>
      <c r="L12" s="22">
        <v>620.74</v>
      </c>
      <c r="M12" s="23">
        <v>421.83</v>
      </c>
      <c r="N12" s="26">
        <v>1.9720000000000001E-8</v>
      </c>
      <c r="O12" s="27">
        <v>1.754E-8</v>
      </c>
      <c r="P12" s="28">
        <v>6.491E-5</v>
      </c>
      <c r="Q12" s="29">
        <v>2.9390000000000002E-5</v>
      </c>
      <c r="R12" s="20">
        <v>0.88945233265720103</v>
      </c>
      <c r="S12" s="21">
        <v>3291.5821501014202</v>
      </c>
      <c r="T12" s="22">
        <v>1490.36511156187</v>
      </c>
    </row>
    <row r="13" spans="1:20" x14ac:dyDescent="0.2">
      <c r="A13" s="18" t="s">
        <v>36</v>
      </c>
      <c r="B13" s="39" t="s">
        <v>37</v>
      </c>
      <c r="C13" s="32">
        <v>623</v>
      </c>
      <c r="D13" s="19">
        <v>62206.9</v>
      </c>
      <c r="E13" s="18"/>
      <c r="F13" s="32">
        <v>981</v>
      </c>
      <c r="G13" s="32">
        <v>57</v>
      </c>
      <c r="H13" s="19">
        <v>88.3</v>
      </c>
      <c r="I13" s="18" t="s">
        <v>6734</v>
      </c>
      <c r="J13" s="20">
        <v>383.33</v>
      </c>
      <c r="K13" s="21">
        <v>200.59</v>
      </c>
      <c r="L13" s="22">
        <v>244.31</v>
      </c>
      <c r="M13" s="23">
        <v>146.01</v>
      </c>
      <c r="N13" s="26">
        <v>3.3460000000000002E-5</v>
      </c>
      <c r="O13" s="27">
        <v>8.4149999999999999E-6</v>
      </c>
      <c r="P13" s="28">
        <v>1.128E-5</v>
      </c>
      <c r="Q13" s="29">
        <v>6.5150000000000003E-6</v>
      </c>
      <c r="R13" s="20">
        <v>0.251494321578004</v>
      </c>
      <c r="S13" s="21">
        <v>0.337118947997609</v>
      </c>
      <c r="T13" s="22">
        <v>0.19471010161386701</v>
      </c>
    </row>
    <row r="14" spans="1:20" x14ac:dyDescent="0.2">
      <c r="A14" s="18" t="s">
        <v>17</v>
      </c>
      <c r="B14" s="39" t="s">
        <v>18</v>
      </c>
      <c r="C14" s="32">
        <v>1056</v>
      </c>
      <c r="D14" s="19">
        <v>119391</v>
      </c>
      <c r="E14" s="18"/>
      <c r="F14" s="32">
        <v>901</v>
      </c>
      <c r="G14" s="32">
        <v>89</v>
      </c>
      <c r="H14" s="19">
        <v>71.400000000000006</v>
      </c>
      <c r="I14" s="18" t="s">
        <v>5775</v>
      </c>
      <c r="J14" s="20">
        <v>282</v>
      </c>
      <c r="K14" s="21">
        <v>256</v>
      </c>
      <c r="L14" s="22">
        <v>270</v>
      </c>
      <c r="M14" s="23">
        <v>93</v>
      </c>
      <c r="N14" s="26">
        <v>1.0000000000000001E-5</v>
      </c>
      <c r="O14" s="27">
        <v>8.4169999999999992E-6</v>
      </c>
      <c r="P14" s="28">
        <v>6.5250000000000002E-6</v>
      </c>
      <c r="Q14" s="29">
        <v>9.7060000000000008E-7</v>
      </c>
      <c r="R14" s="20">
        <v>0.8417</v>
      </c>
      <c r="S14" s="21">
        <v>0.65249999999999997</v>
      </c>
      <c r="T14" s="22">
        <v>9.7059999999999994E-2</v>
      </c>
    </row>
    <row r="15" spans="1:20" x14ac:dyDescent="0.2">
      <c r="A15" s="18" t="s">
        <v>1089</v>
      </c>
      <c r="B15" s="39" t="s">
        <v>1090</v>
      </c>
      <c r="C15" s="32">
        <v>2390</v>
      </c>
      <c r="D15" s="19">
        <v>271860</v>
      </c>
      <c r="E15" s="18"/>
      <c r="F15" s="32">
        <v>639</v>
      </c>
      <c r="G15" s="32">
        <v>155</v>
      </c>
      <c r="H15" s="19">
        <v>66.7</v>
      </c>
      <c r="I15" s="18" t="s">
        <v>5772</v>
      </c>
      <c r="J15" s="20">
        <v>185.87</v>
      </c>
      <c r="K15" s="21">
        <v>321.83</v>
      </c>
      <c r="L15" s="22">
        <v>50.98</v>
      </c>
      <c r="M15" s="23">
        <v>79.930000000000007</v>
      </c>
      <c r="N15" s="26">
        <v>7.1230000000000005E-7</v>
      </c>
      <c r="O15" s="27">
        <v>2.0999999999999998E-6</v>
      </c>
      <c r="P15" s="28">
        <v>8.8599999999999999E-8</v>
      </c>
      <c r="Q15" s="29">
        <v>1.3610000000000001E-7</v>
      </c>
      <c r="R15" s="20">
        <v>2.9481959848378501</v>
      </c>
      <c r="S15" s="21">
        <v>0.124385792503159</v>
      </c>
      <c r="T15" s="22">
        <v>0.19107117787449099</v>
      </c>
    </row>
    <row r="16" spans="1:20" x14ac:dyDescent="0.2">
      <c r="A16" s="18" t="s">
        <v>2670</v>
      </c>
      <c r="B16" s="39" t="s">
        <v>2671</v>
      </c>
      <c r="C16" s="32">
        <v>133</v>
      </c>
      <c r="D16" s="19">
        <v>14733.4</v>
      </c>
      <c r="E16" s="18"/>
      <c r="F16" s="32">
        <v>623</v>
      </c>
      <c r="G16" s="32">
        <v>4</v>
      </c>
      <c r="H16" s="19">
        <v>18.8</v>
      </c>
      <c r="I16" s="18"/>
      <c r="J16" s="20">
        <v>117.83</v>
      </c>
      <c r="K16" s="21">
        <v>121.79</v>
      </c>
      <c r="L16" s="22">
        <v>200.02</v>
      </c>
      <c r="M16" s="23">
        <v>175.26</v>
      </c>
      <c r="N16" s="26">
        <v>4.3499999999999997E-3</v>
      </c>
      <c r="O16" s="27">
        <v>4.6880000000000003E-3</v>
      </c>
      <c r="P16" s="28">
        <v>5.6769999999999998E-3</v>
      </c>
      <c r="Q16" s="29">
        <v>5.7520000000000002E-3</v>
      </c>
      <c r="R16" s="20">
        <v>1.0777011494252899</v>
      </c>
      <c r="S16" s="21">
        <v>1.3050574712643701</v>
      </c>
      <c r="T16" s="22">
        <v>1.32229885057471</v>
      </c>
    </row>
    <row r="17" spans="1:20" x14ac:dyDescent="0.2">
      <c r="A17" s="18" t="s">
        <v>3240</v>
      </c>
      <c r="B17" s="39" t="s">
        <v>3241</v>
      </c>
      <c r="C17" s="32">
        <v>2472</v>
      </c>
      <c r="D17" s="19">
        <v>275033</v>
      </c>
      <c r="E17" s="18"/>
      <c r="F17" s="32">
        <v>617</v>
      </c>
      <c r="G17" s="32">
        <v>114</v>
      </c>
      <c r="H17" s="19">
        <v>44.8</v>
      </c>
      <c r="I17" s="18" t="s">
        <v>6049</v>
      </c>
      <c r="J17" s="20">
        <v>148.18</v>
      </c>
      <c r="K17" s="21">
        <v>212.91</v>
      </c>
      <c r="L17" s="22">
        <v>69.67</v>
      </c>
      <c r="M17" s="23">
        <v>181.88</v>
      </c>
      <c r="N17" s="26">
        <v>5.7579999999999995E-7</v>
      </c>
      <c r="O17" s="27">
        <v>9.0390000000000004E-7</v>
      </c>
      <c r="P17" s="28">
        <v>1.452E-7</v>
      </c>
      <c r="Q17" s="29">
        <v>4.3910000000000001E-7</v>
      </c>
      <c r="R17" s="20">
        <v>1.56981590830149</v>
      </c>
      <c r="S17" s="21">
        <v>0.25217089267106602</v>
      </c>
      <c r="T17" s="22">
        <v>0.76259117749218497</v>
      </c>
    </row>
    <row r="18" spans="1:20" x14ac:dyDescent="0.2">
      <c r="A18" s="18" t="s">
        <v>4661</v>
      </c>
      <c r="B18" s="39" t="s">
        <v>4662</v>
      </c>
      <c r="C18" s="32">
        <v>2633</v>
      </c>
      <c r="D18" s="19">
        <v>282233</v>
      </c>
      <c r="E18" s="18"/>
      <c r="F18" s="32">
        <v>578</v>
      </c>
      <c r="G18" s="32">
        <v>134</v>
      </c>
      <c r="H18" s="19">
        <v>62.4</v>
      </c>
      <c r="I18" s="18" t="s">
        <v>5413</v>
      </c>
      <c r="J18" s="20">
        <v>136.47999999999999</v>
      </c>
      <c r="K18" s="21">
        <v>182.57</v>
      </c>
      <c r="L18" s="22">
        <v>97.24</v>
      </c>
      <c r="M18" s="23">
        <v>151.19</v>
      </c>
      <c r="N18" s="26">
        <v>2.8340000000000001E-7</v>
      </c>
      <c r="O18" s="27">
        <v>4.862E-7</v>
      </c>
      <c r="P18" s="28">
        <v>1.505E-7</v>
      </c>
      <c r="Q18" s="29">
        <v>3.3809999999999999E-7</v>
      </c>
      <c r="R18" s="20">
        <v>1.71559633027523</v>
      </c>
      <c r="S18" s="21">
        <v>0.53105151729004896</v>
      </c>
      <c r="T18" s="22">
        <v>1.1930134086097399</v>
      </c>
    </row>
    <row r="19" spans="1:20" x14ac:dyDescent="0.2">
      <c r="A19" s="18" t="s">
        <v>4663</v>
      </c>
      <c r="B19" s="39" t="s">
        <v>4664</v>
      </c>
      <c r="C19" s="32">
        <v>845</v>
      </c>
      <c r="D19" s="19">
        <v>96118.6</v>
      </c>
      <c r="E19" s="18"/>
      <c r="F19" s="32">
        <v>572</v>
      </c>
      <c r="G19" s="32">
        <v>64</v>
      </c>
      <c r="H19" s="19">
        <v>68.8</v>
      </c>
      <c r="I19" s="18" t="s">
        <v>5413</v>
      </c>
      <c r="J19" s="20">
        <v>127.38</v>
      </c>
      <c r="K19" s="21">
        <v>127.7</v>
      </c>
      <c r="L19" s="22">
        <v>111.98</v>
      </c>
      <c r="M19" s="23">
        <v>100.45</v>
      </c>
      <c r="N19" s="26">
        <v>4.4710000000000001E-6</v>
      </c>
      <c r="O19" s="27">
        <v>4.2180000000000001E-6</v>
      </c>
      <c r="P19" s="28">
        <v>2.08E-6</v>
      </c>
      <c r="Q19" s="29">
        <v>2.3700000000000002E-6</v>
      </c>
      <c r="R19" s="20">
        <v>0.94341310668754197</v>
      </c>
      <c r="S19" s="21">
        <v>0.46522030865578201</v>
      </c>
      <c r="T19" s="22">
        <v>0.53008275553567397</v>
      </c>
    </row>
    <row r="20" spans="1:20" x14ac:dyDescent="0.2">
      <c r="A20" s="18" t="s">
        <v>19</v>
      </c>
      <c r="B20" s="39" t="s">
        <v>20</v>
      </c>
      <c r="C20" s="32">
        <v>1960</v>
      </c>
      <c r="D20" s="19">
        <v>226968</v>
      </c>
      <c r="E20" s="18"/>
      <c r="F20" s="32">
        <v>459</v>
      </c>
      <c r="G20" s="32">
        <v>160</v>
      </c>
      <c r="H20" s="19">
        <v>69.2</v>
      </c>
      <c r="I20" s="18" t="s">
        <v>6779</v>
      </c>
      <c r="J20" s="20">
        <v>59.35</v>
      </c>
      <c r="K20" s="21">
        <v>280.16000000000003</v>
      </c>
      <c r="L20" s="22">
        <v>24.8</v>
      </c>
      <c r="M20" s="23">
        <v>71.319999999999993</v>
      </c>
      <c r="N20" s="26">
        <v>1.191E-7</v>
      </c>
      <c r="O20" s="27">
        <v>1.17E-6</v>
      </c>
      <c r="P20" s="28">
        <v>3.1270000000000001E-8</v>
      </c>
      <c r="Q20" s="29">
        <v>1.136E-7</v>
      </c>
      <c r="R20" s="20">
        <v>9.8236775818639792</v>
      </c>
      <c r="S20" s="21">
        <v>0.26255247691015898</v>
      </c>
      <c r="T20" s="22">
        <v>0.95382031905961395</v>
      </c>
    </row>
    <row r="21" spans="1:20" x14ac:dyDescent="0.2">
      <c r="A21" s="18" t="s">
        <v>40</v>
      </c>
      <c r="B21" s="39" t="s">
        <v>41</v>
      </c>
      <c r="C21" s="32">
        <v>375</v>
      </c>
      <c r="D21" s="19">
        <v>41817.800000000003</v>
      </c>
      <c r="E21" s="18"/>
      <c r="F21" s="32">
        <v>454</v>
      </c>
      <c r="G21" s="32">
        <v>33</v>
      </c>
      <c r="H21" s="19">
        <v>86.1</v>
      </c>
      <c r="I21" s="18" t="s">
        <v>6779</v>
      </c>
      <c r="J21" s="20">
        <v>103.99</v>
      </c>
      <c r="K21" s="21">
        <v>111.88</v>
      </c>
      <c r="L21" s="22">
        <v>98.87</v>
      </c>
      <c r="M21" s="23">
        <v>119.66</v>
      </c>
      <c r="N21" s="26">
        <v>1.004E-4</v>
      </c>
      <c r="O21" s="27">
        <v>8.7559999999999995E-5</v>
      </c>
      <c r="P21" s="28">
        <v>2.5809999999999999E-5</v>
      </c>
      <c r="Q21" s="29">
        <v>3.3099999999999998E-5</v>
      </c>
      <c r="R21" s="20">
        <v>0.87211155378486105</v>
      </c>
      <c r="S21" s="21">
        <v>0.25707171314741001</v>
      </c>
      <c r="T21" s="22">
        <v>0.329681274900398</v>
      </c>
    </row>
    <row r="22" spans="1:20" x14ac:dyDescent="0.2">
      <c r="A22" s="18" t="s">
        <v>3232</v>
      </c>
      <c r="B22" s="39" t="s">
        <v>3233</v>
      </c>
      <c r="C22" s="32">
        <v>1723</v>
      </c>
      <c r="D22" s="19">
        <v>183207</v>
      </c>
      <c r="E22" s="18"/>
      <c r="F22" s="32">
        <v>451</v>
      </c>
      <c r="G22" s="32">
        <v>85</v>
      </c>
      <c r="H22" s="19">
        <v>57.1</v>
      </c>
      <c r="I22" s="18" t="s">
        <v>5413</v>
      </c>
      <c r="J22" s="20">
        <v>3</v>
      </c>
      <c r="K22" s="32"/>
      <c r="L22" s="22">
        <v>115</v>
      </c>
      <c r="M22" s="23">
        <v>108</v>
      </c>
      <c r="N22" s="26">
        <v>1.4160000000000001E-8</v>
      </c>
      <c r="O22" s="32"/>
      <c r="P22" s="28">
        <v>7.5300000000000003E-7</v>
      </c>
      <c r="Q22" s="29">
        <v>3.46E-7</v>
      </c>
      <c r="R22" s="32" t="s">
        <v>64</v>
      </c>
      <c r="S22" s="21">
        <v>53.177966101694899</v>
      </c>
      <c r="T22" s="22">
        <v>24.435028248587599</v>
      </c>
    </row>
    <row r="23" spans="1:20" x14ac:dyDescent="0.2">
      <c r="A23" s="18" t="s">
        <v>30</v>
      </c>
      <c r="B23" s="39" t="s">
        <v>31</v>
      </c>
      <c r="C23" s="32">
        <v>637</v>
      </c>
      <c r="D23" s="19">
        <v>72817.7</v>
      </c>
      <c r="E23" s="18"/>
      <c r="F23" s="32">
        <v>417</v>
      </c>
      <c r="G23" s="32">
        <v>38</v>
      </c>
      <c r="H23" s="19">
        <v>61.9</v>
      </c>
      <c r="I23" s="18" t="s">
        <v>6813</v>
      </c>
      <c r="J23" s="20">
        <v>112.59</v>
      </c>
      <c r="K23" s="21">
        <v>115.42</v>
      </c>
      <c r="L23" s="22">
        <v>125.14</v>
      </c>
      <c r="M23" s="23">
        <v>51.39</v>
      </c>
      <c r="N23" s="26">
        <v>8.7979999999999995E-6</v>
      </c>
      <c r="O23" s="27">
        <v>8.6270000000000006E-6</v>
      </c>
      <c r="P23" s="28">
        <v>7.3019999999999997E-6</v>
      </c>
      <c r="Q23" s="29">
        <v>1.714E-6</v>
      </c>
      <c r="R23" s="20">
        <v>0.98056376449192995</v>
      </c>
      <c r="S23" s="21">
        <v>0.82996135485337597</v>
      </c>
      <c r="T23" s="22">
        <v>0.194817003864515</v>
      </c>
    </row>
    <row r="24" spans="1:20" x14ac:dyDescent="0.2">
      <c r="A24" s="18" t="s">
        <v>1711</v>
      </c>
      <c r="B24" s="39" t="s">
        <v>1712</v>
      </c>
      <c r="C24" s="32">
        <v>5890</v>
      </c>
      <c r="D24" s="19">
        <v>630464</v>
      </c>
      <c r="E24" s="18"/>
      <c r="F24" s="32">
        <v>411</v>
      </c>
      <c r="G24" s="32">
        <v>135</v>
      </c>
      <c r="H24" s="19">
        <v>49.8</v>
      </c>
      <c r="I24" s="18" t="s">
        <v>6736</v>
      </c>
      <c r="J24" s="20">
        <v>116</v>
      </c>
      <c r="K24" s="21">
        <v>173</v>
      </c>
      <c r="L24" s="22">
        <v>67</v>
      </c>
      <c r="M24" s="23">
        <v>54</v>
      </c>
      <c r="N24" s="26">
        <v>1.2639999999999999E-7</v>
      </c>
      <c r="O24" s="27">
        <v>1.673E-7</v>
      </c>
      <c r="P24" s="28">
        <v>4.4950000000000002E-8</v>
      </c>
      <c r="Q24" s="29">
        <v>2.3689999999999999E-8</v>
      </c>
      <c r="R24" s="20">
        <v>1.32357594936709</v>
      </c>
      <c r="S24" s="21">
        <v>0.355617088607595</v>
      </c>
      <c r="T24" s="22">
        <v>0.18742088607594901</v>
      </c>
    </row>
    <row r="25" spans="1:20" x14ac:dyDescent="0.2">
      <c r="A25" s="18" t="s">
        <v>115</v>
      </c>
      <c r="B25" s="39" t="s">
        <v>116</v>
      </c>
      <c r="C25" s="32">
        <v>2850</v>
      </c>
      <c r="D25" s="19">
        <v>283074</v>
      </c>
      <c r="E25" s="18"/>
      <c r="F25" s="32">
        <v>405</v>
      </c>
      <c r="G25" s="32">
        <v>34</v>
      </c>
      <c r="H25" s="19">
        <v>31.5</v>
      </c>
      <c r="I25" s="18" t="s">
        <v>5457</v>
      </c>
      <c r="J25" s="20">
        <v>154</v>
      </c>
      <c r="K25" s="21">
        <v>80</v>
      </c>
      <c r="L25" s="22">
        <v>111</v>
      </c>
      <c r="M25" s="23">
        <v>59</v>
      </c>
      <c r="N25" s="26">
        <v>2.6E-7</v>
      </c>
      <c r="O25" s="27">
        <v>6.6149999999999993E-8</v>
      </c>
      <c r="P25" s="28">
        <v>1.068E-7</v>
      </c>
      <c r="Q25" s="29">
        <v>7.4260000000000005E-8</v>
      </c>
      <c r="R25" s="20">
        <v>0.25442307692307697</v>
      </c>
      <c r="S25" s="21">
        <v>0.410769230769231</v>
      </c>
      <c r="T25" s="22">
        <v>0.28561538461538499</v>
      </c>
    </row>
    <row r="26" spans="1:20" x14ac:dyDescent="0.2">
      <c r="A26" s="18" t="s">
        <v>769</v>
      </c>
      <c r="B26" s="39" t="s">
        <v>770</v>
      </c>
      <c r="C26" s="32">
        <v>463</v>
      </c>
      <c r="D26" s="19">
        <v>51122.5</v>
      </c>
      <c r="E26" s="18" t="s">
        <v>7168</v>
      </c>
      <c r="F26" s="32">
        <v>405</v>
      </c>
      <c r="G26" s="32">
        <v>33</v>
      </c>
      <c r="H26" s="19">
        <v>64.099999999999994</v>
      </c>
      <c r="I26" s="18" t="s">
        <v>6736</v>
      </c>
      <c r="J26" s="20">
        <v>108.88</v>
      </c>
      <c r="K26" s="21">
        <v>122.63</v>
      </c>
      <c r="L26" s="22">
        <v>73.58</v>
      </c>
      <c r="M26" s="23">
        <v>92.22</v>
      </c>
      <c r="N26" s="26">
        <v>1.028E-5</v>
      </c>
      <c r="O26" s="27">
        <v>1.1960000000000001E-5</v>
      </c>
      <c r="P26" s="28">
        <v>3.0939999999999999E-6</v>
      </c>
      <c r="Q26" s="29">
        <v>6.2929999999999997E-6</v>
      </c>
      <c r="R26" s="20">
        <v>1.1634241245136201</v>
      </c>
      <c r="S26" s="21">
        <v>0.30097276264591399</v>
      </c>
      <c r="T26" s="22">
        <v>0.61215953307393001</v>
      </c>
    </row>
    <row r="27" spans="1:20" x14ac:dyDescent="0.2">
      <c r="A27" s="18" t="s">
        <v>71</v>
      </c>
      <c r="B27" s="39" t="s">
        <v>72</v>
      </c>
      <c r="C27" s="32">
        <v>717</v>
      </c>
      <c r="D27" s="19">
        <v>80459.7</v>
      </c>
      <c r="E27" s="18"/>
      <c r="F27" s="32">
        <v>402</v>
      </c>
      <c r="G27" s="32">
        <v>43</v>
      </c>
      <c r="H27" s="19">
        <v>70.2</v>
      </c>
      <c r="I27" s="18" t="s">
        <v>5413</v>
      </c>
      <c r="J27" s="20">
        <v>143.25</v>
      </c>
      <c r="K27" s="21">
        <v>95.83</v>
      </c>
      <c r="L27" s="22">
        <v>92.85</v>
      </c>
      <c r="M27" s="23">
        <v>65.2</v>
      </c>
      <c r="N27" s="26">
        <v>7.5560000000000002E-6</v>
      </c>
      <c r="O27" s="27">
        <v>3.844E-6</v>
      </c>
      <c r="P27" s="28">
        <v>2.7030000000000002E-6</v>
      </c>
      <c r="Q27" s="29">
        <v>1.4839999999999999E-6</v>
      </c>
      <c r="R27" s="20">
        <v>0.508734780307041</v>
      </c>
      <c r="S27" s="21">
        <v>0.357728957120169</v>
      </c>
      <c r="T27" s="22">
        <v>0.19640021175225</v>
      </c>
    </row>
    <row r="28" spans="1:20" x14ac:dyDescent="0.2">
      <c r="A28" s="18" t="s">
        <v>3296</v>
      </c>
      <c r="B28" s="39" t="s">
        <v>3297</v>
      </c>
      <c r="C28" s="32">
        <v>522</v>
      </c>
      <c r="D28" s="19">
        <v>56193.3</v>
      </c>
      <c r="E28" s="18"/>
      <c r="F28" s="32">
        <v>401</v>
      </c>
      <c r="G28" s="32">
        <v>40</v>
      </c>
      <c r="H28" s="19">
        <v>78</v>
      </c>
      <c r="I28" s="18" t="s">
        <v>5779</v>
      </c>
      <c r="J28" s="20">
        <v>121</v>
      </c>
      <c r="K28" s="21">
        <v>105</v>
      </c>
      <c r="L28" s="22">
        <v>93</v>
      </c>
      <c r="M28" s="23">
        <v>80</v>
      </c>
      <c r="N28" s="26">
        <v>6.9129999999999997E-6</v>
      </c>
      <c r="O28" s="27">
        <v>5.0159999999999999E-6</v>
      </c>
      <c r="P28" s="28">
        <v>2.9730000000000002E-6</v>
      </c>
      <c r="Q28" s="29">
        <v>2.802E-6</v>
      </c>
      <c r="R28" s="20">
        <v>0.72558946911615796</v>
      </c>
      <c r="S28" s="21">
        <v>0.43005930854911001</v>
      </c>
      <c r="T28" s="22">
        <v>0.40532330392014998</v>
      </c>
    </row>
    <row r="29" spans="1:20" x14ac:dyDescent="0.2">
      <c r="A29" s="18" t="s">
        <v>79</v>
      </c>
      <c r="B29" s="39" t="s">
        <v>80</v>
      </c>
      <c r="C29" s="32">
        <v>1675</v>
      </c>
      <c r="D29" s="19">
        <v>188257</v>
      </c>
      <c r="E29" s="18" t="s">
        <v>5411</v>
      </c>
      <c r="F29" s="32">
        <v>393</v>
      </c>
      <c r="G29" s="32">
        <v>74</v>
      </c>
      <c r="H29" s="19">
        <v>51.3</v>
      </c>
      <c r="I29" s="18" t="s">
        <v>5772</v>
      </c>
      <c r="J29" s="20">
        <v>85.67</v>
      </c>
      <c r="K29" s="21">
        <v>157.27000000000001</v>
      </c>
      <c r="L29" s="22">
        <v>90.65</v>
      </c>
      <c r="M29" s="23">
        <v>56.82</v>
      </c>
      <c r="N29" s="26">
        <v>3.2879999999999998E-7</v>
      </c>
      <c r="O29" s="27">
        <v>8.1249999999999995E-7</v>
      </c>
      <c r="P29" s="28">
        <v>2.769E-7</v>
      </c>
      <c r="Q29" s="29">
        <v>1.804E-7</v>
      </c>
      <c r="R29" s="20">
        <v>2.4711070559610699</v>
      </c>
      <c r="S29" s="21">
        <v>0.84215328467153305</v>
      </c>
      <c r="T29" s="22">
        <v>0.54866180048661795</v>
      </c>
    </row>
    <row r="30" spans="1:20" x14ac:dyDescent="0.2">
      <c r="A30" s="18" t="s">
        <v>1059</v>
      </c>
      <c r="B30" s="39" t="s">
        <v>1060</v>
      </c>
      <c r="C30" s="32">
        <v>1905</v>
      </c>
      <c r="D30" s="19">
        <v>221285</v>
      </c>
      <c r="E30" s="18" t="s">
        <v>5441</v>
      </c>
      <c r="F30" s="32">
        <v>355</v>
      </c>
      <c r="G30" s="32">
        <v>86</v>
      </c>
      <c r="H30" s="19">
        <v>51.3</v>
      </c>
      <c r="I30" s="18" t="s">
        <v>5772</v>
      </c>
      <c r="J30" s="20">
        <v>82.87</v>
      </c>
      <c r="K30" s="21">
        <v>144.81</v>
      </c>
      <c r="L30" s="22">
        <v>54.89</v>
      </c>
      <c r="M30" s="23">
        <v>71.86</v>
      </c>
      <c r="N30" s="26">
        <v>3.2570000000000001E-7</v>
      </c>
      <c r="O30" s="27">
        <v>6.0380000000000005E-7</v>
      </c>
      <c r="P30" s="28">
        <v>1.5279999999999999E-7</v>
      </c>
      <c r="Q30" s="29">
        <v>1.6999999999999999E-7</v>
      </c>
      <c r="R30" s="20">
        <v>1.8538532391771601</v>
      </c>
      <c r="S30" s="21">
        <v>0.46914338348173201</v>
      </c>
      <c r="T30" s="22">
        <v>0.52195271722444003</v>
      </c>
    </row>
    <row r="31" spans="1:20" x14ac:dyDescent="0.2">
      <c r="A31" s="18" t="s">
        <v>263</v>
      </c>
      <c r="B31" s="39" t="s">
        <v>264</v>
      </c>
      <c r="C31" s="32">
        <v>1042</v>
      </c>
      <c r="D31" s="19">
        <v>114989</v>
      </c>
      <c r="E31" s="18"/>
      <c r="F31" s="32">
        <v>355</v>
      </c>
      <c r="G31" s="32">
        <v>42</v>
      </c>
      <c r="H31" s="19">
        <v>38.5</v>
      </c>
      <c r="I31" s="18" t="s">
        <v>6800</v>
      </c>
      <c r="J31" s="20">
        <v>73.95</v>
      </c>
      <c r="K31" s="21">
        <v>98.59</v>
      </c>
      <c r="L31" s="22">
        <v>89.7</v>
      </c>
      <c r="M31" s="23">
        <v>86.83</v>
      </c>
      <c r="N31" s="26">
        <v>7.0250000000000005E-7</v>
      </c>
      <c r="O31" s="27">
        <v>9.2220000000000004E-7</v>
      </c>
      <c r="P31" s="28">
        <v>6.6309999999999995E-7</v>
      </c>
      <c r="Q31" s="29">
        <v>7.0780000000000002E-7</v>
      </c>
      <c r="R31" s="20">
        <v>1.3127402135231301</v>
      </c>
      <c r="S31" s="21">
        <v>0.94391459074733097</v>
      </c>
      <c r="T31" s="22">
        <v>1.0075444839857699</v>
      </c>
    </row>
    <row r="32" spans="1:20" x14ac:dyDescent="0.2">
      <c r="A32" s="18" t="s">
        <v>4665</v>
      </c>
      <c r="B32" s="39" t="s">
        <v>4666</v>
      </c>
      <c r="C32" s="32">
        <v>1214</v>
      </c>
      <c r="D32" s="19">
        <v>133157</v>
      </c>
      <c r="E32" s="18"/>
      <c r="F32" s="32">
        <v>320</v>
      </c>
      <c r="G32" s="32">
        <v>47</v>
      </c>
      <c r="H32" s="19">
        <v>37.200000000000003</v>
      </c>
      <c r="I32" s="18" t="s">
        <v>5413</v>
      </c>
      <c r="J32" s="20">
        <v>85.61</v>
      </c>
      <c r="K32" s="21">
        <v>116.53</v>
      </c>
      <c r="L32" s="22">
        <v>68.73</v>
      </c>
      <c r="M32" s="23">
        <v>47.76</v>
      </c>
      <c r="N32" s="26">
        <v>5.919E-7</v>
      </c>
      <c r="O32" s="27">
        <v>1.0529999999999999E-6</v>
      </c>
      <c r="P32" s="28">
        <v>2.6940000000000002E-7</v>
      </c>
      <c r="Q32" s="29">
        <v>2.0090000000000001E-7</v>
      </c>
      <c r="R32" s="20">
        <v>1.7790167257982801</v>
      </c>
      <c r="S32" s="21">
        <v>0.455144450076026</v>
      </c>
      <c r="T32" s="22">
        <v>0.33941544179760103</v>
      </c>
    </row>
    <row r="33" spans="1:20" x14ac:dyDescent="0.2">
      <c r="A33" s="18" t="s">
        <v>385</v>
      </c>
      <c r="B33" s="39" t="s">
        <v>386</v>
      </c>
      <c r="C33" s="32">
        <v>662</v>
      </c>
      <c r="D33" s="19">
        <v>73396.100000000006</v>
      </c>
      <c r="E33" s="18"/>
      <c r="F33" s="32">
        <v>303</v>
      </c>
      <c r="G33" s="32">
        <v>49</v>
      </c>
      <c r="H33" s="19">
        <v>69.599999999999994</v>
      </c>
      <c r="I33" s="18" t="s">
        <v>6734</v>
      </c>
      <c r="J33" s="20">
        <v>89.1</v>
      </c>
      <c r="K33" s="21">
        <v>95.02</v>
      </c>
      <c r="L33" s="22">
        <v>65.36</v>
      </c>
      <c r="M33" s="23">
        <v>50.51</v>
      </c>
      <c r="N33" s="26">
        <v>4.4089999999999996E-6</v>
      </c>
      <c r="O33" s="27">
        <v>4.5170000000000001E-6</v>
      </c>
      <c r="P33" s="28">
        <v>1.9400000000000001E-6</v>
      </c>
      <c r="Q33" s="29">
        <v>1.302E-6</v>
      </c>
      <c r="R33" s="20">
        <v>1.0244953504195999</v>
      </c>
      <c r="S33" s="21">
        <v>0.44000907235200698</v>
      </c>
      <c r="T33" s="22">
        <v>0.295305057836244</v>
      </c>
    </row>
    <row r="34" spans="1:20" x14ac:dyDescent="0.2">
      <c r="A34" s="18" t="s">
        <v>73</v>
      </c>
      <c r="B34" s="39" t="s">
        <v>74</v>
      </c>
      <c r="C34" s="32">
        <v>1044</v>
      </c>
      <c r="D34" s="19">
        <v>119860</v>
      </c>
      <c r="E34" s="18"/>
      <c r="F34" s="32">
        <v>284</v>
      </c>
      <c r="G34" s="32">
        <v>62</v>
      </c>
      <c r="H34" s="19">
        <v>57.5</v>
      </c>
      <c r="I34" s="18" t="s">
        <v>5775</v>
      </c>
      <c r="J34" s="20">
        <v>72.09</v>
      </c>
      <c r="K34" s="21">
        <v>131.41</v>
      </c>
      <c r="L34" s="22">
        <v>17.8</v>
      </c>
      <c r="M34" s="23">
        <v>59.34</v>
      </c>
      <c r="N34" s="26">
        <v>9.2040000000000001E-7</v>
      </c>
      <c r="O34" s="27">
        <v>1.905E-6</v>
      </c>
      <c r="P34" s="28">
        <v>9.3110000000000005E-8</v>
      </c>
      <c r="Q34" s="29">
        <v>4.8999999999999997E-7</v>
      </c>
      <c r="R34" s="20">
        <v>2.0697522816166898</v>
      </c>
      <c r="S34" s="21">
        <v>0.101162538026945</v>
      </c>
      <c r="T34" s="22">
        <v>0.53237722729248105</v>
      </c>
    </row>
    <row r="35" spans="1:20" x14ac:dyDescent="0.2">
      <c r="A35" s="18" t="s">
        <v>4667</v>
      </c>
      <c r="B35" s="39" t="s">
        <v>4668</v>
      </c>
      <c r="C35" s="32">
        <v>320</v>
      </c>
      <c r="D35" s="19">
        <v>36386.5</v>
      </c>
      <c r="E35" s="18"/>
      <c r="F35" s="32">
        <v>279</v>
      </c>
      <c r="G35" s="32">
        <v>26</v>
      </c>
      <c r="H35" s="19">
        <v>60.9</v>
      </c>
      <c r="I35" s="18" t="s">
        <v>5779</v>
      </c>
      <c r="J35" s="20">
        <v>108.99</v>
      </c>
      <c r="K35" s="21">
        <v>71</v>
      </c>
      <c r="L35" s="22">
        <v>80</v>
      </c>
      <c r="M35" s="23">
        <v>19</v>
      </c>
      <c r="N35" s="26">
        <v>1.313E-5</v>
      </c>
      <c r="O35" s="27">
        <v>3.3799999999999998E-6</v>
      </c>
      <c r="P35" s="28">
        <v>5.7320000000000003E-6</v>
      </c>
      <c r="Q35" s="29">
        <v>4.8640000000000001E-7</v>
      </c>
      <c r="R35" s="20">
        <v>0.25742574257425699</v>
      </c>
      <c r="S35" s="21">
        <v>0.43655750190403703</v>
      </c>
      <c r="T35" s="22">
        <v>3.7044935262756998E-2</v>
      </c>
    </row>
    <row r="36" spans="1:20" x14ac:dyDescent="0.2">
      <c r="A36" s="18" t="s">
        <v>67</v>
      </c>
      <c r="B36" s="39" t="s">
        <v>68</v>
      </c>
      <c r="C36" s="32">
        <v>646</v>
      </c>
      <c r="D36" s="19">
        <v>71034.3</v>
      </c>
      <c r="E36" s="18"/>
      <c r="F36" s="32">
        <v>269</v>
      </c>
      <c r="G36" s="32">
        <v>37</v>
      </c>
      <c r="H36" s="19">
        <v>53.7</v>
      </c>
      <c r="I36" s="18" t="s">
        <v>5414</v>
      </c>
      <c r="J36" s="20">
        <v>57.39</v>
      </c>
      <c r="K36" s="21">
        <v>72.95</v>
      </c>
      <c r="L36" s="22">
        <v>60.26</v>
      </c>
      <c r="M36" s="23">
        <v>70.989999999999995</v>
      </c>
      <c r="N36" s="26">
        <v>1.5910000000000001E-6</v>
      </c>
      <c r="O36" s="27">
        <v>2.1830000000000001E-6</v>
      </c>
      <c r="P36" s="28">
        <v>1.2419999999999999E-6</v>
      </c>
      <c r="Q36" s="29">
        <v>1.827E-6</v>
      </c>
      <c r="R36" s="20">
        <v>1.37209302325581</v>
      </c>
      <c r="S36" s="21">
        <v>0.78064110622250105</v>
      </c>
      <c r="T36" s="22">
        <v>1.1483343808925199</v>
      </c>
    </row>
    <row r="37" spans="1:20" x14ac:dyDescent="0.2">
      <c r="A37" s="18" t="s">
        <v>3236</v>
      </c>
      <c r="B37" s="39" t="s">
        <v>3237</v>
      </c>
      <c r="C37" s="32">
        <v>1304</v>
      </c>
      <c r="D37" s="19">
        <v>146116</v>
      </c>
      <c r="E37" s="18"/>
      <c r="F37" s="32">
        <v>254</v>
      </c>
      <c r="G37" s="32">
        <v>58</v>
      </c>
      <c r="H37" s="19">
        <v>56.3</v>
      </c>
      <c r="I37" s="18" t="s">
        <v>5413</v>
      </c>
      <c r="J37" s="20">
        <v>52.97</v>
      </c>
      <c r="K37" s="21">
        <v>129.96</v>
      </c>
      <c r="L37" s="22">
        <v>8</v>
      </c>
      <c r="M37" s="23">
        <v>62.99</v>
      </c>
      <c r="N37" s="26">
        <v>4.1899999999999998E-7</v>
      </c>
      <c r="O37" s="27">
        <v>1.8160000000000001E-6</v>
      </c>
      <c r="P37" s="28">
        <v>2.756E-8</v>
      </c>
      <c r="Q37" s="29">
        <v>4.0489999999999998E-7</v>
      </c>
      <c r="R37" s="20">
        <v>4.3341288782816196</v>
      </c>
      <c r="S37" s="21">
        <v>6.5775656324582293E-2</v>
      </c>
      <c r="T37" s="22">
        <v>0.96634844868735104</v>
      </c>
    </row>
    <row r="38" spans="1:20" x14ac:dyDescent="0.2">
      <c r="A38" s="18" t="s">
        <v>85</v>
      </c>
      <c r="B38" s="39" t="s">
        <v>86</v>
      </c>
      <c r="C38" s="32">
        <v>1224</v>
      </c>
      <c r="D38" s="19">
        <v>138618</v>
      </c>
      <c r="E38" s="18"/>
      <c r="F38" s="32">
        <v>253</v>
      </c>
      <c r="G38" s="32">
        <v>56</v>
      </c>
      <c r="H38" s="19">
        <v>51.7</v>
      </c>
      <c r="I38" s="18" t="s">
        <v>5414</v>
      </c>
      <c r="J38" s="20">
        <v>55</v>
      </c>
      <c r="K38" s="21">
        <v>93.97</v>
      </c>
      <c r="L38" s="22">
        <v>83.98</v>
      </c>
      <c r="M38" s="23">
        <v>20</v>
      </c>
      <c r="N38" s="26">
        <v>3.0429999999999999E-7</v>
      </c>
      <c r="O38" s="27">
        <v>8.5759999999999995E-7</v>
      </c>
      <c r="P38" s="28">
        <v>4.5009999999999999E-7</v>
      </c>
      <c r="Q38" s="29">
        <v>6.3049999999999999E-8</v>
      </c>
      <c r="R38" s="20">
        <v>2.81827144265527</v>
      </c>
      <c r="S38" s="21">
        <v>1.4791324350969399</v>
      </c>
      <c r="T38" s="22">
        <v>0.20719684521853399</v>
      </c>
    </row>
    <row r="39" spans="1:20" x14ac:dyDescent="0.2">
      <c r="A39" s="18" t="s">
        <v>107</v>
      </c>
      <c r="B39" s="39" t="s">
        <v>108</v>
      </c>
      <c r="C39" s="32">
        <v>462</v>
      </c>
      <c r="D39" s="19">
        <v>50279.199999999997</v>
      </c>
      <c r="E39" s="18" t="s">
        <v>5443</v>
      </c>
      <c r="F39" s="32">
        <v>251</v>
      </c>
      <c r="G39" s="32">
        <v>24</v>
      </c>
      <c r="H39" s="19">
        <v>52.8</v>
      </c>
      <c r="I39" s="18" t="s">
        <v>5413</v>
      </c>
      <c r="J39" s="20">
        <v>52.41</v>
      </c>
      <c r="K39" s="21">
        <v>55.88</v>
      </c>
      <c r="L39" s="22">
        <v>43.92</v>
      </c>
      <c r="M39" s="23">
        <v>42.41</v>
      </c>
      <c r="N39" s="26">
        <v>8.8480000000000007E-6</v>
      </c>
      <c r="O39" s="27">
        <v>5.8749999999999997E-6</v>
      </c>
      <c r="P39" s="28">
        <v>4.6650000000000002E-6</v>
      </c>
      <c r="Q39" s="29">
        <v>2.7499999999999999E-6</v>
      </c>
      <c r="R39" s="20">
        <v>0.66399186256781195</v>
      </c>
      <c r="S39" s="21">
        <v>0.52723779385171798</v>
      </c>
      <c r="T39" s="22">
        <v>0.31080470162748602</v>
      </c>
    </row>
    <row r="40" spans="1:20" x14ac:dyDescent="0.2">
      <c r="A40" s="18" t="s">
        <v>3262</v>
      </c>
      <c r="B40" s="39" t="s">
        <v>3263</v>
      </c>
      <c r="C40" s="32">
        <v>2792</v>
      </c>
      <c r="D40" s="19">
        <v>309210</v>
      </c>
      <c r="E40" s="18"/>
      <c r="F40" s="32">
        <v>247</v>
      </c>
      <c r="G40" s="32">
        <v>89</v>
      </c>
      <c r="H40" s="19">
        <v>40.799999999999997</v>
      </c>
      <c r="I40" s="18" t="s">
        <v>6813</v>
      </c>
      <c r="J40" s="20">
        <v>34</v>
      </c>
      <c r="K40" s="21">
        <v>65.5</v>
      </c>
      <c r="L40" s="22">
        <v>18.5</v>
      </c>
      <c r="M40" s="23">
        <v>5.5</v>
      </c>
      <c r="N40" s="26">
        <v>6.3590000000000002E-8</v>
      </c>
      <c r="O40" s="27">
        <v>1.4569999999999999E-7</v>
      </c>
      <c r="P40" s="28">
        <v>2.1010000000000001E-8</v>
      </c>
      <c r="Q40" s="29">
        <v>8.2009999999999999E-7</v>
      </c>
      <c r="R40" s="20">
        <v>2.2912407611259602</v>
      </c>
      <c r="S40" s="21">
        <v>0.33039786129894599</v>
      </c>
      <c r="T40" s="22">
        <v>12.8966818682183</v>
      </c>
    </row>
    <row r="41" spans="1:20" x14ac:dyDescent="0.2">
      <c r="A41" s="18" t="s">
        <v>211</v>
      </c>
      <c r="B41" s="39" t="s">
        <v>212</v>
      </c>
      <c r="C41" s="32">
        <v>2798</v>
      </c>
      <c r="D41" s="19">
        <v>309987</v>
      </c>
      <c r="E41" s="18" t="s">
        <v>5785</v>
      </c>
      <c r="F41" s="32">
        <v>247</v>
      </c>
      <c r="G41" s="32">
        <v>90</v>
      </c>
      <c r="H41" s="19">
        <v>40.9</v>
      </c>
      <c r="I41" s="18" t="s">
        <v>6813</v>
      </c>
      <c r="J41" s="20">
        <v>33.5</v>
      </c>
      <c r="K41" s="21">
        <v>67</v>
      </c>
      <c r="L41" s="22">
        <v>18.5</v>
      </c>
      <c r="M41" s="23">
        <v>5.5</v>
      </c>
      <c r="N41" s="26">
        <v>6.3090000000000004E-8</v>
      </c>
      <c r="O41" s="27">
        <v>1.508E-7</v>
      </c>
      <c r="P41" s="28">
        <v>2.0969999999999999E-8</v>
      </c>
      <c r="Q41" s="29">
        <v>8.1839999999999997E-7</v>
      </c>
      <c r="R41" s="20">
        <v>2.3902361705500099</v>
      </c>
      <c r="S41" s="21">
        <v>0.33238231098430798</v>
      </c>
      <c r="T41" s="22">
        <v>12.9719448407038</v>
      </c>
    </row>
    <row r="42" spans="1:20" x14ac:dyDescent="0.2">
      <c r="A42" s="18" t="s">
        <v>75</v>
      </c>
      <c r="B42" s="39" t="s">
        <v>76</v>
      </c>
      <c r="C42" s="32">
        <v>1154</v>
      </c>
      <c r="D42" s="19">
        <v>133533</v>
      </c>
      <c r="E42" s="18"/>
      <c r="F42" s="32">
        <v>240</v>
      </c>
      <c r="G42" s="32">
        <v>54</v>
      </c>
      <c r="H42" s="19">
        <v>53.6</v>
      </c>
      <c r="I42" s="18" t="s">
        <v>5772</v>
      </c>
      <c r="J42" s="20">
        <v>43</v>
      </c>
      <c r="K42" s="21">
        <v>93</v>
      </c>
      <c r="L42" s="22">
        <v>47</v>
      </c>
      <c r="M42" s="23">
        <v>57</v>
      </c>
      <c r="N42" s="26">
        <v>3.4069999999999997E-7</v>
      </c>
      <c r="O42" s="27">
        <v>1.1510000000000001E-6</v>
      </c>
      <c r="P42" s="28">
        <v>2.8630000000000002E-7</v>
      </c>
      <c r="Q42" s="29">
        <v>3.2319999999999998E-7</v>
      </c>
      <c r="R42" s="20">
        <v>3.3783387144115098</v>
      </c>
      <c r="S42" s="21">
        <v>0.84032873495744098</v>
      </c>
      <c r="T42" s="22">
        <v>0.94863516289991201</v>
      </c>
    </row>
    <row r="43" spans="1:20" x14ac:dyDescent="0.2">
      <c r="A43" s="18" t="s">
        <v>1679</v>
      </c>
      <c r="B43" s="39" t="s">
        <v>1680</v>
      </c>
      <c r="C43" s="32">
        <v>1217</v>
      </c>
      <c r="D43" s="19">
        <v>135852</v>
      </c>
      <c r="E43" s="18"/>
      <c r="F43" s="32">
        <v>234</v>
      </c>
      <c r="G43" s="32">
        <v>45</v>
      </c>
      <c r="H43" s="19">
        <v>44.1</v>
      </c>
      <c r="I43" s="18" t="s">
        <v>5414</v>
      </c>
      <c r="J43" s="20">
        <v>51.93</v>
      </c>
      <c r="K43" s="21">
        <v>99.83</v>
      </c>
      <c r="L43" s="22">
        <v>12.98</v>
      </c>
      <c r="M43" s="23">
        <v>68.87</v>
      </c>
      <c r="N43" s="26">
        <v>5.8139999999999995E-7</v>
      </c>
      <c r="O43" s="27">
        <v>1.5880000000000001E-6</v>
      </c>
      <c r="P43" s="28">
        <v>6.6850000000000006E-8</v>
      </c>
      <c r="Q43" s="29">
        <v>5.5599999999999995E-7</v>
      </c>
      <c r="R43" s="20">
        <v>2.7313381492948099</v>
      </c>
      <c r="S43" s="21">
        <v>0.11498108015135899</v>
      </c>
      <c r="T43" s="22">
        <v>0.95631234950120403</v>
      </c>
    </row>
    <row r="44" spans="1:20" x14ac:dyDescent="0.2">
      <c r="A44" s="18" t="s">
        <v>719</v>
      </c>
      <c r="B44" s="39" t="s">
        <v>720</v>
      </c>
      <c r="C44" s="32">
        <v>2243</v>
      </c>
      <c r="D44" s="19">
        <v>254919</v>
      </c>
      <c r="E44" s="18"/>
      <c r="F44" s="32">
        <v>233</v>
      </c>
      <c r="G44" s="32">
        <v>94</v>
      </c>
      <c r="H44" s="19">
        <v>47.9</v>
      </c>
      <c r="I44" s="18" t="s">
        <v>5779</v>
      </c>
      <c r="J44" s="20">
        <v>35</v>
      </c>
      <c r="K44" s="21">
        <v>151.52000000000001</v>
      </c>
      <c r="L44" s="22">
        <v>29</v>
      </c>
      <c r="M44" s="23">
        <v>11</v>
      </c>
      <c r="N44" s="26">
        <v>2.037E-7</v>
      </c>
      <c r="O44" s="27">
        <v>1.1379999999999999E-6</v>
      </c>
      <c r="P44" s="28">
        <v>2.2639999999999999E-7</v>
      </c>
      <c r="Q44" s="29">
        <v>3.9089999999999999E-7</v>
      </c>
      <c r="R44" s="20">
        <v>5.5866470299459996</v>
      </c>
      <c r="S44" s="21">
        <v>1.11143838978891</v>
      </c>
      <c r="T44" s="22">
        <v>1.91899852724595</v>
      </c>
    </row>
    <row r="45" spans="1:20" x14ac:dyDescent="0.2">
      <c r="A45" s="18" t="s">
        <v>4669</v>
      </c>
      <c r="B45" s="39" t="s">
        <v>4670</v>
      </c>
      <c r="C45" s="32">
        <v>760</v>
      </c>
      <c r="D45" s="19">
        <v>85387.5</v>
      </c>
      <c r="E45" s="18"/>
      <c r="F45" s="32">
        <v>232</v>
      </c>
      <c r="G45" s="32">
        <v>57</v>
      </c>
      <c r="H45" s="19">
        <v>67.599999999999994</v>
      </c>
      <c r="I45" s="18" t="s">
        <v>6736</v>
      </c>
      <c r="J45" s="20">
        <v>42.5</v>
      </c>
      <c r="K45" s="21">
        <v>45</v>
      </c>
      <c r="L45" s="22">
        <v>11</v>
      </c>
      <c r="M45" s="23">
        <v>18.5</v>
      </c>
      <c r="N45" s="26">
        <v>9.3539999999999997E-7</v>
      </c>
      <c r="O45" s="27">
        <v>1.093E-6</v>
      </c>
      <c r="P45" s="28">
        <v>9.3610000000000002E-8</v>
      </c>
      <c r="Q45" s="29">
        <v>2.0090000000000001E-7</v>
      </c>
      <c r="R45" s="20">
        <v>1.1684840709856701</v>
      </c>
      <c r="S45" s="21">
        <v>0.100074834295489</v>
      </c>
      <c r="T45" s="22">
        <v>0.21477442805217001</v>
      </c>
    </row>
    <row r="46" spans="1:20" x14ac:dyDescent="0.2">
      <c r="A46" s="18" t="s">
        <v>233</v>
      </c>
      <c r="B46" s="39" t="s">
        <v>234</v>
      </c>
      <c r="C46" s="32">
        <v>5090</v>
      </c>
      <c r="D46" s="19">
        <v>556792</v>
      </c>
      <c r="E46" s="18"/>
      <c r="F46" s="32">
        <v>228</v>
      </c>
      <c r="G46" s="32">
        <v>83</v>
      </c>
      <c r="H46" s="19">
        <v>55.5</v>
      </c>
      <c r="I46" s="18" t="s">
        <v>5413</v>
      </c>
      <c r="J46" s="20">
        <v>37</v>
      </c>
      <c r="K46" s="21">
        <v>67</v>
      </c>
      <c r="L46" s="22">
        <v>28</v>
      </c>
      <c r="M46" s="23">
        <v>25</v>
      </c>
      <c r="N46" s="26">
        <v>4.6509999999999998E-8</v>
      </c>
      <c r="O46" s="27">
        <v>1.08E-7</v>
      </c>
      <c r="P46" s="28">
        <v>2.4739999999999999E-8</v>
      </c>
      <c r="Q46" s="29">
        <v>1.9119999999999998E-8</v>
      </c>
      <c r="R46" s="20">
        <v>2.3220812728445499</v>
      </c>
      <c r="S46" s="21">
        <v>0.53192861750161302</v>
      </c>
      <c r="T46" s="22">
        <v>0.41109438830359102</v>
      </c>
    </row>
    <row r="47" spans="1:20" x14ac:dyDescent="0.2">
      <c r="A47" s="18" t="s">
        <v>4671</v>
      </c>
      <c r="B47" s="39" t="s">
        <v>4672</v>
      </c>
      <c r="C47" s="32">
        <v>871</v>
      </c>
      <c r="D47" s="19">
        <v>100424</v>
      </c>
      <c r="E47" s="18" t="s">
        <v>7169</v>
      </c>
      <c r="F47" s="32">
        <v>228</v>
      </c>
      <c r="G47" s="32">
        <v>45</v>
      </c>
      <c r="H47" s="19">
        <v>48.9</v>
      </c>
      <c r="I47" s="18" t="s">
        <v>5414</v>
      </c>
      <c r="J47" s="20">
        <v>67.81</v>
      </c>
      <c r="K47" s="21">
        <v>121.85</v>
      </c>
      <c r="L47" s="22">
        <v>32.369999999999997</v>
      </c>
      <c r="M47" s="23">
        <v>1.96</v>
      </c>
      <c r="N47" s="26">
        <v>9.6559999999999991E-7</v>
      </c>
      <c r="O47" s="27">
        <v>1.7239999999999999E-6</v>
      </c>
      <c r="P47" s="28">
        <v>3.1940000000000001E-7</v>
      </c>
      <c r="Q47" s="29">
        <v>1.1140000000000001E-8</v>
      </c>
      <c r="R47" s="20">
        <v>1.7854183927092</v>
      </c>
      <c r="S47" s="21">
        <v>0.33077879038939501</v>
      </c>
      <c r="T47" s="22">
        <v>1.15368682684341E-2</v>
      </c>
    </row>
    <row r="48" spans="1:20" x14ac:dyDescent="0.2">
      <c r="A48" s="18" t="s">
        <v>923</v>
      </c>
      <c r="B48" s="39" t="s">
        <v>924</v>
      </c>
      <c r="C48" s="32">
        <v>607</v>
      </c>
      <c r="D48" s="19">
        <v>68706.899999999994</v>
      </c>
      <c r="E48" s="18"/>
      <c r="F48" s="32">
        <v>227</v>
      </c>
      <c r="G48" s="32">
        <v>36</v>
      </c>
      <c r="H48" s="19">
        <v>64.900000000000006</v>
      </c>
      <c r="I48" s="18" t="s">
        <v>5413</v>
      </c>
      <c r="J48" s="20">
        <v>56</v>
      </c>
      <c r="K48" s="21">
        <v>64</v>
      </c>
      <c r="L48" s="22">
        <v>49</v>
      </c>
      <c r="M48" s="23">
        <v>58</v>
      </c>
      <c r="N48" s="26">
        <v>1.7060000000000001E-6</v>
      </c>
      <c r="O48" s="27">
        <v>1.9E-6</v>
      </c>
      <c r="P48" s="28">
        <v>1.0279999999999999E-6</v>
      </c>
      <c r="Q48" s="29">
        <v>1.358E-6</v>
      </c>
      <c r="R48" s="20">
        <v>1.1137162954279001</v>
      </c>
      <c r="S48" s="21">
        <v>0.60257913247362205</v>
      </c>
      <c r="T48" s="22">
        <v>0.79601406799531105</v>
      </c>
    </row>
    <row r="49" spans="1:20" x14ac:dyDescent="0.2">
      <c r="A49" s="18" t="s">
        <v>347</v>
      </c>
      <c r="B49" s="39" t="s">
        <v>348</v>
      </c>
      <c r="C49" s="32">
        <v>427</v>
      </c>
      <c r="D49" s="19">
        <v>47793.5</v>
      </c>
      <c r="E49" s="18"/>
      <c r="F49" s="32">
        <v>221</v>
      </c>
      <c r="G49" s="32">
        <v>30</v>
      </c>
      <c r="H49" s="19">
        <v>67.400000000000006</v>
      </c>
      <c r="I49" s="18" t="s">
        <v>6736</v>
      </c>
      <c r="J49" s="20">
        <v>45.78</v>
      </c>
      <c r="K49" s="21">
        <v>66.64</v>
      </c>
      <c r="L49" s="22">
        <v>27.84</v>
      </c>
      <c r="M49" s="23">
        <v>79.62</v>
      </c>
      <c r="N49" s="26">
        <v>1.717E-6</v>
      </c>
      <c r="O49" s="27">
        <v>1.933E-6</v>
      </c>
      <c r="P49" s="28">
        <v>6.3710000000000001E-7</v>
      </c>
      <c r="Q49" s="29">
        <v>2.2989999999999999E-6</v>
      </c>
      <c r="R49" s="20">
        <v>1.12580081537566</v>
      </c>
      <c r="S49" s="21">
        <v>0.37105416423995302</v>
      </c>
      <c r="T49" s="22">
        <v>1.3389633080955201</v>
      </c>
    </row>
    <row r="50" spans="1:20" x14ac:dyDescent="0.2">
      <c r="A50" s="18" t="s">
        <v>1065</v>
      </c>
      <c r="B50" s="39" t="s">
        <v>1066</v>
      </c>
      <c r="C50" s="32">
        <v>711</v>
      </c>
      <c r="D50" s="19">
        <v>83713.399999999994</v>
      </c>
      <c r="E50" s="18" t="s">
        <v>6635</v>
      </c>
      <c r="F50" s="32">
        <v>219</v>
      </c>
      <c r="G50" s="32">
        <v>53</v>
      </c>
      <c r="H50" s="19">
        <v>76.7</v>
      </c>
      <c r="I50" s="18" t="s">
        <v>5413</v>
      </c>
      <c r="J50" s="20">
        <v>38.29</v>
      </c>
      <c r="K50" s="21">
        <v>87.33</v>
      </c>
      <c r="L50" s="22">
        <v>40.229999999999997</v>
      </c>
      <c r="M50" s="23">
        <v>48.08</v>
      </c>
      <c r="N50" s="26">
        <v>6.3160000000000002E-7</v>
      </c>
      <c r="O50" s="27">
        <v>2.1399999999999998E-6</v>
      </c>
      <c r="P50" s="28">
        <v>4.5390000000000001E-7</v>
      </c>
      <c r="Q50" s="29">
        <v>7.4010000000000002E-7</v>
      </c>
      <c r="R50" s="20">
        <v>3.3882203926535799</v>
      </c>
      <c r="S50" s="21">
        <v>0.71865104496516796</v>
      </c>
      <c r="T50" s="22">
        <v>1.1717859404686499</v>
      </c>
    </row>
    <row r="51" spans="1:20" x14ac:dyDescent="0.2">
      <c r="A51" s="18" t="s">
        <v>3670</v>
      </c>
      <c r="B51" s="39" t="s">
        <v>3671</v>
      </c>
      <c r="C51" s="32">
        <v>2032</v>
      </c>
      <c r="D51" s="19">
        <v>226708</v>
      </c>
      <c r="E51" s="18" t="s">
        <v>5706</v>
      </c>
      <c r="F51" s="32">
        <v>214</v>
      </c>
      <c r="G51" s="32">
        <v>74</v>
      </c>
      <c r="H51" s="19">
        <v>43.2</v>
      </c>
      <c r="I51" s="18" t="s">
        <v>6734</v>
      </c>
      <c r="J51" s="20">
        <v>66</v>
      </c>
      <c r="K51" s="21">
        <v>78</v>
      </c>
      <c r="L51" s="22">
        <v>18</v>
      </c>
      <c r="M51" s="23">
        <v>52</v>
      </c>
      <c r="N51" s="26">
        <v>1.5160000000000001E-7</v>
      </c>
      <c r="O51" s="27">
        <v>1.5419999999999999E-7</v>
      </c>
      <c r="P51" s="28">
        <v>2.6849999999999999E-8</v>
      </c>
      <c r="Q51" s="29">
        <v>7.0500000000000003E-8</v>
      </c>
      <c r="R51" s="20">
        <v>1.0171503957783601</v>
      </c>
      <c r="S51" s="21">
        <v>0.17711081794195199</v>
      </c>
      <c r="T51" s="22">
        <v>0.46503957783641198</v>
      </c>
    </row>
    <row r="52" spans="1:20" x14ac:dyDescent="0.2">
      <c r="A52" s="18" t="s">
        <v>607</v>
      </c>
      <c r="B52" s="39" t="s">
        <v>608</v>
      </c>
      <c r="C52" s="32">
        <v>550</v>
      </c>
      <c r="D52" s="19">
        <v>61710.6</v>
      </c>
      <c r="E52" s="18"/>
      <c r="F52" s="32">
        <v>213</v>
      </c>
      <c r="G52" s="32">
        <v>39</v>
      </c>
      <c r="H52" s="19">
        <v>60.2</v>
      </c>
      <c r="I52" s="18" t="s">
        <v>5772</v>
      </c>
      <c r="J52" s="20">
        <v>62.28</v>
      </c>
      <c r="K52" s="21">
        <v>51.41</v>
      </c>
      <c r="L52" s="22">
        <v>56.39</v>
      </c>
      <c r="M52" s="23">
        <v>39.58</v>
      </c>
      <c r="N52" s="26">
        <v>1.5349999999999999E-6</v>
      </c>
      <c r="O52" s="27">
        <v>1.0079999999999999E-6</v>
      </c>
      <c r="P52" s="28">
        <v>7.6550000000000002E-7</v>
      </c>
      <c r="Q52" s="29">
        <v>6.8709999999999995E-7</v>
      </c>
      <c r="R52" s="20">
        <v>0.65667752442996696</v>
      </c>
      <c r="S52" s="21">
        <v>0.49869706840390898</v>
      </c>
      <c r="T52" s="22">
        <v>0.447622149837134</v>
      </c>
    </row>
    <row r="53" spans="1:20" x14ac:dyDescent="0.2">
      <c r="A53" s="18" t="s">
        <v>317</v>
      </c>
      <c r="B53" s="39" t="s">
        <v>318</v>
      </c>
      <c r="C53" s="32">
        <v>1729</v>
      </c>
      <c r="D53" s="19">
        <v>182189</v>
      </c>
      <c r="E53" s="18"/>
      <c r="F53" s="32">
        <v>211</v>
      </c>
      <c r="G53" s="32">
        <v>67</v>
      </c>
      <c r="H53" s="19">
        <v>51.1</v>
      </c>
      <c r="I53" s="18" t="s">
        <v>5414</v>
      </c>
      <c r="J53" s="20">
        <v>37.96</v>
      </c>
      <c r="K53" s="21">
        <v>47.97</v>
      </c>
      <c r="L53" s="22">
        <v>25.98</v>
      </c>
      <c r="M53" s="23">
        <v>98.92</v>
      </c>
      <c r="N53" s="26">
        <v>9.6330000000000003E-8</v>
      </c>
      <c r="O53" s="27">
        <v>1.1969999999999999E-7</v>
      </c>
      <c r="P53" s="28">
        <v>5.5710000000000001E-8</v>
      </c>
      <c r="Q53" s="29">
        <v>2.9069999999999998E-7</v>
      </c>
      <c r="R53" s="20">
        <v>1.2426035502958599</v>
      </c>
      <c r="S53" s="21">
        <v>0.57832450949859904</v>
      </c>
      <c r="T53" s="22">
        <v>3.0177514792899398</v>
      </c>
    </row>
    <row r="54" spans="1:20" x14ac:dyDescent="0.2">
      <c r="A54" s="18" t="s">
        <v>3334</v>
      </c>
      <c r="B54" s="39" t="s">
        <v>3335</v>
      </c>
      <c r="C54" s="32">
        <v>1281</v>
      </c>
      <c r="D54" s="19">
        <v>142271</v>
      </c>
      <c r="E54" s="18" t="s">
        <v>5502</v>
      </c>
      <c r="F54" s="32">
        <v>204</v>
      </c>
      <c r="G54" s="32">
        <v>46</v>
      </c>
      <c r="H54" s="19">
        <v>43.2</v>
      </c>
      <c r="I54" s="18" t="s">
        <v>5415</v>
      </c>
      <c r="J54" s="20">
        <v>44.67</v>
      </c>
      <c r="K54" s="21">
        <v>63.51</v>
      </c>
      <c r="L54" s="22">
        <v>18.829999999999998</v>
      </c>
      <c r="M54" s="23">
        <v>75.38</v>
      </c>
      <c r="N54" s="26">
        <v>2.3200000000000001E-7</v>
      </c>
      <c r="O54" s="27">
        <v>5.383E-7</v>
      </c>
      <c r="P54" s="28">
        <v>4.5130000000000001E-8</v>
      </c>
      <c r="Q54" s="29">
        <v>2.6199999999999999E-7</v>
      </c>
      <c r="R54" s="20">
        <v>2.32025862068966</v>
      </c>
      <c r="S54" s="21">
        <v>0.19452586206896599</v>
      </c>
      <c r="T54" s="22">
        <v>1.1293103448275901</v>
      </c>
    </row>
    <row r="55" spans="1:20" x14ac:dyDescent="0.2">
      <c r="A55" s="18" t="s">
        <v>77</v>
      </c>
      <c r="B55" s="39" t="s">
        <v>78</v>
      </c>
      <c r="C55" s="32">
        <v>590</v>
      </c>
      <c r="D55" s="19">
        <v>62502.1</v>
      </c>
      <c r="E55" s="18"/>
      <c r="F55" s="32">
        <v>203</v>
      </c>
      <c r="G55" s="32">
        <v>55</v>
      </c>
      <c r="H55" s="19">
        <v>63.2</v>
      </c>
      <c r="I55" s="18" t="s">
        <v>5413</v>
      </c>
      <c r="J55" s="20">
        <v>97.59</v>
      </c>
      <c r="K55" s="21">
        <v>26.85</v>
      </c>
      <c r="L55" s="22">
        <v>57.69</v>
      </c>
      <c r="M55" s="23">
        <v>19.899999999999999</v>
      </c>
      <c r="N55" s="26">
        <v>2.4279999999999999E-6</v>
      </c>
      <c r="O55" s="27">
        <v>4.6960000000000002E-7</v>
      </c>
      <c r="P55" s="28">
        <v>9.0810000000000004E-7</v>
      </c>
      <c r="Q55" s="29">
        <v>2.5590000000000001E-7</v>
      </c>
      <c r="R55" s="20">
        <v>0.19341021416804</v>
      </c>
      <c r="S55" s="21">
        <v>0.37401153212520599</v>
      </c>
      <c r="T55" s="22">
        <v>0.105395387149918</v>
      </c>
    </row>
    <row r="56" spans="1:20" x14ac:dyDescent="0.2">
      <c r="A56" s="18" t="s">
        <v>203</v>
      </c>
      <c r="B56" s="39" t="s">
        <v>204</v>
      </c>
      <c r="C56" s="32">
        <v>243</v>
      </c>
      <c r="D56" s="19">
        <v>26743.5</v>
      </c>
      <c r="E56" s="18"/>
      <c r="F56" s="32">
        <v>200</v>
      </c>
      <c r="G56" s="32">
        <v>24</v>
      </c>
      <c r="H56" s="19">
        <v>84</v>
      </c>
      <c r="I56" s="18" t="s">
        <v>5414</v>
      </c>
      <c r="J56" s="20">
        <v>41.98</v>
      </c>
      <c r="K56" s="21">
        <v>50.8</v>
      </c>
      <c r="L56" s="22">
        <v>37.159999999999997</v>
      </c>
      <c r="M56" s="23">
        <v>63.54</v>
      </c>
      <c r="N56" s="26">
        <v>9.9860000000000006E-6</v>
      </c>
      <c r="O56" s="27">
        <v>1.17E-5</v>
      </c>
      <c r="P56" s="28">
        <v>4.8779999999999997E-6</v>
      </c>
      <c r="Q56" s="29">
        <v>9.0450000000000006E-6</v>
      </c>
      <c r="R56" s="20">
        <v>1.1716402964149799</v>
      </c>
      <c r="S56" s="21">
        <v>0.48848387742839999</v>
      </c>
      <c r="T56" s="22">
        <v>0.90576807530542802</v>
      </c>
    </row>
    <row r="57" spans="1:20" x14ac:dyDescent="0.2">
      <c r="A57" s="18" t="s">
        <v>291</v>
      </c>
      <c r="B57" s="39" t="s">
        <v>292</v>
      </c>
      <c r="C57" s="32">
        <v>264</v>
      </c>
      <c r="D57" s="19">
        <v>29997.8</v>
      </c>
      <c r="E57" s="18"/>
      <c r="F57" s="32">
        <v>199</v>
      </c>
      <c r="G57" s="32">
        <v>25</v>
      </c>
      <c r="H57" s="19">
        <v>76.900000000000006</v>
      </c>
      <c r="I57" s="18" t="s">
        <v>5414</v>
      </c>
      <c r="J57" s="20">
        <v>37.94</v>
      </c>
      <c r="K57" s="21">
        <v>51.53</v>
      </c>
      <c r="L57" s="22">
        <v>29.21</v>
      </c>
      <c r="M57" s="23">
        <v>74.88</v>
      </c>
      <c r="N57" s="26">
        <v>6.742E-6</v>
      </c>
      <c r="O57" s="27">
        <v>9.0149999999999992E-6</v>
      </c>
      <c r="P57" s="28">
        <v>1.95E-6</v>
      </c>
      <c r="Q57" s="29">
        <v>6.4489999999999996E-6</v>
      </c>
      <c r="R57" s="20">
        <v>1.33714031444675</v>
      </c>
      <c r="S57" s="21">
        <v>0.28923168199347399</v>
      </c>
      <c r="T57" s="22">
        <v>0.95654108573123697</v>
      </c>
    </row>
    <row r="58" spans="1:20" x14ac:dyDescent="0.2">
      <c r="A58" s="18" t="s">
        <v>105</v>
      </c>
      <c r="B58" s="39" t="s">
        <v>106</v>
      </c>
      <c r="C58" s="32">
        <v>520</v>
      </c>
      <c r="D58" s="19">
        <v>58882</v>
      </c>
      <c r="E58" s="18" t="s">
        <v>5799</v>
      </c>
      <c r="F58" s="32">
        <v>195</v>
      </c>
      <c r="G58" s="32">
        <v>39</v>
      </c>
      <c r="H58" s="19">
        <v>75.400000000000006</v>
      </c>
      <c r="I58" s="18" t="s">
        <v>5772</v>
      </c>
      <c r="J58" s="20">
        <v>50.2</v>
      </c>
      <c r="K58" s="21">
        <v>46.24</v>
      </c>
      <c r="L58" s="22">
        <v>65.959999999999994</v>
      </c>
      <c r="M58" s="23">
        <v>29.53</v>
      </c>
      <c r="N58" s="26">
        <v>1.795E-6</v>
      </c>
      <c r="O58" s="27">
        <v>1.3239999999999999E-6</v>
      </c>
      <c r="P58" s="28">
        <v>1.866E-6</v>
      </c>
      <c r="Q58" s="29">
        <v>7.0780000000000002E-7</v>
      </c>
      <c r="R58" s="20">
        <v>0.73760445682451203</v>
      </c>
      <c r="S58" s="21">
        <v>1.0395543175487501</v>
      </c>
      <c r="T58" s="22">
        <v>0.39431754874651798</v>
      </c>
    </row>
    <row r="59" spans="1:20" x14ac:dyDescent="0.2">
      <c r="A59" s="18" t="s">
        <v>3350</v>
      </c>
      <c r="B59" s="39" t="s">
        <v>3351</v>
      </c>
      <c r="C59" s="32">
        <v>895</v>
      </c>
      <c r="D59" s="19">
        <v>100417</v>
      </c>
      <c r="E59" s="18"/>
      <c r="F59" s="32">
        <v>194</v>
      </c>
      <c r="G59" s="32">
        <v>43</v>
      </c>
      <c r="H59" s="19">
        <v>56.3</v>
      </c>
      <c r="I59" s="18" t="s">
        <v>6738</v>
      </c>
      <c r="J59" s="20">
        <v>37.6</v>
      </c>
      <c r="K59" s="21">
        <v>94.01</v>
      </c>
      <c r="L59" s="22">
        <v>12.91</v>
      </c>
      <c r="M59" s="23">
        <v>47.42</v>
      </c>
      <c r="N59" s="26">
        <v>4.8250000000000004E-7</v>
      </c>
      <c r="O59" s="27">
        <v>1.5060000000000001E-6</v>
      </c>
      <c r="P59" s="28">
        <v>6.9110000000000001E-8</v>
      </c>
      <c r="Q59" s="29">
        <v>4.8960000000000004E-7</v>
      </c>
      <c r="R59" s="20">
        <v>3.12124352331606</v>
      </c>
      <c r="S59" s="21">
        <v>0.143233160621762</v>
      </c>
      <c r="T59" s="22">
        <v>1.0147150259067399</v>
      </c>
    </row>
    <row r="60" spans="1:20" x14ac:dyDescent="0.2">
      <c r="A60" s="18" t="s">
        <v>421</v>
      </c>
      <c r="B60" s="39" t="s">
        <v>422</v>
      </c>
      <c r="C60" s="32">
        <v>317</v>
      </c>
      <c r="D60" s="19">
        <v>35144.6</v>
      </c>
      <c r="E60" s="18"/>
      <c r="F60" s="32">
        <v>193</v>
      </c>
      <c r="G60" s="32">
        <v>17</v>
      </c>
      <c r="H60" s="19">
        <v>66.2</v>
      </c>
      <c r="I60" s="18" t="s">
        <v>5414</v>
      </c>
      <c r="J60" s="20">
        <v>33.630000000000003</v>
      </c>
      <c r="K60" s="21">
        <v>43.18</v>
      </c>
      <c r="L60" s="22">
        <v>41.25</v>
      </c>
      <c r="M60" s="23">
        <v>67.22</v>
      </c>
      <c r="N60" s="26">
        <v>3.7050000000000001E-6</v>
      </c>
      <c r="O60" s="27">
        <v>5.1660000000000002E-6</v>
      </c>
      <c r="P60" s="28">
        <v>2.052E-6</v>
      </c>
      <c r="Q60" s="29">
        <v>4.2509999999999996E-6</v>
      </c>
      <c r="R60" s="20">
        <v>1.39433198380567</v>
      </c>
      <c r="S60" s="21">
        <v>0.55384615384615399</v>
      </c>
      <c r="T60" s="22">
        <v>1.14736842105263</v>
      </c>
    </row>
    <row r="61" spans="1:20" x14ac:dyDescent="0.2">
      <c r="A61" s="18" t="s">
        <v>1655</v>
      </c>
      <c r="B61" s="39" t="s">
        <v>1656</v>
      </c>
      <c r="C61" s="32">
        <v>808</v>
      </c>
      <c r="D61" s="19">
        <v>91158.2</v>
      </c>
      <c r="E61" s="18"/>
      <c r="F61" s="32">
        <v>193</v>
      </c>
      <c r="G61" s="32">
        <v>47</v>
      </c>
      <c r="H61" s="19">
        <v>59.4</v>
      </c>
      <c r="I61" s="18" t="s">
        <v>6800</v>
      </c>
      <c r="J61" s="20">
        <v>59.48</v>
      </c>
      <c r="K61" s="21">
        <v>49.54</v>
      </c>
      <c r="L61" s="22">
        <v>24.79</v>
      </c>
      <c r="M61" s="23">
        <v>57.47</v>
      </c>
      <c r="N61" s="26">
        <v>1.125E-6</v>
      </c>
      <c r="O61" s="27">
        <v>9.7459999999999995E-7</v>
      </c>
      <c r="P61" s="28">
        <v>2.3910000000000002E-7</v>
      </c>
      <c r="Q61" s="29">
        <v>8.5700000000000001E-7</v>
      </c>
      <c r="R61" s="20">
        <v>0.86631111111111103</v>
      </c>
      <c r="S61" s="21">
        <v>0.21253333333333299</v>
      </c>
      <c r="T61" s="22">
        <v>0.761777777777778</v>
      </c>
    </row>
    <row r="62" spans="1:20" x14ac:dyDescent="0.2">
      <c r="A62" s="18" t="s">
        <v>2389</v>
      </c>
      <c r="B62" s="39" t="s">
        <v>2390</v>
      </c>
      <c r="C62" s="32">
        <v>602</v>
      </c>
      <c r="D62" s="19">
        <v>66162.8</v>
      </c>
      <c r="E62" s="18"/>
      <c r="F62" s="32">
        <v>191</v>
      </c>
      <c r="G62" s="32">
        <v>38</v>
      </c>
      <c r="H62" s="19">
        <v>70.3</v>
      </c>
      <c r="I62" s="18" t="s">
        <v>5418</v>
      </c>
      <c r="J62" s="20">
        <v>55.98</v>
      </c>
      <c r="K62" s="21">
        <v>54</v>
      </c>
      <c r="L62" s="22">
        <v>28</v>
      </c>
      <c r="M62" s="23">
        <v>52.98</v>
      </c>
      <c r="N62" s="26">
        <v>1.223E-6</v>
      </c>
      <c r="O62" s="27">
        <v>1.184E-6</v>
      </c>
      <c r="P62" s="28">
        <v>3.678E-7</v>
      </c>
      <c r="Q62" s="29">
        <v>1.0669999999999999E-6</v>
      </c>
      <c r="R62" s="20">
        <v>0.96811120196238798</v>
      </c>
      <c r="S62" s="21">
        <v>0.30073589533932998</v>
      </c>
      <c r="T62" s="22">
        <v>0.87244480784955003</v>
      </c>
    </row>
    <row r="63" spans="1:20" x14ac:dyDescent="0.2">
      <c r="A63" s="18" t="s">
        <v>3298</v>
      </c>
      <c r="B63" s="39" t="s">
        <v>3299</v>
      </c>
      <c r="C63" s="32">
        <v>499</v>
      </c>
      <c r="D63" s="19">
        <v>55565.5</v>
      </c>
      <c r="E63" s="18"/>
      <c r="F63" s="32">
        <v>190</v>
      </c>
      <c r="G63" s="32">
        <v>26</v>
      </c>
      <c r="H63" s="19">
        <v>54.7</v>
      </c>
      <c r="I63" s="18" t="s">
        <v>5413</v>
      </c>
      <c r="J63" s="20">
        <v>56.36</v>
      </c>
      <c r="K63" s="21">
        <v>47.44</v>
      </c>
      <c r="L63" s="22">
        <v>48.4</v>
      </c>
      <c r="M63" s="23">
        <v>35.56</v>
      </c>
      <c r="N63" s="26">
        <v>2.548E-6</v>
      </c>
      <c r="O63" s="27">
        <v>1.996E-6</v>
      </c>
      <c r="P63" s="28">
        <v>1.2729999999999999E-6</v>
      </c>
      <c r="Q63" s="29">
        <v>1.054E-6</v>
      </c>
      <c r="R63" s="20">
        <v>0.78335949764521196</v>
      </c>
      <c r="S63" s="21">
        <v>0.49960753532182101</v>
      </c>
      <c r="T63" s="22">
        <v>0.41365777080062799</v>
      </c>
    </row>
    <row r="64" spans="1:20" x14ac:dyDescent="0.2">
      <c r="A64" s="18" t="s">
        <v>3540</v>
      </c>
      <c r="B64" s="39" t="s">
        <v>3541</v>
      </c>
      <c r="C64" s="32">
        <v>385</v>
      </c>
      <c r="D64" s="19">
        <v>43440.1</v>
      </c>
      <c r="E64" s="18"/>
      <c r="F64" s="32">
        <v>188</v>
      </c>
      <c r="G64" s="32">
        <v>23</v>
      </c>
      <c r="H64" s="19">
        <v>54.8</v>
      </c>
      <c r="I64" s="18" t="s">
        <v>5414</v>
      </c>
      <c r="J64" s="20">
        <v>49</v>
      </c>
      <c r="K64" s="21">
        <v>49</v>
      </c>
      <c r="L64" s="22">
        <v>44</v>
      </c>
      <c r="M64" s="23">
        <v>46</v>
      </c>
      <c r="N64" s="26">
        <v>4.0929999999999996E-6</v>
      </c>
      <c r="O64" s="27">
        <v>3.7780000000000001E-6</v>
      </c>
      <c r="P64" s="28">
        <v>1.8649999999999999E-6</v>
      </c>
      <c r="Q64" s="29">
        <v>1.579E-6</v>
      </c>
      <c r="R64" s="20">
        <v>0.92303933545076999</v>
      </c>
      <c r="S64" s="21">
        <v>0.45565599804544299</v>
      </c>
      <c r="T64" s="22">
        <v>0.38578060102614198</v>
      </c>
    </row>
    <row r="65" spans="1:20" x14ac:dyDescent="0.2">
      <c r="A65" s="18" t="s">
        <v>213</v>
      </c>
      <c r="B65" s="39" t="s">
        <v>214</v>
      </c>
      <c r="C65" s="32">
        <v>1006</v>
      </c>
      <c r="D65" s="19">
        <v>116417</v>
      </c>
      <c r="E65" s="18"/>
      <c r="F65" s="32">
        <v>182</v>
      </c>
      <c r="G65" s="32">
        <v>53</v>
      </c>
      <c r="H65" s="19">
        <v>60.1</v>
      </c>
      <c r="I65" s="18" t="s">
        <v>5779</v>
      </c>
      <c r="J65" s="20">
        <v>59.43</v>
      </c>
      <c r="K65" s="21">
        <v>85.18</v>
      </c>
      <c r="L65" s="22">
        <v>4.95</v>
      </c>
      <c r="M65" s="23">
        <v>29.71</v>
      </c>
      <c r="N65" s="26">
        <v>8.1610000000000001E-7</v>
      </c>
      <c r="O65" s="27">
        <v>1.2500000000000001E-6</v>
      </c>
      <c r="P65" s="28">
        <v>2.124E-8</v>
      </c>
      <c r="Q65" s="29">
        <v>3.5849999999999999E-7</v>
      </c>
      <c r="R65" s="20">
        <v>1.5316750398235499</v>
      </c>
      <c r="S65" s="21">
        <v>2.6026222276681801E-2</v>
      </c>
      <c r="T65" s="22">
        <v>0.43928440142139402</v>
      </c>
    </row>
    <row r="66" spans="1:20" x14ac:dyDescent="0.2">
      <c r="A66" s="18" t="s">
        <v>445</v>
      </c>
      <c r="B66" s="39" t="s">
        <v>446</v>
      </c>
      <c r="C66" s="32">
        <v>607</v>
      </c>
      <c r="D66" s="19">
        <v>69428.5</v>
      </c>
      <c r="E66" s="18"/>
      <c r="F66" s="32">
        <v>180</v>
      </c>
      <c r="G66" s="32">
        <v>31</v>
      </c>
      <c r="H66" s="19">
        <v>56.5</v>
      </c>
      <c r="I66" s="18" t="s">
        <v>5779</v>
      </c>
      <c r="J66" s="20">
        <v>34.200000000000003</v>
      </c>
      <c r="K66" s="21">
        <v>36.68</v>
      </c>
      <c r="L66" s="22">
        <v>44.72</v>
      </c>
      <c r="M66" s="23">
        <v>42.8</v>
      </c>
      <c r="N66" s="26">
        <v>3.3480000000000001E-7</v>
      </c>
      <c r="O66" s="27">
        <v>2.7420000000000001E-7</v>
      </c>
      <c r="P66" s="28">
        <v>3.502E-7</v>
      </c>
      <c r="Q66" s="29">
        <v>3.6559999999999999E-7</v>
      </c>
      <c r="R66" s="20">
        <v>0.818996415770609</v>
      </c>
      <c r="S66" s="21">
        <v>1.0459976105137401</v>
      </c>
      <c r="T66" s="22">
        <v>1.0919952210274799</v>
      </c>
    </row>
    <row r="67" spans="1:20" x14ac:dyDescent="0.2">
      <c r="A67" s="18" t="s">
        <v>3058</v>
      </c>
      <c r="B67" s="39" t="s">
        <v>3059</v>
      </c>
      <c r="C67" s="32">
        <v>463</v>
      </c>
      <c r="D67" s="19">
        <v>50564.4</v>
      </c>
      <c r="E67" s="18"/>
      <c r="F67" s="32">
        <v>178</v>
      </c>
      <c r="G67" s="32">
        <v>20</v>
      </c>
      <c r="H67" s="19">
        <v>45.1</v>
      </c>
      <c r="I67" s="18" t="s">
        <v>5413</v>
      </c>
      <c r="J67" s="20">
        <v>27.5</v>
      </c>
      <c r="K67" s="21">
        <v>20</v>
      </c>
      <c r="L67" s="22">
        <v>42</v>
      </c>
      <c r="M67" s="23">
        <v>32.5</v>
      </c>
      <c r="N67" s="26">
        <v>3.9999999999999998E-6</v>
      </c>
      <c r="O67" s="27">
        <v>2.7010000000000001E-6</v>
      </c>
      <c r="P67" s="28">
        <v>3.3720000000000001E-6</v>
      </c>
      <c r="Q67" s="29">
        <v>1.962E-6</v>
      </c>
      <c r="R67" s="20">
        <v>0.67525000000000002</v>
      </c>
      <c r="S67" s="21">
        <v>0.84299999999999997</v>
      </c>
      <c r="T67" s="22">
        <v>0.49049999999999999</v>
      </c>
    </row>
    <row r="68" spans="1:20" x14ac:dyDescent="0.2">
      <c r="A68" s="18" t="s">
        <v>171</v>
      </c>
      <c r="B68" s="39" t="s">
        <v>172</v>
      </c>
      <c r="C68" s="32">
        <v>953</v>
      </c>
      <c r="D68" s="19">
        <v>107344</v>
      </c>
      <c r="E68" s="18"/>
      <c r="F68" s="32">
        <v>176</v>
      </c>
      <c r="G68" s="32">
        <v>36</v>
      </c>
      <c r="H68" s="19">
        <v>47.6</v>
      </c>
      <c r="I68" s="18" t="s">
        <v>5413</v>
      </c>
      <c r="J68" s="20">
        <v>47.98</v>
      </c>
      <c r="K68" s="21">
        <v>55.98</v>
      </c>
      <c r="L68" s="22">
        <v>61.97</v>
      </c>
      <c r="M68" s="23">
        <v>10</v>
      </c>
      <c r="N68" s="26">
        <v>6.2239999999999996E-7</v>
      </c>
      <c r="O68" s="27">
        <v>7.6300000000000004E-7</v>
      </c>
      <c r="P68" s="28">
        <v>6.1129999999999997E-7</v>
      </c>
      <c r="Q68" s="29">
        <v>6.7910000000000004E-8</v>
      </c>
      <c r="R68" s="20">
        <v>1.22589974293059</v>
      </c>
      <c r="S68" s="21">
        <v>0.98216580976863799</v>
      </c>
      <c r="T68" s="22">
        <v>0.109109897172237</v>
      </c>
    </row>
    <row r="69" spans="1:20" x14ac:dyDescent="0.2">
      <c r="A69" s="18" t="s">
        <v>3392</v>
      </c>
      <c r="B69" s="39" t="s">
        <v>3393</v>
      </c>
      <c r="C69" s="32">
        <v>1647</v>
      </c>
      <c r="D69" s="19">
        <v>188517</v>
      </c>
      <c r="E69" s="18" t="s">
        <v>5539</v>
      </c>
      <c r="F69" s="32">
        <v>170</v>
      </c>
      <c r="G69" s="32">
        <v>59</v>
      </c>
      <c r="H69" s="19">
        <v>35.5</v>
      </c>
      <c r="I69" s="18" t="s">
        <v>5413</v>
      </c>
      <c r="J69" s="20">
        <v>35.47</v>
      </c>
      <c r="K69" s="21">
        <v>69.44</v>
      </c>
      <c r="L69" s="22">
        <v>24.46</v>
      </c>
      <c r="M69" s="23">
        <v>17.47</v>
      </c>
      <c r="N69" s="26">
        <v>1.082E-7</v>
      </c>
      <c r="O69" s="27">
        <v>2.6600000000000003E-7</v>
      </c>
      <c r="P69" s="28">
        <v>5.435E-8</v>
      </c>
      <c r="Q69" s="29">
        <v>2.894E-8</v>
      </c>
      <c r="R69" s="20">
        <v>2.4584103512014801</v>
      </c>
      <c r="S69" s="21">
        <v>0.50231053604436204</v>
      </c>
      <c r="T69" s="22">
        <v>0.26746765249537902</v>
      </c>
    </row>
    <row r="70" spans="1:20" x14ac:dyDescent="0.2">
      <c r="A70" s="18" t="s">
        <v>169</v>
      </c>
      <c r="B70" s="39" t="s">
        <v>170</v>
      </c>
      <c r="C70" s="32">
        <v>730</v>
      </c>
      <c r="D70" s="19">
        <v>73770.5</v>
      </c>
      <c r="E70" s="18" t="s">
        <v>5426</v>
      </c>
      <c r="F70" s="32">
        <v>169</v>
      </c>
      <c r="G70" s="32">
        <v>50</v>
      </c>
      <c r="H70" s="19">
        <v>66.599999999999994</v>
      </c>
      <c r="I70" s="18" t="s">
        <v>5414</v>
      </c>
      <c r="J70" s="20">
        <v>36.11</v>
      </c>
      <c r="K70" s="21">
        <v>40.54</v>
      </c>
      <c r="L70" s="22">
        <v>22.23</v>
      </c>
      <c r="M70" s="23">
        <v>47.47</v>
      </c>
      <c r="N70" s="26">
        <v>5.68E-7</v>
      </c>
      <c r="O70" s="27">
        <v>6.7879999999999996E-7</v>
      </c>
      <c r="P70" s="28">
        <v>2.131E-7</v>
      </c>
      <c r="Q70" s="29">
        <v>6.7010000000000005E-7</v>
      </c>
      <c r="R70" s="20">
        <v>1.19507042253521</v>
      </c>
      <c r="S70" s="21">
        <v>0.37517605633802797</v>
      </c>
      <c r="T70" s="22">
        <v>1.17975352112676</v>
      </c>
    </row>
    <row r="71" spans="1:20" x14ac:dyDescent="0.2">
      <c r="A71" s="18" t="s">
        <v>3248</v>
      </c>
      <c r="B71" s="39" t="s">
        <v>3249</v>
      </c>
      <c r="C71" s="32">
        <v>1630</v>
      </c>
      <c r="D71" s="19">
        <v>175264</v>
      </c>
      <c r="E71" s="18"/>
      <c r="F71" s="32">
        <v>166</v>
      </c>
      <c r="G71" s="32">
        <v>44</v>
      </c>
      <c r="H71" s="19">
        <v>34.799999999999997</v>
      </c>
      <c r="I71" s="18" t="s">
        <v>5414</v>
      </c>
      <c r="J71" s="20">
        <v>50.51</v>
      </c>
      <c r="K71" s="21">
        <v>57.47</v>
      </c>
      <c r="L71" s="22">
        <v>20.82</v>
      </c>
      <c r="M71" s="23">
        <v>35.68</v>
      </c>
      <c r="N71" s="26">
        <v>2.0809999999999999E-7</v>
      </c>
      <c r="O71" s="27">
        <v>3.5269999999999998E-7</v>
      </c>
      <c r="P71" s="28">
        <v>4.9600000000000001E-8</v>
      </c>
      <c r="Q71" s="29">
        <v>1.161E-7</v>
      </c>
      <c r="R71" s="20">
        <v>1.69485824123018</v>
      </c>
      <c r="S71" s="21">
        <v>0.23834694858241201</v>
      </c>
      <c r="T71" s="22">
        <v>0.55790485343584795</v>
      </c>
    </row>
    <row r="72" spans="1:20" x14ac:dyDescent="0.2">
      <c r="A72" s="18" t="s">
        <v>463</v>
      </c>
      <c r="B72" s="39" t="s">
        <v>464</v>
      </c>
      <c r="C72" s="32">
        <v>263</v>
      </c>
      <c r="D72" s="19">
        <v>29651.1</v>
      </c>
      <c r="E72" s="18"/>
      <c r="F72" s="32">
        <v>166</v>
      </c>
      <c r="G72" s="32">
        <v>24</v>
      </c>
      <c r="H72" s="19">
        <v>74.099999999999994</v>
      </c>
      <c r="I72" s="18" t="s">
        <v>5414</v>
      </c>
      <c r="J72" s="20">
        <v>27.88</v>
      </c>
      <c r="K72" s="21">
        <v>50.82</v>
      </c>
      <c r="L72" s="22">
        <v>21.9</v>
      </c>
      <c r="M72" s="23">
        <v>64.72</v>
      </c>
      <c r="N72" s="26">
        <v>4.1799999999999998E-6</v>
      </c>
      <c r="O72" s="27">
        <v>7.5870000000000004E-6</v>
      </c>
      <c r="P72" s="28">
        <v>1.5740000000000001E-6</v>
      </c>
      <c r="Q72" s="29">
        <v>6.9129999999999997E-6</v>
      </c>
      <c r="R72" s="20">
        <v>1.8150717703349299</v>
      </c>
      <c r="S72" s="21">
        <v>0.37655502392344498</v>
      </c>
      <c r="T72" s="22">
        <v>1.6538277511961701</v>
      </c>
    </row>
    <row r="73" spans="1:20" x14ac:dyDescent="0.2">
      <c r="A73" s="18" t="s">
        <v>95</v>
      </c>
      <c r="B73" s="39" t="s">
        <v>96</v>
      </c>
      <c r="C73" s="32">
        <v>2028</v>
      </c>
      <c r="D73" s="19">
        <v>228685</v>
      </c>
      <c r="E73" s="18"/>
      <c r="F73" s="32">
        <v>165</v>
      </c>
      <c r="G73" s="32">
        <v>68</v>
      </c>
      <c r="H73" s="19">
        <v>38.5</v>
      </c>
      <c r="I73" s="18" t="s">
        <v>5413</v>
      </c>
      <c r="J73" s="20">
        <v>44.95</v>
      </c>
      <c r="K73" s="21">
        <v>76.89</v>
      </c>
      <c r="L73" s="22">
        <v>39.979999999999997</v>
      </c>
      <c r="M73" s="23">
        <v>2.99</v>
      </c>
      <c r="N73" s="26">
        <v>8.5280000000000007E-8</v>
      </c>
      <c r="O73" s="27">
        <v>1.5949999999999999E-7</v>
      </c>
      <c r="P73" s="28">
        <v>4.8009999999999998E-8</v>
      </c>
      <c r="Q73" s="29">
        <v>2.717E-9</v>
      </c>
      <c r="R73" s="20">
        <v>1.8703095684802999</v>
      </c>
      <c r="S73" s="21">
        <v>0.56296904315197005</v>
      </c>
      <c r="T73" s="22">
        <v>3.1859756097560997E-2</v>
      </c>
    </row>
    <row r="74" spans="1:20" x14ac:dyDescent="0.2">
      <c r="A74" s="18" t="s">
        <v>133</v>
      </c>
      <c r="B74" s="39" t="s">
        <v>134</v>
      </c>
      <c r="C74" s="32">
        <v>126</v>
      </c>
      <c r="D74" s="19">
        <v>13935.6</v>
      </c>
      <c r="E74" s="18"/>
      <c r="F74" s="32">
        <v>163</v>
      </c>
      <c r="G74" s="32">
        <v>9</v>
      </c>
      <c r="H74" s="19">
        <v>57.9</v>
      </c>
      <c r="I74" s="18" t="s">
        <v>5455</v>
      </c>
      <c r="J74" s="20">
        <v>37.28</v>
      </c>
      <c r="K74" s="21">
        <v>48.09</v>
      </c>
      <c r="L74" s="22">
        <v>31.38</v>
      </c>
      <c r="M74" s="23">
        <v>43.18</v>
      </c>
      <c r="N74" s="26">
        <v>4.4539999999999997E-5</v>
      </c>
      <c r="O74" s="27">
        <v>7.0599999999999995E-5</v>
      </c>
      <c r="P74" s="28">
        <v>8.1110000000000008E-6</v>
      </c>
      <c r="Q74" s="29">
        <v>3.0170000000000001E-5</v>
      </c>
      <c r="R74" s="20">
        <v>1.5850920520880101</v>
      </c>
      <c r="S74" s="21">
        <v>0.18210597215985599</v>
      </c>
      <c r="T74" s="22">
        <v>0.677368657386619</v>
      </c>
    </row>
    <row r="75" spans="1:20" x14ac:dyDescent="0.2">
      <c r="A75" s="18" t="s">
        <v>1883</v>
      </c>
      <c r="B75" s="39" t="s">
        <v>1884</v>
      </c>
      <c r="C75" s="32">
        <v>1052</v>
      </c>
      <c r="D75" s="19">
        <v>122135</v>
      </c>
      <c r="E75" s="18"/>
      <c r="F75" s="32">
        <v>161</v>
      </c>
      <c r="G75" s="32">
        <v>48</v>
      </c>
      <c r="H75" s="19">
        <v>44</v>
      </c>
      <c r="I75" s="18" t="s">
        <v>5413</v>
      </c>
      <c r="J75" s="20">
        <v>28.5</v>
      </c>
      <c r="K75" s="21">
        <v>59.5</v>
      </c>
      <c r="L75" s="22">
        <v>13.5</v>
      </c>
      <c r="M75" s="23">
        <v>28</v>
      </c>
      <c r="N75" s="26">
        <v>2.047E-7</v>
      </c>
      <c r="O75" s="27">
        <v>6.2750000000000003E-7</v>
      </c>
      <c r="P75" s="28">
        <v>6.4070000000000004E-8</v>
      </c>
      <c r="Q75" s="29">
        <v>1.976E-7</v>
      </c>
      <c r="R75" s="20">
        <v>3.0654616511968702</v>
      </c>
      <c r="S75" s="21">
        <v>0.31299462628236402</v>
      </c>
      <c r="T75" s="22">
        <v>0.96531509526135795</v>
      </c>
    </row>
    <row r="76" spans="1:20" x14ac:dyDescent="0.2">
      <c r="A76" s="18" t="s">
        <v>537</v>
      </c>
      <c r="B76" s="39" t="s">
        <v>538</v>
      </c>
      <c r="C76" s="32">
        <v>736</v>
      </c>
      <c r="D76" s="19">
        <v>79852.399999999994</v>
      </c>
      <c r="E76" s="18"/>
      <c r="F76" s="32">
        <v>161</v>
      </c>
      <c r="G76" s="32">
        <v>36</v>
      </c>
      <c r="H76" s="19">
        <v>59.5</v>
      </c>
      <c r="I76" s="18" t="s">
        <v>5414</v>
      </c>
      <c r="J76" s="20">
        <v>58.34</v>
      </c>
      <c r="K76" s="21">
        <v>53.35</v>
      </c>
      <c r="L76" s="22">
        <v>27.69</v>
      </c>
      <c r="M76" s="23">
        <v>19.78</v>
      </c>
      <c r="N76" s="26">
        <v>1.2899999999999999E-6</v>
      </c>
      <c r="O76" s="27">
        <v>1.2109999999999999E-6</v>
      </c>
      <c r="P76" s="28">
        <v>4.735E-7</v>
      </c>
      <c r="Q76" s="29">
        <v>3.2070000000000001E-7</v>
      </c>
      <c r="R76" s="20">
        <v>0.93875968992248104</v>
      </c>
      <c r="S76" s="21">
        <v>0.36705426356589099</v>
      </c>
      <c r="T76" s="22">
        <v>0.24860465116279101</v>
      </c>
    </row>
    <row r="77" spans="1:20" x14ac:dyDescent="0.2">
      <c r="A77" s="18" t="s">
        <v>111</v>
      </c>
      <c r="B77" s="39" t="s">
        <v>112</v>
      </c>
      <c r="C77" s="32">
        <v>1657</v>
      </c>
      <c r="D77" s="19">
        <v>189620</v>
      </c>
      <c r="E77" s="18"/>
      <c r="F77" s="32">
        <v>160</v>
      </c>
      <c r="G77" s="32">
        <v>58</v>
      </c>
      <c r="H77" s="19">
        <v>41.5</v>
      </c>
      <c r="I77" s="18" t="s">
        <v>6736</v>
      </c>
      <c r="J77" s="20">
        <v>36.950000000000003</v>
      </c>
      <c r="K77" s="21">
        <v>75.900000000000006</v>
      </c>
      <c r="L77" s="22">
        <v>17.97</v>
      </c>
      <c r="M77" s="23">
        <v>28.96</v>
      </c>
      <c r="N77" s="26">
        <v>8.1330000000000001E-8</v>
      </c>
      <c r="O77" s="27">
        <v>2.4579999999999999E-7</v>
      </c>
      <c r="P77" s="28">
        <v>2.604E-8</v>
      </c>
      <c r="Q77" s="29">
        <v>5.4639999999999998E-8</v>
      </c>
      <c r="R77" s="20">
        <v>3.02225501045125</v>
      </c>
      <c r="S77" s="21">
        <v>0.32017705643673899</v>
      </c>
      <c r="T77" s="22">
        <v>0.67183081273822698</v>
      </c>
    </row>
    <row r="78" spans="1:20" x14ac:dyDescent="0.2">
      <c r="A78" s="18" t="s">
        <v>4445</v>
      </c>
      <c r="B78" s="39" t="s">
        <v>4446</v>
      </c>
      <c r="C78" s="32">
        <v>1046</v>
      </c>
      <c r="D78" s="19">
        <v>117156</v>
      </c>
      <c r="E78" s="18"/>
      <c r="F78" s="32">
        <v>159</v>
      </c>
      <c r="G78" s="32">
        <v>40</v>
      </c>
      <c r="H78" s="19">
        <v>42.3</v>
      </c>
      <c r="I78" s="18" t="s">
        <v>6736</v>
      </c>
      <c r="J78" s="20">
        <v>44.59</v>
      </c>
      <c r="K78" s="21">
        <v>59.45</v>
      </c>
      <c r="L78" s="22">
        <v>27.74</v>
      </c>
      <c r="M78" s="23">
        <v>25.77</v>
      </c>
      <c r="N78" s="26">
        <v>5.6710000000000004E-7</v>
      </c>
      <c r="O78" s="27">
        <v>8.9400000000000004E-7</v>
      </c>
      <c r="P78" s="28">
        <v>2.0980000000000001E-7</v>
      </c>
      <c r="Q78" s="29">
        <v>2.058E-7</v>
      </c>
      <c r="R78" s="20">
        <v>1.57644154470111</v>
      </c>
      <c r="S78" s="21">
        <v>0.36995238934932101</v>
      </c>
      <c r="T78" s="22">
        <v>0.362898959619115</v>
      </c>
    </row>
    <row r="79" spans="1:20" x14ac:dyDescent="0.2">
      <c r="A79" s="18" t="s">
        <v>231</v>
      </c>
      <c r="B79" s="39" t="s">
        <v>232</v>
      </c>
      <c r="C79" s="32">
        <v>415</v>
      </c>
      <c r="D79" s="19">
        <v>45750.9</v>
      </c>
      <c r="E79" s="18"/>
      <c r="F79" s="32">
        <v>157</v>
      </c>
      <c r="G79" s="32">
        <v>16</v>
      </c>
      <c r="H79" s="19">
        <v>49.4</v>
      </c>
      <c r="I79" s="18" t="s">
        <v>6736</v>
      </c>
      <c r="J79" s="20">
        <v>30</v>
      </c>
      <c r="K79" s="21">
        <v>46</v>
      </c>
      <c r="L79" s="22">
        <v>42</v>
      </c>
      <c r="M79" s="23">
        <v>39</v>
      </c>
      <c r="N79" s="26">
        <v>2.8890000000000002E-6</v>
      </c>
      <c r="O79" s="27">
        <v>2.5969999999999999E-6</v>
      </c>
      <c r="P79" s="28">
        <v>1.5629999999999999E-6</v>
      </c>
      <c r="Q79" s="29">
        <v>1.2330000000000001E-6</v>
      </c>
      <c r="R79" s="20">
        <v>0.89892696434752495</v>
      </c>
      <c r="S79" s="21">
        <v>0.54101765316718597</v>
      </c>
      <c r="T79" s="22">
        <v>0.42679127725856703</v>
      </c>
    </row>
    <row r="80" spans="1:20" x14ac:dyDescent="0.2">
      <c r="A80" s="18" t="s">
        <v>46</v>
      </c>
      <c r="B80" s="39" t="s">
        <v>47</v>
      </c>
      <c r="C80" s="32">
        <v>465</v>
      </c>
      <c r="D80" s="19">
        <v>54281.4</v>
      </c>
      <c r="E80" s="18"/>
      <c r="F80" s="32">
        <v>156</v>
      </c>
      <c r="G80" s="32">
        <v>27</v>
      </c>
      <c r="H80" s="19">
        <v>57</v>
      </c>
      <c r="I80" s="18" t="s">
        <v>6736</v>
      </c>
      <c r="J80" s="20">
        <v>45</v>
      </c>
      <c r="K80" s="21">
        <v>52</v>
      </c>
      <c r="L80" s="22">
        <v>43.5</v>
      </c>
      <c r="M80" s="23">
        <v>11.5</v>
      </c>
      <c r="N80" s="26">
        <v>1.767E-6</v>
      </c>
      <c r="O80" s="27">
        <v>2.1900000000000002E-6</v>
      </c>
      <c r="P80" s="28">
        <v>1.175E-6</v>
      </c>
      <c r="Q80" s="29">
        <v>1.8549999999999999E-7</v>
      </c>
      <c r="R80" s="20">
        <v>1.2393887945670601</v>
      </c>
      <c r="S80" s="21">
        <v>0.664968873797397</v>
      </c>
      <c r="T80" s="22">
        <v>0.104980192416525</v>
      </c>
    </row>
    <row r="81" spans="1:20" x14ac:dyDescent="0.2">
      <c r="A81" s="18" t="s">
        <v>3266</v>
      </c>
      <c r="B81" s="39" t="s">
        <v>3267</v>
      </c>
      <c r="C81" s="32">
        <v>930</v>
      </c>
      <c r="D81" s="19">
        <v>103640</v>
      </c>
      <c r="E81" s="18" t="s">
        <v>5458</v>
      </c>
      <c r="F81" s="32">
        <v>153</v>
      </c>
      <c r="G81" s="32">
        <v>50</v>
      </c>
      <c r="H81" s="19">
        <v>56.2</v>
      </c>
      <c r="I81" s="18" t="s">
        <v>5413</v>
      </c>
      <c r="J81" s="20">
        <v>37.979999999999997</v>
      </c>
      <c r="K81" s="21">
        <v>90.99</v>
      </c>
      <c r="L81" s="22">
        <v>3</v>
      </c>
      <c r="M81" s="23">
        <v>19.989999999999998</v>
      </c>
      <c r="N81" s="26">
        <v>5.962E-7</v>
      </c>
      <c r="O81" s="27">
        <v>1.6810000000000001E-6</v>
      </c>
      <c r="P81" s="28">
        <v>2.11E-8</v>
      </c>
      <c r="Q81" s="29">
        <v>2.124E-7</v>
      </c>
      <c r="R81" s="20">
        <v>2.8195236497819498</v>
      </c>
      <c r="S81" s="21">
        <v>3.5390808453539098E-2</v>
      </c>
      <c r="T81" s="22">
        <v>0.35625628983562602</v>
      </c>
    </row>
    <row r="82" spans="1:20" x14ac:dyDescent="0.2">
      <c r="A82" s="18" t="s">
        <v>3094</v>
      </c>
      <c r="B82" s="39" t="s">
        <v>3095</v>
      </c>
      <c r="C82" s="32">
        <v>731</v>
      </c>
      <c r="D82" s="19">
        <v>80438.100000000006</v>
      </c>
      <c r="E82" s="18" t="s">
        <v>5461</v>
      </c>
      <c r="F82" s="32">
        <v>151</v>
      </c>
      <c r="G82" s="32">
        <v>41</v>
      </c>
      <c r="H82" s="19">
        <v>52.8</v>
      </c>
      <c r="I82" s="18" t="s">
        <v>5414</v>
      </c>
      <c r="J82" s="20">
        <v>43.61</v>
      </c>
      <c r="K82" s="21">
        <v>54.49</v>
      </c>
      <c r="L82" s="22">
        <v>15.84</v>
      </c>
      <c r="M82" s="23">
        <v>35.64</v>
      </c>
      <c r="N82" s="26">
        <v>1.1540000000000001E-6</v>
      </c>
      <c r="O82" s="27">
        <v>1.592E-6</v>
      </c>
      <c r="P82" s="28">
        <v>1.4350000000000001E-7</v>
      </c>
      <c r="Q82" s="29">
        <v>4.9390000000000005E-7</v>
      </c>
      <c r="R82" s="20">
        <v>1.37954939341421</v>
      </c>
      <c r="S82" s="21">
        <v>0.124350086655113</v>
      </c>
      <c r="T82" s="22">
        <v>0.42798960138648201</v>
      </c>
    </row>
    <row r="83" spans="1:20" x14ac:dyDescent="0.2">
      <c r="A83" s="18" t="s">
        <v>3821</v>
      </c>
      <c r="B83" s="39" t="s">
        <v>3822</v>
      </c>
      <c r="C83" s="32">
        <v>1410</v>
      </c>
      <c r="D83" s="19">
        <v>152795</v>
      </c>
      <c r="E83" s="18"/>
      <c r="F83" s="32">
        <v>150</v>
      </c>
      <c r="G83" s="32">
        <v>63</v>
      </c>
      <c r="H83" s="19">
        <v>59.6</v>
      </c>
      <c r="I83" s="18" t="s">
        <v>5413</v>
      </c>
      <c r="J83" s="20">
        <v>18.79</v>
      </c>
      <c r="K83" s="21">
        <v>20.79</v>
      </c>
      <c r="L83" s="22">
        <v>16.809999999999999</v>
      </c>
      <c r="M83" s="23">
        <v>92.12</v>
      </c>
      <c r="N83" s="26">
        <v>1.158E-7</v>
      </c>
      <c r="O83" s="27">
        <v>1.7739999999999999E-7</v>
      </c>
      <c r="P83" s="28">
        <v>9.2410000000000005E-8</v>
      </c>
      <c r="Q83" s="29">
        <v>1.9640000000000001E-7</v>
      </c>
      <c r="R83" s="20">
        <v>1.5319516407599301</v>
      </c>
      <c r="S83" s="21">
        <v>0.79801381692573403</v>
      </c>
      <c r="T83" s="22">
        <v>1.6960276338514699</v>
      </c>
    </row>
    <row r="84" spans="1:20" x14ac:dyDescent="0.2">
      <c r="A84" s="18" t="s">
        <v>3574</v>
      </c>
      <c r="B84" s="39" t="s">
        <v>3575</v>
      </c>
      <c r="C84" s="32">
        <v>955</v>
      </c>
      <c r="D84" s="19">
        <v>108871</v>
      </c>
      <c r="E84" s="18"/>
      <c r="F84" s="32">
        <v>149</v>
      </c>
      <c r="G84" s="32">
        <v>37</v>
      </c>
      <c r="H84" s="19">
        <v>35</v>
      </c>
      <c r="I84" s="18" t="s">
        <v>5418</v>
      </c>
      <c r="J84" s="20">
        <v>25</v>
      </c>
      <c r="K84" s="21">
        <v>112</v>
      </c>
      <c r="L84" s="22">
        <v>12</v>
      </c>
      <c r="M84" s="32"/>
      <c r="N84" s="26">
        <v>2.2569999999999999E-7</v>
      </c>
      <c r="O84" s="27">
        <v>1.3680000000000001E-6</v>
      </c>
      <c r="P84" s="28">
        <v>7.0679999999999995E-8</v>
      </c>
      <c r="Q84" s="32"/>
      <c r="R84" s="20">
        <v>6.0611431103234397</v>
      </c>
      <c r="S84" s="21">
        <v>0.31315906070004401</v>
      </c>
      <c r="T84" s="32" t="s">
        <v>64</v>
      </c>
    </row>
    <row r="85" spans="1:20" x14ac:dyDescent="0.2">
      <c r="A85" s="18" t="s">
        <v>141</v>
      </c>
      <c r="B85" s="39" t="s">
        <v>142</v>
      </c>
      <c r="C85" s="32">
        <v>1140</v>
      </c>
      <c r="D85" s="19">
        <v>127212</v>
      </c>
      <c r="E85" s="18"/>
      <c r="F85" s="32">
        <v>148</v>
      </c>
      <c r="G85" s="32">
        <v>45</v>
      </c>
      <c r="H85" s="19">
        <v>48</v>
      </c>
      <c r="I85" s="18" t="s">
        <v>5413</v>
      </c>
      <c r="J85" s="20">
        <v>51.21</v>
      </c>
      <c r="K85" s="21">
        <v>60.08</v>
      </c>
      <c r="L85" s="22">
        <v>19.71</v>
      </c>
      <c r="M85" s="23">
        <v>14.78</v>
      </c>
      <c r="N85" s="26">
        <v>6.6110000000000001E-7</v>
      </c>
      <c r="O85" s="27">
        <v>7.5150000000000003E-7</v>
      </c>
      <c r="P85" s="28">
        <v>1.297E-7</v>
      </c>
      <c r="Q85" s="29">
        <v>9.8850000000000002E-8</v>
      </c>
      <c r="R85" s="20">
        <v>1.13674179397973</v>
      </c>
      <c r="S85" s="21">
        <v>0.196188171229769</v>
      </c>
      <c r="T85" s="22">
        <v>0.14952352140372099</v>
      </c>
    </row>
    <row r="86" spans="1:20" x14ac:dyDescent="0.2">
      <c r="A86" s="18" t="s">
        <v>303</v>
      </c>
      <c r="B86" s="39" t="s">
        <v>304</v>
      </c>
      <c r="C86" s="32">
        <v>138</v>
      </c>
      <c r="D86" s="19">
        <v>14748.7</v>
      </c>
      <c r="E86" s="18"/>
      <c r="F86" s="32">
        <v>147</v>
      </c>
      <c r="G86" s="32">
        <v>8</v>
      </c>
      <c r="H86" s="19">
        <v>58.7</v>
      </c>
      <c r="I86" s="18"/>
      <c r="J86" s="20">
        <v>40</v>
      </c>
      <c r="K86" s="21">
        <v>29</v>
      </c>
      <c r="L86" s="22">
        <v>37</v>
      </c>
      <c r="M86" s="23">
        <v>41</v>
      </c>
      <c r="N86" s="26">
        <v>6.7939999999999997E-6</v>
      </c>
      <c r="O86" s="27">
        <v>4.5020000000000003E-6</v>
      </c>
      <c r="P86" s="28">
        <v>4.9749999999999998E-6</v>
      </c>
      <c r="Q86" s="29">
        <v>4.8400000000000002E-6</v>
      </c>
      <c r="R86" s="20">
        <v>0.66264350897850999</v>
      </c>
      <c r="S86" s="21">
        <v>0.73226376214306699</v>
      </c>
      <c r="T86" s="22">
        <v>0.71239328819546599</v>
      </c>
    </row>
    <row r="87" spans="1:20" x14ac:dyDescent="0.2">
      <c r="A87" s="18" t="s">
        <v>601</v>
      </c>
      <c r="B87" s="39" t="s">
        <v>602</v>
      </c>
      <c r="C87" s="32">
        <v>297</v>
      </c>
      <c r="D87" s="19">
        <v>34412.699999999997</v>
      </c>
      <c r="E87" s="18"/>
      <c r="F87" s="32">
        <v>146</v>
      </c>
      <c r="G87" s="32">
        <v>20</v>
      </c>
      <c r="H87" s="19">
        <v>52.5</v>
      </c>
      <c r="I87" s="18" t="s">
        <v>5414</v>
      </c>
      <c r="J87" s="20">
        <v>24</v>
      </c>
      <c r="K87" s="21">
        <v>36</v>
      </c>
      <c r="L87" s="22">
        <v>25</v>
      </c>
      <c r="M87" s="23">
        <v>60</v>
      </c>
      <c r="N87" s="26">
        <v>2.5579999999999999E-6</v>
      </c>
      <c r="O87" s="27">
        <v>2.7030000000000002E-6</v>
      </c>
      <c r="P87" s="28">
        <v>1.277E-6</v>
      </c>
      <c r="Q87" s="29">
        <v>2.9560000000000002E-6</v>
      </c>
      <c r="R87" s="20">
        <v>1.0566849100860001</v>
      </c>
      <c r="S87" s="21">
        <v>0.49921813917122798</v>
      </c>
      <c r="T87" s="22">
        <v>1.1555903049257199</v>
      </c>
    </row>
    <row r="88" spans="1:20" x14ac:dyDescent="0.2">
      <c r="A88" s="18" t="s">
        <v>3606</v>
      </c>
      <c r="B88" s="39" t="s">
        <v>3607</v>
      </c>
      <c r="C88" s="32">
        <v>531</v>
      </c>
      <c r="D88" s="19">
        <v>59758</v>
      </c>
      <c r="E88" s="18" t="s">
        <v>5671</v>
      </c>
      <c r="F88" s="32">
        <v>145</v>
      </c>
      <c r="G88" s="32">
        <v>24</v>
      </c>
      <c r="H88" s="19">
        <v>61.4</v>
      </c>
      <c r="I88" s="18" t="s">
        <v>6736</v>
      </c>
      <c r="J88" s="20">
        <v>38.71</v>
      </c>
      <c r="K88" s="21">
        <v>38.69</v>
      </c>
      <c r="L88" s="22">
        <v>16.850000000000001</v>
      </c>
      <c r="M88" s="23">
        <v>40.659999999999997</v>
      </c>
      <c r="N88" s="26">
        <v>1.4130000000000001E-6</v>
      </c>
      <c r="O88" s="27">
        <v>1.4759999999999999E-6</v>
      </c>
      <c r="P88" s="28">
        <v>3.1250000000000003E-7</v>
      </c>
      <c r="Q88" s="29">
        <v>1.457E-6</v>
      </c>
      <c r="R88" s="20">
        <v>1.04458598726115</v>
      </c>
      <c r="S88" s="21">
        <v>0.22116065109695701</v>
      </c>
      <c r="T88" s="22">
        <v>1.0311394196744501</v>
      </c>
    </row>
    <row r="89" spans="1:20" x14ac:dyDescent="0.2">
      <c r="A89" s="18" t="s">
        <v>391</v>
      </c>
      <c r="B89" s="39" t="s">
        <v>392</v>
      </c>
      <c r="C89" s="32">
        <v>1726</v>
      </c>
      <c r="D89" s="19">
        <v>179716</v>
      </c>
      <c r="E89" s="18"/>
      <c r="F89" s="32">
        <v>144</v>
      </c>
      <c r="G89" s="32">
        <v>37</v>
      </c>
      <c r="H89" s="19">
        <v>31.6</v>
      </c>
      <c r="I89" s="18" t="s">
        <v>6734</v>
      </c>
      <c r="J89" s="32"/>
      <c r="K89" s="32"/>
      <c r="L89" s="22">
        <v>92.95</v>
      </c>
      <c r="M89" s="23">
        <v>50.94</v>
      </c>
      <c r="N89" s="32"/>
      <c r="O89" s="32"/>
      <c r="P89" s="28">
        <v>3.411E-7</v>
      </c>
      <c r="Q89" s="29">
        <v>1.275E-7</v>
      </c>
      <c r="R89" s="32"/>
      <c r="S89" s="34" t="s">
        <v>25</v>
      </c>
      <c r="T89" s="35" t="s">
        <v>26</v>
      </c>
    </row>
    <row r="90" spans="1:20" x14ac:dyDescent="0.2">
      <c r="A90" s="18" t="s">
        <v>1873</v>
      </c>
      <c r="B90" s="39" t="s">
        <v>1874</v>
      </c>
      <c r="C90" s="32">
        <v>294</v>
      </c>
      <c r="D90" s="19">
        <v>30465.1</v>
      </c>
      <c r="E90" s="18" t="s">
        <v>6728</v>
      </c>
      <c r="F90" s="32">
        <v>143</v>
      </c>
      <c r="G90" s="32">
        <v>13</v>
      </c>
      <c r="H90" s="19">
        <v>57.6</v>
      </c>
      <c r="I90" s="18" t="s">
        <v>5428</v>
      </c>
      <c r="J90" s="20">
        <v>24.75</v>
      </c>
      <c r="K90" s="21">
        <v>29.68</v>
      </c>
      <c r="L90" s="22">
        <v>39.57</v>
      </c>
      <c r="M90" s="23">
        <v>47.48</v>
      </c>
      <c r="N90" s="26">
        <v>2.8370000000000001E-6</v>
      </c>
      <c r="O90" s="27">
        <v>2.954E-6</v>
      </c>
      <c r="P90" s="28">
        <v>2.8459999999999999E-6</v>
      </c>
      <c r="Q90" s="29">
        <v>3.8E-6</v>
      </c>
      <c r="R90" s="20">
        <v>1.0412407472682399</v>
      </c>
      <c r="S90" s="21">
        <v>1.0031723651744799</v>
      </c>
      <c r="T90" s="22">
        <v>1.3394430736693701</v>
      </c>
    </row>
    <row r="91" spans="1:20" x14ac:dyDescent="0.2">
      <c r="A91" s="18" t="s">
        <v>431</v>
      </c>
      <c r="B91" s="39" t="s">
        <v>432</v>
      </c>
      <c r="C91" s="32">
        <v>403</v>
      </c>
      <c r="D91" s="19">
        <v>46187.8</v>
      </c>
      <c r="E91" s="18"/>
      <c r="F91" s="32">
        <v>142</v>
      </c>
      <c r="G91" s="32">
        <v>27</v>
      </c>
      <c r="H91" s="19">
        <v>54.1</v>
      </c>
      <c r="I91" s="18" t="s">
        <v>5414</v>
      </c>
      <c r="J91" s="20">
        <v>26.69</v>
      </c>
      <c r="K91" s="21">
        <v>36.630000000000003</v>
      </c>
      <c r="L91" s="22">
        <v>16.8</v>
      </c>
      <c r="M91" s="23">
        <v>60.27</v>
      </c>
      <c r="N91" s="26">
        <v>1.7400000000000001E-6</v>
      </c>
      <c r="O91" s="27">
        <v>1.742E-6</v>
      </c>
      <c r="P91" s="28">
        <v>5.6629999999999998E-7</v>
      </c>
      <c r="Q91" s="29">
        <v>2.8100000000000002E-6</v>
      </c>
      <c r="R91" s="20">
        <v>1.0011494252873601</v>
      </c>
      <c r="S91" s="21">
        <v>0.32545977011494298</v>
      </c>
      <c r="T91" s="22">
        <v>1.61494252873563</v>
      </c>
    </row>
    <row r="92" spans="1:20" x14ac:dyDescent="0.2">
      <c r="A92" s="18" t="s">
        <v>3374</v>
      </c>
      <c r="B92" s="39" t="s">
        <v>3375</v>
      </c>
      <c r="C92" s="32">
        <v>580</v>
      </c>
      <c r="D92" s="19">
        <v>65817.5</v>
      </c>
      <c r="E92" s="18"/>
      <c r="F92" s="32">
        <v>141</v>
      </c>
      <c r="G92" s="32">
        <v>30</v>
      </c>
      <c r="H92" s="19">
        <v>52.2</v>
      </c>
      <c r="I92" s="18" t="s">
        <v>5414</v>
      </c>
      <c r="J92" s="20">
        <v>36</v>
      </c>
      <c r="K92" s="21">
        <v>43</v>
      </c>
      <c r="L92" s="22">
        <v>26</v>
      </c>
      <c r="M92" s="23">
        <v>35</v>
      </c>
      <c r="N92" s="26">
        <v>9.2470000000000002E-7</v>
      </c>
      <c r="O92" s="27">
        <v>9.879999999999999E-7</v>
      </c>
      <c r="P92" s="28">
        <v>3.7039999999999998E-7</v>
      </c>
      <c r="Q92" s="29">
        <v>7.2790000000000005E-7</v>
      </c>
      <c r="R92" s="20">
        <v>1.06845463393533</v>
      </c>
      <c r="S92" s="21">
        <v>0.400562344544176</v>
      </c>
      <c r="T92" s="22">
        <v>0.78717421866551296</v>
      </c>
    </row>
    <row r="93" spans="1:20" x14ac:dyDescent="0.2">
      <c r="A93" s="18" t="s">
        <v>397</v>
      </c>
      <c r="B93" s="39" t="s">
        <v>398</v>
      </c>
      <c r="C93" s="32">
        <v>264</v>
      </c>
      <c r="D93" s="19">
        <v>32905.5</v>
      </c>
      <c r="E93" s="18" t="s">
        <v>5429</v>
      </c>
      <c r="F93" s="32">
        <v>141</v>
      </c>
      <c r="G93" s="32">
        <v>13</v>
      </c>
      <c r="H93" s="19">
        <v>71.2</v>
      </c>
      <c r="I93" s="18" t="s">
        <v>6736</v>
      </c>
      <c r="J93" s="20">
        <v>25.94</v>
      </c>
      <c r="K93" s="21">
        <v>43.86</v>
      </c>
      <c r="L93" s="22">
        <v>26.93</v>
      </c>
      <c r="M93" s="23">
        <v>43.85</v>
      </c>
      <c r="N93" s="26">
        <v>7.6860000000000006E-6</v>
      </c>
      <c r="O93" s="27">
        <v>8.1580000000000005E-6</v>
      </c>
      <c r="P93" s="28">
        <v>3.5559999999999999E-6</v>
      </c>
      <c r="Q93" s="29">
        <v>7.3479999999999998E-6</v>
      </c>
      <c r="R93" s="20">
        <v>1.0614103564923201</v>
      </c>
      <c r="S93" s="21">
        <v>0.462659380692168</v>
      </c>
      <c r="T93" s="22">
        <v>0.95602393963049703</v>
      </c>
    </row>
    <row r="94" spans="1:20" x14ac:dyDescent="0.2">
      <c r="A94" s="18" t="s">
        <v>255</v>
      </c>
      <c r="B94" s="39" t="s">
        <v>256</v>
      </c>
      <c r="C94" s="32">
        <v>317</v>
      </c>
      <c r="D94" s="19">
        <v>34341.9</v>
      </c>
      <c r="E94" s="18"/>
      <c r="F94" s="32">
        <v>141</v>
      </c>
      <c r="G94" s="32">
        <v>15</v>
      </c>
      <c r="H94" s="19">
        <v>51.7</v>
      </c>
      <c r="I94" s="18" t="s">
        <v>5779</v>
      </c>
      <c r="J94" s="20">
        <v>31.99</v>
      </c>
      <c r="K94" s="21">
        <v>29.08</v>
      </c>
      <c r="L94" s="22">
        <v>27.2</v>
      </c>
      <c r="M94" s="23">
        <v>48.57</v>
      </c>
      <c r="N94" s="26">
        <v>5.9020000000000004E-6</v>
      </c>
      <c r="O94" s="27">
        <v>4.442E-6</v>
      </c>
      <c r="P94" s="28">
        <v>2.402E-6</v>
      </c>
      <c r="Q94" s="29">
        <v>4.7999999999999998E-6</v>
      </c>
      <c r="R94" s="20">
        <v>0.75262622839715299</v>
      </c>
      <c r="S94" s="21">
        <v>0.40698068451372399</v>
      </c>
      <c r="T94" s="22">
        <v>0.81328363266689296</v>
      </c>
    </row>
    <row r="95" spans="1:20" x14ac:dyDescent="0.2">
      <c r="A95" s="18" t="s">
        <v>321</v>
      </c>
      <c r="B95" s="39" t="s">
        <v>322</v>
      </c>
      <c r="C95" s="32">
        <v>745</v>
      </c>
      <c r="D95" s="19">
        <v>81908.899999999994</v>
      </c>
      <c r="E95" s="18"/>
      <c r="F95" s="32">
        <v>140</v>
      </c>
      <c r="G95" s="32">
        <v>31</v>
      </c>
      <c r="H95" s="19">
        <v>51.7</v>
      </c>
      <c r="I95" s="18" t="s">
        <v>5414</v>
      </c>
      <c r="J95" s="20">
        <v>42.41</v>
      </c>
      <c r="K95" s="21">
        <v>42.37</v>
      </c>
      <c r="L95" s="22">
        <v>27.91</v>
      </c>
      <c r="M95" s="23">
        <v>21.45</v>
      </c>
      <c r="N95" s="26">
        <v>3.9509999999999998E-7</v>
      </c>
      <c r="O95" s="27">
        <v>5.6120000000000002E-7</v>
      </c>
      <c r="P95" s="28">
        <v>1.7030000000000001E-7</v>
      </c>
      <c r="Q95" s="29">
        <v>2.198E-7</v>
      </c>
      <c r="R95" s="20">
        <v>1.4203998987598101</v>
      </c>
      <c r="S95" s="21">
        <v>0.43103011895722598</v>
      </c>
      <c r="T95" s="22">
        <v>0.55631485699822802</v>
      </c>
    </row>
    <row r="96" spans="1:20" x14ac:dyDescent="0.2">
      <c r="A96" s="18" t="s">
        <v>91</v>
      </c>
      <c r="B96" s="39" t="s">
        <v>92</v>
      </c>
      <c r="C96" s="32">
        <v>1976</v>
      </c>
      <c r="D96" s="19">
        <v>231820</v>
      </c>
      <c r="E96" s="18" t="s">
        <v>7170</v>
      </c>
      <c r="F96" s="32">
        <v>139</v>
      </c>
      <c r="G96" s="32">
        <v>102</v>
      </c>
      <c r="H96" s="19">
        <v>52.8</v>
      </c>
      <c r="I96" s="18" t="s">
        <v>5413</v>
      </c>
      <c r="J96" s="20">
        <v>10.53</v>
      </c>
      <c r="K96" s="21">
        <v>114.7</v>
      </c>
      <c r="L96" s="22">
        <v>1</v>
      </c>
      <c r="M96" s="23">
        <v>8.99</v>
      </c>
      <c r="N96" s="26">
        <v>1.5889999999999999E-8</v>
      </c>
      <c r="O96" s="27">
        <v>3.5629999999999998E-7</v>
      </c>
      <c r="P96" s="28">
        <v>9.6799999999999997E-10</v>
      </c>
      <c r="Q96" s="29">
        <v>7.8450000000000001E-9</v>
      </c>
      <c r="R96" s="20">
        <v>22.422907488986802</v>
      </c>
      <c r="S96" s="21">
        <v>6.09188168659534E-2</v>
      </c>
      <c r="T96" s="22">
        <v>0.49370673379483998</v>
      </c>
    </row>
    <row r="97" spans="1:20" x14ac:dyDescent="0.2">
      <c r="A97" s="18" t="s">
        <v>4673</v>
      </c>
      <c r="B97" s="39" t="s">
        <v>4674</v>
      </c>
      <c r="C97" s="32">
        <v>375</v>
      </c>
      <c r="D97" s="19">
        <v>42756</v>
      </c>
      <c r="E97" s="18"/>
      <c r="F97" s="32">
        <v>138</v>
      </c>
      <c r="G97" s="32">
        <v>18</v>
      </c>
      <c r="H97" s="19">
        <v>38.700000000000003</v>
      </c>
      <c r="I97" s="18" t="s">
        <v>5414</v>
      </c>
      <c r="J97" s="20">
        <v>57.24</v>
      </c>
      <c r="K97" s="21">
        <v>35.479999999999997</v>
      </c>
      <c r="L97" s="22">
        <v>17.760000000000002</v>
      </c>
      <c r="M97" s="23">
        <v>25.63</v>
      </c>
      <c r="N97" s="26">
        <v>3.4539999999999999E-6</v>
      </c>
      <c r="O97" s="27">
        <v>1.8339999999999999E-6</v>
      </c>
      <c r="P97" s="28">
        <v>4.7459999999999997E-7</v>
      </c>
      <c r="Q97" s="29">
        <v>8.2650000000000005E-7</v>
      </c>
      <c r="R97" s="20">
        <v>0.53097857556456296</v>
      </c>
      <c r="S97" s="21">
        <v>0.13740590619571499</v>
      </c>
      <c r="T97" s="22">
        <v>0.23928778228141301</v>
      </c>
    </row>
    <row r="98" spans="1:20" x14ac:dyDescent="0.2">
      <c r="A98" s="18" t="s">
        <v>127</v>
      </c>
      <c r="B98" s="39" t="s">
        <v>128</v>
      </c>
      <c r="C98" s="32">
        <v>103</v>
      </c>
      <c r="D98" s="19">
        <v>11378.4</v>
      </c>
      <c r="E98" s="18"/>
      <c r="F98" s="32">
        <v>136</v>
      </c>
      <c r="G98" s="32">
        <v>12</v>
      </c>
      <c r="H98" s="19">
        <v>58.3</v>
      </c>
      <c r="I98" s="18" t="s">
        <v>5418</v>
      </c>
      <c r="J98" s="20">
        <v>26</v>
      </c>
      <c r="K98" s="21">
        <v>52</v>
      </c>
      <c r="L98" s="22">
        <v>19</v>
      </c>
      <c r="M98" s="23">
        <v>39</v>
      </c>
      <c r="N98" s="26">
        <v>2.7370000000000001E-5</v>
      </c>
      <c r="O98" s="27">
        <v>5.486E-5</v>
      </c>
      <c r="P98" s="28">
        <v>3.3519999999999998E-6</v>
      </c>
      <c r="Q98" s="29">
        <v>2.4830000000000001E-5</v>
      </c>
      <c r="R98" s="20">
        <v>2.0043843624406299</v>
      </c>
      <c r="S98" s="21">
        <v>0.12246985750822099</v>
      </c>
      <c r="T98" s="22">
        <v>0.90719766167336502</v>
      </c>
    </row>
    <row r="99" spans="1:20" x14ac:dyDescent="0.2">
      <c r="A99" s="18" t="s">
        <v>3512</v>
      </c>
      <c r="B99" s="39" t="s">
        <v>3513</v>
      </c>
      <c r="C99" s="32">
        <v>668</v>
      </c>
      <c r="D99" s="19">
        <v>75173.899999999994</v>
      </c>
      <c r="E99" s="18"/>
      <c r="F99" s="32">
        <v>136</v>
      </c>
      <c r="G99" s="32">
        <v>30</v>
      </c>
      <c r="H99" s="19">
        <v>44.2</v>
      </c>
      <c r="I99" s="18" t="s">
        <v>5413</v>
      </c>
      <c r="J99" s="20">
        <v>30</v>
      </c>
      <c r="K99" s="21">
        <v>40</v>
      </c>
      <c r="L99" s="22">
        <v>22</v>
      </c>
      <c r="M99" s="23">
        <v>44</v>
      </c>
      <c r="N99" s="26">
        <v>7.4639999999999996E-7</v>
      </c>
      <c r="O99" s="27">
        <v>1.018E-6</v>
      </c>
      <c r="P99" s="28">
        <v>3.291E-7</v>
      </c>
      <c r="Q99" s="29">
        <v>9.5590000000000003E-7</v>
      </c>
      <c r="R99" s="20">
        <v>1.3638799571275499</v>
      </c>
      <c r="S99" s="21">
        <v>0.44091639871382599</v>
      </c>
      <c r="T99" s="22">
        <v>1.28068060021436</v>
      </c>
    </row>
    <row r="100" spans="1:20" x14ac:dyDescent="0.2">
      <c r="A100" s="18" t="s">
        <v>101</v>
      </c>
      <c r="B100" s="39" t="s">
        <v>102</v>
      </c>
      <c r="C100" s="32">
        <v>472</v>
      </c>
      <c r="D100" s="19">
        <v>51655.5</v>
      </c>
      <c r="E100" s="18"/>
      <c r="F100" s="32">
        <v>136</v>
      </c>
      <c r="G100" s="32">
        <v>40</v>
      </c>
      <c r="H100" s="19">
        <v>68.599999999999994</v>
      </c>
      <c r="I100" s="18" t="s">
        <v>5414</v>
      </c>
      <c r="J100" s="20">
        <v>59.5</v>
      </c>
      <c r="K100" s="21">
        <v>18.5</v>
      </c>
      <c r="L100" s="22">
        <v>30.5</v>
      </c>
      <c r="M100" s="23">
        <v>9.5</v>
      </c>
      <c r="N100" s="26">
        <v>1.7710000000000001E-6</v>
      </c>
      <c r="O100" s="27">
        <v>3.7889999999999998E-7</v>
      </c>
      <c r="P100" s="28">
        <v>5.2789999999999996E-7</v>
      </c>
      <c r="Q100" s="29">
        <v>1.4259999999999999E-7</v>
      </c>
      <c r="R100" s="20">
        <v>0.213946922642575</v>
      </c>
      <c r="S100" s="21">
        <v>0.29808018068887598</v>
      </c>
      <c r="T100" s="22">
        <v>8.0519480519480505E-2</v>
      </c>
    </row>
    <row r="101" spans="1:20" x14ac:dyDescent="0.2">
      <c r="A101" s="18" t="s">
        <v>1907</v>
      </c>
      <c r="B101" s="39" t="s">
        <v>1908</v>
      </c>
      <c r="C101" s="32">
        <v>471</v>
      </c>
      <c r="D101" s="19">
        <v>43946.2</v>
      </c>
      <c r="E101" s="18" t="s">
        <v>6829</v>
      </c>
      <c r="F101" s="32">
        <v>135</v>
      </c>
      <c r="G101" s="32">
        <v>32</v>
      </c>
      <c r="H101" s="19">
        <v>65.2</v>
      </c>
      <c r="I101" s="18" t="s">
        <v>5414</v>
      </c>
      <c r="J101" s="20">
        <v>40.74</v>
      </c>
      <c r="K101" s="21">
        <v>49.63</v>
      </c>
      <c r="L101" s="22">
        <v>12.91</v>
      </c>
      <c r="M101" s="23">
        <v>29.79</v>
      </c>
      <c r="N101" s="26">
        <v>1.3090000000000001E-6</v>
      </c>
      <c r="O101" s="27">
        <v>1.9400000000000001E-6</v>
      </c>
      <c r="P101" s="28">
        <v>2.6609999999999998E-7</v>
      </c>
      <c r="Q101" s="29">
        <v>9.0640000000000002E-7</v>
      </c>
      <c r="R101" s="20">
        <v>1.48204736440031</v>
      </c>
      <c r="S101" s="21">
        <v>0.203284950343774</v>
      </c>
      <c r="T101" s="22">
        <v>0.69243697478991595</v>
      </c>
    </row>
    <row r="102" spans="1:20" x14ac:dyDescent="0.2">
      <c r="A102" s="18" t="s">
        <v>239</v>
      </c>
      <c r="B102" s="39" t="s">
        <v>240</v>
      </c>
      <c r="C102" s="32">
        <v>362</v>
      </c>
      <c r="D102" s="19">
        <v>40040.699999999997</v>
      </c>
      <c r="E102" s="18" t="s">
        <v>5810</v>
      </c>
      <c r="F102" s="32">
        <v>134</v>
      </c>
      <c r="G102" s="32">
        <v>17</v>
      </c>
      <c r="H102" s="19">
        <v>39.299999999999997</v>
      </c>
      <c r="I102" s="18" t="s">
        <v>5414</v>
      </c>
      <c r="J102" s="20">
        <v>28.95</v>
      </c>
      <c r="K102" s="21">
        <v>30.92</v>
      </c>
      <c r="L102" s="22">
        <v>30.94</v>
      </c>
      <c r="M102" s="23">
        <v>41.86</v>
      </c>
      <c r="N102" s="26">
        <v>2.8660000000000002E-6</v>
      </c>
      <c r="O102" s="27">
        <v>2.8439999999999998E-6</v>
      </c>
      <c r="P102" s="28">
        <v>2.041E-6</v>
      </c>
      <c r="Q102" s="29">
        <v>2.6249999999999999E-6</v>
      </c>
      <c r="R102" s="20">
        <v>0.99232379623168199</v>
      </c>
      <c r="S102" s="21">
        <v>0.71214235868806697</v>
      </c>
      <c r="T102" s="22">
        <v>0.91591067690160499</v>
      </c>
    </row>
    <row r="103" spans="1:20" x14ac:dyDescent="0.2">
      <c r="A103" s="18" t="s">
        <v>1051</v>
      </c>
      <c r="B103" s="39" t="s">
        <v>1052</v>
      </c>
      <c r="C103" s="32">
        <v>825</v>
      </c>
      <c r="D103" s="19">
        <v>90762.1</v>
      </c>
      <c r="E103" s="18"/>
      <c r="F103" s="32">
        <v>131</v>
      </c>
      <c r="G103" s="32">
        <v>32</v>
      </c>
      <c r="H103" s="19">
        <v>33.5</v>
      </c>
      <c r="I103" s="18" t="s">
        <v>6736</v>
      </c>
      <c r="J103" s="20">
        <v>15.5</v>
      </c>
      <c r="K103" s="21">
        <v>17.5</v>
      </c>
      <c r="L103" s="22">
        <v>11.5</v>
      </c>
      <c r="M103" s="23">
        <v>21.5</v>
      </c>
      <c r="N103" s="26">
        <v>2.3130000000000001E-7</v>
      </c>
      <c r="O103" s="27">
        <v>2.3139999999999999E-7</v>
      </c>
      <c r="P103" s="28">
        <v>1.244E-7</v>
      </c>
      <c r="Q103" s="29">
        <v>2.8789999999999998E-7</v>
      </c>
      <c r="R103" s="20">
        <v>1.00043233895374</v>
      </c>
      <c r="S103" s="21">
        <v>0.53782965845222697</v>
      </c>
      <c r="T103" s="22">
        <v>1.2447038478166901</v>
      </c>
    </row>
    <row r="104" spans="1:20" x14ac:dyDescent="0.2">
      <c r="A104" s="18" t="s">
        <v>1249</v>
      </c>
      <c r="B104" s="39" t="s">
        <v>1250</v>
      </c>
      <c r="C104" s="32">
        <v>895</v>
      </c>
      <c r="D104" s="19">
        <v>94816.9</v>
      </c>
      <c r="E104" s="18" t="s">
        <v>5868</v>
      </c>
      <c r="F104" s="32">
        <v>129</v>
      </c>
      <c r="G104" s="32">
        <v>32</v>
      </c>
      <c r="H104" s="19">
        <v>43.4</v>
      </c>
      <c r="I104" s="18" t="s">
        <v>5779</v>
      </c>
      <c r="J104" s="20">
        <v>21.63</v>
      </c>
      <c r="K104" s="21">
        <v>35.380000000000003</v>
      </c>
      <c r="L104" s="22">
        <v>18.63</v>
      </c>
      <c r="M104" s="23">
        <v>51.04</v>
      </c>
      <c r="N104" s="26">
        <v>3.573E-7</v>
      </c>
      <c r="O104" s="27">
        <v>6.0829999999999996E-7</v>
      </c>
      <c r="P104" s="28">
        <v>1.3909999999999999E-7</v>
      </c>
      <c r="Q104" s="29">
        <v>7.3829999999999999E-7</v>
      </c>
      <c r="R104" s="20">
        <v>1.70249090400224</v>
      </c>
      <c r="S104" s="21">
        <v>0.389308704170165</v>
      </c>
      <c r="T104" s="22">
        <v>2.0663308144416499</v>
      </c>
    </row>
    <row r="105" spans="1:20" x14ac:dyDescent="0.2">
      <c r="A105" s="18" t="s">
        <v>2219</v>
      </c>
      <c r="B105" s="39" t="s">
        <v>2220</v>
      </c>
      <c r="C105" s="32">
        <v>746</v>
      </c>
      <c r="D105" s="19">
        <v>85268.3</v>
      </c>
      <c r="E105" s="18" t="s">
        <v>5504</v>
      </c>
      <c r="F105" s="32">
        <v>128</v>
      </c>
      <c r="G105" s="32">
        <v>31</v>
      </c>
      <c r="H105" s="19">
        <v>42.4</v>
      </c>
      <c r="I105" s="18" t="s">
        <v>5413</v>
      </c>
      <c r="J105" s="20">
        <v>28</v>
      </c>
      <c r="K105" s="21">
        <v>47</v>
      </c>
      <c r="L105" s="22">
        <v>22</v>
      </c>
      <c r="M105" s="23">
        <v>30</v>
      </c>
      <c r="N105" s="26">
        <v>7.0139999999999997E-7</v>
      </c>
      <c r="O105" s="27">
        <v>8.1449999999999999E-7</v>
      </c>
      <c r="P105" s="28">
        <v>2.4180000000000001E-7</v>
      </c>
      <c r="Q105" s="29">
        <v>3.7640000000000001E-7</v>
      </c>
      <c r="R105" s="20">
        <v>1.16124893071001</v>
      </c>
      <c r="S105" s="21">
        <v>0.34473909324208701</v>
      </c>
      <c r="T105" s="22">
        <v>0.53664100370687196</v>
      </c>
    </row>
    <row r="106" spans="1:20" x14ac:dyDescent="0.2">
      <c r="A106" s="18" t="s">
        <v>175</v>
      </c>
      <c r="B106" s="39" t="s">
        <v>176</v>
      </c>
      <c r="C106" s="32">
        <v>1348</v>
      </c>
      <c r="D106" s="19">
        <v>166883</v>
      </c>
      <c r="E106" s="18" t="s">
        <v>5417</v>
      </c>
      <c r="F106" s="32">
        <v>125</v>
      </c>
      <c r="G106" s="32">
        <v>45</v>
      </c>
      <c r="H106" s="19">
        <v>36.799999999999997</v>
      </c>
      <c r="I106" s="18" t="s">
        <v>5414</v>
      </c>
      <c r="J106" s="20">
        <v>22</v>
      </c>
      <c r="K106" s="21">
        <v>70</v>
      </c>
      <c r="L106" s="22">
        <v>17</v>
      </c>
      <c r="M106" s="23">
        <v>15</v>
      </c>
      <c r="N106" s="26">
        <v>4.1250000000000002E-8</v>
      </c>
      <c r="O106" s="27">
        <v>2.072E-7</v>
      </c>
      <c r="P106" s="28">
        <v>1.9519999999999999E-8</v>
      </c>
      <c r="Q106" s="29">
        <v>1.7719999999999999E-8</v>
      </c>
      <c r="R106" s="20">
        <v>5.0230303030302998</v>
      </c>
      <c r="S106" s="21">
        <v>0.47321212121212097</v>
      </c>
      <c r="T106" s="22">
        <v>0.429575757575758</v>
      </c>
    </row>
    <row r="107" spans="1:20" x14ac:dyDescent="0.2">
      <c r="A107" s="18" t="s">
        <v>143</v>
      </c>
      <c r="B107" s="39" t="s">
        <v>144</v>
      </c>
      <c r="C107" s="32">
        <v>654</v>
      </c>
      <c r="D107" s="19">
        <v>72468.5</v>
      </c>
      <c r="E107" s="18"/>
      <c r="F107" s="32">
        <v>125</v>
      </c>
      <c r="G107" s="32">
        <v>30</v>
      </c>
      <c r="H107" s="19">
        <v>52.4</v>
      </c>
      <c r="I107" s="18" t="s">
        <v>5418</v>
      </c>
      <c r="J107" s="20">
        <v>29</v>
      </c>
      <c r="K107" s="21">
        <v>33</v>
      </c>
      <c r="L107" s="22">
        <v>26</v>
      </c>
      <c r="M107" s="23">
        <v>34</v>
      </c>
      <c r="N107" s="26">
        <v>3.8799999999999998E-7</v>
      </c>
      <c r="O107" s="27">
        <v>4.4499999999999997E-7</v>
      </c>
      <c r="P107" s="28">
        <v>2.322E-7</v>
      </c>
      <c r="Q107" s="29">
        <v>3.636E-7</v>
      </c>
      <c r="R107" s="20">
        <v>1.1469072164948499</v>
      </c>
      <c r="S107" s="21">
        <v>0.598453608247423</v>
      </c>
      <c r="T107" s="22">
        <v>0.937113402061856</v>
      </c>
    </row>
    <row r="108" spans="1:20" x14ac:dyDescent="0.2">
      <c r="A108" s="18" t="s">
        <v>1749</v>
      </c>
      <c r="B108" s="39" t="s">
        <v>1750</v>
      </c>
      <c r="C108" s="32">
        <v>707</v>
      </c>
      <c r="D108" s="19">
        <v>76299.7</v>
      </c>
      <c r="E108" s="18"/>
      <c r="F108" s="32">
        <v>121</v>
      </c>
      <c r="G108" s="32">
        <v>30</v>
      </c>
      <c r="H108" s="19">
        <v>41.9</v>
      </c>
      <c r="I108" s="18" t="s">
        <v>5418</v>
      </c>
      <c r="J108" s="20">
        <v>31.87</v>
      </c>
      <c r="K108" s="21">
        <v>43.88</v>
      </c>
      <c r="L108" s="22">
        <v>14.98</v>
      </c>
      <c r="M108" s="23">
        <v>29.95</v>
      </c>
      <c r="N108" s="26">
        <v>9.2180000000000001E-7</v>
      </c>
      <c r="O108" s="27">
        <v>1.2419999999999999E-6</v>
      </c>
      <c r="P108" s="28">
        <v>2.0769999999999999E-7</v>
      </c>
      <c r="Q108" s="29">
        <v>6.2399999999999998E-7</v>
      </c>
      <c r="R108" s="20">
        <v>1.34736385333044</v>
      </c>
      <c r="S108" s="21">
        <v>0.225320026036016</v>
      </c>
      <c r="T108" s="22">
        <v>0.67693642872640503</v>
      </c>
    </row>
    <row r="109" spans="1:20" x14ac:dyDescent="0.2">
      <c r="A109" s="18" t="s">
        <v>307</v>
      </c>
      <c r="B109" s="39" t="s">
        <v>308</v>
      </c>
      <c r="C109" s="32">
        <v>437</v>
      </c>
      <c r="D109" s="19">
        <v>50213.2</v>
      </c>
      <c r="E109" s="18"/>
      <c r="F109" s="32">
        <v>121</v>
      </c>
      <c r="G109" s="32">
        <v>17</v>
      </c>
      <c r="H109" s="19">
        <v>36.4</v>
      </c>
      <c r="I109" s="18" t="s">
        <v>6853</v>
      </c>
      <c r="J109" s="20">
        <v>31</v>
      </c>
      <c r="K109" s="21">
        <v>37</v>
      </c>
      <c r="L109" s="22">
        <v>29</v>
      </c>
      <c r="M109" s="23">
        <v>24</v>
      </c>
      <c r="N109" s="26">
        <v>2.4420000000000001E-6</v>
      </c>
      <c r="O109" s="27">
        <v>1.9400000000000001E-6</v>
      </c>
      <c r="P109" s="28">
        <v>1.3400000000000001E-6</v>
      </c>
      <c r="Q109" s="29">
        <v>6.7209999999999999E-7</v>
      </c>
      <c r="R109" s="20">
        <v>0.79443079443079401</v>
      </c>
      <c r="S109" s="21">
        <v>0.54873054873054905</v>
      </c>
      <c r="T109" s="22">
        <v>0.27522522522522502</v>
      </c>
    </row>
    <row r="110" spans="1:20" x14ac:dyDescent="0.2">
      <c r="A110" s="18" t="s">
        <v>859</v>
      </c>
      <c r="B110" s="39" t="s">
        <v>860</v>
      </c>
      <c r="C110" s="32">
        <v>266</v>
      </c>
      <c r="D110" s="19">
        <v>30049.1</v>
      </c>
      <c r="E110" s="18"/>
      <c r="F110" s="32">
        <v>120</v>
      </c>
      <c r="G110" s="32">
        <v>16</v>
      </c>
      <c r="H110" s="19">
        <v>47.4</v>
      </c>
      <c r="I110" s="18" t="s">
        <v>5414</v>
      </c>
      <c r="J110" s="20">
        <v>20.95</v>
      </c>
      <c r="K110" s="21">
        <v>33.93</v>
      </c>
      <c r="L110" s="22">
        <v>16.95</v>
      </c>
      <c r="M110" s="23">
        <v>47.9</v>
      </c>
      <c r="N110" s="26">
        <v>1.73E-6</v>
      </c>
      <c r="O110" s="27">
        <v>1.9860000000000001E-6</v>
      </c>
      <c r="P110" s="28">
        <v>5.4939999999999998E-7</v>
      </c>
      <c r="Q110" s="29">
        <v>3.202E-6</v>
      </c>
      <c r="R110" s="20">
        <v>1.14797687861272</v>
      </c>
      <c r="S110" s="21">
        <v>0.31757225433525998</v>
      </c>
      <c r="T110" s="22">
        <v>1.8508670520231201</v>
      </c>
    </row>
    <row r="111" spans="1:20" x14ac:dyDescent="0.2">
      <c r="A111" s="18" t="s">
        <v>4675</v>
      </c>
      <c r="B111" s="39" t="s">
        <v>4676</v>
      </c>
      <c r="C111" s="32">
        <v>2129</v>
      </c>
      <c r="D111" s="19">
        <v>238736</v>
      </c>
      <c r="E111" s="18" t="s">
        <v>7171</v>
      </c>
      <c r="F111" s="32">
        <v>119</v>
      </c>
      <c r="G111" s="32">
        <v>48</v>
      </c>
      <c r="H111" s="19">
        <v>26.1</v>
      </c>
      <c r="I111" s="18" t="s">
        <v>5414</v>
      </c>
      <c r="J111" s="20">
        <v>47.54</v>
      </c>
      <c r="K111" s="21">
        <v>67.34</v>
      </c>
      <c r="L111" s="32"/>
      <c r="M111" s="23">
        <v>1.98</v>
      </c>
      <c r="N111" s="26">
        <v>1.1670000000000001E-7</v>
      </c>
      <c r="O111" s="27">
        <v>2.037E-7</v>
      </c>
      <c r="P111" s="32"/>
      <c r="Q111" s="29">
        <v>1.7510000000000001E-9</v>
      </c>
      <c r="R111" s="20">
        <v>1.74550128534704</v>
      </c>
      <c r="S111" s="32" t="s">
        <v>64</v>
      </c>
      <c r="T111" s="22">
        <v>1.50042844901457E-2</v>
      </c>
    </row>
    <row r="112" spans="1:20" x14ac:dyDescent="0.2">
      <c r="A112" s="18" t="s">
        <v>435</v>
      </c>
      <c r="B112" s="39" t="s">
        <v>436</v>
      </c>
      <c r="C112" s="32">
        <v>257</v>
      </c>
      <c r="D112" s="19">
        <v>28079.3</v>
      </c>
      <c r="E112" s="18"/>
      <c r="F112" s="32">
        <v>119</v>
      </c>
      <c r="G112" s="32">
        <v>13</v>
      </c>
      <c r="H112" s="19">
        <v>43.6</v>
      </c>
      <c r="I112" s="18" t="s">
        <v>5418</v>
      </c>
      <c r="J112" s="20">
        <v>22.73</v>
      </c>
      <c r="K112" s="21">
        <v>26.68</v>
      </c>
      <c r="L112" s="22">
        <v>24.68</v>
      </c>
      <c r="M112" s="23">
        <v>43.48</v>
      </c>
      <c r="N112" s="26">
        <v>4.1110000000000001E-6</v>
      </c>
      <c r="O112" s="27">
        <v>4.5279999999999997E-6</v>
      </c>
      <c r="P112" s="28">
        <v>2.0260000000000002E-6</v>
      </c>
      <c r="Q112" s="29">
        <v>4.9520000000000002E-6</v>
      </c>
      <c r="R112" s="20">
        <v>1.1014351739236199</v>
      </c>
      <c r="S112" s="21">
        <v>0.49282413038190198</v>
      </c>
      <c r="T112" s="22">
        <v>1.20457309657018</v>
      </c>
    </row>
    <row r="113" spans="1:20" x14ac:dyDescent="0.2">
      <c r="A113" s="18" t="s">
        <v>457</v>
      </c>
      <c r="B113" s="39" t="s">
        <v>458</v>
      </c>
      <c r="C113" s="32">
        <v>734</v>
      </c>
      <c r="D113" s="19">
        <v>82449.3</v>
      </c>
      <c r="E113" s="18"/>
      <c r="F113" s="32">
        <v>117</v>
      </c>
      <c r="G113" s="32">
        <v>30</v>
      </c>
      <c r="H113" s="19">
        <v>40.6</v>
      </c>
      <c r="I113" s="18" t="s">
        <v>5414</v>
      </c>
      <c r="J113" s="20">
        <v>33.86</v>
      </c>
      <c r="K113" s="21">
        <v>33.869999999999997</v>
      </c>
      <c r="L113" s="22">
        <v>14.95</v>
      </c>
      <c r="M113" s="23">
        <v>33.880000000000003</v>
      </c>
      <c r="N113" s="26">
        <v>5.5919999999999998E-7</v>
      </c>
      <c r="O113" s="27">
        <v>5.1949999999999996E-7</v>
      </c>
      <c r="P113" s="28">
        <v>1.3239999999999999E-7</v>
      </c>
      <c r="Q113" s="29">
        <v>4.5600000000000001E-7</v>
      </c>
      <c r="R113" s="20">
        <v>0.92900572246065805</v>
      </c>
      <c r="S113" s="21">
        <v>0.23676680972818301</v>
      </c>
      <c r="T113" s="22">
        <v>0.81545064377682397</v>
      </c>
    </row>
    <row r="114" spans="1:20" x14ac:dyDescent="0.2">
      <c r="A114" s="18" t="s">
        <v>3520</v>
      </c>
      <c r="B114" s="39" t="s">
        <v>3521</v>
      </c>
      <c r="C114" s="32">
        <v>443</v>
      </c>
      <c r="D114" s="19">
        <v>48323.3</v>
      </c>
      <c r="E114" s="18"/>
      <c r="F114" s="32">
        <v>116</v>
      </c>
      <c r="G114" s="32">
        <v>16</v>
      </c>
      <c r="H114" s="19">
        <v>39.1</v>
      </c>
      <c r="I114" s="18" t="s">
        <v>5437</v>
      </c>
      <c r="J114" s="20">
        <v>34.78</v>
      </c>
      <c r="K114" s="21">
        <v>40.729999999999997</v>
      </c>
      <c r="L114" s="22">
        <v>13.9</v>
      </c>
      <c r="M114" s="23">
        <v>25.83</v>
      </c>
      <c r="N114" s="26">
        <v>1.4559999999999999E-6</v>
      </c>
      <c r="O114" s="27">
        <v>1.671E-6</v>
      </c>
      <c r="P114" s="28">
        <v>1.9579999999999999E-7</v>
      </c>
      <c r="Q114" s="29">
        <v>6.2929999999999995E-7</v>
      </c>
      <c r="R114" s="20">
        <v>1.14766483516484</v>
      </c>
      <c r="S114" s="21">
        <v>0.134478021978022</v>
      </c>
      <c r="T114" s="22">
        <v>0.43221153846153798</v>
      </c>
    </row>
    <row r="115" spans="1:20" x14ac:dyDescent="0.2">
      <c r="A115" s="18" t="s">
        <v>2279</v>
      </c>
      <c r="B115" s="39" t="s">
        <v>2280</v>
      </c>
      <c r="C115" s="32">
        <v>797</v>
      </c>
      <c r="D115" s="19">
        <v>87263.1</v>
      </c>
      <c r="E115" s="18"/>
      <c r="F115" s="32">
        <v>113</v>
      </c>
      <c r="G115" s="32">
        <v>30</v>
      </c>
      <c r="H115" s="19">
        <v>45.4</v>
      </c>
      <c r="I115" s="18" t="s">
        <v>5414</v>
      </c>
      <c r="J115" s="20">
        <v>35.92</v>
      </c>
      <c r="K115" s="21">
        <v>38.94</v>
      </c>
      <c r="L115" s="22">
        <v>10.98</v>
      </c>
      <c r="M115" s="23">
        <v>25.98</v>
      </c>
      <c r="N115" s="26">
        <v>5.4450000000000004E-7</v>
      </c>
      <c r="O115" s="27">
        <v>5.496E-7</v>
      </c>
      <c r="P115" s="28">
        <v>9.1240000000000002E-8</v>
      </c>
      <c r="Q115" s="29">
        <v>2.8599999999999999E-7</v>
      </c>
      <c r="R115" s="20">
        <v>1.0093663911845701</v>
      </c>
      <c r="S115" s="21">
        <v>0.16756657483930201</v>
      </c>
      <c r="T115" s="22">
        <v>0.52525252525252497</v>
      </c>
    </row>
    <row r="116" spans="1:20" x14ac:dyDescent="0.2">
      <c r="A116" s="18" t="s">
        <v>2097</v>
      </c>
      <c r="B116" s="39" t="s">
        <v>2098</v>
      </c>
      <c r="C116" s="32">
        <v>472</v>
      </c>
      <c r="D116" s="19">
        <v>49324.5</v>
      </c>
      <c r="E116" s="18" t="s">
        <v>5487</v>
      </c>
      <c r="F116" s="32">
        <v>113</v>
      </c>
      <c r="G116" s="32">
        <v>21</v>
      </c>
      <c r="H116" s="19">
        <v>52.6</v>
      </c>
      <c r="I116" s="18" t="s">
        <v>6736</v>
      </c>
      <c r="J116" s="20">
        <v>25.12</v>
      </c>
      <c r="K116" s="21">
        <v>29.94</v>
      </c>
      <c r="L116" s="22">
        <v>23.18</v>
      </c>
      <c r="M116" s="23">
        <v>30.84</v>
      </c>
      <c r="N116" s="26">
        <v>1.1909999999999999E-6</v>
      </c>
      <c r="O116" s="27">
        <v>1.5680000000000001E-6</v>
      </c>
      <c r="P116" s="28">
        <v>6.3310000000000002E-7</v>
      </c>
      <c r="Q116" s="29">
        <v>1.0979999999999999E-6</v>
      </c>
      <c r="R116" s="20">
        <v>1.31654072208228</v>
      </c>
      <c r="S116" s="21">
        <v>0.531570109151973</v>
      </c>
      <c r="T116" s="22">
        <v>0.92191435768261998</v>
      </c>
    </row>
    <row r="117" spans="1:20" x14ac:dyDescent="0.2">
      <c r="A117" s="18" t="s">
        <v>3228</v>
      </c>
      <c r="B117" s="39" t="s">
        <v>3229</v>
      </c>
      <c r="C117" s="32">
        <v>2101</v>
      </c>
      <c r="D117" s="19">
        <v>237003</v>
      </c>
      <c r="E117" s="18"/>
      <c r="F117" s="32">
        <v>111</v>
      </c>
      <c r="G117" s="32">
        <v>149</v>
      </c>
      <c r="H117" s="19">
        <v>70.400000000000006</v>
      </c>
      <c r="I117" s="18" t="s">
        <v>5772</v>
      </c>
      <c r="J117" s="20">
        <v>16</v>
      </c>
      <c r="K117" s="21">
        <v>27.49</v>
      </c>
      <c r="L117" s="22">
        <v>8.99</v>
      </c>
      <c r="M117" s="23">
        <v>4</v>
      </c>
      <c r="N117" s="26">
        <v>4.147E-8</v>
      </c>
      <c r="O117" s="27">
        <v>1.0279999999999999E-7</v>
      </c>
      <c r="P117" s="28">
        <v>1.5770000000000002E-8</v>
      </c>
      <c r="Q117" s="29">
        <v>5.1050000000000001E-9</v>
      </c>
      <c r="R117" s="20">
        <v>2.4789004099348899</v>
      </c>
      <c r="S117" s="21">
        <v>0.38027489751627702</v>
      </c>
      <c r="T117" s="22">
        <v>0.12310103689414</v>
      </c>
    </row>
    <row r="118" spans="1:20" x14ac:dyDescent="0.2">
      <c r="A118" s="18" t="s">
        <v>2183</v>
      </c>
      <c r="B118" s="39" t="s">
        <v>2184</v>
      </c>
      <c r="C118" s="32">
        <v>795</v>
      </c>
      <c r="D118" s="19">
        <v>91109.3</v>
      </c>
      <c r="E118" s="18"/>
      <c r="F118" s="32">
        <v>110</v>
      </c>
      <c r="G118" s="32">
        <v>31</v>
      </c>
      <c r="H118" s="19">
        <v>37.9</v>
      </c>
      <c r="I118" s="18" t="s">
        <v>5414</v>
      </c>
      <c r="J118" s="20">
        <v>21</v>
      </c>
      <c r="K118" s="21">
        <v>52</v>
      </c>
      <c r="L118" s="22">
        <v>4</v>
      </c>
      <c r="M118" s="23">
        <v>33</v>
      </c>
      <c r="N118" s="26">
        <v>2.614E-7</v>
      </c>
      <c r="O118" s="27">
        <v>8.8879999999999996E-7</v>
      </c>
      <c r="P118" s="28">
        <v>1.9000000000000001E-8</v>
      </c>
      <c r="Q118" s="29">
        <v>4.4999999999999998E-7</v>
      </c>
      <c r="R118" s="20">
        <v>3.4001530221882201</v>
      </c>
      <c r="S118" s="21">
        <v>7.2685539403213498E-2</v>
      </c>
      <c r="T118" s="22">
        <v>1.7214996174445301</v>
      </c>
    </row>
    <row r="119" spans="1:20" x14ac:dyDescent="0.2">
      <c r="A119" s="18" t="s">
        <v>3390</v>
      </c>
      <c r="B119" s="39" t="s">
        <v>3391</v>
      </c>
      <c r="C119" s="32">
        <v>1590</v>
      </c>
      <c r="D119" s="19">
        <v>179638</v>
      </c>
      <c r="E119" s="18" t="s">
        <v>5538</v>
      </c>
      <c r="F119" s="32">
        <v>110</v>
      </c>
      <c r="G119" s="32">
        <v>49</v>
      </c>
      <c r="H119" s="19">
        <v>30.6</v>
      </c>
      <c r="I119" s="18" t="s">
        <v>5413</v>
      </c>
      <c r="J119" s="20">
        <v>20.48</v>
      </c>
      <c r="K119" s="21">
        <v>46.45</v>
      </c>
      <c r="L119" s="22">
        <v>15.49</v>
      </c>
      <c r="M119" s="23">
        <v>4.47</v>
      </c>
      <c r="N119" s="26">
        <v>6.0619999999999996E-8</v>
      </c>
      <c r="O119" s="27">
        <v>1.593E-7</v>
      </c>
      <c r="P119" s="28">
        <v>2.6829999999999999E-8</v>
      </c>
      <c r="Q119" s="29">
        <v>6.2170000000000003E-9</v>
      </c>
      <c r="R119" s="20">
        <v>2.6278455955130302</v>
      </c>
      <c r="S119" s="21">
        <v>0.44259320356317999</v>
      </c>
      <c r="T119" s="22">
        <v>0.10255691191026101</v>
      </c>
    </row>
    <row r="120" spans="1:20" x14ac:dyDescent="0.2">
      <c r="A120" s="18" t="s">
        <v>3282</v>
      </c>
      <c r="B120" s="39" t="s">
        <v>3283</v>
      </c>
      <c r="C120" s="32">
        <v>927</v>
      </c>
      <c r="D120" s="19">
        <v>105138</v>
      </c>
      <c r="E120" s="18"/>
      <c r="F120" s="32">
        <v>108</v>
      </c>
      <c r="G120" s="32">
        <v>25</v>
      </c>
      <c r="H120" s="19">
        <v>29.9</v>
      </c>
      <c r="I120" s="18" t="s">
        <v>5413</v>
      </c>
      <c r="J120" s="20">
        <v>16</v>
      </c>
      <c r="K120" s="21">
        <v>72</v>
      </c>
      <c r="L120" s="22">
        <v>1</v>
      </c>
      <c r="M120" s="23">
        <v>19</v>
      </c>
      <c r="N120" s="26">
        <v>1.705E-7</v>
      </c>
      <c r="O120" s="27">
        <v>8.737E-7</v>
      </c>
      <c r="P120" s="28">
        <v>4.099E-9</v>
      </c>
      <c r="Q120" s="29">
        <v>2.0760000000000001E-7</v>
      </c>
      <c r="R120" s="20">
        <v>5.1243401759530798</v>
      </c>
      <c r="S120" s="21">
        <v>2.4041055718475101E-2</v>
      </c>
      <c r="T120" s="22">
        <v>1.2175953079178901</v>
      </c>
    </row>
    <row r="121" spans="1:20" x14ac:dyDescent="0.2">
      <c r="A121" s="18" t="s">
        <v>3312</v>
      </c>
      <c r="B121" s="39" t="s">
        <v>3313</v>
      </c>
      <c r="C121" s="32">
        <v>1689</v>
      </c>
      <c r="D121" s="19">
        <v>190011</v>
      </c>
      <c r="E121" s="18" t="s">
        <v>5489</v>
      </c>
      <c r="F121" s="32">
        <v>108</v>
      </c>
      <c r="G121" s="32">
        <v>55</v>
      </c>
      <c r="H121" s="19">
        <v>37.700000000000003</v>
      </c>
      <c r="I121" s="18" t="s">
        <v>5414</v>
      </c>
      <c r="J121" s="20">
        <v>35.25</v>
      </c>
      <c r="K121" s="21">
        <v>64.569999999999993</v>
      </c>
      <c r="L121" s="22">
        <v>3.92</v>
      </c>
      <c r="M121" s="23">
        <v>1.96</v>
      </c>
      <c r="N121" s="26">
        <v>1.008E-7</v>
      </c>
      <c r="O121" s="27">
        <v>1.6969999999999999E-7</v>
      </c>
      <c r="P121" s="28">
        <v>3.8609999999999998E-9</v>
      </c>
      <c r="Q121" s="29">
        <v>1.8549999999999999E-9</v>
      </c>
      <c r="R121" s="20">
        <v>1.68353174603175</v>
      </c>
      <c r="S121" s="21">
        <v>3.8303571428571402E-2</v>
      </c>
      <c r="T121" s="22">
        <v>1.8402777777777799E-2</v>
      </c>
    </row>
    <row r="122" spans="1:20" x14ac:dyDescent="0.2">
      <c r="A122" s="18" t="s">
        <v>4677</v>
      </c>
      <c r="B122" s="39" t="s">
        <v>4678</v>
      </c>
      <c r="C122" s="32">
        <v>614</v>
      </c>
      <c r="D122" s="19">
        <v>69284.800000000003</v>
      </c>
      <c r="E122" s="18" t="s">
        <v>7172</v>
      </c>
      <c r="F122" s="32">
        <v>106</v>
      </c>
      <c r="G122" s="32">
        <v>37</v>
      </c>
      <c r="H122" s="19">
        <v>50</v>
      </c>
      <c r="I122" s="18" t="s">
        <v>5414</v>
      </c>
      <c r="J122" s="20">
        <v>31.78</v>
      </c>
      <c r="K122" s="21">
        <v>33.729999999999997</v>
      </c>
      <c r="L122" s="22">
        <v>9.94</v>
      </c>
      <c r="M122" s="23">
        <v>29.8</v>
      </c>
      <c r="N122" s="26">
        <v>6.8719999999999996E-7</v>
      </c>
      <c r="O122" s="27">
        <v>9.5719999999999992E-7</v>
      </c>
      <c r="P122" s="28">
        <v>1.194E-7</v>
      </c>
      <c r="Q122" s="29">
        <v>6.2939999999999996E-7</v>
      </c>
      <c r="R122" s="20">
        <v>1.3928987194412099</v>
      </c>
      <c r="S122" s="21">
        <v>0.17374854481955801</v>
      </c>
      <c r="T122" s="22">
        <v>0.91589057043073296</v>
      </c>
    </row>
    <row r="123" spans="1:20" x14ac:dyDescent="0.2">
      <c r="A123" s="18" t="s">
        <v>1691</v>
      </c>
      <c r="B123" s="39" t="s">
        <v>1692</v>
      </c>
      <c r="C123" s="32">
        <v>200</v>
      </c>
      <c r="D123" s="19">
        <v>22916.1</v>
      </c>
      <c r="E123" s="18" t="s">
        <v>5795</v>
      </c>
      <c r="F123" s="32">
        <v>106</v>
      </c>
      <c r="G123" s="32">
        <v>14</v>
      </c>
      <c r="H123" s="19">
        <v>51</v>
      </c>
      <c r="I123" s="18" t="s">
        <v>5413</v>
      </c>
      <c r="J123" s="20">
        <v>21.88</v>
      </c>
      <c r="K123" s="21">
        <v>28.83</v>
      </c>
      <c r="L123" s="22">
        <v>20.85</v>
      </c>
      <c r="M123" s="23">
        <v>33.799999999999997</v>
      </c>
      <c r="N123" s="26">
        <v>4.3970000000000004E-6</v>
      </c>
      <c r="O123" s="27">
        <v>5.7150000000000003E-6</v>
      </c>
      <c r="P123" s="28">
        <v>2.057E-6</v>
      </c>
      <c r="Q123" s="29">
        <v>4.4619999999999998E-6</v>
      </c>
      <c r="R123" s="20">
        <v>1.2997498294291601</v>
      </c>
      <c r="S123" s="21">
        <v>0.46781896747782598</v>
      </c>
      <c r="T123" s="22">
        <v>1.0147828064589499</v>
      </c>
    </row>
    <row r="124" spans="1:20" x14ac:dyDescent="0.2">
      <c r="A124" s="18" t="s">
        <v>50</v>
      </c>
      <c r="B124" s="39" t="s">
        <v>51</v>
      </c>
      <c r="C124" s="32">
        <v>342</v>
      </c>
      <c r="D124" s="19">
        <v>36791.1</v>
      </c>
      <c r="E124" s="18"/>
      <c r="F124" s="32">
        <v>105</v>
      </c>
      <c r="G124" s="32">
        <v>12</v>
      </c>
      <c r="H124" s="19">
        <v>37.4</v>
      </c>
      <c r="I124" s="18" t="s">
        <v>5428</v>
      </c>
      <c r="J124" s="20">
        <v>25.94</v>
      </c>
      <c r="K124" s="21">
        <v>23.91</v>
      </c>
      <c r="L124" s="22">
        <v>42.83</v>
      </c>
      <c r="M124" s="23">
        <v>11.95</v>
      </c>
      <c r="N124" s="26">
        <v>4.296E-6</v>
      </c>
      <c r="O124" s="27">
        <v>3.4510000000000001E-6</v>
      </c>
      <c r="P124" s="28">
        <v>4.2729999999999996E-6</v>
      </c>
      <c r="Q124" s="29">
        <v>4.9959999999999995E-7</v>
      </c>
      <c r="R124" s="20">
        <v>0.80330540037243903</v>
      </c>
      <c r="S124" s="21">
        <v>0.99464618249534398</v>
      </c>
      <c r="T124" s="22">
        <v>0.11629422718808199</v>
      </c>
    </row>
    <row r="125" spans="1:20" x14ac:dyDescent="0.2">
      <c r="A125" s="18" t="s">
        <v>99</v>
      </c>
      <c r="B125" s="39" t="s">
        <v>100</v>
      </c>
      <c r="C125" s="32">
        <v>908</v>
      </c>
      <c r="D125" s="19">
        <v>100406</v>
      </c>
      <c r="E125" s="18"/>
      <c r="F125" s="32">
        <v>103</v>
      </c>
      <c r="G125" s="32">
        <v>30</v>
      </c>
      <c r="H125" s="19">
        <v>41.7</v>
      </c>
      <c r="I125" s="18" t="s">
        <v>5413</v>
      </c>
      <c r="J125" s="20">
        <v>20.8</v>
      </c>
      <c r="K125" s="21">
        <v>38.630000000000003</v>
      </c>
      <c r="L125" s="22">
        <v>17.829999999999998</v>
      </c>
      <c r="M125" s="23">
        <v>24.76</v>
      </c>
      <c r="N125" s="26">
        <v>2.0489999999999999E-7</v>
      </c>
      <c r="O125" s="27">
        <v>4.8970000000000005E-7</v>
      </c>
      <c r="P125" s="28">
        <v>1.2279999999999999E-7</v>
      </c>
      <c r="Q125" s="29">
        <v>2.41E-7</v>
      </c>
      <c r="R125" s="20">
        <v>2.3899463152757399</v>
      </c>
      <c r="S125" s="21">
        <v>0.59931673987310896</v>
      </c>
      <c r="T125" s="22">
        <v>1.1761835041483699</v>
      </c>
    </row>
    <row r="126" spans="1:20" x14ac:dyDescent="0.2">
      <c r="A126" s="18" t="s">
        <v>467</v>
      </c>
      <c r="B126" s="39" t="s">
        <v>468</v>
      </c>
      <c r="C126" s="32">
        <v>874</v>
      </c>
      <c r="D126" s="19">
        <v>97907.6</v>
      </c>
      <c r="E126" s="18"/>
      <c r="F126" s="32">
        <v>102</v>
      </c>
      <c r="G126" s="32">
        <v>33</v>
      </c>
      <c r="H126" s="19">
        <v>50.2</v>
      </c>
      <c r="I126" s="18" t="s">
        <v>5413</v>
      </c>
      <c r="J126" s="20">
        <v>24.99</v>
      </c>
      <c r="K126" s="21">
        <v>34.49</v>
      </c>
      <c r="L126" s="22">
        <v>35.99</v>
      </c>
      <c r="M126" s="23">
        <v>3</v>
      </c>
      <c r="N126" s="26">
        <v>4.4589999999999999E-7</v>
      </c>
      <c r="O126" s="27">
        <v>5.848E-7</v>
      </c>
      <c r="P126" s="28">
        <v>4.2800000000000002E-7</v>
      </c>
      <c r="Q126" s="29">
        <v>2.3059999999999999E-8</v>
      </c>
      <c r="R126" s="20">
        <v>1.3115048217089</v>
      </c>
      <c r="S126" s="21">
        <v>0.95985647006055197</v>
      </c>
      <c r="T126" s="22">
        <v>5.1715631307468E-2</v>
      </c>
    </row>
    <row r="127" spans="1:20" x14ac:dyDescent="0.2">
      <c r="A127" s="18" t="s">
        <v>3528</v>
      </c>
      <c r="B127" s="39" t="s">
        <v>3529</v>
      </c>
      <c r="C127" s="32">
        <v>294</v>
      </c>
      <c r="D127" s="19">
        <v>32626.9</v>
      </c>
      <c r="E127" s="18"/>
      <c r="F127" s="32">
        <v>101</v>
      </c>
      <c r="G127" s="32">
        <v>19</v>
      </c>
      <c r="H127" s="19">
        <v>62.9</v>
      </c>
      <c r="I127" s="18" t="s">
        <v>5414</v>
      </c>
      <c r="J127" s="20">
        <v>15.86</v>
      </c>
      <c r="K127" s="21">
        <v>30.75</v>
      </c>
      <c r="L127" s="22">
        <v>16.84</v>
      </c>
      <c r="M127" s="23">
        <v>34.729999999999997</v>
      </c>
      <c r="N127" s="26">
        <v>2.8200000000000001E-6</v>
      </c>
      <c r="O127" s="27">
        <v>4.3730000000000003E-6</v>
      </c>
      <c r="P127" s="28">
        <v>1.3769999999999999E-6</v>
      </c>
      <c r="Q127" s="29">
        <v>4.6319999999999999E-6</v>
      </c>
      <c r="R127" s="20">
        <v>1.55070921985816</v>
      </c>
      <c r="S127" s="21">
        <v>0.48829787234042499</v>
      </c>
      <c r="T127" s="22">
        <v>1.6425531914893601</v>
      </c>
    </row>
    <row r="128" spans="1:20" x14ac:dyDescent="0.2">
      <c r="A128" s="18" t="s">
        <v>3286</v>
      </c>
      <c r="B128" s="39" t="s">
        <v>3287</v>
      </c>
      <c r="C128" s="32">
        <v>1312</v>
      </c>
      <c r="D128" s="19">
        <v>154869</v>
      </c>
      <c r="E128" s="18" t="s">
        <v>5470</v>
      </c>
      <c r="F128" s="32">
        <v>99</v>
      </c>
      <c r="G128" s="32">
        <v>46</v>
      </c>
      <c r="H128" s="19">
        <v>36.1</v>
      </c>
      <c r="I128" s="18" t="s">
        <v>5413</v>
      </c>
      <c r="J128" s="20">
        <v>29.82</v>
      </c>
      <c r="K128" s="21">
        <v>34.74</v>
      </c>
      <c r="L128" s="22">
        <v>12.92</v>
      </c>
      <c r="M128" s="23">
        <v>20.84</v>
      </c>
      <c r="N128" s="26">
        <v>6.6769999999999995E-8</v>
      </c>
      <c r="O128" s="27">
        <v>1.487E-7</v>
      </c>
      <c r="P128" s="28">
        <v>1.897E-8</v>
      </c>
      <c r="Q128" s="29">
        <v>3.5929999999999998E-8</v>
      </c>
      <c r="R128" s="20">
        <v>2.2270480754830002</v>
      </c>
      <c r="S128" s="21">
        <v>0.28410963007338602</v>
      </c>
      <c r="T128" s="22">
        <v>0.53811592032349898</v>
      </c>
    </row>
    <row r="129" spans="1:20" x14ac:dyDescent="0.2">
      <c r="A129" s="18" t="s">
        <v>3274</v>
      </c>
      <c r="B129" s="39" t="s">
        <v>3275</v>
      </c>
      <c r="C129" s="32">
        <v>303</v>
      </c>
      <c r="D129" s="19">
        <v>33398.9</v>
      </c>
      <c r="E129" s="18"/>
      <c r="F129" s="32">
        <v>98</v>
      </c>
      <c r="G129" s="32">
        <v>13</v>
      </c>
      <c r="H129" s="19">
        <v>55.4</v>
      </c>
      <c r="I129" s="18" t="s">
        <v>6736</v>
      </c>
      <c r="J129" s="20">
        <v>26</v>
      </c>
      <c r="K129" s="21">
        <v>24</v>
      </c>
      <c r="L129" s="22">
        <v>20.99</v>
      </c>
      <c r="M129" s="23">
        <v>27</v>
      </c>
      <c r="N129" s="26">
        <v>4.3139999999999997E-6</v>
      </c>
      <c r="O129" s="27">
        <v>3.247E-6</v>
      </c>
      <c r="P129" s="28">
        <v>1.7400000000000001E-6</v>
      </c>
      <c r="Q129" s="29">
        <v>1.522E-6</v>
      </c>
      <c r="R129" s="20">
        <v>0.75266573945294402</v>
      </c>
      <c r="S129" s="21">
        <v>0.40333796940194699</v>
      </c>
      <c r="T129" s="22">
        <v>0.352804821511358</v>
      </c>
    </row>
    <row r="130" spans="1:20" x14ac:dyDescent="0.2">
      <c r="A130" s="18" t="s">
        <v>4679</v>
      </c>
      <c r="B130" s="39" t="s">
        <v>4680</v>
      </c>
      <c r="C130" s="32">
        <v>380</v>
      </c>
      <c r="D130" s="19">
        <v>43321.8</v>
      </c>
      <c r="E130" s="18"/>
      <c r="F130" s="32">
        <v>98</v>
      </c>
      <c r="G130" s="32">
        <v>19</v>
      </c>
      <c r="H130" s="19">
        <v>57.4</v>
      </c>
      <c r="I130" s="18" t="s">
        <v>5414</v>
      </c>
      <c r="J130" s="20">
        <v>19.52</v>
      </c>
      <c r="K130" s="21">
        <v>25.37</v>
      </c>
      <c r="L130" s="22">
        <v>23.53</v>
      </c>
      <c r="M130" s="23">
        <v>27.32</v>
      </c>
      <c r="N130" s="26">
        <v>1.2049999999999999E-6</v>
      </c>
      <c r="O130" s="27">
        <v>1.251E-6</v>
      </c>
      <c r="P130" s="28">
        <v>9.6480000000000006E-7</v>
      </c>
      <c r="Q130" s="29">
        <v>6.0129999999999996E-7</v>
      </c>
      <c r="R130" s="20">
        <v>1.0381742738589199</v>
      </c>
      <c r="S130" s="21">
        <v>0.80066390041493796</v>
      </c>
      <c r="T130" s="22">
        <v>0.49900414937759302</v>
      </c>
    </row>
    <row r="131" spans="1:20" x14ac:dyDescent="0.2">
      <c r="A131" s="18" t="s">
        <v>563</v>
      </c>
      <c r="B131" s="39" t="s">
        <v>564</v>
      </c>
      <c r="C131" s="32">
        <v>298</v>
      </c>
      <c r="D131" s="19">
        <v>32903.199999999997</v>
      </c>
      <c r="E131" s="18"/>
      <c r="F131" s="32">
        <v>97</v>
      </c>
      <c r="G131" s="32">
        <v>23</v>
      </c>
      <c r="H131" s="19">
        <v>61.4</v>
      </c>
      <c r="I131" s="18" t="s">
        <v>6734</v>
      </c>
      <c r="J131" s="20">
        <v>18</v>
      </c>
      <c r="K131" s="21">
        <v>20</v>
      </c>
      <c r="L131" s="22">
        <v>23</v>
      </c>
      <c r="M131" s="23">
        <v>31.5</v>
      </c>
      <c r="N131" s="26">
        <v>3.089E-6</v>
      </c>
      <c r="O131" s="27">
        <v>3.2499999999999998E-6</v>
      </c>
      <c r="P131" s="28">
        <v>2.4030000000000001E-6</v>
      </c>
      <c r="Q131" s="29">
        <v>3.1070000000000001E-6</v>
      </c>
      <c r="R131" s="20">
        <v>1.05212042732276</v>
      </c>
      <c r="S131" s="21">
        <v>0.77792165749433495</v>
      </c>
      <c r="T131" s="22">
        <v>1.00582712852056</v>
      </c>
    </row>
    <row r="132" spans="1:20" x14ac:dyDescent="0.2">
      <c r="A132" s="18" t="s">
        <v>2678</v>
      </c>
      <c r="B132" s="39" t="s">
        <v>2679</v>
      </c>
      <c r="C132" s="32">
        <v>214</v>
      </c>
      <c r="D132" s="19">
        <v>24641.9</v>
      </c>
      <c r="E132" s="18"/>
      <c r="F132" s="32">
        <v>97</v>
      </c>
      <c r="G132" s="32">
        <v>14</v>
      </c>
      <c r="H132" s="19">
        <v>53.3</v>
      </c>
      <c r="I132" s="18" t="s">
        <v>5414</v>
      </c>
      <c r="J132" s="20">
        <v>19.75</v>
      </c>
      <c r="K132" s="21">
        <v>23.71</v>
      </c>
      <c r="L132" s="22">
        <v>18.78</v>
      </c>
      <c r="M132" s="23">
        <v>33.590000000000003</v>
      </c>
      <c r="N132" s="26">
        <v>4.6770000000000003E-6</v>
      </c>
      <c r="O132" s="27">
        <v>4.6380000000000003E-6</v>
      </c>
      <c r="P132" s="28">
        <v>1.9489999999999999E-6</v>
      </c>
      <c r="Q132" s="29">
        <v>4.155E-6</v>
      </c>
      <c r="R132" s="20">
        <v>0.99166132135984597</v>
      </c>
      <c r="S132" s="21">
        <v>0.416720119734873</v>
      </c>
      <c r="T132" s="22">
        <v>0.88838999358563198</v>
      </c>
    </row>
    <row r="133" spans="1:20" x14ac:dyDescent="0.2">
      <c r="A133" s="18" t="s">
        <v>4681</v>
      </c>
      <c r="B133" s="39" t="s">
        <v>4682</v>
      </c>
      <c r="C133" s="32">
        <v>747</v>
      </c>
      <c r="D133" s="19">
        <v>85816.1</v>
      </c>
      <c r="E133" s="18"/>
      <c r="F133" s="32">
        <v>97</v>
      </c>
      <c r="G133" s="32">
        <v>32</v>
      </c>
      <c r="H133" s="19">
        <v>44</v>
      </c>
      <c r="I133" s="18" t="s">
        <v>5414</v>
      </c>
      <c r="J133" s="20">
        <v>49</v>
      </c>
      <c r="K133" s="21">
        <v>30</v>
      </c>
      <c r="L133" s="22">
        <v>3</v>
      </c>
      <c r="M133" s="23">
        <v>15</v>
      </c>
      <c r="N133" s="26">
        <v>6.2490000000000004E-7</v>
      </c>
      <c r="O133" s="27">
        <v>3.6580000000000001E-7</v>
      </c>
      <c r="P133" s="28">
        <v>1.7240000000000001E-8</v>
      </c>
      <c r="Q133" s="29">
        <v>1.346E-7</v>
      </c>
      <c r="R133" s="20">
        <v>0.58537365978556599</v>
      </c>
      <c r="S133" s="21">
        <v>2.7588414146263399E-2</v>
      </c>
      <c r="T133" s="22">
        <v>0.21539446311409799</v>
      </c>
    </row>
    <row r="134" spans="1:20" x14ac:dyDescent="0.2">
      <c r="A134" s="18" t="s">
        <v>469</v>
      </c>
      <c r="B134" s="39" t="s">
        <v>470</v>
      </c>
      <c r="C134" s="32">
        <v>208</v>
      </c>
      <c r="D134" s="19">
        <v>24244.2</v>
      </c>
      <c r="E134" s="18"/>
      <c r="F134" s="32">
        <v>97</v>
      </c>
      <c r="G134" s="32">
        <v>12</v>
      </c>
      <c r="H134" s="19">
        <v>58.2</v>
      </c>
      <c r="I134" s="18" t="s">
        <v>5450</v>
      </c>
      <c r="J134" s="20">
        <v>17</v>
      </c>
      <c r="K134" s="21">
        <v>25</v>
      </c>
      <c r="L134" s="22">
        <v>20</v>
      </c>
      <c r="M134" s="23">
        <v>35</v>
      </c>
      <c r="N134" s="26">
        <v>2.7930000000000002E-6</v>
      </c>
      <c r="O134" s="27">
        <v>3.693E-6</v>
      </c>
      <c r="P134" s="28">
        <v>1.598E-6</v>
      </c>
      <c r="Q134" s="29">
        <v>3.3409999999999999E-6</v>
      </c>
      <c r="R134" s="20">
        <v>1.32223415682062</v>
      </c>
      <c r="S134" s="21">
        <v>0.57214464733261705</v>
      </c>
      <c r="T134" s="22">
        <v>1.1962047977085599</v>
      </c>
    </row>
    <row r="135" spans="1:20" x14ac:dyDescent="0.2">
      <c r="A135" s="18" t="s">
        <v>2421</v>
      </c>
      <c r="B135" s="39" t="s">
        <v>2422</v>
      </c>
      <c r="C135" s="32">
        <v>669</v>
      </c>
      <c r="D135" s="19">
        <v>69647</v>
      </c>
      <c r="E135" s="18"/>
      <c r="F135" s="32">
        <v>96</v>
      </c>
      <c r="G135" s="32">
        <v>21</v>
      </c>
      <c r="H135" s="19">
        <v>33.799999999999997</v>
      </c>
      <c r="I135" s="18" t="s">
        <v>5413</v>
      </c>
      <c r="J135" s="20">
        <v>30.93</v>
      </c>
      <c r="K135" s="21">
        <v>31.93</v>
      </c>
      <c r="L135" s="22">
        <v>14.96</v>
      </c>
      <c r="M135" s="23">
        <v>17.97</v>
      </c>
      <c r="N135" s="26">
        <v>6.5160000000000004E-7</v>
      </c>
      <c r="O135" s="27">
        <v>8.0719999999999998E-7</v>
      </c>
      <c r="P135" s="28">
        <v>1.5669999999999999E-7</v>
      </c>
      <c r="Q135" s="29">
        <v>3.0190000000000002E-7</v>
      </c>
      <c r="R135" s="20">
        <v>1.23879680785758</v>
      </c>
      <c r="S135" s="21">
        <v>0.24048496009822001</v>
      </c>
      <c r="T135" s="22">
        <v>0.463321055862492</v>
      </c>
    </row>
    <row r="136" spans="1:20" x14ac:dyDescent="0.2">
      <c r="A136" s="18" t="s">
        <v>1669</v>
      </c>
      <c r="B136" s="39" t="s">
        <v>1670</v>
      </c>
      <c r="C136" s="32">
        <v>158</v>
      </c>
      <c r="D136" s="19">
        <v>18455</v>
      </c>
      <c r="E136" s="18"/>
      <c r="F136" s="32">
        <v>96</v>
      </c>
      <c r="G136" s="32">
        <v>17</v>
      </c>
      <c r="H136" s="19">
        <v>70.3</v>
      </c>
      <c r="I136" s="18" t="s">
        <v>6736</v>
      </c>
      <c r="J136" s="20">
        <v>17.89</v>
      </c>
      <c r="K136" s="21">
        <v>25.84</v>
      </c>
      <c r="L136" s="22">
        <v>18.89</v>
      </c>
      <c r="M136" s="23">
        <v>32.78</v>
      </c>
      <c r="N136" s="26">
        <v>5.4550000000000003E-6</v>
      </c>
      <c r="O136" s="27">
        <v>8.2060000000000007E-6</v>
      </c>
      <c r="P136" s="28">
        <v>2.8729999999999999E-6</v>
      </c>
      <c r="Q136" s="29">
        <v>6.438E-6</v>
      </c>
      <c r="R136" s="20">
        <v>1.5043079743354699</v>
      </c>
      <c r="S136" s="21">
        <v>0.52667277726856099</v>
      </c>
      <c r="T136" s="22">
        <v>1.1802016498625101</v>
      </c>
    </row>
    <row r="137" spans="1:20" x14ac:dyDescent="0.2">
      <c r="A137" s="18" t="s">
        <v>567</v>
      </c>
      <c r="B137" s="39" t="s">
        <v>568</v>
      </c>
      <c r="C137" s="32">
        <v>288</v>
      </c>
      <c r="D137" s="19">
        <v>32779.699999999997</v>
      </c>
      <c r="E137" s="18"/>
      <c r="F137" s="32">
        <v>95</v>
      </c>
      <c r="G137" s="32">
        <v>17</v>
      </c>
      <c r="H137" s="19">
        <v>46.5</v>
      </c>
      <c r="I137" s="18" t="s">
        <v>5428</v>
      </c>
      <c r="J137" s="20">
        <v>20.89</v>
      </c>
      <c r="K137" s="21">
        <v>22.89</v>
      </c>
      <c r="L137" s="22">
        <v>17.940000000000001</v>
      </c>
      <c r="M137" s="23">
        <v>32.840000000000003</v>
      </c>
      <c r="N137" s="26">
        <v>1.8059999999999999E-6</v>
      </c>
      <c r="O137" s="27">
        <v>1.367E-6</v>
      </c>
      <c r="P137" s="28">
        <v>9.7060000000000008E-7</v>
      </c>
      <c r="Q137" s="29">
        <v>2.5639999999999999E-6</v>
      </c>
      <c r="R137" s="20">
        <v>0.75692137320044295</v>
      </c>
      <c r="S137" s="21">
        <v>0.53743078626799601</v>
      </c>
      <c r="T137" s="22">
        <v>1.4197120708748601</v>
      </c>
    </row>
    <row r="138" spans="1:20" x14ac:dyDescent="0.2">
      <c r="A138" s="18" t="s">
        <v>677</v>
      </c>
      <c r="B138" s="39" t="s">
        <v>678</v>
      </c>
      <c r="C138" s="32">
        <v>1531</v>
      </c>
      <c r="D138" s="19">
        <v>183035</v>
      </c>
      <c r="E138" s="18" t="s">
        <v>5423</v>
      </c>
      <c r="F138" s="32">
        <v>95</v>
      </c>
      <c r="G138" s="32">
        <v>39</v>
      </c>
      <c r="H138" s="19">
        <v>27.9</v>
      </c>
      <c r="I138" s="18" t="s">
        <v>5414</v>
      </c>
      <c r="J138" s="20">
        <v>38</v>
      </c>
      <c r="K138" s="21">
        <v>21</v>
      </c>
      <c r="L138" s="22">
        <v>5.5</v>
      </c>
      <c r="M138" s="23">
        <v>10</v>
      </c>
      <c r="N138" s="26">
        <v>1.5800000000000001E-7</v>
      </c>
      <c r="O138" s="27">
        <v>5.8929999999999999E-8</v>
      </c>
      <c r="P138" s="28">
        <v>8.6019999999999999E-9</v>
      </c>
      <c r="Q138" s="29">
        <v>2.0599999999999999E-8</v>
      </c>
      <c r="R138" s="20">
        <v>0.37297468354430402</v>
      </c>
      <c r="S138" s="21">
        <v>5.44430379746835E-2</v>
      </c>
      <c r="T138" s="22">
        <v>0.13037974683544301</v>
      </c>
    </row>
    <row r="139" spans="1:20" x14ac:dyDescent="0.2">
      <c r="A139" s="18" t="s">
        <v>3476</v>
      </c>
      <c r="B139" s="39" t="s">
        <v>3477</v>
      </c>
      <c r="C139" s="32">
        <v>589</v>
      </c>
      <c r="D139" s="19">
        <v>66235.600000000006</v>
      </c>
      <c r="E139" s="18"/>
      <c r="F139" s="32">
        <v>95</v>
      </c>
      <c r="G139" s="32">
        <v>23</v>
      </c>
      <c r="H139" s="19">
        <v>39.9</v>
      </c>
      <c r="I139" s="18" t="s">
        <v>5428</v>
      </c>
      <c r="J139" s="20">
        <v>26</v>
      </c>
      <c r="K139" s="21">
        <v>30</v>
      </c>
      <c r="L139" s="22">
        <v>24</v>
      </c>
      <c r="M139" s="23">
        <v>15</v>
      </c>
      <c r="N139" s="26">
        <v>5.4410000000000001E-7</v>
      </c>
      <c r="O139" s="27">
        <v>6.1939999999999995E-7</v>
      </c>
      <c r="P139" s="28">
        <v>2.9299999999999999E-7</v>
      </c>
      <c r="Q139" s="29">
        <v>1.667E-7</v>
      </c>
      <c r="R139" s="20">
        <v>1.1383936776327901</v>
      </c>
      <c r="S139" s="21">
        <v>0.53850395147950703</v>
      </c>
      <c r="T139" s="22">
        <v>0.30637750413526899</v>
      </c>
    </row>
    <row r="140" spans="1:20" x14ac:dyDescent="0.2">
      <c r="A140" s="18" t="s">
        <v>4683</v>
      </c>
      <c r="B140" s="39" t="s">
        <v>4684</v>
      </c>
      <c r="C140" s="32">
        <v>2297</v>
      </c>
      <c r="D140" s="19">
        <v>245976</v>
      </c>
      <c r="E140" s="18"/>
      <c r="F140" s="32">
        <v>94</v>
      </c>
      <c r="G140" s="32">
        <v>24</v>
      </c>
      <c r="H140" s="19">
        <v>11.7</v>
      </c>
      <c r="I140" s="18" t="s">
        <v>5428</v>
      </c>
      <c r="J140" s="20">
        <v>25.06</v>
      </c>
      <c r="K140" s="21">
        <v>17.329999999999998</v>
      </c>
      <c r="L140" s="22">
        <v>12.64</v>
      </c>
      <c r="M140" s="23">
        <v>35.78</v>
      </c>
      <c r="N140" s="26">
        <v>6.8270000000000002E-8</v>
      </c>
      <c r="O140" s="27">
        <v>4.2410000000000001E-8</v>
      </c>
      <c r="P140" s="28">
        <v>1.6639999999999999E-8</v>
      </c>
      <c r="Q140" s="29">
        <v>4.5559999999999999E-8</v>
      </c>
      <c r="R140" s="20">
        <v>0.62120990186026104</v>
      </c>
      <c r="S140" s="21">
        <v>0.243738098725648</v>
      </c>
      <c r="T140" s="22">
        <v>0.66735022703969504</v>
      </c>
    </row>
    <row r="141" spans="1:20" x14ac:dyDescent="0.2">
      <c r="A141" s="18" t="s">
        <v>2674</v>
      </c>
      <c r="B141" s="39" t="s">
        <v>2675</v>
      </c>
      <c r="C141" s="32">
        <v>176</v>
      </c>
      <c r="D141" s="19">
        <v>20784.900000000001</v>
      </c>
      <c r="E141" s="18"/>
      <c r="F141" s="32">
        <v>93</v>
      </c>
      <c r="G141" s="32">
        <v>16</v>
      </c>
      <c r="H141" s="19">
        <v>61.9</v>
      </c>
      <c r="I141" s="18" t="s">
        <v>5779</v>
      </c>
      <c r="J141" s="20">
        <v>18.82</v>
      </c>
      <c r="K141" s="21">
        <v>19.82</v>
      </c>
      <c r="L141" s="22">
        <v>21.79</v>
      </c>
      <c r="M141" s="23">
        <v>31.71</v>
      </c>
      <c r="N141" s="26">
        <v>2.9239999999999999E-6</v>
      </c>
      <c r="O141" s="27">
        <v>2.6819999999999999E-6</v>
      </c>
      <c r="P141" s="28">
        <v>1.844E-6</v>
      </c>
      <c r="Q141" s="29">
        <v>3.839E-6</v>
      </c>
      <c r="R141" s="20">
        <v>0.91723666210670296</v>
      </c>
      <c r="S141" s="21">
        <v>0.63064295485636102</v>
      </c>
      <c r="T141" s="22">
        <v>1.3129274965800299</v>
      </c>
    </row>
    <row r="142" spans="1:20" x14ac:dyDescent="0.2">
      <c r="A142" s="18" t="s">
        <v>3500</v>
      </c>
      <c r="B142" s="39" t="s">
        <v>3501</v>
      </c>
      <c r="C142" s="32">
        <v>1269</v>
      </c>
      <c r="D142" s="19">
        <v>103847</v>
      </c>
      <c r="E142" s="18" t="s">
        <v>5609</v>
      </c>
      <c r="F142" s="32">
        <v>93</v>
      </c>
      <c r="G142" s="32">
        <v>34</v>
      </c>
      <c r="H142" s="19">
        <v>42.9</v>
      </c>
      <c r="I142" s="18" t="s">
        <v>5414</v>
      </c>
      <c r="J142" s="20">
        <v>28</v>
      </c>
      <c r="K142" s="21">
        <v>31</v>
      </c>
      <c r="L142" s="22">
        <v>11</v>
      </c>
      <c r="M142" s="23">
        <v>22</v>
      </c>
      <c r="N142" s="26">
        <v>2.0450000000000001E-7</v>
      </c>
      <c r="O142" s="27">
        <v>2.3659999999999999E-7</v>
      </c>
      <c r="P142" s="28">
        <v>4.2039999999999998E-8</v>
      </c>
      <c r="Q142" s="29">
        <v>8.3669999999999994E-8</v>
      </c>
      <c r="R142" s="20">
        <v>1.15696821515892</v>
      </c>
      <c r="S142" s="21">
        <v>0.205574572127139</v>
      </c>
      <c r="T142" s="22">
        <v>0.40914425427872902</v>
      </c>
    </row>
    <row r="143" spans="1:20" x14ac:dyDescent="0.2">
      <c r="A143" s="18" t="s">
        <v>3258</v>
      </c>
      <c r="B143" s="39" t="s">
        <v>3259</v>
      </c>
      <c r="C143" s="32">
        <v>1812</v>
      </c>
      <c r="D143" s="19">
        <v>202439</v>
      </c>
      <c r="E143" s="18"/>
      <c r="F143" s="32">
        <v>93</v>
      </c>
      <c r="G143" s="32">
        <v>33</v>
      </c>
      <c r="H143" s="19">
        <v>22.2</v>
      </c>
      <c r="I143" s="18" t="s">
        <v>5779</v>
      </c>
      <c r="J143" s="20">
        <v>26.73</v>
      </c>
      <c r="K143" s="21">
        <v>44.6</v>
      </c>
      <c r="L143" s="22">
        <v>18.84</v>
      </c>
      <c r="M143" s="23">
        <v>1.98</v>
      </c>
      <c r="N143" s="26">
        <v>6.1959999999999994E-8</v>
      </c>
      <c r="O143" s="27">
        <v>1.2069999999999999E-7</v>
      </c>
      <c r="P143" s="28">
        <v>3.2299999999999998E-8</v>
      </c>
      <c r="Q143" s="29">
        <v>1.6419999999999999E-9</v>
      </c>
      <c r="R143" s="20">
        <v>1.9480309877340201</v>
      </c>
      <c r="S143" s="21">
        <v>0.52130406714009003</v>
      </c>
      <c r="T143" s="22">
        <v>2.65009683666882E-2</v>
      </c>
    </row>
    <row r="144" spans="1:20" x14ac:dyDescent="0.2">
      <c r="A144" s="18" t="s">
        <v>151</v>
      </c>
      <c r="B144" s="39" t="s">
        <v>152</v>
      </c>
      <c r="C144" s="32">
        <v>214</v>
      </c>
      <c r="D144" s="19">
        <v>24567.5</v>
      </c>
      <c r="E144" s="18"/>
      <c r="F144" s="32">
        <v>92</v>
      </c>
      <c r="G144" s="32">
        <v>8</v>
      </c>
      <c r="H144" s="19">
        <v>29.9</v>
      </c>
      <c r="I144" s="18"/>
      <c r="J144" s="20">
        <v>20</v>
      </c>
      <c r="K144" s="21">
        <v>28</v>
      </c>
      <c r="L144" s="22">
        <v>24</v>
      </c>
      <c r="M144" s="23">
        <v>18</v>
      </c>
      <c r="N144" s="26">
        <v>2.2680000000000001E-6</v>
      </c>
      <c r="O144" s="27">
        <v>5.3120000000000001E-6</v>
      </c>
      <c r="P144" s="28">
        <v>2.2000000000000001E-6</v>
      </c>
      <c r="Q144" s="29">
        <v>1.4920000000000001E-6</v>
      </c>
      <c r="R144" s="20">
        <v>2.34215167548501</v>
      </c>
      <c r="S144" s="21">
        <v>0.97001763668430296</v>
      </c>
      <c r="T144" s="22">
        <v>0.65784832451499098</v>
      </c>
    </row>
    <row r="145" spans="1:20" x14ac:dyDescent="0.2">
      <c r="A145" s="18" t="s">
        <v>3783</v>
      </c>
      <c r="B145" s="39" t="s">
        <v>3784</v>
      </c>
      <c r="C145" s="32">
        <v>793</v>
      </c>
      <c r="D145" s="19">
        <v>89064.6</v>
      </c>
      <c r="E145" s="18"/>
      <c r="F145" s="32">
        <v>92</v>
      </c>
      <c r="G145" s="32">
        <v>26</v>
      </c>
      <c r="H145" s="19">
        <v>33.5</v>
      </c>
      <c r="I145" s="18" t="s">
        <v>5414</v>
      </c>
      <c r="J145" s="20">
        <v>17.899999999999999</v>
      </c>
      <c r="K145" s="21">
        <v>32.880000000000003</v>
      </c>
      <c r="L145" s="22">
        <v>8.91</v>
      </c>
      <c r="M145" s="23">
        <v>24.85</v>
      </c>
      <c r="N145" s="26">
        <v>4.6479999999999998E-7</v>
      </c>
      <c r="O145" s="27">
        <v>6.8950000000000003E-7</v>
      </c>
      <c r="P145" s="28">
        <v>4.4910000000000002E-7</v>
      </c>
      <c r="Q145" s="29">
        <v>6.1259999999999997E-7</v>
      </c>
      <c r="R145" s="20">
        <v>1.4834337349397599</v>
      </c>
      <c r="S145" s="21">
        <v>0.96622203098106696</v>
      </c>
      <c r="T145" s="22">
        <v>1.31798623063683</v>
      </c>
    </row>
    <row r="146" spans="1:20" x14ac:dyDescent="0.2">
      <c r="A146" s="18" t="s">
        <v>1425</v>
      </c>
      <c r="B146" s="39" t="s">
        <v>1426</v>
      </c>
      <c r="C146" s="32">
        <v>740</v>
      </c>
      <c r="D146" s="19">
        <v>82595.899999999994</v>
      </c>
      <c r="E146" s="18"/>
      <c r="F146" s="32">
        <v>90</v>
      </c>
      <c r="G146" s="32">
        <v>30</v>
      </c>
      <c r="H146" s="19">
        <v>46.9</v>
      </c>
      <c r="I146" s="18" t="s">
        <v>5414</v>
      </c>
      <c r="J146" s="20">
        <v>20</v>
      </c>
      <c r="K146" s="21">
        <v>32</v>
      </c>
      <c r="L146" s="22">
        <v>12</v>
      </c>
      <c r="M146" s="23">
        <v>25</v>
      </c>
      <c r="N146" s="26">
        <v>2.8509999999999998E-7</v>
      </c>
      <c r="O146" s="27">
        <v>3.7619999999999999E-7</v>
      </c>
      <c r="P146" s="28">
        <v>1.055E-7</v>
      </c>
      <c r="Q146" s="29">
        <v>2.5829999999999998E-7</v>
      </c>
      <c r="R146" s="20">
        <v>1.3195370045598001</v>
      </c>
      <c r="S146" s="21">
        <v>0.37004559803577702</v>
      </c>
      <c r="T146" s="22">
        <v>0.90599789547527199</v>
      </c>
    </row>
    <row r="147" spans="1:20" x14ac:dyDescent="0.2">
      <c r="A147" s="18" t="s">
        <v>869</v>
      </c>
      <c r="B147" s="39" t="s">
        <v>870</v>
      </c>
      <c r="C147" s="32">
        <v>1096</v>
      </c>
      <c r="D147" s="19">
        <v>123758</v>
      </c>
      <c r="E147" s="18"/>
      <c r="F147" s="32">
        <v>89</v>
      </c>
      <c r="G147" s="32">
        <v>30</v>
      </c>
      <c r="H147" s="19">
        <v>29.7</v>
      </c>
      <c r="I147" s="18" t="s">
        <v>6736</v>
      </c>
      <c r="J147" s="20">
        <v>14.87</v>
      </c>
      <c r="K147" s="21">
        <v>41.56</v>
      </c>
      <c r="L147" s="22">
        <v>12.87</v>
      </c>
      <c r="M147" s="23">
        <v>18.850000000000001</v>
      </c>
      <c r="N147" s="26">
        <v>1.147E-7</v>
      </c>
      <c r="O147" s="27">
        <v>4.777E-7</v>
      </c>
      <c r="P147" s="28">
        <v>6.786E-8</v>
      </c>
      <c r="Q147" s="29">
        <v>7.9710000000000004E-8</v>
      </c>
      <c r="R147" s="20">
        <v>4.1647776809067096</v>
      </c>
      <c r="S147" s="21">
        <v>0.59163034001743697</v>
      </c>
      <c r="T147" s="22">
        <v>0.69494333042720102</v>
      </c>
    </row>
    <row r="148" spans="1:20" x14ac:dyDescent="0.2">
      <c r="A148" s="18" t="s">
        <v>419</v>
      </c>
      <c r="B148" s="39" t="s">
        <v>420</v>
      </c>
      <c r="C148" s="32">
        <v>249</v>
      </c>
      <c r="D148" s="19">
        <v>28735</v>
      </c>
      <c r="E148" s="18"/>
      <c r="F148" s="32">
        <v>88</v>
      </c>
      <c r="G148" s="32">
        <v>16</v>
      </c>
      <c r="H148" s="19">
        <v>45.8</v>
      </c>
      <c r="I148" s="18" t="s">
        <v>5413</v>
      </c>
      <c r="J148" s="20">
        <v>13</v>
      </c>
      <c r="K148" s="21">
        <v>28.99</v>
      </c>
      <c r="L148" s="22">
        <v>14.98</v>
      </c>
      <c r="M148" s="23">
        <v>31</v>
      </c>
      <c r="N148" s="26">
        <v>1.2410000000000001E-6</v>
      </c>
      <c r="O148" s="27">
        <v>2.9330000000000001E-6</v>
      </c>
      <c r="P148" s="28">
        <v>7.3099999999999997E-7</v>
      </c>
      <c r="Q148" s="29">
        <v>2.824E-6</v>
      </c>
      <c r="R148" s="20">
        <v>2.3634165995165199</v>
      </c>
      <c r="S148" s="21">
        <v>0.58904109589041098</v>
      </c>
      <c r="T148" s="22">
        <v>2.27558420628525</v>
      </c>
    </row>
    <row r="149" spans="1:20" x14ac:dyDescent="0.2">
      <c r="A149" s="18" t="s">
        <v>269</v>
      </c>
      <c r="B149" s="39" t="s">
        <v>270</v>
      </c>
      <c r="C149" s="32">
        <v>194</v>
      </c>
      <c r="D149" s="19">
        <v>22631.599999999999</v>
      </c>
      <c r="E149" s="18"/>
      <c r="F149" s="32">
        <v>87</v>
      </c>
      <c r="G149" s="32">
        <v>17</v>
      </c>
      <c r="H149" s="19">
        <v>66</v>
      </c>
      <c r="I149" s="18" t="s">
        <v>5418</v>
      </c>
      <c r="J149" s="20">
        <v>14.94</v>
      </c>
      <c r="K149" s="21">
        <v>25.89</v>
      </c>
      <c r="L149" s="22">
        <v>12.95</v>
      </c>
      <c r="M149" s="23">
        <v>29.86</v>
      </c>
      <c r="N149" s="26">
        <v>4.3749999999999996E-6</v>
      </c>
      <c r="O149" s="27">
        <v>6.9809999999999997E-6</v>
      </c>
      <c r="P149" s="28">
        <v>2.1220000000000002E-6</v>
      </c>
      <c r="Q149" s="29">
        <v>5.0640000000000001E-6</v>
      </c>
      <c r="R149" s="20">
        <v>1.59565714285714</v>
      </c>
      <c r="S149" s="21">
        <v>0.48502857142857098</v>
      </c>
      <c r="T149" s="22">
        <v>1.15748571428571</v>
      </c>
    </row>
    <row r="150" spans="1:20" x14ac:dyDescent="0.2">
      <c r="A150" s="18" t="s">
        <v>1625</v>
      </c>
      <c r="B150" s="39" t="s">
        <v>1626</v>
      </c>
      <c r="C150" s="32">
        <v>631</v>
      </c>
      <c r="D150" s="19">
        <v>67861.5</v>
      </c>
      <c r="E150" s="18" t="s">
        <v>6487</v>
      </c>
      <c r="F150" s="32">
        <v>85</v>
      </c>
      <c r="G150" s="32">
        <v>19</v>
      </c>
      <c r="H150" s="19">
        <v>40.299999999999997</v>
      </c>
      <c r="I150" s="18" t="s">
        <v>5437</v>
      </c>
      <c r="J150" s="20">
        <v>24.9</v>
      </c>
      <c r="K150" s="21">
        <v>18.920000000000002</v>
      </c>
      <c r="L150" s="22">
        <v>22.92</v>
      </c>
      <c r="M150" s="23">
        <v>16.93</v>
      </c>
      <c r="N150" s="26">
        <v>8.4150000000000001E-7</v>
      </c>
      <c r="O150" s="27">
        <v>6.5909999999999997E-7</v>
      </c>
      <c r="P150" s="28">
        <v>4.8070000000000001E-7</v>
      </c>
      <c r="Q150" s="29">
        <v>4.622E-7</v>
      </c>
      <c r="R150" s="20">
        <v>0.78324420677361895</v>
      </c>
      <c r="S150" s="21">
        <v>0.571241830065359</v>
      </c>
      <c r="T150" s="22">
        <v>0.54925727866904295</v>
      </c>
    </row>
    <row r="151" spans="1:20" x14ac:dyDescent="0.2">
      <c r="A151" s="18" t="s">
        <v>4685</v>
      </c>
      <c r="B151" s="39" t="s">
        <v>4686</v>
      </c>
      <c r="C151" s="32">
        <v>3026</v>
      </c>
      <c r="D151" s="19">
        <v>336870</v>
      </c>
      <c r="E151" s="18" t="s">
        <v>7173</v>
      </c>
      <c r="F151" s="32">
        <v>85</v>
      </c>
      <c r="G151" s="32">
        <v>38</v>
      </c>
      <c r="H151" s="19">
        <v>15.9</v>
      </c>
      <c r="I151" s="18" t="s">
        <v>5414</v>
      </c>
      <c r="J151" s="20">
        <v>19.84</v>
      </c>
      <c r="K151" s="21">
        <v>50.68</v>
      </c>
      <c r="L151" s="22">
        <v>4.96</v>
      </c>
      <c r="M151" s="23">
        <v>8.9499999999999993</v>
      </c>
      <c r="N151" s="26">
        <v>3.8740000000000001E-8</v>
      </c>
      <c r="O151" s="27">
        <v>6.8019999999999996E-8</v>
      </c>
      <c r="P151" s="28">
        <v>5.2780000000000002E-9</v>
      </c>
      <c r="Q151" s="29">
        <v>6.0769999999999996E-9</v>
      </c>
      <c r="R151" s="20">
        <v>1.75580795043882</v>
      </c>
      <c r="S151" s="21">
        <v>0.136241610738255</v>
      </c>
      <c r="T151" s="22">
        <v>0.156866288074342</v>
      </c>
    </row>
    <row r="152" spans="1:20" x14ac:dyDescent="0.2">
      <c r="A152" s="18" t="s">
        <v>3288</v>
      </c>
      <c r="B152" s="39" t="s">
        <v>3289</v>
      </c>
      <c r="C152" s="32">
        <v>1441</v>
      </c>
      <c r="D152" s="19">
        <v>164152</v>
      </c>
      <c r="E152" s="18"/>
      <c r="F152" s="32">
        <v>85</v>
      </c>
      <c r="G152" s="32">
        <v>39</v>
      </c>
      <c r="H152" s="19">
        <v>34.4</v>
      </c>
      <c r="I152" s="18" t="s">
        <v>5414</v>
      </c>
      <c r="J152" s="20">
        <v>10.82</v>
      </c>
      <c r="K152" s="21">
        <v>61.94</v>
      </c>
      <c r="L152" s="32"/>
      <c r="M152" s="23">
        <v>10.81</v>
      </c>
      <c r="N152" s="26">
        <v>2.7260000000000001E-8</v>
      </c>
      <c r="O152" s="27">
        <v>1.903E-7</v>
      </c>
      <c r="P152" s="32"/>
      <c r="Q152" s="29">
        <v>1.7900000000000001E-8</v>
      </c>
      <c r="R152" s="20">
        <v>6.9809244314013199</v>
      </c>
      <c r="S152" s="32" t="s">
        <v>64</v>
      </c>
      <c r="T152" s="22">
        <v>0.65663976522377099</v>
      </c>
    </row>
    <row r="153" spans="1:20" x14ac:dyDescent="0.2">
      <c r="A153" s="18" t="s">
        <v>411</v>
      </c>
      <c r="B153" s="39" t="s">
        <v>412</v>
      </c>
      <c r="C153" s="32">
        <v>217</v>
      </c>
      <c r="D153" s="19">
        <v>24869.599999999999</v>
      </c>
      <c r="E153" s="18"/>
      <c r="F153" s="32">
        <v>84</v>
      </c>
      <c r="G153" s="32">
        <v>12</v>
      </c>
      <c r="H153" s="19">
        <v>52.5</v>
      </c>
      <c r="I153" s="18" t="s">
        <v>5414</v>
      </c>
      <c r="J153" s="20">
        <v>15</v>
      </c>
      <c r="K153" s="21">
        <v>25</v>
      </c>
      <c r="L153" s="22">
        <v>13</v>
      </c>
      <c r="M153" s="23">
        <v>31</v>
      </c>
      <c r="N153" s="26">
        <v>2.266E-6</v>
      </c>
      <c r="O153" s="27">
        <v>2.7870000000000002E-6</v>
      </c>
      <c r="P153" s="28">
        <v>1.063E-6</v>
      </c>
      <c r="Q153" s="29">
        <v>2.6400000000000001E-6</v>
      </c>
      <c r="R153" s="20">
        <v>1.22992056487202</v>
      </c>
      <c r="S153" s="21">
        <v>0.46910856134157097</v>
      </c>
      <c r="T153" s="22">
        <v>1.1650485436893201</v>
      </c>
    </row>
    <row r="154" spans="1:20" x14ac:dyDescent="0.2">
      <c r="A154" s="18" t="s">
        <v>3234</v>
      </c>
      <c r="B154" s="39" t="s">
        <v>3235</v>
      </c>
      <c r="C154" s="32">
        <v>1268</v>
      </c>
      <c r="D154" s="19">
        <v>141746</v>
      </c>
      <c r="E154" s="18"/>
      <c r="F154" s="32">
        <v>84</v>
      </c>
      <c r="G154" s="32">
        <v>32</v>
      </c>
      <c r="H154" s="19">
        <v>29.9</v>
      </c>
      <c r="I154" s="18" t="s">
        <v>6734</v>
      </c>
      <c r="J154" s="20">
        <v>15.82</v>
      </c>
      <c r="K154" s="21">
        <v>28.64</v>
      </c>
      <c r="L154" s="22">
        <v>18.739999999999998</v>
      </c>
      <c r="M154" s="23">
        <v>19.77</v>
      </c>
      <c r="N154" s="26">
        <v>7.7019999999999997E-8</v>
      </c>
      <c r="O154" s="27">
        <v>2.1650000000000001E-7</v>
      </c>
      <c r="P154" s="28">
        <v>8.0770000000000001E-8</v>
      </c>
      <c r="Q154" s="29">
        <v>4.2359999999999997E-8</v>
      </c>
      <c r="R154" s="20">
        <v>2.81095819267723</v>
      </c>
      <c r="S154" s="21">
        <v>1.0486886522981</v>
      </c>
      <c r="T154" s="22">
        <v>0.54998701635938696</v>
      </c>
    </row>
    <row r="155" spans="1:20" x14ac:dyDescent="0.2">
      <c r="A155" s="18" t="s">
        <v>461</v>
      </c>
      <c r="B155" s="39" t="s">
        <v>462</v>
      </c>
      <c r="C155" s="32">
        <v>151</v>
      </c>
      <c r="D155" s="19">
        <v>17247.7</v>
      </c>
      <c r="E155" s="18"/>
      <c r="F155" s="32">
        <v>84</v>
      </c>
      <c r="G155" s="32">
        <v>9</v>
      </c>
      <c r="H155" s="19">
        <v>47.7</v>
      </c>
      <c r="I155" s="18"/>
      <c r="J155" s="20">
        <v>17.91</v>
      </c>
      <c r="K155" s="21">
        <v>23.89</v>
      </c>
      <c r="L155" s="22">
        <v>16.93</v>
      </c>
      <c r="M155" s="23">
        <v>24.88</v>
      </c>
      <c r="N155" s="26">
        <v>5.2140000000000004E-6</v>
      </c>
      <c r="O155" s="27">
        <v>7.2679999999999997E-6</v>
      </c>
      <c r="P155" s="28">
        <v>2.5270000000000001E-6</v>
      </c>
      <c r="Q155" s="29">
        <v>5.288E-6</v>
      </c>
      <c r="R155" s="20">
        <v>1.39393939393939</v>
      </c>
      <c r="S155" s="21">
        <v>0.484656693517453</v>
      </c>
      <c r="T155" s="22">
        <v>1.01419255849636</v>
      </c>
    </row>
    <row r="156" spans="1:20" x14ac:dyDescent="0.2">
      <c r="A156" s="18" t="s">
        <v>4687</v>
      </c>
      <c r="B156" s="39" t="s">
        <v>4688</v>
      </c>
      <c r="C156" s="32">
        <v>660</v>
      </c>
      <c r="D156" s="19">
        <v>75176.2</v>
      </c>
      <c r="E156" s="18"/>
      <c r="F156" s="32">
        <v>83</v>
      </c>
      <c r="G156" s="32">
        <v>30</v>
      </c>
      <c r="H156" s="19">
        <v>45.6</v>
      </c>
      <c r="I156" s="18" t="s">
        <v>5414</v>
      </c>
      <c r="J156" s="20">
        <v>34.85</v>
      </c>
      <c r="K156" s="21">
        <v>28.84</v>
      </c>
      <c r="L156" s="22">
        <v>13.95</v>
      </c>
      <c r="M156" s="23">
        <v>4.99</v>
      </c>
      <c r="N156" s="26">
        <v>6.5769999999999997E-7</v>
      </c>
      <c r="O156" s="27">
        <v>4.3930000000000002E-7</v>
      </c>
      <c r="P156" s="28">
        <v>1.35E-7</v>
      </c>
      <c r="Q156" s="29">
        <v>4.4489999999999997E-8</v>
      </c>
      <c r="R156" s="20">
        <v>0.66793370837767996</v>
      </c>
      <c r="S156" s="21">
        <v>0.20526075718412701</v>
      </c>
      <c r="T156" s="22">
        <v>6.7644822867568802E-2</v>
      </c>
    </row>
    <row r="157" spans="1:20" x14ac:dyDescent="0.2">
      <c r="A157" s="18" t="s">
        <v>3646</v>
      </c>
      <c r="B157" s="39" t="s">
        <v>3647</v>
      </c>
      <c r="C157" s="32">
        <v>755</v>
      </c>
      <c r="D157" s="19">
        <v>86016.7</v>
      </c>
      <c r="E157" s="18"/>
      <c r="F157" s="32">
        <v>83</v>
      </c>
      <c r="G157" s="32">
        <v>23</v>
      </c>
      <c r="H157" s="19">
        <v>26.6</v>
      </c>
      <c r="I157" s="18" t="s">
        <v>6736</v>
      </c>
      <c r="J157" s="20">
        <v>21.85</v>
      </c>
      <c r="K157" s="21">
        <v>24.88</v>
      </c>
      <c r="L157" s="22">
        <v>17.91</v>
      </c>
      <c r="M157" s="23">
        <v>17.920000000000002</v>
      </c>
      <c r="N157" s="26">
        <v>2.8560000000000002E-7</v>
      </c>
      <c r="O157" s="27">
        <v>4.2920000000000001E-7</v>
      </c>
      <c r="P157" s="28">
        <v>1.455E-7</v>
      </c>
      <c r="Q157" s="29">
        <v>2.2319999999999999E-7</v>
      </c>
      <c r="R157" s="20">
        <v>1.5028011204481799</v>
      </c>
      <c r="S157" s="21">
        <v>0.50945378151260501</v>
      </c>
      <c r="T157" s="22">
        <v>0.78151260504201703</v>
      </c>
    </row>
    <row r="158" spans="1:20" x14ac:dyDescent="0.2">
      <c r="A158" s="18" t="s">
        <v>283</v>
      </c>
      <c r="B158" s="39" t="s">
        <v>284</v>
      </c>
      <c r="C158" s="32">
        <v>664</v>
      </c>
      <c r="D158" s="19">
        <v>74292.800000000003</v>
      </c>
      <c r="E158" s="18"/>
      <c r="F158" s="32">
        <v>83</v>
      </c>
      <c r="G158" s="32">
        <v>25</v>
      </c>
      <c r="H158" s="19">
        <v>43.1</v>
      </c>
      <c r="I158" s="18" t="s">
        <v>5414</v>
      </c>
      <c r="J158" s="20">
        <v>21.55</v>
      </c>
      <c r="K158" s="21">
        <v>31.37</v>
      </c>
      <c r="L158" s="22">
        <v>9.83</v>
      </c>
      <c r="M158" s="23">
        <v>18.600000000000001</v>
      </c>
      <c r="N158" s="26">
        <v>2.272E-7</v>
      </c>
      <c r="O158" s="27">
        <v>4.4400000000000001E-7</v>
      </c>
      <c r="P158" s="28">
        <v>5.1709999999999998E-8</v>
      </c>
      <c r="Q158" s="29">
        <v>1.445E-7</v>
      </c>
      <c r="R158" s="20">
        <v>1.95422535211268</v>
      </c>
      <c r="S158" s="21">
        <v>0.22759683098591499</v>
      </c>
      <c r="T158" s="22">
        <v>0.63600352112676095</v>
      </c>
    </row>
    <row r="159" spans="1:20" x14ac:dyDescent="0.2">
      <c r="A159" s="18" t="s">
        <v>3388</v>
      </c>
      <c r="B159" s="39" t="s">
        <v>3389</v>
      </c>
      <c r="C159" s="32">
        <v>6885</v>
      </c>
      <c r="D159" s="19">
        <v>800433</v>
      </c>
      <c r="E159" s="18" t="s">
        <v>7174</v>
      </c>
      <c r="F159" s="32">
        <v>83</v>
      </c>
      <c r="G159" s="32">
        <v>75</v>
      </c>
      <c r="H159" s="19">
        <v>12.7</v>
      </c>
      <c r="I159" s="18" t="s">
        <v>5414</v>
      </c>
      <c r="J159" s="20">
        <v>9</v>
      </c>
      <c r="K159" s="21">
        <v>72.47</v>
      </c>
      <c r="L159" s="32"/>
      <c r="M159" s="23">
        <v>1</v>
      </c>
      <c r="N159" s="26">
        <v>2.2280000000000002E-9</v>
      </c>
      <c r="O159" s="27">
        <v>3.1860000000000002E-8</v>
      </c>
      <c r="P159" s="32"/>
      <c r="Q159" s="29">
        <v>5.2110000000000001E-8</v>
      </c>
      <c r="R159" s="20">
        <v>14.2998204667864</v>
      </c>
      <c r="S159" s="32" t="s">
        <v>64</v>
      </c>
      <c r="T159" s="22">
        <v>23.388689407540401</v>
      </c>
    </row>
    <row r="160" spans="1:20" x14ac:dyDescent="0.2">
      <c r="A160" s="18" t="s">
        <v>3400</v>
      </c>
      <c r="B160" s="39" t="s">
        <v>3401</v>
      </c>
      <c r="C160" s="32">
        <v>572</v>
      </c>
      <c r="D160" s="19">
        <v>61764.3</v>
      </c>
      <c r="E160" s="18"/>
      <c r="F160" s="32">
        <v>83</v>
      </c>
      <c r="G160" s="32">
        <v>23</v>
      </c>
      <c r="H160" s="19">
        <v>45.3</v>
      </c>
      <c r="I160" s="18" t="s">
        <v>6736</v>
      </c>
      <c r="J160" s="20">
        <v>26.96</v>
      </c>
      <c r="K160" s="21">
        <v>23.95</v>
      </c>
      <c r="L160" s="22">
        <v>14.98</v>
      </c>
      <c r="M160" s="23">
        <v>15.96</v>
      </c>
      <c r="N160" s="26">
        <v>6.7690000000000003E-7</v>
      </c>
      <c r="O160" s="27">
        <v>5.4339999999999996E-7</v>
      </c>
      <c r="P160" s="28">
        <v>2.2000000000000001E-7</v>
      </c>
      <c r="Q160" s="29">
        <v>3.1619999999999999E-7</v>
      </c>
      <c r="R160" s="20">
        <v>0.80277736741025296</v>
      </c>
      <c r="S160" s="21">
        <v>0.32501107992317901</v>
      </c>
      <c r="T160" s="22">
        <v>0.46712956123504201</v>
      </c>
    </row>
    <row r="161" spans="1:20" x14ac:dyDescent="0.2">
      <c r="A161" s="18" t="s">
        <v>1235</v>
      </c>
      <c r="B161" s="39" t="s">
        <v>1236</v>
      </c>
      <c r="C161" s="32">
        <v>1097</v>
      </c>
      <c r="D161" s="19">
        <v>122119</v>
      </c>
      <c r="E161" s="18"/>
      <c r="F161" s="32">
        <v>82</v>
      </c>
      <c r="G161" s="32">
        <v>22</v>
      </c>
      <c r="H161" s="19">
        <v>21.4</v>
      </c>
      <c r="I161" s="18" t="s">
        <v>5414</v>
      </c>
      <c r="J161" s="20">
        <v>30.86</v>
      </c>
      <c r="K161" s="21">
        <v>39.869999999999997</v>
      </c>
      <c r="L161" s="22">
        <v>9.9499999999999993</v>
      </c>
      <c r="M161" s="23">
        <v>1</v>
      </c>
      <c r="N161" s="26">
        <v>1.67E-7</v>
      </c>
      <c r="O161" s="27">
        <v>2.5390000000000002E-7</v>
      </c>
      <c r="P161" s="28">
        <v>7.5170000000000004E-8</v>
      </c>
      <c r="Q161" s="29">
        <v>5.8630000000000001E-9</v>
      </c>
      <c r="R161" s="20">
        <v>1.5203592814371301</v>
      </c>
      <c r="S161" s="21">
        <v>0.45011976047904201</v>
      </c>
      <c r="T161" s="22">
        <v>3.5107784431137698E-2</v>
      </c>
    </row>
    <row r="162" spans="1:20" x14ac:dyDescent="0.2">
      <c r="A162" s="18" t="s">
        <v>4689</v>
      </c>
      <c r="B162" s="39" t="s">
        <v>4690</v>
      </c>
      <c r="C162" s="32">
        <v>2157</v>
      </c>
      <c r="D162" s="19">
        <v>229354</v>
      </c>
      <c r="E162" s="18"/>
      <c r="F162" s="32">
        <v>82</v>
      </c>
      <c r="G162" s="32">
        <v>27</v>
      </c>
      <c r="H162" s="19">
        <v>17.399999999999999</v>
      </c>
      <c r="I162" s="18" t="s">
        <v>5418</v>
      </c>
      <c r="J162" s="20">
        <v>27.03</v>
      </c>
      <c r="K162" s="21">
        <v>25.67</v>
      </c>
      <c r="L162" s="22">
        <v>8.18</v>
      </c>
      <c r="M162" s="23">
        <v>17.149999999999999</v>
      </c>
      <c r="N162" s="26">
        <v>6.2439999999999995E-8</v>
      </c>
      <c r="O162" s="27">
        <v>6.1749999999999994E-8</v>
      </c>
      <c r="P162" s="28">
        <v>1.446E-8</v>
      </c>
      <c r="Q162" s="29">
        <v>1.878E-8</v>
      </c>
      <c r="R162" s="20">
        <v>0.98894939141575899</v>
      </c>
      <c r="S162" s="21">
        <v>0.231582319026265</v>
      </c>
      <c r="T162" s="22">
        <v>0.30076873798846898</v>
      </c>
    </row>
    <row r="163" spans="1:20" x14ac:dyDescent="0.2">
      <c r="A163" s="18" t="s">
        <v>3366</v>
      </c>
      <c r="B163" s="39" t="s">
        <v>3367</v>
      </c>
      <c r="C163" s="32">
        <v>1357</v>
      </c>
      <c r="D163" s="19">
        <v>149897</v>
      </c>
      <c r="E163" s="18" t="s">
        <v>7175</v>
      </c>
      <c r="F163" s="32">
        <v>81</v>
      </c>
      <c r="G163" s="32">
        <v>38</v>
      </c>
      <c r="H163" s="19">
        <v>33.5</v>
      </c>
      <c r="I163" s="18" t="s">
        <v>5418</v>
      </c>
      <c r="J163" s="20">
        <v>26.85</v>
      </c>
      <c r="K163" s="21">
        <v>37.700000000000003</v>
      </c>
      <c r="L163" s="22">
        <v>5.95</v>
      </c>
      <c r="M163" s="23">
        <v>9.94</v>
      </c>
      <c r="N163" s="26">
        <v>1.2410000000000001E-7</v>
      </c>
      <c r="O163" s="27">
        <v>2.2919999999999999E-7</v>
      </c>
      <c r="P163" s="28">
        <v>1.9720000000000001E-8</v>
      </c>
      <c r="Q163" s="29">
        <v>2.59E-8</v>
      </c>
      <c r="R163" s="20">
        <v>1.8468976631748599</v>
      </c>
      <c r="S163" s="21">
        <v>0.158904109589041</v>
      </c>
      <c r="T163" s="22">
        <v>0.20870265914585001</v>
      </c>
    </row>
    <row r="164" spans="1:20" x14ac:dyDescent="0.2">
      <c r="A164" s="18" t="s">
        <v>299</v>
      </c>
      <c r="B164" s="39" t="s">
        <v>300</v>
      </c>
      <c r="C164" s="32">
        <v>248</v>
      </c>
      <c r="D164" s="19">
        <v>29279.200000000001</v>
      </c>
      <c r="E164" s="18"/>
      <c r="F164" s="32">
        <v>81</v>
      </c>
      <c r="G164" s="32">
        <v>16</v>
      </c>
      <c r="H164" s="19">
        <v>45.6</v>
      </c>
      <c r="I164" s="18"/>
      <c r="J164" s="20">
        <v>15.92</v>
      </c>
      <c r="K164" s="21">
        <v>19.920000000000002</v>
      </c>
      <c r="L164" s="22">
        <v>15.93</v>
      </c>
      <c r="M164" s="23">
        <v>28.9</v>
      </c>
      <c r="N164" s="26">
        <v>3.349E-6</v>
      </c>
      <c r="O164" s="27">
        <v>2.582E-6</v>
      </c>
      <c r="P164" s="28">
        <v>1.522E-6</v>
      </c>
      <c r="Q164" s="29">
        <v>3.6959999999999998E-6</v>
      </c>
      <c r="R164" s="20">
        <v>0.770976410868916</v>
      </c>
      <c r="S164" s="21">
        <v>0.45446401911018203</v>
      </c>
      <c r="T164" s="22">
        <v>1.10361301881159</v>
      </c>
    </row>
    <row r="165" spans="1:20" x14ac:dyDescent="0.2">
      <c r="A165" s="18" t="s">
        <v>3188</v>
      </c>
      <c r="B165" s="39" t="s">
        <v>3189</v>
      </c>
      <c r="C165" s="32">
        <v>673</v>
      </c>
      <c r="D165" s="19">
        <v>73900.399999999994</v>
      </c>
      <c r="E165" s="18"/>
      <c r="F165" s="32">
        <v>81</v>
      </c>
      <c r="G165" s="32">
        <v>32</v>
      </c>
      <c r="H165" s="19">
        <v>56.6</v>
      </c>
      <c r="I165" s="18" t="s">
        <v>5428</v>
      </c>
      <c r="J165" s="20">
        <v>26</v>
      </c>
      <c r="K165" s="21">
        <v>33</v>
      </c>
      <c r="L165" s="22">
        <v>12</v>
      </c>
      <c r="M165" s="23">
        <v>10</v>
      </c>
      <c r="N165" s="26">
        <v>4.46E-7</v>
      </c>
      <c r="O165" s="27">
        <v>5.0350000000000003E-7</v>
      </c>
      <c r="P165" s="28">
        <v>1.024E-7</v>
      </c>
      <c r="Q165" s="29">
        <v>9.8189999999999994E-8</v>
      </c>
      <c r="R165" s="20">
        <v>1.12892376681614</v>
      </c>
      <c r="S165" s="21">
        <v>0.22959641255605401</v>
      </c>
      <c r="T165" s="22">
        <v>0.22015695067264601</v>
      </c>
    </row>
    <row r="166" spans="1:20" x14ac:dyDescent="0.2">
      <c r="A166" s="18" t="s">
        <v>493</v>
      </c>
      <c r="B166" s="39" t="s">
        <v>494</v>
      </c>
      <c r="C166" s="32">
        <v>152</v>
      </c>
      <c r="D166" s="19">
        <v>17743.900000000001</v>
      </c>
      <c r="E166" s="18"/>
      <c r="F166" s="32">
        <v>81</v>
      </c>
      <c r="G166" s="32">
        <v>15</v>
      </c>
      <c r="H166" s="19">
        <v>58.6</v>
      </c>
      <c r="I166" s="18" t="s">
        <v>6741</v>
      </c>
      <c r="J166" s="20">
        <v>15.99</v>
      </c>
      <c r="K166" s="21">
        <v>23.98</v>
      </c>
      <c r="L166" s="22">
        <v>12.99</v>
      </c>
      <c r="M166" s="23">
        <v>27.98</v>
      </c>
      <c r="N166" s="26">
        <v>4.7099999999999998E-6</v>
      </c>
      <c r="O166" s="27">
        <v>6.3119999999999999E-6</v>
      </c>
      <c r="P166" s="28">
        <v>1.6640000000000001E-6</v>
      </c>
      <c r="Q166" s="29">
        <v>4.4020000000000004E-6</v>
      </c>
      <c r="R166" s="20">
        <v>1.34012738853503</v>
      </c>
      <c r="S166" s="21">
        <v>0.35329087048832303</v>
      </c>
      <c r="T166" s="22">
        <v>0.93460721868365204</v>
      </c>
    </row>
    <row r="167" spans="1:20" x14ac:dyDescent="0.2">
      <c r="A167" s="18" t="s">
        <v>4063</v>
      </c>
      <c r="B167" s="39" t="s">
        <v>4064</v>
      </c>
      <c r="C167" s="32">
        <v>589</v>
      </c>
      <c r="D167" s="19">
        <v>64254.5</v>
      </c>
      <c r="E167" s="18"/>
      <c r="F167" s="32">
        <v>80</v>
      </c>
      <c r="G167" s="32">
        <v>20</v>
      </c>
      <c r="H167" s="19">
        <v>44</v>
      </c>
      <c r="I167" s="18" t="s">
        <v>5414</v>
      </c>
      <c r="J167" s="20">
        <v>21.74</v>
      </c>
      <c r="K167" s="21">
        <v>28.62</v>
      </c>
      <c r="L167" s="22">
        <v>2.94</v>
      </c>
      <c r="M167" s="23">
        <v>25.68</v>
      </c>
      <c r="N167" s="26">
        <v>4.8640000000000001E-7</v>
      </c>
      <c r="O167" s="27">
        <v>6.3549999999999999E-7</v>
      </c>
      <c r="P167" s="28">
        <v>4.4869999999999997E-8</v>
      </c>
      <c r="Q167" s="29">
        <v>5.3740000000000003E-7</v>
      </c>
      <c r="R167" s="20">
        <v>1.3065378289473699</v>
      </c>
      <c r="S167" s="21">
        <v>9.2249177631578999E-2</v>
      </c>
      <c r="T167" s="22">
        <v>1.10485197368421</v>
      </c>
    </row>
    <row r="168" spans="1:20" x14ac:dyDescent="0.2">
      <c r="A168" s="18" t="s">
        <v>1871</v>
      </c>
      <c r="B168" s="39" t="s">
        <v>1872</v>
      </c>
      <c r="C168" s="32">
        <v>1005</v>
      </c>
      <c r="D168" s="19">
        <v>121372</v>
      </c>
      <c r="E168" s="18" t="s">
        <v>6098</v>
      </c>
      <c r="F168" s="32">
        <v>79</v>
      </c>
      <c r="G168" s="32">
        <v>27</v>
      </c>
      <c r="H168" s="19">
        <v>24</v>
      </c>
      <c r="I168" s="18" t="s">
        <v>5414</v>
      </c>
      <c r="J168" s="20">
        <v>8.5</v>
      </c>
      <c r="K168" s="21">
        <v>23.5</v>
      </c>
      <c r="L168" s="22">
        <v>4.5</v>
      </c>
      <c r="M168" s="23">
        <v>11</v>
      </c>
      <c r="N168" s="26">
        <v>9.3480000000000001E-8</v>
      </c>
      <c r="O168" s="27">
        <v>2.7869999999999997E-7</v>
      </c>
      <c r="P168" s="28">
        <v>2.6490000000000001E-8</v>
      </c>
      <c r="Q168" s="29">
        <v>7.0669999999999997E-8</v>
      </c>
      <c r="R168" s="20">
        <v>2.9813863928113</v>
      </c>
      <c r="S168" s="21">
        <v>0.28337612323491701</v>
      </c>
      <c r="T168" s="22">
        <v>0.75599058622165205</v>
      </c>
    </row>
    <row r="169" spans="1:20" x14ac:dyDescent="0.2">
      <c r="A169" s="18" t="s">
        <v>3314</v>
      </c>
      <c r="B169" s="39" t="s">
        <v>3315</v>
      </c>
      <c r="C169" s="32">
        <v>675</v>
      </c>
      <c r="D169" s="19">
        <v>74454.8</v>
      </c>
      <c r="E169" s="18" t="s">
        <v>5490</v>
      </c>
      <c r="F169" s="32">
        <v>79</v>
      </c>
      <c r="G169" s="32">
        <v>22</v>
      </c>
      <c r="H169" s="19">
        <v>35.9</v>
      </c>
      <c r="I169" s="18" t="s">
        <v>5414</v>
      </c>
      <c r="J169" s="20">
        <v>23</v>
      </c>
      <c r="K169" s="21">
        <v>21</v>
      </c>
      <c r="L169" s="22">
        <v>18</v>
      </c>
      <c r="M169" s="23">
        <v>17</v>
      </c>
      <c r="N169" s="26">
        <v>3.4299999999999999E-7</v>
      </c>
      <c r="O169" s="27">
        <v>3.1119999999999998E-7</v>
      </c>
      <c r="P169" s="28">
        <v>1.734E-7</v>
      </c>
      <c r="Q169" s="29">
        <v>2.131E-7</v>
      </c>
      <c r="R169" s="20">
        <v>0.90728862973760904</v>
      </c>
      <c r="S169" s="21">
        <v>0.50553935860058297</v>
      </c>
      <c r="T169" s="22">
        <v>0.62128279883381898</v>
      </c>
    </row>
    <row r="170" spans="1:20" x14ac:dyDescent="0.2">
      <c r="A170" s="18" t="s">
        <v>3510</v>
      </c>
      <c r="B170" s="39" t="s">
        <v>3511</v>
      </c>
      <c r="C170" s="32">
        <v>482</v>
      </c>
      <c r="D170" s="19">
        <v>55211.8</v>
      </c>
      <c r="E170" s="18"/>
      <c r="F170" s="32">
        <v>78</v>
      </c>
      <c r="G170" s="32">
        <v>26</v>
      </c>
      <c r="H170" s="19">
        <v>61.8</v>
      </c>
      <c r="I170" s="18" t="s">
        <v>6734</v>
      </c>
      <c r="J170" s="20">
        <v>22.99</v>
      </c>
      <c r="K170" s="21">
        <v>28.99</v>
      </c>
      <c r="L170" s="22">
        <v>9.99</v>
      </c>
      <c r="M170" s="23">
        <v>15.99</v>
      </c>
      <c r="N170" s="26">
        <v>5.9910000000000001E-7</v>
      </c>
      <c r="O170" s="27">
        <v>7.9289999999999996E-7</v>
      </c>
      <c r="P170" s="28">
        <v>1.6220000000000001E-7</v>
      </c>
      <c r="Q170" s="29">
        <v>3.7529999999999998E-7</v>
      </c>
      <c r="R170" s="20">
        <v>1.3234852278417599</v>
      </c>
      <c r="S170" s="21">
        <v>0.27073944249707899</v>
      </c>
      <c r="T170" s="22">
        <v>0.62643965948923397</v>
      </c>
    </row>
    <row r="171" spans="1:20" x14ac:dyDescent="0.2">
      <c r="A171" s="18" t="s">
        <v>1339</v>
      </c>
      <c r="B171" s="39" t="s">
        <v>1340</v>
      </c>
      <c r="C171" s="32">
        <v>661</v>
      </c>
      <c r="D171" s="19">
        <v>72276.800000000003</v>
      </c>
      <c r="E171" s="18"/>
      <c r="F171" s="32">
        <v>78</v>
      </c>
      <c r="G171" s="32">
        <v>22</v>
      </c>
      <c r="H171" s="19">
        <v>35.700000000000003</v>
      </c>
      <c r="I171" s="18" t="s">
        <v>5779</v>
      </c>
      <c r="J171" s="20">
        <v>19.850000000000001</v>
      </c>
      <c r="K171" s="21">
        <v>32.74</v>
      </c>
      <c r="L171" s="22">
        <v>9.91</v>
      </c>
      <c r="M171" s="23">
        <v>8.94</v>
      </c>
      <c r="N171" s="26">
        <v>3.4280000000000003E-7</v>
      </c>
      <c r="O171" s="27">
        <v>7.9210000000000001E-7</v>
      </c>
      <c r="P171" s="28">
        <v>1.0879999999999999E-7</v>
      </c>
      <c r="Q171" s="29">
        <v>1.044E-7</v>
      </c>
      <c r="R171" s="20">
        <v>2.3106767794632401</v>
      </c>
      <c r="S171" s="21">
        <v>0.31738623103850599</v>
      </c>
      <c r="T171" s="22">
        <v>0.304550758459743</v>
      </c>
    </row>
    <row r="172" spans="1:20" x14ac:dyDescent="0.2">
      <c r="A172" s="18" t="s">
        <v>2049</v>
      </c>
      <c r="B172" s="39" t="s">
        <v>2050</v>
      </c>
      <c r="C172" s="32">
        <v>774</v>
      </c>
      <c r="D172" s="19">
        <v>85676.4</v>
      </c>
      <c r="E172" s="18" t="s">
        <v>5463</v>
      </c>
      <c r="F172" s="32">
        <v>77</v>
      </c>
      <c r="G172" s="32">
        <v>24</v>
      </c>
      <c r="H172" s="19">
        <v>38.4</v>
      </c>
      <c r="I172" s="18" t="s">
        <v>5414</v>
      </c>
      <c r="J172" s="20">
        <v>15.5</v>
      </c>
      <c r="K172" s="21">
        <v>24.5</v>
      </c>
      <c r="L172" s="22">
        <v>16</v>
      </c>
      <c r="M172" s="23">
        <v>15.5</v>
      </c>
      <c r="N172" s="26">
        <v>1.7429999999999999E-7</v>
      </c>
      <c r="O172" s="27">
        <v>4.1139999999999999E-7</v>
      </c>
      <c r="P172" s="28">
        <v>9.3009999999999997E-8</v>
      </c>
      <c r="Q172" s="29">
        <v>1.5590000000000001E-7</v>
      </c>
      <c r="R172" s="20">
        <v>2.3602983362019501</v>
      </c>
      <c r="S172" s="21">
        <v>0.53362019506597802</v>
      </c>
      <c r="T172" s="22">
        <v>0.89443488238669</v>
      </c>
    </row>
    <row r="173" spans="1:20" x14ac:dyDescent="0.2">
      <c r="A173" s="18" t="s">
        <v>3472</v>
      </c>
      <c r="B173" s="39" t="s">
        <v>3473</v>
      </c>
      <c r="C173" s="32">
        <v>401</v>
      </c>
      <c r="D173" s="19">
        <v>45042</v>
      </c>
      <c r="E173" s="18"/>
      <c r="F173" s="32">
        <v>77</v>
      </c>
      <c r="G173" s="32">
        <v>24</v>
      </c>
      <c r="H173" s="19">
        <v>57.4</v>
      </c>
      <c r="I173" s="18" t="s">
        <v>6734</v>
      </c>
      <c r="J173" s="20">
        <v>12.92</v>
      </c>
      <c r="K173" s="21">
        <v>42.77</v>
      </c>
      <c r="L173" s="32"/>
      <c r="M173" s="23">
        <v>20.91</v>
      </c>
      <c r="N173" s="26">
        <v>2.1430000000000001E-7</v>
      </c>
      <c r="O173" s="27">
        <v>1.1349999999999999E-6</v>
      </c>
      <c r="P173" s="32"/>
      <c r="Q173" s="29">
        <v>3.4019999999999999E-7</v>
      </c>
      <c r="R173" s="20">
        <v>5.29631357909473</v>
      </c>
      <c r="S173" s="32" t="s">
        <v>64</v>
      </c>
      <c r="T173" s="22">
        <v>1.58749416705553</v>
      </c>
    </row>
    <row r="174" spans="1:20" x14ac:dyDescent="0.2">
      <c r="A174" s="18" t="s">
        <v>2065</v>
      </c>
      <c r="B174" s="39" t="s">
        <v>2066</v>
      </c>
      <c r="C174" s="32">
        <v>1288</v>
      </c>
      <c r="D174" s="19">
        <v>147469</v>
      </c>
      <c r="E174" s="18"/>
      <c r="F174" s="32">
        <v>77</v>
      </c>
      <c r="G174" s="32">
        <v>25</v>
      </c>
      <c r="H174" s="19">
        <v>21.5</v>
      </c>
      <c r="I174" s="18" t="s">
        <v>5414</v>
      </c>
      <c r="J174" s="20">
        <v>21.77</v>
      </c>
      <c r="K174" s="21">
        <v>24.74</v>
      </c>
      <c r="L174" s="22">
        <v>15.83</v>
      </c>
      <c r="M174" s="23">
        <v>7.92</v>
      </c>
      <c r="N174" s="26">
        <v>2.3739999999999999E-7</v>
      </c>
      <c r="O174" s="27">
        <v>4.0260000000000001E-6</v>
      </c>
      <c r="P174" s="28">
        <v>6.3579999999999999E-6</v>
      </c>
      <c r="Q174" s="29">
        <v>3.0349999999999998E-7</v>
      </c>
      <c r="R174" s="20">
        <v>16.958719460825598</v>
      </c>
      <c r="S174" s="21">
        <v>26.7818028643639</v>
      </c>
      <c r="T174" s="22">
        <v>1.27843302443134</v>
      </c>
    </row>
    <row r="175" spans="1:20" x14ac:dyDescent="0.2">
      <c r="A175" s="18" t="s">
        <v>217</v>
      </c>
      <c r="B175" s="39" t="s">
        <v>218</v>
      </c>
      <c r="C175" s="32">
        <v>1394</v>
      </c>
      <c r="D175" s="19">
        <v>158219</v>
      </c>
      <c r="E175" s="18"/>
      <c r="F175" s="32">
        <v>77</v>
      </c>
      <c r="G175" s="32">
        <v>28</v>
      </c>
      <c r="H175" s="19">
        <v>21.4</v>
      </c>
      <c r="I175" s="18" t="s">
        <v>5428</v>
      </c>
      <c r="J175" s="20">
        <v>8.9700000000000006</v>
      </c>
      <c r="K175" s="21">
        <v>19.940000000000001</v>
      </c>
      <c r="L175" s="22">
        <v>27.94</v>
      </c>
      <c r="M175" s="23">
        <v>19.95</v>
      </c>
      <c r="N175" s="26">
        <v>3.016E-8</v>
      </c>
      <c r="O175" s="27">
        <v>1.0649999999999999E-7</v>
      </c>
      <c r="P175" s="28">
        <v>1.272E-7</v>
      </c>
      <c r="Q175" s="29">
        <v>7.2199999999999998E-8</v>
      </c>
      <c r="R175" s="20">
        <v>3.5311671087533201</v>
      </c>
      <c r="S175" s="21">
        <v>4.21750663129973</v>
      </c>
      <c r="T175" s="22">
        <v>2.3938992042440299</v>
      </c>
    </row>
    <row r="176" spans="1:20" x14ac:dyDescent="0.2">
      <c r="A176" s="18" t="s">
        <v>3494</v>
      </c>
      <c r="B176" s="39" t="s">
        <v>3495</v>
      </c>
      <c r="C176" s="32">
        <v>527</v>
      </c>
      <c r="D176" s="19">
        <v>53466.8</v>
      </c>
      <c r="E176" s="18" t="s">
        <v>5607</v>
      </c>
      <c r="F176" s="32">
        <v>76</v>
      </c>
      <c r="G176" s="32">
        <v>10</v>
      </c>
      <c r="H176" s="19">
        <v>18.100000000000001</v>
      </c>
      <c r="I176" s="18" t="s">
        <v>5414</v>
      </c>
      <c r="J176" s="20">
        <v>18</v>
      </c>
      <c r="K176" s="21">
        <v>19</v>
      </c>
      <c r="L176" s="22">
        <v>7.5</v>
      </c>
      <c r="M176" s="23">
        <v>25.5</v>
      </c>
      <c r="N176" s="26">
        <v>5.6260000000000002E-7</v>
      </c>
      <c r="O176" s="27">
        <v>6.3369999999999996E-7</v>
      </c>
      <c r="P176" s="28">
        <v>1.332E-7</v>
      </c>
      <c r="Q176" s="29">
        <v>7.1269999999999997E-7</v>
      </c>
      <c r="R176" s="20">
        <v>1.1263775328830401</v>
      </c>
      <c r="S176" s="21">
        <v>0.23675790970494101</v>
      </c>
      <c r="T176" s="22">
        <v>1.2667970138642</v>
      </c>
    </row>
    <row r="177" spans="1:20" x14ac:dyDescent="0.2">
      <c r="A177" s="18" t="s">
        <v>3272</v>
      </c>
      <c r="B177" s="39" t="s">
        <v>3273</v>
      </c>
      <c r="C177" s="32">
        <v>2069</v>
      </c>
      <c r="D177" s="19">
        <v>237071</v>
      </c>
      <c r="E177" s="18"/>
      <c r="F177" s="32">
        <v>76</v>
      </c>
      <c r="G177" s="32">
        <v>52</v>
      </c>
      <c r="H177" s="19">
        <v>28.8</v>
      </c>
      <c r="I177" s="18" t="s">
        <v>5414</v>
      </c>
      <c r="J177" s="20">
        <v>16.829999999999998</v>
      </c>
      <c r="K177" s="21">
        <v>50.51</v>
      </c>
      <c r="L177" s="22">
        <v>0.99</v>
      </c>
      <c r="M177" s="23">
        <v>6.93</v>
      </c>
      <c r="N177" s="26">
        <v>2.365E-8</v>
      </c>
      <c r="O177" s="27">
        <v>8.6859999999999998E-8</v>
      </c>
      <c r="P177" s="28">
        <v>1.204E-9</v>
      </c>
      <c r="Q177" s="29">
        <v>6.3369999999999999E-9</v>
      </c>
      <c r="R177" s="20">
        <v>3.6727272727272702</v>
      </c>
      <c r="S177" s="21">
        <v>5.0909090909090897E-2</v>
      </c>
      <c r="T177" s="22">
        <v>0.26794926004228298</v>
      </c>
    </row>
    <row r="178" spans="1:20" x14ac:dyDescent="0.2">
      <c r="A178" s="18" t="s">
        <v>4691</v>
      </c>
      <c r="B178" s="39" t="s">
        <v>4692</v>
      </c>
      <c r="C178" s="32">
        <v>1037</v>
      </c>
      <c r="D178" s="19">
        <v>109864</v>
      </c>
      <c r="E178" s="18" t="s">
        <v>7176</v>
      </c>
      <c r="F178" s="32">
        <v>76</v>
      </c>
      <c r="G178" s="32">
        <v>17</v>
      </c>
      <c r="H178" s="19">
        <v>16.7</v>
      </c>
      <c r="I178" s="18" t="s">
        <v>5428</v>
      </c>
      <c r="J178" s="20">
        <v>9</v>
      </c>
      <c r="K178" s="21">
        <v>10.5</v>
      </c>
      <c r="L178" s="22">
        <v>9</v>
      </c>
      <c r="M178" s="23">
        <v>13.5</v>
      </c>
      <c r="N178" s="26">
        <v>2.5769999999999998E-7</v>
      </c>
      <c r="O178" s="27">
        <v>1.9950000000000001E-7</v>
      </c>
      <c r="P178" s="28">
        <v>1.2459999999999999E-7</v>
      </c>
      <c r="Q178" s="29">
        <v>1.2770000000000001E-7</v>
      </c>
      <c r="R178" s="20">
        <v>0.77415599534342305</v>
      </c>
      <c r="S178" s="21">
        <v>0.48350795498641802</v>
      </c>
      <c r="T178" s="22">
        <v>0.49553744664338401</v>
      </c>
    </row>
    <row r="179" spans="1:20" x14ac:dyDescent="0.2">
      <c r="A179" s="18" t="s">
        <v>2676</v>
      </c>
      <c r="B179" s="39" t="s">
        <v>2677</v>
      </c>
      <c r="C179" s="32">
        <v>293</v>
      </c>
      <c r="D179" s="19">
        <v>31376.6</v>
      </c>
      <c r="E179" s="18"/>
      <c r="F179" s="32">
        <v>74</v>
      </c>
      <c r="G179" s="32">
        <v>12</v>
      </c>
      <c r="H179" s="19">
        <v>43.7</v>
      </c>
      <c r="I179" s="18" t="s">
        <v>5414</v>
      </c>
      <c r="J179" s="20">
        <v>13.78</v>
      </c>
      <c r="K179" s="21">
        <v>21.67</v>
      </c>
      <c r="L179" s="22">
        <v>11.81</v>
      </c>
      <c r="M179" s="23">
        <v>25.61</v>
      </c>
      <c r="N179" s="26">
        <v>1.9889999999999999E-6</v>
      </c>
      <c r="O179" s="27">
        <v>3.5710000000000002E-6</v>
      </c>
      <c r="P179" s="28">
        <v>9.8740000000000007E-7</v>
      </c>
      <c r="Q179" s="29">
        <v>2.7590000000000002E-6</v>
      </c>
      <c r="R179" s="20">
        <v>1.7953745600804401</v>
      </c>
      <c r="S179" s="21">
        <v>0.49643036701860199</v>
      </c>
      <c r="T179" s="22">
        <v>1.3871292106586199</v>
      </c>
    </row>
    <row r="180" spans="1:20" x14ac:dyDescent="0.2">
      <c r="A180" s="18" t="s">
        <v>1607</v>
      </c>
      <c r="B180" s="39" t="s">
        <v>1608</v>
      </c>
      <c r="C180" s="32">
        <v>194</v>
      </c>
      <c r="D180" s="19">
        <v>22167.3</v>
      </c>
      <c r="E180" s="18"/>
      <c r="F180" s="32">
        <v>74</v>
      </c>
      <c r="G180" s="32">
        <v>17</v>
      </c>
      <c r="H180" s="19">
        <v>70.099999999999994</v>
      </c>
      <c r="I180" s="18"/>
      <c r="J180" s="20">
        <v>11</v>
      </c>
      <c r="K180" s="21">
        <v>20</v>
      </c>
      <c r="L180" s="22">
        <v>16</v>
      </c>
      <c r="M180" s="23">
        <v>26</v>
      </c>
      <c r="N180" s="26">
        <v>4.3499999999999999E-6</v>
      </c>
      <c r="O180" s="27">
        <v>6.4350000000000002E-6</v>
      </c>
      <c r="P180" s="28">
        <v>2.6759999999999999E-6</v>
      </c>
      <c r="Q180" s="29">
        <v>5.7370000000000003E-6</v>
      </c>
      <c r="R180" s="20">
        <v>1.4793103448275899</v>
      </c>
      <c r="S180" s="21">
        <v>0.61517241379310295</v>
      </c>
      <c r="T180" s="22">
        <v>1.31885057471264</v>
      </c>
    </row>
    <row r="181" spans="1:20" x14ac:dyDescent="0.2">
      <c r="A181" s="18" t="s">
        <v>191</v>
      </c>
      <c r="B181" s="39" t="s">
        <v>192</v>
      </c>
      <c r="C181" s="32">
        <v>222</v>
      </c>
      <c r="D181" s="19">
        <v>26056.3</v>
      </c>
      <c r="E181" s="18"/>
      <c r="F181" s="32">
        <v>73</v>
      </c>
      <c r="G181" s="32">
        <v>9</v>
      </c>
      <c r="H181" s="19">
        <v>33.299999999999997</v>
      </c>
      <c r="I181" s="18" t="s">
        <v>5428</v>
      </c>
      <c r="J181" s="20">
        <v>18</v>
      </c>
      <c r="K181" s="21">
        <v>22</v>
      </c>
      <c r="L181" s="22">
        <v>20</v>
      </c>
      <c r="M181" s="23">
        <v>13</v>
      </c>
      <c r="N181" s="26">
        <v>6.6749999999999996E-7</v>
      </c>
      <c r="O181" s="27">
        <v>1.192E-6</v>
      </c>
      <c r="P181" s="28">
        <v>6.0780000000000003E-7</v>
      </c>
      <c r="Q181" s="29">
        <v>4.1769999999999999E-7</v>
      </c>
      <c r="R181" s="20">
        <v>1.78576779026217</v>
      </c>
      <c r="S181" s="21">
        <v>0.91056179775280899</v>
      </c>
      <c r="T181" s="22">
        <v>0.625767790262172</v>
      </c>
    </row>
    <row r="182" spans="1:20" x14ac:dyDescent="0.2">
      <c r="A182" s="18" t="s">
        <v>1463</v>
      </c>
      <c r="B182" s="39" t="s">
        <v>1464</v>
      </c>
      <c r="C182" s="32">
        <v>1002</v>
      </c>
      <c r="D182" s="19">
        <v>113305</v>
      </c>
      <c r="E182" s="18"/>
      <c r="F182" s="32">
        <v>73</v>
      </c>
      <c r="G182" s="32">
        <v>28</v>
      </c>
      <c r="H182" s="19">
        <v>34.9</v>
      </c>
      <c r="I182" s="18" t="s">
        <v>5413</v>
      </c>
      <c r="J182" s="20">
        <v>19.93</v>
      </c>
      <c r="K182" s="21">
        <v>28.86</v>
      </c>
      <c r="L182" s="22">
        <v>8.9499999999999993</v>
      </c>
      <c r="M182" s="23">
        <v>14.93</v>
      </c>
      <c r="N182" s="26">
        <v>1.423E-7</v>
      </c>
      <c r="O182" s="27">
        <v>2.4750000000000001E-7</v>
      </c>
      <c r="P182" s="28">
        <v>5.2170000000000003E-8</v>
      </c>
      <c r="Q182" s="29">
        <v>8.5360000000000005E-8</v>
      </c>
      <c r="R182" s="20">
        <v>1.7392832044975399</v>
      </c>
      <c r="S182" s="21">
        <v>0.36661981728742099</v>
      </c>
      <c r="T182" s="22">
        <v>0.59985945186226297</v>
      </c>
    </row>
    <row r="183" spans="1:20" x14ac:dyDescent="0.2">
      <c r="A183" s="18" t="s">
        <v>3484</v>
      </c>
      <c r="B183" s="39" t="s">
        <v>3485</v>
      </c>
      <c r="C183" s="32">
        <v>394</v>
      </c>
      <c r="D183" s="19">
        <v>45831</v>
      </c>
      <c r="E183" s="18" t="s">
        <v>6208</v>
      </c>
      <c r="F183" s="32">
        <v>73</v>
      </c>
      <c r="G183" s="32">
        <v>17</v>
      </c>
      <c r="H183" s="19">
        <v>44.6</v>
      </c>
      <c r="I183" s="18" t="s">
        <v>5428</v>
      </c>
      <c r="J183" s="20">
        <v>8</v>
      </c>
      <c r="K183" s="21">
        <v>11.5</v>
      </c>
      <c r="L183" s="22">
        <v>9</v>
      </c>
      <c r="M183" s="23">
        <v>10.5</v>
      </c>
      <c r="N183" s="26">
        <v>6.5600000000000005E-7</v>
      </c>
      <c r="O183" s="27">
        <v>5.2649999999999996E-7</v>
      </c>
      <c r="P183" s="28">
        <v>3.234E-7</v>
      </c>
      <c r="Q183" s="29">
        <v>3.235E-7</v>
      </c>
      <c r="R183" s="20">
        <v>0.80259146341463405</v>
      </c>
      <c r="S183" s="21">
        <v>0.492987804878049</v>
      </c>
      <c r="T183" s="22">
        <v>0.49314024390243899</v>
      </c>
    </row>
    <row r="184" spans="1:20" x14ac:dyDescent="0.2">
      <c r="A184" s="18" t="s">
        <v>4693</v>
      </c>
      <c r="B184" s="39" t="s">
        <v>4694</v>
      </c>
      <c r="C184" s="32">
        <v>329</v>
      </c>
      <c r="D184" s="19">
        <v>36480.800000000003</v>
      </c>
      <c r="E184" s="18"/>
      <c r="F184" s="32">
        <v>72</v>
      </c>
      <c r="G184" s="32">
        <v>12</v>
      </c>
      <c r="H184" s="19">
        <v>45.6</v>
      </c>
      <c r="I184" s="18" t="s">
        <v>5779</v>
      </c>
      <c r="J184" s="20">
        <v>26.25</v>
      </c>
      <c r="K184" s="21">
        <v>10.89</v>
      </c>
      <c r="L184" s="22">
        <v>13.37</v>
      </c>
      <c r="M184" s="23">
        <v>17.829999999999998</v>
      </c>
      <c r="N184" s="26">
        <v>3.8850000000000001E-6</v>
      </c>
      <c r="O184" s="27">
        <v>5.5499999999999998E-7</v>
      </c>
      <c r="P184" s="28">
        <v>5.849E-7</v>
      </c>
      <c r="Q184" s="29">
        <v>6.5919999999999997E-7</v>
      </c>
      <c r="R184" s="20">
        <v>0.14285714285714299</v>
      </c>
      <c r="S184" s="21">
        <v>0.15055341055341101</v>
      </c>
      <c r="T184" s="22">
        <v>0.16967824967824999</v>
      </c>
    </row>
    <row r="185" spans="1:20" x14ac:dyDescent="0.2">
      <c r="A185" s="18" t="s">
        <v>357</v>
      </c>
      <c r="B185" s="39" t="s">
        <v>358</v>
      </c>
      <c r="C185" s="32">
        <v>129</v>
      </c>
      <c r="D185" s="19">
        <v>16471.099999999999</v>
      </c>
      <c r="E185" s="18" t="s">
        <v>5546</v>
      </c>
      <c r="F185" s="32">
        <v>71</v>
      </c>
      <c r="G185" s="32">
        <v>13</v>
      </c>
      <c r="H185" s="19">
        <v>76</v>
      </c>
      <c r="I185" s="18" t="s">
        <v>5428</v>
      </c>
      <c r="J185" s="20">
        <v>13.86</v>
      </c>
      <c r="K185" s="21">
        <v>20.82</v>
      </c>
      <c r="L185" s="22">
        <v>11.86</v>
      </c>
      <c r="M185" s="23">
        <v>23.76</v>
      </c>
      <c r="N185" s="26">
        <v>5.6910000000000002E-6</v>
      </c>
      <c r="O185" s="27">
        <v>8.1009999999999992E-6</v>
      </c>
      <c r="P185" s="28">
        <v>2.3E-6</v>
      </c>
      <c r="Q185" s="29">
        <v>5.1699999999999996E-6</v>
      </c>
      <c r="R185" s="20">
        <v>1.4234756633280601</v>
      </c>
      <c r="S185" s="21">
        <v>0.404146898611843</v>
      </c>
      <c r="T185" s="22">
        <v>0.90845194166227405</v>
      </c>
    </row>
    <row r="186" spans="1:20" x14ac:dyDescent="0.2">
      <c r="A186" s="18" t="s">
        <v>1095</v>
      </c>
      <c r="B186" s="39" t="s">
        <v>1096</v>
      </c>
      <c r="C186" s="32">
        <v>145</v>
      </c>
      <c r="D186" s="19">
        <v>16086.6</v>
      </c>
      <c r="E186" s="18"/>
      <c r="F186" s="32">
        <v>71</v>
      </c>
      <c r="G186" s="32">
        <v>13</v>
      </c>
      <c r="H186" s="19">
        <v>56.6</v>
      </c>
      <c r="I186" s="18" t="s">
        <v>5418</v>
      </c>
      <c r="J186" s="20">
        <v>18</v>
      </c>
      <c r="K186" s="21">
        <v>26</v>
      </c>
      <c r="L186" s="22">
        <v>6</v>
      </c>
      <c r="M186" s="23">
        <v>21</v>
      </c>
      <c r="N186" s="26">
        <v>2.6970000000000002E-6</v>
      </c>
      <c r="O186" s="27">
        <v>3.5719999999999999E-6</v>
      </c>
      <c r="P186" s="28">
        <v>4.2580000000000001E-7</v>
      </c>
      <c r="Q186" s="29">
        <v>2.6189999999999998E-6</v>
      </c>
      <c r="R186" s="20">
        <v>1.3244345569150899</v>
      </c>
      <c r="S186" s="21">
        <v>0.157879124953652</v>
      </c>
      <c r="T186" s="22">
        <v>0.97107897664071197</v>
      </c>
    </row>
    <row r="187" spans="1:20" x14ac:dyDescent="0.2">
      <c r="A187" s="18" t="s">
        <v>267</v>
      </c>
      <c r="B187" s="39" t="s">
        <v>268</v>
      </c>
      <c r="C187" s="32">
        <v>1852</v>
      </c>
      <c r="D187" s="19">
        <v>219027</v>
      </c>
      <c r="E187" s="18" t="s">
        <v>5497</v>
      </c>
      <c r="F187" s="32">
        <v>70</v>
      </c>
      <c r="G187" s="32">
        <v>56</v>
      </c>
      <c r="H187" s="19">
        <v>35</v>
      </c>
      <c r="I187" s="18" t="s">
        <v>5772</v>
      </c>
      <c r="J187" s="20">
        <v>10.96</v>
      </c>
      <c r="K187" s="21">
        <v>54.78</v>
      </c>
      <c r="L187" s="22">
        <v>1.99</v>
      </c>
      <c r="M187" s="23">
        <v>1.99</v>
      </c>
      <c r="N187" s="26">
        <v>1.447E-8</v>
      </c>
      <c r="O187" s="27">
        <v>1.2919999999999999E-7</v>
      </c>
      <c r="P187" s="28">
        <v>1.889E-9</v>
      </c>
      <c r="Q187" s="29">
        <v>9.9749999999999992E-10</v>
      </c>
      <c r="R187" s="20">
        <v>8.9288182446440896</v>
      </c>
      <c r="S187" s="21">
        <v>0.13054595715273001</v>
      </c>
      <c r="T187" s="22">
        <v>6.8935729094678599E-2</v>
      </c>
    </row>
    <row r="188" spans="1:20" x14ac:dyDescent="0.2">
      <c r="A188" s="18" t="s">
        <v>5807</v>
      </c>
      <c r="B188" s="39" t="s">
        <v>5808</v>
      </c>
      <c r="C188" s="32">
        <v>156</v>
      </c>
      <c r="D188" s="19">
        <v>17989.5</v>
      </c>
      <c r="E188" s="18" t="s">
        <v>5809</v>
      </c>
      <c r="F188" s="32">
        <v>70</v>
      </c>
      <c r="G188" s="32">
        <v>5</v>
      </c>
      <c r="H188" s="19">
        <v>42.3</v>
      </c>
      <c r="I188" s="18" t="s">
        <v>5428</v>
      </c>
      <c r="J188" s="20">
        <v>21.58</v>
      </c>
      <c r="K188" s="21">
        <v>15.68</v>
      </c>
      <c r="L188" s="22">
        <v>14.73</v>
      </c>
      <c r="M188" s="23">
        <v>16.670000000000002</v>
      </c>
      <c r="N188" s="26">
        <v>2.8449999999999999E-6</v>
      </c>
      <c r="O188" s="27">
        <v>2.8789999999999999E-6</v>
      </c>
      <c r="P188" s="28">
        <v>1.4789999999999999E-6</v>
      </c>
      <c r="Q188" s="29">
        <v>1.891E-6</v>
      </c>
      <c r="R188" s="20">
        <v>1.01195079086116</v>
      </c>
      <c r="S188" s="21">
        <v>0.51985940246045703</v>
      </c>
      <c r="T188" s="22">
        <v>0.66467486818980703</v>
      </c>
    </row>
    <row r="189" spans="1:20" x14ac:dyDescent="0.2">
      <c r="A189" s="18" t="s">
        <v>3278</v>
      </c>
      <c r="B189" s="39" t="s">
        <v>3279</v>
      </c>
      <c r="C189" s="32">
        <v>890</v>
      </c>
      <c r="D189" s="19">
        <v>100479</v>
      </c>
      <c r="E189" s="18"/>
      <c r="F189" s="32">
        <v>70</v>
      </c>
      <c r="G189" s="32">
        <v>18</v>
      </c>
      <c r="H189" s="19">
        <v>25.6</v>
      </c>
      <c r="I189" s="18" t="s">
        <v>5428</v>
      </c>
      <c r="J189" s="20">
        <v>10</v>
      </c>
      <c r="K189" s="21">
        <v>10</v>
      </c>
      <c r="L189" s="22">
        <v>21</v>
      </c>
      <c r="M189" s="23">
        <v>29</v>
      </c>
      <c r="N189" s="26">
        <v>5.163E-8</v>
      </c>
      <c r="O189" s="27">
        <v>6.5639999999999997E-8</v>
      </c>
      <c r="P189" s="28">
        <v>1.052E-7</v>
      </c>
      <c r="Q189" s="29">
        <v>1.973E-7</v>
      </c>
      <c r="R189" s="20">
        <v>1.2713538640325399</v>
      </c>
      <c r="S189" s="21">
        <v>2.0375750532636099</v>
      </c>
      <c r="T189" s="22">
        <v>3.8214216540770898</v>
      </c>
    </row>
    <row r="190" spans="1:20" x14ac:dyDescent="0.2">
      <c r="A190" s="18" t="s">
        <v>3614</v>
      </c>
      <c r="B190" s="39" t="s">
        <v>3615</v>
      </c>
      <c r="C190" s="32">
        <v>599</v>
      </c>
      <c r="D190" s="19">
        <v>65599</v>
      </c>
      <c r="E190" s="18" t="s">
        <v>5677</v>
      </c>
      <c r="F190" s="32">
        <v>69</v>
      </c>
      <c r="G190" s="32">
        <v>19</v>
      </c>
      <c r="H190" s="19">
        <v>38</v>
      </c>
      <c r="I190" s="18" t="s">
        <v>5414</v>
      </c>
      <c r="J190" s="20">
        <v>16</v>
      </c>
      <c r="K190" s="21">
        <v>17</v>
      </c>
      <c r="L190" s="22">
        <v>15</v>
      </c>
      <c r="M190" s="23">
        <v>21</v>
      </c>
      <c r="N190" s="26">
        <v>2.4019999999999999E-7</v>
      </c>
      <c r="O190" s="27">
        <v>2.5380000000000001E-7</v>
      </c>
      <c r="P190" s="28">
        <v>1.2980000000000001E-7</v>
      </c>
      <c r="Q190" s="29">
        <v>2.8130000000000001E-7</v>
      </c>
      <c r="R190" s="20">
        <v>1.0566194837635301</v>
      </c>
      <c r="S190" s="21">
        <v>0.540383014154871</v>
      </c>
      <c r="T190" s="22">
        <v>1.17110741049126</v>
      </c>
    </row>
    <row r="191" spans="1:20" x14ac:dyDescent="0.2">
      <c r="A191" s="18" t="s">
        <v>2335</v>
      </c>
      <c r="B191" s="39" t="s">
        <v>2336</v>
      </c>
      <c r="C191" s="32">
        <v>135</v>
      </c>
      <c r="D191" s="19">
        <v>15576.4</v>
      </c>
      <c r="E191" s="18" t="s">
        <v>5836</v>
      </c>
      <c r="F191" s="32">
        <v>68</v>
      </c>
      <c r="G191" s="32">
        <v>9</v>
      </c>
      <c r="H191" s="19">
        <v>65.2</v>
      </c>
      <c r="I191" s="18" t="s">
        <v>5414</v>
      </c>
      <c r="J191" s="20">
        <v>15.91</v>
      </c>
      <c r="K191" s="21">
        <v>19.91</v>
      </c>
      <c r="L191" s="22">
        <v>11.94</v>
      </c>
      <c r="M191" s="23">
        <v>18.91</v>
      </c>
      <c r="N191" s="26">
        <v>3.1190000000000001E-6</v>
      </c>
      <c r="O191" s="27">
        <v>3.8369999999999999E-6</v>
      </c>
      <c r="P191" s="28">
        <v>1.097E-6</v>
      </c>
      <c r="Q191" s="29">
        <v>2.6529999999999998E-6</v>
      </c>
      <c r="R191" s="20">
        <v>1.2302019878166099</v>
      </c>
      <c r="S191" s="21">
        <v>0.35171529336325702</v>
      </c>
      <c r="T191" s="22">
        <v>0.85059313882654697</v>
      </c>
    </row>
    <row r="192" spans="1:20" x14ac:dyDescent="0.2">
      <c r="A192" s="18" t="s">
        <v>379</v>
      </c>
      <c r="B192" s="39" t="s">
        <v>380</v>
      </c>
      <c r="C192" s="32">
        <v>679</v>
      </c>
      <c r="D192" s="19">
        <v>73832.899999999994</v>
      </c>
      <c r="E192" s="18"/>
      <c r="F192" s="32">
        <v>68</v>
      </c>
      <c r="G192" s="32">
        <v>22</v>
      </c>
      <c r="H192" s="19">
        <v>41.4</v>
      </c>
      <c r="I192" s="18" t="s">
        <v>5418</v>
      </c>
      <c r="J192" s="20">
        <v>8.9700000000000006</v>
      </c>
      <c r="K192" s="21">
        <v>18.95</v>
      </c>
      <c r="L192" s="22">
        <v>16.95</v>
      </c>
      <c r="M192" s="23">
        <v>22.95</v>
      </c>
      <c r="N192" s="26">
        <v>1.2949999999999999E-7</v>
      </c>
      <c r="O192" s="27">
        <v>2.4250000000000001E-7</v>
      </c>
      <c r="P192" s="28">
        <v>1.7959999999999999E-7</v>
      </c>
      <c r="Q192" s="29">
        <v>2.4270000000000002E-7</v>
      </c>
      <c r="R192" s="20">
        <v>1.87258687258687</v>
      </c>
      <c r="S192" s="21">
        <v>1.38687258687259</v>
      </c>
      <c r="T192" s="22">
        <v>1.8741312741312699</v>
      </c>
    </row>
    <row r="193" spans="1:20" x14ac:dyDescent="0.2">
      <c r="A193" s="18" t="s">
        <v>2682</v>
      </c>
      <c r="B193" s="39" t="s">
        <v>2683</v>
      </c>
      <c r="C193" s="32">
        <v>215</v>
      </c>
      <c r="D193" s="19">
        <v>23471</v>
      </c>
      <c r="E193" s="18"/>
      <c r="F193" s="32">
        <v>68</v>
      </c>
      <c r="G193" s="32">
        <v>10</v>
      </c>
      <c r="H193" s="19">
        <v>41.4</v>
      </c>
      <c r="I193" s="18" t="s">
        <v>5414</v>
      </c>
      <c r="J193" s="20">
        <v>17</v>
      </c>
      <c r="K193" s="21">
        <v>17</v>
      </c>
      <c r="L193" s="22">
        <v>9</v>
      </c>
      <c r="M193" s="23">
        <v>23</v>
      </c>
      <c r="N193" s="26">
        <v>3.3510000000000002E-6</v>
      </c>
      <c r="O193" s="27">
        <v>3.1370000000000002E-6</v>
      </c>
      <c r="P193" s="28">
        <v>1.364E-6</v>
      </c>
      <c r="Q193" s="29">
        <v>3.5820000000000002E-6</v>
      </c>
      <c r="R193" s="20">
        <v>0.93613846612951401</v>
      </c>
      <c r="S193" s="21">
        <v>0.40704267382870801</v>
      </c>
      <c r="T193" s="22">
        <v>1.06893464637422</v>
      </c>
    </row>
    <row r="194" spans="1:20" x14ac:dyDescent="0.2">
      <c r="A194" s="18" t="s">
        <v>193</v>
      </c>
      <c r="B194" s="39" t="s">
        <v>194</v>
      </c>
      <c r="C194" s="32">
        <v>231</v>
      </c>
      <c r="D194" s="19">
        <v>24447.8</v>
      </c>
      <c r="E194" s="18"/>
      <c r="F194" s="32">
        <v>67</v>
      </c>
      <c r="G194" s="32">
        <v>2</v>
      </c>
      <c r="H194" s="19">
        <v>7.8</v>
      </c>
      <c r="I194" s="18"/>
      <c r="J194" s="20">
        <v>15</v>
      </c>
      <c r="K194" s="21">
        <v>13</v>
      </c>
      <c r="L194" s="22">
        <v>17</v>
      </c>
      <c r="M194" s="23">
        <v>22</v>
      </c>
      <c r="N194" s="26">
        <v>5.181E-5</v>
      </c>
      <c r="O194" s="27">
        <v>2.544E-5</v>
      </c>
      <c r="P194" s="28">
        <v>4.5099999999999998E-5</v>
      </c>
      <c r="Q194" s="29">
        <v>9.488E-5</v>
      </c>
      <c r="R194" s="20">
        <v>0.49102489866821097</v>
      </c>
      <c r="S194" s="21">
        <v>0.870488322717622</v>
      </c>
      <c r="T194" s="22">
        <v>1.83130669754874</v>
      </c>
    </row>
    <row r="195" spans="1:20" x14ac:dyDescent="0.2">
      <c r="A195" s="18" t="s">
        <v>3869</v>
      </c>
      <c r="B195" s="39" t="s">
        <v>3870</v>
      </c>
      <c r="C195" s="32">
        <v>593</v>
      </c>
      <c r="D195" s="19">
        <v>65382.1</v>
      </c>
      <c r="E195" s="18"/>
      <c r="F195" s="32">
        <v>67</v>
      </c>
      <c r="G195" s="32">
        <v>16</v>
      </c>
      <c r="H195" s="19">
        <v>36.6</v>
      </c>
      <c r="I195" s="18" t="s">
        <v>5413</v>
      </c>
      <c r="J195" s="20">
        <v>19</v>
      </c>
      <c r="K195" s="21">
        <v>20</v>
      </c>
      <c r="L195" s="22">
        <v>11</v>
      </c>
      <c r="M195" s="23">
        <v>17</v>
      </c>
      <c r="N195" s="26">
        <v>3.868E-7</v>
      </c>
      <c r="O195" s="27">
        <v>3.7479999999999999E-7</v>
      </c>
      <c r="P195" s="28">
        <v>1.1880000000000001E-7</v>
      </c>
      <c r="Q195" s="29">
        <v>2.481E-7</v>
      </c>
      <c r="R195" s="20">
        <v>0.96897621509824206</v>
      </c>
      <c r="S195" s="21">
        <v>0.30713547052740398</v>
      </c>
      <c r="T195" s="22">
        <v>0.64141675284384703</v>
      </c>
    </row>
    <row r="196" spans="1:20" x14ac:dyDescent="0.2">
      <c r="A196" s="18" t="s">
        <v>209</v>
      </c>
      <c r="B196" s="39" t="s">
        <v>210</v>
      </c>
      <c r="C196" s="32">
        <v>534</v>
      </c>
      <c r="D196" s="19">
        <v>61083.6</v>
      </c>
      <c r="E196" s="18"/>
      <c r="F196" s="32">
        <v>67</v>
      </c>
      <c r="G196" s="32">
        <v>21</v>
      </c>
      <c r="H196" s="19">
        <v>45.7</v>
      </c>
      <c r="I196" s="18" t="s">
        <v>5414</v>
      </c>
      <c r="J196" s="20">
        <v>13</v>
      </c>
      <c r="K196" s="21">
        <v>24.99</v>
      </c>
      <c r="L196" s="22">
        <v>15.99</v>
      </c>
      <c r="M196" s="23">
        <v>13</v>
      </c>
      <c r="N196" s="26">
        <v>1.976E-7</v>
      </c>
      <c r="O196" s="27">
        <v>5.7260000000000003E-7</v>
      </c>
      <c r="P196" s="28">
        <v>1.6789999999999999E-7</v>
      </c>
      <c r="Q196" s="29">
        <v>1.7870000000000001E-7</v>
      </c>
      <c r="R196" s="20">
        <v>2.8977732793522302</v>
      </c>
      <c r="S196" s="21">
        <v>0.84969635627530404</v>
      </c>
      <c r="T196" s="22">
        <v>0.90435222672064797</v>
      </c>
    </row>
    <row r="197" spans="1:20" x14ac:dyDescent="0.2">
      <c r="A197" s="18" t="s">
        <v>3242</v>
      </c>
      <c r="B197" s="39" t="s">
        <v>3243</v>
      </c>
      <c r="C197" s="32">
        <v>1031</v>
      </c>
      <c r="D197" s="19">
        <v>117596</v>
      </c>
      <c r="E197" s="18"/>
      <c r="F197" s="32">
        <v>67</v>
      </c>
      <c r="G197" s="32">
        <v>33</v>
      </c>
      <c r="H197" s="19">
        <v>35.700000000000003</v>
      </c>
      <c r="I197" s="18" t="s">
        <v>5414</v>
      </c>
      <c r="J197" s="20">
        <v>14</v>
      </c>
      <c r="K197" s="21">
        <v>39</v>
      </c>
      <c r="L197" s="22">
        <v>1.99</v>
      </c>
      <c r="M197" s="23">
        <v>12</v>
      </c>
      <c r="N197" s="26">
        <v>4.4199999999999999E-8</v>
      </c>
      <c r="O197" s="27">
        <v>2.0800000000000001E-7</v>
      </c>
      <c r="P197" s="28">
        <v>1.02E-8</v>
      </c>
      <c r="Q197" s="29">
        <v>8.043E-8</v>
      </c>
      <c r="R197" s="20">
        <v>4.7058823529411802</v>
      </c>
      <c r="S197" s="21">
        <v>0.230769230769231</v>
      </c>
      <c r="T197" s="22">
        <v>1.81968325791855</v>
      </c>
    </row>
    <row r="198" spans="1:20" x14ac:dyDescent="0.2">
      <c r="A198" s="18" t="s">
        <v>285</v>
      </c>
      <c r="B198" s="39" t="s">
        <v>286</v>
      </c>
      <c r="C198" s="32">
        <v>953</v>
      </c>
      <c r="D198" s="19">
        <v>102463</v>
      </c>
      <c r="E198" s="18" t="s">
        <v>5790</v>
      </c>
      <c r="F198" s="32">
        <v>67</v>
      </c>
      <c r="G198" s="32">
        <v>26</v>
      </c>
      <c r="H198" s="19">
        <v>37.6</v>
      </c>
      <c r="I198" s="18" t="s">
        <v>5414</v>
      </c>
      <c r="J198" s="20">
        <v>14.98</v>
      </c>
      <c r="K198" s="21">
        <v>24.97</v>
      </c>
      <c r="L198" s="22">
        <v>12.99</v>
      </c>
      <c r="M198" s="23">
        <v>13.97</v>
      </c>
      <c r="N198" s="26">
        <v>1.3510000000000001E-7</v>
      </c>
      <c r="O198" s="27">
        <v>3.0050000000000002E-7</v>
      </c>
      <c r="P198" s="28">
        <v>8.0179999999999994E-8</v>
      </c>
      <c r="Q198" s="29">
        <v>1.2270000000000001E-7</v>
      </c>
      <c r="R198" s="20">
        <v>2.2242783123612102</v>
      </c>
      <c r="S198" s="21">
        <v>0.59348630643967404</v>
      </c>
      <c r="T198" s="22">
        <v>0.90821613619541097</v>
      </c>
    </row>
    <row r="199" spans="1:20" x14ac:dyDescent="0.2">
      <c r="A199" s="18" t="s">
        <v>1439</v>
      </c>
      <c r="B199" s="39" t="s">
        <v>1440</v>
      </c>
      <c r="C199" s="32">
        <v>975</v>
      </c>
      <c r="D199" s="19">
        <v>118573</v>
      </c>
      <c r="E199" s="18" t="s">
        <v>7177</v>
      </c>
      <c r="F199" s="32">
        <v>66</v>
      </c>
      <c r="G199" s="32">
        <v>22</v>
      </c>
      <c r="H199" s="19">
        <v>27</v>
      </c>
      <c r="I199" s="18" t="s">
        <v>5450</v>
      </c>
      <c r="J199" s="20">
        <v>16.96</v>
      </c>
      <c r="K199" s="21">
        <v>17.95</v>
      </c>
      <c r="L199" s="22">
        <v>18.95</v>
      </c>
      <c r="M199" s="23">
        <v>11.97</v>
      </c>
      <c r="N199" s="26">
        <v>1.3379999999999999E-7</v>
      </c>
      <c r="O199" s="27">
        <v>1.797E-7</v>
      </c>
      <c r="P199" s="28">
        <v>1.124E-7</v>
      </c>
      <c r="Q199" s="29">
        <v>7.0039999999999997E-8</v>
      </c>
      <c r="R199" s="20">
        <v>1.3430493273542601</v>
      </c>
      <c r="S199" s="21">
        <v>0.84005979073243697</v>
      </c>
      <c r="T199" s="22">
        <v>0.52346786248131505</v>
      </c>
    </row>
    <row r="200" spans="1:20" x14ac:dyDescent="0.2">
      <c r="A200" s="18" t="s">
        <v>2665</v>
      </c>
      <c r="B200" s="39" t="s">
        <v>2666</v>
      </c>
      <c r="C200" s="32">
        <v>523</v>
      </c>
      <c r="D200" s="19">
        <v>58850.3</v>
      </c>
      <c r="E200" s="18"/>
      <c r="F200" s="32">
        <v>66</v>
      </c>
      <c r="G200" s="32">
        <v>19</v>
      </c>
      <c r="H200" s="19">
        <v>32.9</v>
      </c>
      <c r="I200" s="18" t="s">
        <v>5418</v>
      </c>
      <c r="J200" s="20">
        <v>22</v>
      </c>
      <c r="K200" s="21">
        <v>23</v>
      </c>
      <c r="L200" s="22">
        <v>7</v>
      </c>
      <c r="M200" s="23">
        <v>14</v>
      </c>
      <c r="N200" s="26">
        <v>8.9680000000000004E-7</v>
      </c>
      <c r="O200" s="27">
        <v>9.132E-7</v>
      </c>
      <c r="P200" s="28">
        <v>1.23E-7</v>
      </c>
      <c r="Q200" s="29">
        <v>3.6520000000000001E-7</v>
      </c>
      <c r="R200" s="20">
        <v>1.0182872435325601</v>
      </c>
      <c r="S200" s="21">
        <v>0.13715432649420201</v>
      </c>
      <c r="T200" s="22">
        <v>0.40722569134701198</v>
      </c>
    </row>
    <row r="201" spans="1:20" x14ac:dyDescent="0.2">
      <c r="A201" s="18" t="s">
        <v>4065</v>
      </c>
      <c r="B201" s="39" t="s">
        <v>4066</v>
      </c>
      <c r="C201" s="32">
        <v>649</v>
      </c>
      <c r="D201" s="19">
        <v>73590.100000000006</v>
      </c>
      <c r="E201" s="18"/>
      <c r="F201" s="32">
        <v>66</v>
      </c>
      <c r="G201" s="32">
        <v>24</v>
      </c>
      <c r="H201" s="19">
        <v>41.1</v>
      </c>
      <c r="I201" s="18" t="s">
        <v>5414</v>
      </c>
      <c r="J201" s="20">
        <v>29.94</v>
      </c>
      <c r="K201" s="21">
        <v>19.97</v>
      </c>
      <c r="L201" s="22">
        <v>5.97</v>
      </c>
      <c r="M201" s="23">
        <v>8.98</v>
      </c>
      <c r="N201" s="26">
        <v>3.9359999999999998E-7</v>
      </c>
      <c r="O201" s="27">
        <v>2.4740000000000001E-7</v>
      </c>
      <c r="P201" s="28">
        <v>4.5900000000000001E-8</v>
      </c>
      <c r="Q201" s="29">
        <v>6.4210000000000004E-8</v>
      </c>
      <c r="R201" s="20">
        <v>0.62855691056910601</v>
      </c>
      <c r="S201" s="21">
        <v>0.11661585365853699</v>
      </c>
      <c r="T201" s="22">
        <v>0.163135162601626</v>
      </c>
    </row>
    <row r="202" spans="1:20" x14ac:dyDescent="0.2">
      <c r="A202" s="18" t="s">
        <v>1523</v>
      </c>
      <c r="B202" s="39" t="s">
        <v>1524</v>
      </c>
      <c r="C202" s="32">
        <v>134</v>
      </c>
      <c r="D202" s="19">
        <v>25515.200000000001</v>
      </c>
      <c r="E202" s="18" t="s">
        <v>5521</v>
      </c>
      <c r="F202" s="32">
        <v>65</v>
      </c>
      <c r="G202" s="32">
        <v>9</v>
      </c>
      <c r="H202" s="19">
        <v>56.7</v>
      </c>
      <c r="I202" s="18" t="s">
        <v>6741</v>
      </c>
      <c r="J202" s="20">
        <v>17.93</v>
      </c>
      <c r="K202" s="21">
        <v>31.93</v>
      </c>
      <c r="L202" s="22">
        <v>4.97</v>
      </c>
      <c r="M202" s="23">
        <v>8.94</v>
      </c>
      <c r="N202" s="26">
        <v>1.9530000000000002E-6</v>
      </c>
      <c r="O202" s="27">
        <v>2.6970000000000002E-6</v>
      </c>
      <c r="P202" s="28">
        <v>1.5370000000000001E-7</v>
      </c>
      <c r="Q202" s="29">
        <v>5.1139999999999999E-7</v>
      </c>
      <c r="R202" s="20">
        <v>1.38095238095238</v>
      </c>
      <c r="S202" s="21">
        <v>7.8699436763952899E-2</v>
      </c>
      <c r="T202" s="22">
        <v>0.261853558627752</v>
      </c>
    </row>
    <row r="203" spans="1:20" x14ac:dyDescent="0.2">
      <c r="A203" s="18" t="s">
        <v>487</v>
      </c>
      <c r="B203" s="39" t="s">
        <v>488</v>
      </c>
      <c r="C203" s="32">
        <v>165</v>
      </c>
      <c r="D203" s="19">
        <v>17843.599999999999</v>
      </c>
      <c r="E203" s="18"/>
      <c r="F203" s="32">
        <v>65</v>
      </c>
      <c r="G203" s="32">
        <v>10</v>
      </c>
      <c r="H203" s="19">
        <v>69.099999999999994</v>
      </c>
      <c r="I203" s="18" t="s">
        <v>5450</v>
      </c>
      <c r="J203" s="20">
        <v>14</v>
      </c>
      <c r="K203" s="21">
        <v>14</v>
      </c>
      <c r="L203" s="22">
        <v>12</v>
      </c>
      <c r="M203" s="23">
        <v>25</v>
      </c>
      <c r="N203" s="26">
        <v>3.224E-6</v>
      </c>
      <c r="O203" s="27">
        <v>3.2890000000000002E-6</v>
      </c>
      <c r="P203" s="28">
        <v>1.4169999999999999E-6</v>
      </c>
      <c r="Q203" s="29">
        <v>3.7400000000000002E-6</v>
      </c>
      <c r="R203" s="20">
        <v>1.0201612903225801</v>
      </c>
      <c r="S203" s="21">
        <v>0.43951612903225801</v>
      </c>
      <c r="T203" s="22">
        <v>1.16004962779156</v>
      </c>
    </row>
    <row r="204" spans="1:20" x14ac:dyDescent="0.2">
      <c r="A204" s="18" t="s">
        <v>547</v>
      </c>
      <c r="B204" s="39" t="s">
        <v>548</v>
      </c>
      <c r="C204" s="32">
        <v>1118</v>
      </c>
      <c r="D204" s="19">
        <v>125535</v>
      </c>
      <c r="E204" s="18" t="s">
        <v>5825</v>
      </c>
      <c r="F204" s="32">
        <v>65</v>
      </c>
      <c r="G204" s="32">
        <v>29</v>
      </c>
      <c r="H204" s="19">
        <v>35.1</v>
      </c>
      <c r="I204" s="18" t="s">
        <v>5413</v>
      </c>
      <c r="J204" s="20">
        <v>19.920000000000002</v>
      </c>
      <c r="K204" s="21">
        <v>33.82</v>
      </c>
      <c r="L204" s="22">
        <v>3.99</v>
      </c>
      <c r="M204" s="23">
        <v>6.98</v>
      </c>
      <c r="N204" s="26">
        <v>1.236E-7</v>
      </c>
      <c r="O204" s="27">
        <v>3.3360000000000002E-7</v>
      </c>
      <c r="P204" s="28">
        <v>1.3340000000000001E-8</v>
      </c>
      <c r="Q204" s="29">
        <v>2.1290000000000001E-8</v>
      </c>
      <c r="R204" s="20">
        <v>2.6990291262135901</v>
      </c>
      <c r="S204" s="21">
        <v>0.10792880258899699</v>
      </c>
      <c r="T204" s="22">
        <v>0.17224919093851099</v>
      </c>
    </row>
    <row r="205" spans="1:20" x14ac:dyDescent="0.2">
      <c r="A205" s="18" t="s">
        <v>2091</v>
      </c>
      <c r="B205" s="39" t="s">
        <v>2092</v>
      </c>
      <c r="C205" s="32">
        <v>456</v>
      </c>
      <c r="D205" s="19">
        <v>50895</v>
      </c>
      <c r="E205" s="18"/>
      <c r="F205" s="32">
        <v>65</v>
      </c>
      <c r="G205" s="32">
        <v>11</v>
      </c>
      <c r="H205" s="19">
        <v>28.9</v>
      </c>
      <c r="I205" s="18"/>
      <c r="J205" s="20">
        <v>12.96</v>
      </c>
      <c r="K205" s="21">
        <v>18.940000000000001</v>
      </c>
      <c r="L205" s="22">
        <v>15.94</v>
      </c>
      <c r="M205" s="23">
        <v>16.95</v>
      </c>
      <c r="N205" s="26">
        <v>8.0559999999999996E-7</v>
      </c>
      <c r="O205" s="27">
        <v>7.5799999999999998E-7</v>
      </c>
      <c r="P205" s="28">
        <v>6.1070000000000004E-7</v>
      </c>
      <c r="Q205" s="29">
        <v>4.5489999999999998E-7</v>
      </c>
      <c r="R205" s="20">
        <v>0.94091360476663399</v>
      </c>
      <c r="S205" s="21">
        <v>0.75806852035749706</v>
      </c>
      <c r="T205" s="22">
        <v>0.56467229394240304</v>
      </c>
    </row>
    <row r="206" spans="1:20" x14ac:dyDescent="0.2">
      <c r="A206" s="18" t="s">
        <v>475</v>
      </c>
      <c r="B206" s="39" t="s">
        <v>476</v>
      </c>
      <c r="C206" s="32">
        <v>456</v>
      </c>
      <c r="D206" s="19">
        <v>50322.400000000001</v>
      </c>
      <c r="E206" s="18"/>
      <c r="F206" s="32">
        <v>65</v>
      </c>
      <c r="G206" s="32">
        <v>19</v>
      </c>
      <c r="H206" s="19">
        <v>49.8</v>
      </c>
      <c r="I206" s="18" t="s">
        <v>5414</v>
      </c>
      <c r="J206" s="20">
        <v>18.850000000000001</v>
      </c>
      <c r="K206" s="21">
        <v>23.85</v>
      </c>
      <c r="L206" s="22">
        <v>11.93</v>
      </c>
      <c r="M206" s="23">
        <v>9.94</v>
      </c>
      <c r="N206" s="26">
        <v>5.3600000000000004E-7</v>
      </c>
      <c r="O206" s="27">
        <v>7.3330000000000003E-7</v>
      </c>
      <c r="P206" s="28">
        <v>1.4000000000000001E-7</v>
      </c>
      <c r="Q206" s="29">
        <v>1.9539999999999999E-7</v>
      </c>
      <c r="R206" s="20">
        <v>1.3680970149253699</v>
      </c>
      <c r="S206" s="21">
        <v>0.26119402985074602</v>
      </c>
      <c r="T206" s="22">
        <v>0.36455223880596999</v>
      </c>
    </row>
    <row r="207" spans="1:20" x14ac:dyDescent="0.2">
      <c r="A207" s="18" t="s">
        <v>3276</v>
      </c>
      <c r="B207" s="39" t="s">
        <v>3277</v>
      </c>
      <c r="C207" s="32">
        <v>559</v>
      </c>
      <c r="D207" s="19">
        <v>58296.9</v>
      </c>
      <c r="E207" s="18" t="s">
        <v>7178</v>
      </c>
      <c r="F207" s="32">
        <v>64</v>
      </c>
      <c r="G207" s="32">
        <v>16</v>
      </c>
      <c r="H207" s="19">
        <v>42.6</v>
      </c>
      <c r="I207" s="18" t="s">
        <v>5414</v>
      </c>
      <c r="J207" s="20">
        <v>12.79</v>
      </c>
      <c r="K207" s="21">
        <v>19.66</v>
      </c>
      <c r="L207" s="22">
        <v>2.95</v>
      </c>
      <c r="M207" s="23">
        <v>27.56</v>
      </c>
      <c r="N207" s="26">
        <v>2.7160000000000002E-7</v>
      </c>
      <c r="O207" s="27">
        <v>4.6619999999999998E-7</v>
      </c>
      <c r="P207" s="28">
        <v>2.7640000000000001E-8</v>
      </c>
      <c r="Q207" s="29">
        <v>6.4700000000000001E-7</v>
      </c>
      <c r="R207" s="20">
        <v>1.71649484536082</v>
      </c>
      <c r="S207" s="21">
        <v>0.101767304860088</v>
      </c>
      <c r="T207" s="22">
        <v>2.3821796759941098</v>
      </c>
    </row>
    <row r="208" spans="1:20" x14ac:dyDescent="0.2">
      <c r="A208" s="18" t="s">
        <v>689</v>
      </c>
      <c r="B208" s="39" t="s">
        <v>690</v>
      </c>
      <c r="C208" s="32">
        <v>119</v>
      </c>
      <c r="D208" s="19">
        <v>16031.5</v>
      </c>
      <c r="E208" s="18" t="s">
        <v>5822</v>
      </c>
      <c r="F208" s="32">
        <v>64</v>
      </c>
      <c r="G208" s="32">
        <v>9</v>
      </c>
      <c r="H208" s="19">
        <v>56.3</v>
      </c>
      <c r="I208" s="18" t="s">
        <v>6739</v>
      </c>
      <c r="J208" s="20">
        <v>15.84</v>
      </c>
      <c r="K208" s="21">
        <v>14.85</v>
      </c>
      <c r="L208" s="22">
        <v>13.86</v>
      </c>
      <c r="M208" s="23">
        <v>18.809999999999999</v>
      </c>
      <c r="N208" s="26">
        <v>6.4960000000000001E-6</v>
      </c>
      <c r="O208" s="27">
        <v>5.7849999999999997E-6</v>
      </c>
      <c r="P208" s="28">
        <v>2.3379999999999999E-6</v>
      </c>
      <c r="Q208" s="29">
        <v>4.0199999999999996E-6</v>
      </c>
      <c r="R208" s="20">
        <v>0.89054802955665002</v>
      </c>
      <c r="S208" s="21">
        <v>0.35991379310344801</v>
      </c>
      <c r="T208" s="22">
        <v>0.61884236453202002</v>
      </c>
    </row>
    <row r="209" spans="1:20" x14ac:dyDescent="0.2">
      <c r="A209" s="18" t="s">
        <v>605</v>
      </c>
      <c r="B209" s="39" t="s">
        <v>606</v>
      </c>
      <c r="C209" s="32">
        <v>136</v>
      </c>
      <c r="D209" s="19">
        <v>15823.8</v>
      </c>
      <c r="E209" s="18"/>
      <c r="F209" s="32">
        <v>64</v>
      </c>
      <c r="G209" s="32">
        <v>12</v>
      </c>
      <c r="H209" s="19">
        <v>61</v>
      </c>
      <c r="I209" s="18" t="s">
        <v>5418</v>
      </c>
      <c r="J209" s="20">
        <v>12.93</v>
      </c>
      <c r="K209" s="21">
        <v>15.9</v>
      </c>
      <c r="L209" s="22">
        <v>9.94</v>
      </c>
      <c r="M209" s="23">
        <v>24.87</v>
      </c>
      <c r="N209" s="26">
        <v>4.1729999999999997E-6</v>
      </c>
      <c r="O209" s="27">
        <v>3.5650000000000002E-6</v>
      </c>
      <c r="P209" s="28">
        <v>1.4839999999999999E-6</v>
      </c>
      <c r="Q209" s="29">
        <v>4.8910000000000003E-6</v>
      </c>
      <c r="R209" s="20">
        <v>0.85430146177809696</v>
      </c>
      <c r="S209" s="21">
        <v>0.35561945842319698</v>
      </c>
      <c r="T209" s="22">
        <v>1.1720584711238899</v>
      </c>
    </row>
    <row r="210" spans="1:20" x14ac:dyDescent="0.2">
      <c r="A210" s="18" t="s">
        <v>637</v>
      </c>
      <c r="B210" s="39" t="s">
        <v>638</v>
      </c>
      <c r="C210" s="32">
        <v>150</v>
      </c>
      <c r="D210" s="19">
        <v>17803.900000000001</v>
      </c>
      <c r="E210" s="18" t="s">
        <v>6146</v>
      </c>
      <c r="F210" s="32">
        <v>63</v>
      </c>
      <c r="G210" s="32">
        <v>11</v>
      </c>
      <c r="H210" s="19">
        <v>50.7</v>
      </c>
      <c r="I210" s="18" t="s">
        <v>5414</v>
      </c>
      <c r="J210" s="20">
        <v>13</v>
      </c>
      <c r="K210" s="21">
        <v>17</v>
      </c>
      <c r="L210" s="22">
        <v>12</v>
      </c>
      <c r="M210" s="23">
        <v>20</v>
      </c>
      <c r="N210" s="26">
        <v>2.001E-6</v>
      </c>
      <c r="O210" s="27">
        <v>2.655E-6</v>
      </c>
      <c r="P210" s="28">
        <v>9.6309999999999994E-7</v>
      </c>
      <c r="Q210" s="29">
        <v>2.5859999999999999E-6</v>
      </c>
      <c r="R210" s="20">
        <v>1.3268365817091501</v>
      </c>
      <c r="S210" s="21">
        <v>0.48130934532733599</v>
      </c>
      <c r="T210" s="22">
        <v>1.2923538230884599</v>
      </c>
    </row>
    <row r="211" spans="1:20" x14ac:dyDescent="0.2">
      <c r="A211" s="18" t="s">
        <v>705</v>
      </c>
      <c r="B211" s="39" t="s">
        <v>706</v>
      </c>
      <c r="C211" s="32">
        <v>211</v>
      </c>
      <c r="D211" s="19">
        <v>24300.6</v>
      </c>
      <c r="E211" s="18"/>
      <c r="F211" s="32">
        <v>63</v>
      </c>
      <c r="G211" s="32">
        <v>12</v>
      </c>
      <c r="H211" s="19">
        <v>52.1</v>
      </c>
      <c r="I211" s="18" t="s">
        <v>5418</v>
      </c>
      <c r="J211" s="20">
        <v>14.95</v>
      </c>
      <c r="K211" s="21">
        <v>18.93</v>
      </c>
      <c r="L211" s="22">
        <v>8.9600000000000009</v>
      </c>
      <c r="M211" s="23">
        <v>19.899999999999999</v>
      </c>
      <c r="N211" s="26">
        <v>2.2699999999999999E-6</v>
      </c>
      <c r="O211" s="27">
        <v>1.412E-6</v>
      </c>
      <c r="P211" s="28">
        <v>6.6140000000000003E-7</v>
      </c>
      <c r="Q211" s="29">
        <v>2.604E-6</v>
      </c>
      <c r="R211" s="20">
        <v>0.62202643171806205</v>
      </c>
      <c r="S211" s="21">
        <v>0.29136563876652</v>
      </c>
      <c r="T211" s="22">
        <v>1.14713656387665</v>
      </c>
    </row>
    <row r="212" spans="1:20" x14ac:dyDescent="0.2">
      <c r="A212" s="18" t="s">
        <v>2245</v>
      </c>
      <c r="B212" s="39" t="s">
        <v>2246</v>
      </c>
      <c r="C212" s="32">
        <v>156</v>
      </c>
      <c r="D212" s="19">
        <v>17720.2</v>
      </c>
      <c r="E212" s="18"/>
      <c r="F212" s="32">
        <v>63</v>
      </c>
      <c r="G212" s="32">
        <v>16</v>
      </c>
      <c r="H212" s="19">
        <v>61.5</v>
      </c>
      <c r="I212" s="18" t="s">
        <v>5418</v>
      </c>
      <c r="J212" s="20">
        <v>14.92</v>
      </c>
      <c r="K212" s="21">
        <v>13.9</v>
      </c>
      <c r="L212" s="22">
        <v>6.94</v>
      </c>
      <c r="M212" s="23">
        <v>26.86</v>
      </c>
      <c r="N212" s="26">
        <v>3.0819999999999999E-6</v>
      </c>
      <c r="O212" s="27">
        <v>2.5809999999999999E-6</v>
      </c>
      <c r="P212" s="28">
        <v>9.2379999999999995E-7</v>
      </c>
      <c r="Q212" s="29">
        <v>3.591E-6</v>
      </c>
      <c r="R212" s="20">
        <v>0.83744321868916305</v>
      </c>
      <c r="S212" s="21">
        <v>0.29974042829331599</v>
      </c>
      <c r="T212" s="22">
        <v>1.16515249837768</v>
      </c>
    </row>
    <row r="213" spans="1:20" x14ac:dyDescent="0.2">
      <c r="A213" s="18" t="s">
        <v>831</v>
      </c>
      <c r="B213" s="39" t="s">
        <v>832</v>
      </c>
      <c r="C213" s="32">
        <v>125</v>
      </c>
      <c r="D213" s="19">
        <v>13769.7</v>
      </c>
      <c r="E213" s="18"/>
      <c r="F213" s="32">
        <v>63</v>
      </c>
      <c r="G213" s="32">
        <v>9</v>
      </c>
      <c r="H213" s="19">
        <v>44</v>
      </c>
      <c r="I213" s="18" t="s">
        <v>5428</v>
      </c>
      <c r="J213" s="20">
        <v>14</v>
      </c>
      <c r="K213" s="21">
        <v>19</v>
      </c>
      <c r="L213" s="22">
        <v>12</v>
      </c>
      <c r="M213" s="23">
        <v>18</v>
      </c>
      <c r="N213" s="26">
        <v>5.2340000000000002E-6</v>
      </c>
      <c r="O213" s="27">
        <v>7.2130000000000002E-6</v>
      </c>
      <c r="P213" s="28">
        <v>1.75E-6</v>
      </c>
      <c r="Q213" s="29">
        <v>4.6190000000000002E-6</v>
      </c>
      <c r="R213" s="20">
        <v>1.3781047000382101</v>
      </c>
      <c r="S213" s="21">
        <v>0.33435231180741298</v>
      </c>
      <c r="T213" s="22">
        <v>0.88249904470768104</v>
      </c>
    </row>
    <row r="214" spans="1:20" x14ac:dyDescent="0.2">
      <c r="A214" s="18" t="s">
        <v>825</v>
      </c>
      <c r="B214" s="39" t="s">
        <v>826</v>
      </c>
      <c r="C214" s="32">
        <v>178</v>
      </c>
      <c r="D214" s="19">
        <v>20275.7</v>
      </c>
      <c r="E214" s="18"/>
      <c r="F214" s="32">
        <v>63</v>
      </c>
      <c r="G214" s="32">
        <v>11</v>
      </c>
      <c r="H214" s="19">
        <v>50.6</v>
      </c>
      <c r="I214" s="18" t="s">
        <v>6736</v>
      </c>
      <c r="J214" s="20">
        <v>11.9</v>
      </c>
      <c r="K214" s="21">
        <v>14.89</v>
      </c>
      <c r="L214" s="22">
        <v>10.92</v>
      </c>
      <c r="M214" s="23">
        <v>24.82</v>
      </c>
      <c r="N214" s="26">
        <v>4.498E-6</v>
      </c>
      <c r="O214" s="27">
        <v>3.1559999999999999E-6</v>
      </c>
      <c r="P214" s="28">
        <v>1.8419999999999999E-6</v>
      </c>
      <c r="Q214" s="29">
        <v>4.0969999999999999E-6</v>
      </c>
      <c r="R214" s="20">
        <v>0.70164517563361495</v>
      </c>
      <c r="S214" s="21">
        <v>0.40951534015117802</v>
      </c>
      <c r="T214" s="22">
        <v>0.91084926634059604</v>
      </c>
    </row>
    <row r="215" spans="1:20" x14ac:dyDescent="0.2">
      <c r="A215" s="18" t="s">
        <v>3418</v>
      </c>
      <c r="B215" s="39" t="s">
        <v>3419</v>
      </c>
      <c r="C215" s="32">
        <v>1047</v>
      </c>
      <c r="D215" s="19">
        <v>120145</v>
      </c>
      <c r="E215" s="18"/>
      <c r="F215" s="32">
        <v>62</v>
      </c>
      <c r="G215" s="32">
        <v>21</v>
      </c>
      <c r="H215" s="19">
        <v>23.7</v>
      </c>
      <c r="I215" s="18" t="s">
        <v>6736</v>
      </c>
      <c r="J215" s="20">
        <v>17.5</v>
      </c>
      <c r="K215" s="21">
        <v>29.5</v>
      </c>
      <c r="L215" s="22">
        <v>2</v>
      </c>
      <c r="M215" s="23">
        <v>12</v>
      </c>
      <c r="N215" s="26">
        <v>1.17E-7</v>
      </c>
      <c r="O215" s="27">
        <v>2.2210000000000001E-7</v>
      </c>
      <c r="P215" s="28">
        <v>7.9919999999999997E-9</v>
      </c>
      <c r="Q215" s="29">
        <v>7.1540000000000004E-8</v>
      </c>
      <c r="R215" s="20">
        <v>1.8982905982906</v>
      </c>
      <c r="S215" s="21">
        <v>6.8307692307692305E-2</v>
      </c>
      <c r="T215" s="22">
        <v>0.61145299145299103</v>
      </c>
    </row>
    <row r="216" spans="1:20" x14ac:dyDescent="0.2">
      <c r="A216" s="18" t="s">
        <v>153</v>
      </c>
      <c r="B216" s="39" t="s">
        <v>154</v>
      </c>
      <c r="C216" s="32">
        <v>1742</v>
      </c>
      <c r="D216" s="19">
        <v>203204</v>
      </c>
      <c r="E216" s="18"/>
      <c r="F216" s="32">
        <v>62</v>
      </c>
      <c r="G216" s="32">
        <v>49</v>
      </c>
      <c r="H216" s="19">
        <v>31.1</v>
      </c>
      <c r="I216" s="18" t="s">
        <v>6734</v>
      </c>
      <c r="J216" s="20">
        <v>10.96</v>
      </c>
      <c r="K216" s="21">
        <v>50.89</v>
      </c>
      <c r="L216" s="32"/>
      <c r="M216" s="32"/>
      <c r="N216" s="26">
        <v>1.674E-8</v>
      </c>
      <c r="O216" s="27">
        <v>1.182E-7</v>
      </c>
      <c r="P216" s="32"/>
      <c r="Q216" s="32"/>
      <c r="R216" s="20">
        <v>7.06093189964158</v>
      </c>
      <c r="S216" s="32" t="s">
        <v>64</v>
      </c>
      <c r="T216" s="32" t="s">
        <v>64</v>
      </c>
    </row>
    <row r="217" spans="1:20" x14ac:dyDescent="0.2">
      <c r="A217" s="18" t="s">
        <v>401</v>
      </c>
      <c r="B217" s="39" t="s">
        <v>402</v>
      </c>
      <c r="C217" s="32">
        <v>324</v>
      </c>
      <c r="D217" s="19">
        <v>35992.699999999997</v>
      </c>
      <c r="E217" s="18"/>
      <c r="F217" s="32">
        <v>62</v>
      </c>
      <c r="G217" s="32">
        <v>16</v>
      </c>
      <c r="H217" s="19">
        <v>71</v>
      </c>
      <c r="I217" s="18" t="s">
        <v>6741</v>
      </c>
      <c r="J217" s="20">
        <v>11.91</v>
      </c>
      <c r="K217" s="21">
        <v>36.83</v>
      </c>
      <c r="L217" s="22">
        <v>9.93</v>
      </c>
      <c r="M217" s="23">
        <v>2.98</v>
      </c>
      <c r="N217" s="26">
        <v>3.9519999999999999E-7</v>
      </c>
      <c r="O217" s="27">
        <v>1.3319999999999999E-6</v>
      </c>
      <c r="P217" s="28">
        <v>1.9920000000000001E-7</v>
      </c>
      <c r="Q217" s="29">
        <v>4.4239999999999998E-8</v>
      </c>
      <c r="R217" s="20">
        <v>3.3704453441295499</v>
      </c>
      <c r="S217" s="21">
        <v>0.50404858299595101</v>
      </c>
      <c r="T217" s="22">
        <v>0.111943319838057</v>
      </c>
    </row>
    <row r="218" spans="1:20" x14ac:dyDescent="0.2">
      <c r="A218" s="18" t="s">
        <v>1417</v>
      </c>
      <c r="B218" s="39" t="s">
        <v>1418</v>
      </c>
      <c r="C218" s="32">
        <v>876</v>
      </c>
      <c r="D218" s="19">
        <v>95347.8</v>
      </c>
      <c r="E218" s="18" t="s">
        <v>6157</v>
      </c>
      <c r="F218" s="32">
        <v>62</v>
      </c>
      <c r="G218" s="32">
        <v>23</v>
      </c>
      <c r="H218" s="19">
        <v>32.299999999999997</v>
      </c>
      <c r="I218" s="18" t="s">
        <v>5414</v>
      </c>
      <c r="J218" s="20">
        <v>14.94</v>
      </c>
      <c r="K218" s="21">
        <v>24.93</v>
      </c>
      <c r="L218" s="22">
        <v>12.97</v>
      </c>
      <c r="M218" s="23">
        <v>8.99</v>
      </c>
      <c r="N218" s="26">
        <v>1.533E-7</v>
      </c>
      <c r="O218" s="27">
        <v>2.995E-7</v>
      </c>
      <c r="P218" s="28">
        <v>9.09E-8</v>
      </c>
      <c r="Q218" s="29">
        <v>7.2590000000000003E-8</v>
      </c>
      <c r="R218" s="20">
        <v>1.95368558382257</v>
      </c>
      <c r="S218" s="21">
        <v>0.59295499021526399</v>
      </c>
      <c r="T218" s="22">
        <v>0.47351598173516002</v>
      </c>
    </row>
    <row r="219" spans="1:20" x14ac:dyDescent="0.2">
      <c r="A219" s="18" t="s">
        <v>1475</v>
      </c>
      <c r="B219" s="39" t="s">
        <v>1476</v>
      </c>
      <c r="C219" s="32">
        <v>339</v>
      </c>
      <c r="D219" s="19">
        <v>38669.9</v>
      </c>
      <c r="E219" s="18"/>
      <c r="F219" s="32">
        <v>62</v>
      </c>
      <c r="G219" s="32">
        <v>15</v>
      </c>
      <c r="H219" s="19">
        <v>51.6</v>
      </c>
      <c r="I219" s="18" t="s">
        <v>6736</v>
      </c>
      <c r="J219" s="20">
        <v>20.09</v>
      </c>
      <c r="K219" s="21">
        <v>19.16</v>
      </c>
      <c r="L219" s="22">
        <v>9.5299999999999994</v>
      </c>
      <c r="M219" s="23">
        <v>10.49</v>
      </c>
      <c r="N219" s="26">
        <v>1.809E-6</v>
      </c>
      <c r="O219" s="27">
        <v>1.575E-6</v>
      </c>
      <c r="P219" s="28">
        <v>3.2140000000000001E-7</v>
      </c>
      <c r="Q219" s="29">
        <v>3.7450000000000002E-7</v>
      </c>
      <c r="R219" s="20">
        <v>0.87064676616915404</v>
      </c>
      <c r="S219" s="21">
        <v>0.177667219458264</v>
      </c>
      <c r="T219" s="22">
        <v>0.20702045328911001</v>
      </c>
    </row>
    <row r="220" spans="1:20" x14ac:dyDescent="0.2">
      <c r="A220" s="18" t="s">
        <v>4695</v>
      </c>
      <c r="B220" s="39" t="s">
        <v>4696</v>
      </c>
      <c r="C220" s="32">
        <v>2002</v>
      </c>
      <c r="D220" s="19">
        <v>224265</v>
      </c>
      <c r="E220" s="18"/>
      <c r="F220" s="32">
        <v>62</v>
      </c>
      <c r="G220" s="32">
        <v>31</v>
      </c>
      <c r="H220" s="19">
        <v>18.5</v>
      </c>
      <c r="I220" s="18" t="s">
        <v>6736</v>
      </c>
      <c r="J220" s="20">
        <v>13.98</v>
      </c>
      <c r="K220" s="21">
        <v>21.92</v>
      </c>
      <c r="L220" s="22">
        <v>2.99</v>
      </c>
      <c r="M220" s="23">
        <v>20.89</v>
      </c>
      <c r="N220" s="26">
        <v>4.8709999999999997E-8</v>
      </c>
      <c r="O220" s="27">
        <v>8.6420000000000002E-8</v>
      </c>
      <c r="P220" s="28">
        <v>5.6859999999999996E-9</v>
      </c>
      <c r="Q220" s="29">
        <v>2.4019999999999999E-8</v>
      </c>
      <c r="R220" s="20">
        <v>1.7741736809690001</v>
      </c>
      <c r="S220" s="21">
        <v>0.11673167727366</v>
      </c>
      <c r="T220" s="22">
        <v>0.49312256210223798</v>
      </c>
    </row>
    <row r="221" spans="1:20" x14ac:dyDescent="0.2">
      <c r="A221" s="18" t="s">
        <v>4697</v>
      </c>
      <c r="B221" s="39" t="s">
        <v>4698</v>
      </c>
      <c r="C221" s="32">
        <v>994</v>
      </c>
      <c r="D221" s="19">
        <v>111697</v>
      </c>
      <c r="E221" s="18" t="s">
        <v>7179</v>
      </c>
      <c r="F221" s="32">
        <v>61</v>
      </c>
      <c r="G221" s="32">
        <v>26</v>
      </c>
      <c r="H221" s="19">
        <v>33</v>
      </c>
      <c r="I221" s="18" t="s">
        <v>5414</v>
      </c>
      <c r="J221" s="20">
        <v>30.9</v>
      </c>
      <c r="K221" s="21">
        <v>22.96</v>
      </c>
      <c r="L221" s="22">
        <v>4.9800000000000004</v>
      </c>
      <c r="M221" s="23">
        <v>2</v>
      </c>
      <c r="N221" s="26">
        <v>3.8770000000000001E-7</v>
      </c>
      <c r="O221" s="27">
        <v>2.1190000000000001E-7</v>
      </c>
      <c r="P221" s="28">
        <v>2.3800000000000001E-8</v>
      </c>
      <c r="Q221" s="29">
        <v>8.5380000000000001E-9</v>
      </c>
      <c r="R221" s="20">
        <v>0.54655661594016003</v>
      </c>
      <c r="S221" s="21">
        <v>6.1387670879545997E-2</v>
      </c>
      <c r="T221" s="22">
        <v>2.2022182099561499E-2</v>
      </c>
    </row>
    <row r="222" spans="1:20" x14ac:dyDescent="0.2">
      <c r="A222" s="18" t="s">
        <v>1101</v>
      </c>
      <c r="B222" s="39" t="s">
        <v>1102</v>
      </c>
      <c r="C222" s="32">
        <v>1249</v>
      </c>
      <c r="D222" s="19">
        <v>135026</v>
      </c>
      <c r="E222" s="18"/>
      <c r="F222" s="32">
        <v>61</v>
      </c>
      <c r="G222" s="32">
        <v>22</v>
      </c>
      <c r="H222" s="19">
        <v>20.3</v>
      </c>
      <c r="I222" s="18" t="s">
        <v>6736</v>
      </c>
      <c r="J222" s="20">
        <v>24.99</v>
      </c>
      <c r="K222" s="21">
        <v>8</v>
      </c>
      <c r="L222" s="22">
        <v>6</v>
      </c>
      <c r="M222" s="23">
        <v>21.99</v>
      </c>
      <c r="N222" s="26">
        <v>1.9219999999999999E-7</v>
      </c>
      <c r="O222" s="27">
        <v>5.1959999999999997E-8</v>
      </c>
      <c r="P222" s="28">
        <v>3.6430000000000003E-8</v>
      </c>
      <c r="Q222" s="29">
        <v>6.7049999999999995E-8</v>
      </c>
      <c r="R222" s="20">
        <v>0.27034339229968801</v>
      </c>
      <c r="S222" s="21">
        <v>0.18954214360041599</v>
      </c>
      <c r="T222" s="22">
        <v>0.34885535900104098</v>
      </c>
    </row>
    <row r="223" spans="1:20" x14ac:dyDescent="0.2">
      <c r="A223" s="18" t="s">
        <v>561</v>
      </c>
      <c r="B223" s="39" t="s">
        <v>562</v>
      </c>
      <c r="C223" s="32">
        <v>203</v>
      </c>
      <c r="D223" s="19">
        <v>23616.400000000001</v>
      </c>
      <c r="E223" s="18"/>
      <c r="F223" s="32">
        <v>61</v>
      </c>
      <c r="G223" s="32">
        <v>14</v>
      </c>
      <c r="H223" s="19">
        <v>49.8</v>
      </c>
      <c r="I223" s="18" t="s">
        <v>6736</v>
      </c>
      <c r="J223" s="20">
        <v>12.95</v>
      </c>
      <c r="K223" s="21">
        <v>13.96</v>
      </c>
      <c r="L223" s="22">
        <v>11.96</v>
      </c>
      <c r="M223" s="23">
        <v>21.9</v>
      </c>
      <c r="N223" s="26">
        <v>2.1600000000000001E-6</v>
      </c>
      <c r="O223" s="27">
        <v>1.7060000000000001E-6</v>
      </c>
      <c r="P223" s="28">
        <v>9.6690000000000001E-7</v>
      </c>
      <c r="Q223" s="29">
        <v>2.7099999999999999E-6</v>
      </c>
      <c r="R223" s="20">
        <v>0.78981481481481497</v>
      </c>
      <c r="S223" s="21">
        <v>0.44763888888888897</v>
      </c>
      <c r="T223" s="22">
        <v>1.25462962962963</v>
      </c>
    </row>
    <row r="224" spans="1:20" x14ac:dyDescent="0.2">
      <c r="A224" s="18" t="s">
        <v>3787</v>
      </c>
      <c r="B224" s="39" t="s">
        <v>3788</v>
      </c>
      <c r="C224" s="32">
        <v>1009</v>
      </c>
      <c r="D224" s="19">
        <v>114145</v>
      </c>
      <c r="E224" s="18"/>
      <c r="F224" s="32">
        <v>60</v>
      </c>
      <c r="G224" s="32">
        <v>26</v>
      </c>
      <c r="H224" s="19">
        <v>31.8</v>
      </c>
      <c r="I224" s="18" t="s">
        <v>5414</v>
      </c>
      <c r="J224" s="20">
        <v>22.91</v>
      </c>
      <c r="K224" s="21">
        <v>24.9</v>
      </c>
      <c r="L224" s="22">
        <v>5.99</v>
      </c>
      <c r="M224" s="23">
        <v>5.98</v>
      </c>
      <c r="N224" s="26">
        <v>1.9670000000000001E-7</v>
      </c>
      <c r="O224" s="27">
        <v>1.9420000000000001E-7</v>
      </c>
      <c r="P224" s="28">
        <v>2.2560000000000002E-8</v>
      </c>
      <c r="Q224" s="29">
        <v>3.2310000000000003E-8</v>
      </c>
      <c r="R224" s="20">
        <v>0.98729028978139299</v>
      </c>
      <c r="S224" s="21">
        <v>0.11469242501271</v>
      </c>
      <c r="T224" s="22">
        <v>0.16426029486527699</v>
      </c>
    </row>
    <row r="225" spans="1:20" x14ac:dyDescent="0.2">
      <c r="A225" s="18" t="s">
        <v>3652</v>
      </c>
      <c r="B225" s="39" t="s">
        <v>3653</v>
      </c>
      <c r="C225" s="32">
        <v>1014</v>
      </c>
      <c r="D225" s="19">
        <v>113301</v>
      </c>
      <c r="E225" s="18"/>
      <c r="F225" s="32">
        <v>60</v>
      </c>
      <c r="G225" s="32">
        <v>24</v>
      </c>
      <c r="H225" s="19">
        <v>28.5</v>
      </c>
      <c r="I225" s="18" t="s">
        <v>6736</v>
      </c>
      <c r="J225" s="20">
        <v>14</v>
      </c>
      <c r="K225" s="21">
        <v>21</v>
      </c>
      <c r="L225" s="22">
        <v>3</v>
      </c>
      <c r="M225" s="23">
        <v>22</v>
      </c>
      <c r="N225" s="26">
        <v>9.5939999999999998E-8</v>
      </c>
      <c r="O225" s="27">
        <v>1.5690000000000001E-7</v>
      </c>
      <c r="P225" s="28">
        <v>1.027E-8</v>
      </c>
      <c r="Q225" s="29">
        <v>1.3479999999999999E-7</v>
      </c>
      <c r="R225" s="20">
        <v>1.6353971232019999</v>
      </c>
      <c r="S225" s="21">
        <v>0.107046070460705</v>
      </c>
      <c r="T225" s="22">
        <v>1.40504481967897</v>
      </c>
    </row>
    <row r="226" spans="1:20" x14ac:dyDescent="0.2">
      <c r="A226" s="18" t="s">
        <v>733</v>
      </c>
      <c r="B226" s="39" t="s">
        <v>734</v>
      </c>
      <c r="C226" s="32">
        <v>934</v>
      </c>
      <c r="D226" s="19">
        <v>104947</v>
      </c>
      <c r="E226" s="18"/>
      <c r="F226" s="32">
        <v>60</v>
      </c>
      <c r="G226" s="32">
        <v>24</v>
      </c>
      <c r="H226" s="19">
        <v>28.2</v>
      </c>
      <c r="I226" s="18" t="s">
        <v>5414</v>
      </c>
      <c r="J226" s="20">
        <v>14.91</v>
      </c>
      <c r="K226" s="21">
        <v>24.8</v>
      </c>
      <c r="L226" s="22">
        <v>13.89</v>
      </c>
      <c r="M226" s="23">
        <v>5.97</v>
      </c>
      <c r="N226" s="26">
        <v>1.642E-7</v>
      </c>
      <c r="O226" s="27">
        <v>2.861E-7</v>
      </c>
      <c r="P226" s="28">
        <v>9.0789999999999994E-8</v>
      </c>
      <c r="Q226" s="29">
        <v>3.7580000000000003E-8</v>
      </c>
      <c r="R226" s="20">
        <v>1.7423873325213199</v>
      </c>
      <c r="S226" s="21">
        <v>0.55292326431181504</v>
      </c>
      <c r="T226" s="22">
        <v>0.228867235079172</v>
      </c>
    </row>
    <row r="227" spans="1:20" x14ac:dyDescent="0.2">
      <c r="A227" s="18" t="s">
        <v>271</v>
      </c>
      <c r="B227" s="39" t="s">
        <v>272</v>
      </c>
      <c r="C227" s="32">
        <v>440</v>
      </c>
      <c r="D227" s="19">
        <v>49279.8</v>
      </c>
      <c r="E227" s="18"/>
      <c r="F227" s="32">
        <v>60</v>
      </c>
      <c r="G227" s="32">
        <v>20</v>
      </c>
      <c r="H227" s="19">
        <v>48.4</v>
      </c>
      <c r="I227" s="18" t="s">
        <v>5414</v>
      </c>
      <c r="J227" s="20">
        <v>12</v>
      </c>
      <c r="K227" s="21">
        <v>22</v>
      </c>
      <c r="L227" s="22">
        <v>12</v>
      </c>
      <c r="M227" s="23">
        <v>14</v>
      </c>
      <c r="N227" s="26">
        <v>2.65E-7</v>
      </c>
      <c r="O227" s="27">
        <v>5.271E-7</v>
      </c>
      <c r="P227" s="28">
        <v>1.8760000000000001E-7</v>
      </c>
      <c r="Q227" s="29">
        <v>2.537E-7</v>
      </c>
      <c r="R227" s="20">
        <v>1.98905660377358</v>
      </c>
      <c r="S227" s="21">
        <v>0.70792452830188701</v>
      </c>
      <c r="T227" s="22">
        <v>0.95735849056603795</v>
      </c>
    </row>
    <row r="228" spans="1:20" x14ac:dyDescent="0.2">
      <c r="A228" s="18" t="s">
        <v>413</v>
      </c>
      <c r="B228" s="39" t="s">
        <v>414</v>
      </c>
      <c r="C228" s="32">
        <v>877</v>
      </c>
      <c r="D228" s="19">
        <v>102693</v>
      </c>
      <c r="E228" s="18" t="s">
        <v>5436</v>
      </c>
      <c r="F228" s="32">
        <v>59</v>
      </c>
      <c r="G228" s="32">
        <v>24</v>
      </c>
      <c r="H228" s="19">
        <v>35.1</v>
      </c>
      <c r="I228" s="18" t="s">
        <v>5414</v>
      </c>
      <c r="J228" s="20">
        <v>11.98</v>
      </c>
      <c r="K228" s="21">
        <v>18.989999999999998</v>
      </c>
      <c r="L228" s="22">
        <v>21.97</v>
      </c>
      <c r="M228" s="23">
        <v>6</v>
      </c>
      <c r="N228" s="26">
        <v>1.268E-7</v>
      </c>
      <c r="O228" s="27">
        <v>2.0130000000000001E-7</v>
      </c>
      <c r="P228" s="28">
        <v>1.825E-7</v>
      </c>
      <c r="Q228" s="29">
        <v>2.8279999999999999E-8</v>
      </c>
      <c r="R228" s="20">
        <v>1.58753943217666</v>
      </c>
      <c r="S228" s="21">
        <v>1.4392744479495301</v>
      </c>
      <c r="T228" s="22">
        <v>0.223028391167192</v>
      </c>
    </row>
    <row r="229" spans="1:20" x14ac:dyDescent="0.2">
      <c r="A229" s="18" t="s">
        <v>627</v>
      </c>
      <c r="B229" s="39" t="s">
        <v>628</v>
      </c>
      <c r="C229" s="32">
        <v>372</v>
      </c>
      <c r="D229" s="19">
        <v>39572.400000000001</v>
      </c>
      <c r="E229" s="18" t="s">
        <v>5661</v>
      </c>
      <c r="F229" s="32">
        <v>57</v>
      </c>
      <c r="G229" s="32">
        <v>12</v>
      </c>
      <c r="H229" s="19">
        <v>40.1</v>
      </c>
      <c r="I229" s="18" t="s">
        <v>5428</v>
      </c>
      <c r="J229" s="20">
        <v>7.92</v>
      </c>
      <c r="K229" s="21">
        <v>21.84</v>
      </c>
      <c r="L229" s="22">
        <v>3.64</v>
      </c>
      <c r="M229" s="23">
        <v>18.920000000000002</v>
      </c>
      <c r="N229" s="26">
        <v>8.3829999999999998E-7</v>
      </c>
      <c r="O229" s="27">
        <v>2.2749999999999998E-6</v>
      </c>
      <c r="P229" s="28">
        <v>1.6259999999999999E-7</v>
      </c>
      <c r="Q229" s="29">
        <v>1.1340000000000001E-6</v>
      </c>
      <c r="R229" s="20">
        <v>2.7138255994274099</v>
      </c>
      <c r="S229" s="21">
        <v>0.19396397471072399</v>
      </c>
      <c r="T229" s="22">
        <v>1.35273768340689</v>
      </c>
    </row>
    <row r="230" spans="1:20" x14ac:dyDescent="0.2">
      <c r="A230" s="18" t="s">
        <v>3302</v>
      </c>
      <c r="B230" s="39" t="s">
        <v>3303</v>
      </c>
      <c r="C230" s="32">
        <v>437</v>
      </c>
      <c r="D230" s="19">
        <v>51651.9</v>
      </c>
      <c r="E230" s="18"/>
      <c r="F230" s="32">
        <v>57</v>
      </c>
      <c r="G230" s="32">
        <v>17</v>
      </c>
      <c r="H230" s="19">
        <v>38.700000000000003</v>
      </c>
      <c r="I230" s="18" t="s">
        <v>6739</v>
      </c>
      <c r="J230" s="20">
        <v>19.8</v>
      </c>
      <c r="K230" s="21">
        <v>19.8</v>
      </c>
      <c r="L230" s="22">
        <v>2.97</v>
      </c>
      <c r="M230" s="23">
        <v>12.88</v>
      </c>
      <c r="N230" s="26">
        <v>4.2819999999999998E-7</v>
      </c>
      <c r="O230" s="27">
        <v>4.6590000000000001E-7</v>
      </c>
      <c r="P230" s="28">
        <v>2.716E-8</v>
      </c>
      <c r="Q230" s="29">
        <v>3.7179999999999998E-7</v>
      </c>
      <c r="R230" s="20">
        <v>1.0880429705745001</v>
      </c>
      <c r="S230" s="21">
        <v>6.3428304530593199E-2</v>
      </c>
      <c r="T230" s="22">
        <v>0.86828584773470296</v>
      </c>
    </row>
    <row r="231" spans="1:20" x14ac:dyDescent="0.2">
      <c r="A231" s="18" t="s">
        <v>4699</v>
      </c>
      <c r="B231" s="39" t="s">
        <v>4700</v>
      </c>
      <c r="C231" s="32">
        <v>433</v>
      </c>
      <c r="D231" s="19">
        <v>48432.1</v>
      </c>
      <c r="E231" s="18"/>
      <c r="F231" s="32">
        <v>57</v>
      </c>
      <c r="G231" s="32">
        <v>12</v>
      </c>
      <c r="H231" s="19">
        <v>35.1</v>
      </c>
      <c r="I231" s="18" t="s">
        <v>5437</v>
      </c>
      <c r="J231" s="20">
        <v>21.82</v>
      </c>
      <c r="K231" s="21">
        <v>17.87</v>
      </c>
      <c r="L231" s="22">
        <v>8.94</v>
      </c>
      <c r="M231" s="23">
        <v>7.96</v>
      </c>
      <c r="N231" s="26">
        <v>7.5389999999999999E-7</v>
      </c>
      <c r="O231" s="27">
        <v>5.5639999999999998E-7</v>
      </c>
      <c r="P231" s="28">
        <v>1.388E-7</v>
      </c>
      <c r="Q231" s="29">
        <v>1.5029999999999999E-7</v>
      </c>
      <c r="R231" s="20">
        <v>0.73802891630189704</v>
      </c>
      <c r="S231" s="21">
        <v>0.184109298315426</v>
      </c>
      <c r="T231" s="22">
        <v>0.199363310783924</v>
      </c>
    </row>
    <row r="232" spans="1:20" x14ac:dyDescent="0.2">
      <c r="A232" s="18" t="s">
        <v>2313</v>
      </c>
      <c r="B232" s="39" t="s">
        <v>2314</v>
      </c>
      <c r="C232" s="32">
        <v>283</v>
      </c>
      <c r="D232" s="19">
        <v>30711.3</v>
      </c>
      <c r="E232" s="18"/>
      <c r="F232" s="32">
        <v>57</v>
      </c>
      <c r="G232" s="32">
        <v>10</v>
      </c>
      <c r="H232" s="19">
        <v>50.9</v>
      </c>
      <c r="I232" s="18" t="s">
        <v>6736</v>
      </c>
      <c r="J232" s="20">
        <v>15.74</v>
      </c>
      <c r="K232" s="21">
        <v>9.84</v>
      </c>
      <c r="L232" s="22">
        <v>11.78</v>
      </c>
      <c r="M232" s="23">
        <v>18.670000000000002</v>
      </c>
      <c r="N232" s="26">
        <v>1.68E-6</v>
      </c>
      <c r="O232" s="27">
        <v>8.9700000000000005E-7</v>
      </c>
      <c r="P232" s="28">
        <v>6.7909999999999999E-7</v>
      </c>
      <c r="Q232" s="29">
        <v>9.8849999999999994E-7</v>
      </c>
      <c r="R232" s="20">
        <v>0.53392857142857097</v>
      </c>
      <c r="S232" s="21">
        <v>0.40422619047619002</v>
      </c>
      <c r="T232" s="22">
        <v>0.58839285714285705</v>
      </c>
    </row>
    <row r="233" spans="1:20" x14ac:dyDescent="0.2">
      <c r="A233" s="18" t="s">
        <v>4701</v>
      </c>
      <c r="B233" s="39" t="s">
        <v>4702</v>
      </c>
      <c r="C233" s="32">
        <v>336</v>
      </c>
      <c r="D233" s="19">
        <v>33955.199999999997</v>
      </c>
      <c r="E233" s="18" t="s">
        <v>7180</v>
      </c>
      <c r="F233" s="32">
        <v>56</v>
      </c>
      <c r="G233" s="32">
        <v>11</v>
      </c>
      <c r="H233" s="19">
        <v>43.5</v>
      </c>
      <c r="I233" s="18" t="s">
        <v>5414</v>
      </c>
      <c r="J233" s="20">
        <v>11.96</v>
      </c>
      <c r="K233" s="21">
        <v>15.92</v>
      </c>
      <c r="L233" s="22">
        <v>17.93</v>
      </c>
      <c r="M233" s="23">
        <v>9.94</v>
      </c>
      <c r="N233" s="26">
        <v>5.398E-7</v>
      </c>
      <c r="O233" s="27">
        <v>7.328E-7</v>
      </c>
      <c r="P233" s="28">
        <v>5.0660000000000005E-7</v>
      </c>
      <c r="Q233" s="29">
        <v>1.9119999999999999E-7</v>
      </c>
      <c r="R233" s="20">
        <v>1.35753982956651</v>
      </c>
      <c r="S233" s="21">
        <v>0.93849573916265305</v>
      </c>
      <c r="T233" s="22">
        <v>0.354205261207855</v>
      </c>
    </row>
    <row r="234" spans="1:20" x14ac:dyDescent="0.2">
      <c r="A234" s="18" t="s">
        <v>2133</v>
      </c>
      <c r="B234" s="39" t="s">
        <v>2134</v>
      </c>
      <c r="C234" s="32">
        <v>453</v>
      </c>
      <c r="D234" s="19">
        <v>48539</v>
      </c>
      <c r="E234" s="18"/>
      <c r="F234" s="32">
        <v>56</v>
      </c>
      <c r="G234" s="32">
        <v>16</v>
      </c>
      <c r="H234" s="19">
        <v>43</v>
      </c>
      <c r="I234" s="18" t="s">
        <v>5413</v>
      </c>
      <c r="J234" s="20">
        <v>21.76</v>
      </c>
      <c r="K234" s="21">
        <v>18.78</v>
      </c>
      <c r="L234" s="22">
        <v>8.91</v>
      </c>
      <c r="M234" s="23">
        <v>5.94</v>
      </c>
      <c r="N234" s="26">
        <v>1.809E-6</v>
      </c>
      <c r="O234" s="27">
        <v>8.174E-7</v>
      </c>
      <c r="P234" s="28">
        <v>2.7389999999999998E-7</v>
      </c>
      <c r="Q234" s="29">
        <v>1.3750000000000001E-7</v>
      </c>
      <c r="R234" s="20">
        <v>0.451851851851852</v>
      </c>
      <c r="S234" s="21">
        <v>0.151409618573798</v>
      </c>
      <c r="T234" s="22">
        <v>7.6008844665561098E-2</v>
      </c>
    </row>
    <row r="235" spans="1:20" x14ac:dyDescent="0.2">
      <c r="A235" s="18" t="s">
        <v>3326</v>
      </c>
      <c r="B235" s="39" t="s">
        <v>3327</v>
      </c>
      <c r="C235" s="32">
        <v>627</v>
      </c>
      <c r="D235" s="19">
        <v>67423.8</v>
      </c>
      <c r="E235" s="18" t="s">
        <v>7181</v>
      </c>
      <c r="F235" s="32">
        <v>56</v>
      </c>
      <c r="G235" s="32">
        <v>19</v>
      </c>
      <c r="H235" s="19">
        <v>40.6</v>
      </c>
      <c r="I235" s="18" t="s">
        <v>5428</v>
      </c>
      <c r="J235" s="20">
        <v>16.79</v>
      </c>
      <c r="K235" s="21">
        <v>16.79</v>
      </c>
      <c r="L235" s="22">
        <v>11.85</v>
      </c>
      <c r="M235" s="23">
        <v>7.9</v>
      </c>
      <c r="N235" s="26">
        <v>1.846E-7</v>
      </c>
      <c r="O235" s="27">
        <v>2.1969999999999999E-7</v>
      </c>
      <c r="P235" s="28">
        <v>7.4729999999999995E-8</v>
      </c>
      <c r="Q235" s="29">
        <v>6.9650000000000005E-8</v>
      </c>
      <c r="R235" s="20">
        <v>1.1901408450704201</v>
      </c>
      <c r="S235" s="21">
        <v>0.404821235102925</v>
      </c>
      <c r="T235" s="22">
        <v>0.37730227518959902</v>
      </c>
    </row>
    <row r="236" spans="1:20" x14ac:dyDescent="0.2">
      <c r="A236" s="18" t="s">
        <v>1935</v>
      </c>
      <c r="B236" s="39" t="s">
        <v>1936</v>
      </c>
      <c r="C236" s="32">
        <v>705</v>
      </c>
      <c r="D236" s="19">
        <v>80675</v>
      </c>
      <c r="E236" s="18"/>
      <c r="F236" s="32">
        <v>56</v>
      </c>
      <c r="G236" s="32">
        <v>12</v>
      </c>
      <c r="H236" s="19">
        <v>16.3</v>
      </c>
      <c r="I236" s="18" t="s">
        <v>5428</v>
      </c>
      <c r="J236" s="20">
        <v>12.98</v>
      </c>
      <c r="K236" s="21">
        <v>13.99</v>
      </c>
      <c r="L236" s="22">
        <v>19.98</v>
      </c>
      <c r="M236" s="23">
        <v>9</v>
      </c>
      <c r="N236" s="26">
        <v>1.5979999999999999E-7</v>
      </c>
      <c r="O236" s="27">
        <v>2.1969999999999999E-7</v>
      </c>
      <c r="P236" s="28">
        <v>1.835E-7</v>
      </c>
      <c r="Q236" s="29">
        <v>1.223E-7</v>
      </c>
      <c r="R236" s="20">
        <v>1.37484355444305</v>
      </c>
      <c r="S236" s="21">
        <v>1.1483103879849801</v>
      </c>
      <c r="T236" s="22">
        <v>0.76533166458072599</v>
      </c>
    </row>
    <row r="237" spans="1:20" x14ac:dyDescent="0.2">
      <c r="A237" s="18" t="s">
        <v>565</v>
      </c>
      <c r="B237" s="39" t="s">
        <v>566</v>
      </c>
      <c r="C237" s="32">
        <v>1049</v>
      </c>
      <c r="D237" s="19">
        <v>113982</v>
      </c>
      <c r="E237" s="18"/>
      <c r="F237" s="32">
        <v>55</v>
      </c>
      <c r="G237" s="32">
        <v>18</v>
      </c>
      <c r="H237" s="19">
        <v>24.6</v>
      </c>
      <c r="I237" s="18" t="s">
        <v>5414</v>
      </c>
      <c r="J237" s="20">
        <v>35</v>
      </c>
      <c r="K237" s="21">
        <v>6</v>
      </c>
      <c r="L237" s="22">
        <v>12</v>
      </c>
      <c r="M237" s="23">
        <v>2</v>
      </c>
      <c r="N237" s="26">
        <v>1.3979999999999999E-7</v>
      </c>
      <c r="O237" s="27">
        <v>1.6269999999999999E-8</v>
      </c>
      <c r="P237" s="28">
        <v>3.3209999999999998E-8</v>
      </c>
      <c r="Q237" s="29">
        <v>4.9049999999999999E-9</v>
      </c>
      <c r="R237" s="20">
        <v>0.116380543633763</v>
      </c>
      <c r="S237" s="21">
        <v>0.23755364806866999</v>
      </c>
      <c r="T237" s="22">
        <v>3.5085836909871201E-2</v>
      </c>
    </row>
    <row r="238" spans="1:20" x14ac:dyDescent="0.2">
      <c r="A238" s="18" t="s">
        <v>2459</v>
      </c>
      <c r="B238" s="39" t="s">
        <v>2460</v>
      </c>
      <c r="C238" s="32">
        <v>914</v>
      </c>
      <c r="D238" s="19">
        <v>105548</v>
      </c>
      <c r="E238" s="18" t="s">
        <v>5983</v>
      </c>
      <c r="F238" s="32">
        <v>55</v>
      </c>
      <c r="G238" s="32">
        <v>28</v>
      </c>
      <c r="H238" s="19">
        <v>27.5</v>
      </c>
      <c r="I238" s="18" t="s">
        <v>5413</v>
      </c>
      <c r="J238" s="20">
        <v>8.99</v>
      </c>
      <c r="K238" s="21">
        <v>27.98</v>
      </c>
      <c r="L238" s="22">
        <v>9</v>
      </c>
      <c r="M238" s="23">
        <v>8.99</v>
      </c>
      <c r="N238" s="26">
        <v>6.3440000000000004E-8</v>
      </c>
      <c r="O238" s="27">
        <v>1.984E-7</v>
      </c>
      <c r="P238" s="28">
        <v>4.9070000000000002E-8</v>
      </c>
      <c r="Q238" s="29">
        <v>4.9740000000000001E-8</v>
      </c>
      <c r="R238" s="20">
        <v>3.1273644388398498</v>
      </c>
      <c r="S238" s="21">
        <v>0.77348675914249698</v>
      </c>
      <c r="T238" s="22">
        <v>0.78404791929382101</v>
      </c>
    </row>
    <row r="239" spans="1:20" x14ac:dyDescent="0.2">
      <c r="A239" s="18" t="s">
        <v>2035</v>
      </c>
      <c r="B239" s="39" t="s">
        <v>2036</v>
      </c>
      <c r="C239" s="32">
        <v>1327</v>
      </c>
      <c r="D239" s="19">
        <v>149317</v>
      </c>
      <c r="E239" s="18" t="s">
        <v>5589</v>
      </c>
      <c r="F239" s="32">
        <v>55</v>
      </c>
      <c r="G239" s="32">
        <v>22</v>
      </c>
      <c r="H239" s="19">
        <v>19</v>
      </c>
      <c r="I239" s="18" t="s">
        <v>5428</v>
      </c>
      <c r="J239" s="20">
        <v>15</v>
      </c>
      <c r="K239" s="21">
        <v>18</v>
      </c>
      <c r="L239" s="22">
        <v>16</v>
      </c>
      <c r="M239" s="23">
        <v>6</v>
      </c>
      <c r="N239" s="26">
        <v>7.875E-8</v>
      </c>
      <c r="O239" s="27">
        <v>1.0649999999999999E-7</v>
      </c>
      <c r="P239" s="28">
        <v>5.627E-8</v>
      </c>
      <c r="Q239" s="29">
        <v>1.2639999999999999E-8</v>
      </c>
      <c r="R239" s="20">
        <v>1.35238095238095</v>
      </c>
      <c r="S239" s="21">
        <v>0.71453968253968303</v>
      </c>
      <c r="T239" s="22">
        <v>0.16050793650793599</v>
      </c>
    </row>
    <row r="240" spans="1:20" x14ac:dyDescent="0.2">
      <c r="A240" s="18" t="s">
        <v>2349</v>
      </c>
      <c r="B240" s="39" t="s">
        <v>2350</v>
      </c>
      <c r="C240" s="32">
        <v>194</v>
      </c>
      <c r="D240" s="19">
        <v>23505.3</v>
      </c>
      <c r="E240" s="18" t="s">
        <v>5544</v>
      </c>
      <c r="F240" s="32">
        <v>54</v>
      </c>
      <c r="G240" s="32">
        <v>9</v>
      </c>
      <c r="H240" s="19">
        <v>39.9</v>
      </c>
      <c r="I240" s="18" t="s">
        <v>5418</v>
      </c>
      <c r="J240" s="20">
        <v>10</v>
      </c>
      <c r="K240" s="21">
        <v>14</v>
      </c>
      <c r="L240" s="22">
        <v>9</v>
      </c>
      <c r="M240" s="23">
        <v>21</v>
      </c>
      <c r="N240" s="26">
        <v>8.4430000000000001E-7</v>
      </c>
      <c r="O240" s="27">
        <v>1.3009999999999999E-6</v>
      </c>
      <c r="P240" s="28">
        <v>6.7810000000000002E-7</v>
      </c>
      <c r="Q240" s="29">
        <v>1.7349999999999999E-6</v>
      </c>
      <c r="R240" s="20">
        <v>1.5409214734099299</v>
      </c>
      <c r="S240" s="21">
        <v>0.80315053890797095</v>
      </c>
      <c r="T240" s="22">
        <v>2.054956768921</v>
      </c>
    </row>
    <row r="241" spans="1:20" x14ac:dyDescent="0.2">
      <c r="A241" s="18" t="s">
        <v>3322</v>
      </c>
      <c r="B241" s="39" t="s">
        <v>3323</v>
      </c>
      <c r="C241" s="32">
        <v>2671</v>
      </c>
      <c r="D241" s="19">
        <v>304705</v>
      </c>
      <c r="E241" s="18"/>
      <c r="F241" s="32">
        <v>54</v>
      </c>
      <c r="G241" s="32">
        <v>38</v>
      </c>
      <c r="H241" s="19">
        <v>17.100000000000001</v>
      </c>
      <c r="I241" s="18" t="s">
        <v>5414</v>
      </c>
      <c r="J241" s="20">
        <v>12</v>
      </c>
      <c r="K241" s="21">
        <v>31.49</v>
      </c>
      <c r="L241" s="22">
        <v>9</v>
      </c>
      <c r="M241" s="23">
        <v>1</v>
      </c>
      <c r="N241" s="26">
        <v>1.2639999999999999E-8</v>
      </c>
      <c r="O241" s="27">
        <v>4.4789999999999999E-8</v>
      </c>
      <c r="P241" s="28">
        <v>7.985E-9</v>
      </c>
      <c r="Q241" s="29">
        <v>8.434E-10</v>
      </c>
      <c r="R241" s="20">
        <v>3.5435126582278502</v>
      </c>
      <c r="S241" s="21">
        <v>0.631724683544304</v>
      </c>
      <c r="T241" s="22">
        <v>6.6724683544303803E-2</v>
      </c>
    </row>
    <row r="242" spans="1:20" x14ac:dyDescent="0.2">
      <c r="A242" s="18" t="s">
        <v>4703</v>
      </c>
      <c r="B242" s="39" t="s">
        <v>4704</v>
      </c>
      <c r="C242" s="32">
        <v>707</v>
      </c>
      <c r="D242" s="19">
        <v>77792</v>
      </c>
      <c r="E242" s="18" t="s">
        <v>7182</v>
      </c>
      <c r="F242" s="32">
        <v>54</v>
      </c>
      <c r="G242" s="32">
        <v>18</v>
      </c>
      <c r="H242" s="19">
        <v>31</v>
      </c>
      <c r="I242" s="18" t="s">
        <v>6736</v>
      </c>
      <c r="J242" s="20">
        <v>15.97</v>
      </c>
      <c r="K242" s="21">
        <v>14.96</v>
      </c>
      <c r="L242" s="22">
        <v>7.97</v>
      </c>
      <c r="M242" s="23">
        <v>14.96</v>
      </c>
      <c r="N242" s="26">
        <v>2.1640000000000001E-7</v>
      </c>
      <c r="O242" s="27">
        <v>1.9609999999999999E-7</v>
      </c>
      <c r="P242" s="28">
        <v>6.0650000000000004E-8</v>
      </c>
      <c r="Q242" s="29">
        <v>1.5480000000000001E-7</v>
      </c>
      <c r="R242" s="20">
        <v>0.90619223659889103</v>
      </c>
      <c r="S242" s="21">
        <v>0.28026802218114599</v>
      </c>
      <c r="T242" s="22">
        <v>0.71534195933456601</v>
      </c>
    </row>
    <row r="243" spans="1:20" x14ac:dyDescent="0.2">
      <c r="A243" s="18" t="s">
        <v>3644</v>
      </c>
      <c r="B243" s="39" t="s">
        <v>3645</v>
      </c>
      <c r="C243" s="32">
        <v>576</v>
      </c>
      <c r="D243" s="19">
        <v>65645.2</v>
      </c>
      <c r="E243" s="18"/>
      <c r="F243" s="32">
        <v>54</v>
      </c>
      <c r="G243" s="32">
        <v>18</v>
      </c>
      <c r="H243" s="19">
        <v>37.200000000000003</v>
      </c>
      <c r="I243" s="18" t="s">
        <v>5428</v>
      </c>
      <c r="J243" s="20">
        <v>9.93</v>
      </c>
      <c r="K243" s="21">
        <v>18.850000000000001</v>
      </c>
      <c r="L243" s="22">
        <v>9.92</v>
      </c>
      <c r="M243" s="23">
        <v>14.88</v>
      </c>
      <c r="N243" s="26">
        <v>2.111E-7</v>
      </c>
      <c r="O243" s="27">
        <v>4.3490000000000001E-7</v>
      </c>
      <c r="P243" s="28">
        <v>1.3589999999999999E-7</v>
      </c>
      <c r="Q243" s="29">
        <v>2.128E-7</v>
      </c>
      <c r="R243" s="20">
        <v>2.06016106110848</v>
      </c>
      <c r="S243" s="21">
        <v>0.64377072477498798</v>
      </c>
      <c r="T243" s="22">
        <v>1.0080530554239699</v>
      </c>
    </row>
    <row r="244" spans="1:20" x14ac:dyDescent="0.2">
      <c r="A244" s="18" t="s">
        <v>517</v>
      </c>
      <c r="B244" s="39" t="s">
        <v>518</v>
      </c>
      <c r="C244" s="32">
        <v>579</v>
      </c>
      <c r="D244" s="19">
        <v>64255.3</v>
      </c>
      <c r="E244" s="18"/>
      <c r="F244" s="32">
        <v>53</v>
      </c>
      <c r="G244" s="32">
        <v>11</v>
      </c>
      <c r="H244" s="19">
        <v>21.4</v>
      </c>
      <c r="I244" s="18" t="s">
        <v>5814</v>
      </c>
      <c r="J244" s="20">
        <v>25</v>
      </c>
      <c r="K244" s="21">
        <v>9</v>
      </c>
      <c r="L244" s="22">
        <v>15</v>
      </c>
      <c r="M244" s="23">
        <v>4</v>
      </c>
      <c r="N244" s="26">
        <v>2.7640000000000001E-7</v>
      </c>
      <c r="O244" s="27">
        <v>5.7399999999999998E-8</v>
      </c>
      <c r="P244" s="28">
        <v>1.0260000000000001E-7</v>
      </c>
      <c r="Q244" s="29">
        <v>2.8679999999999999E-8</v>
      </c>
      <c r="R244" s="20">
        <v>0.20767004341534001</v>
      </c>
      <c r="S244" s="21">
        <v>0.37120115774240198</v>
      </c>
      <c r="T244" s="22">
        <v>0.103762662807525</v>
      </c>
    </row>
    <row r="245" spans="1:20" x14ac:dyDescent="0.2">
      <c r="A245" s="18" t="s">
        <v>4705</v>
      </c>
      <c r="B245" s="39" t="s">
        <v>4706</v>
      </c>
      <c r="C245" s="32">
        <v>456</v>
      </c>
      <c r="D245" s="19">
        <v>55347.8</v>
      </c>
      <c r="E245" s="18" t="s">
        <v>7183</v>
      </c>
      <c r="F245" s="32">
        <v>53</v>
      </c>
      <c r="G245" s="32">
        <v>17</v>
      </c>
      <c r="H245" s="19">
        <v>43.4</v>
      </c>
      <c r="I245" s="18" t="s">
        <v>5414</v>
      </c>
      <c r="J245" s="20">
        <v>11.88</v>
      </c>
      <c r="K245" s="21">
        <v>21.78</v>
      </c>
      <c r="L245" s="22">
        <v>9.9</v>
      </c>
      <c r="M245" s="23">
        <v>8.91</v>
      </c>
      <c r="N245" s="26">
        <v>2.4600000000000001E-7</v>
      </c>
      <c r="O245" s="27">
        <v>4.0009999999999999E-7</v>
      </c>
      <c r="P245" s="28">
        <v>1.304E-7</v>
      </c>
      <c r="Q245" s="29">
        <v>1.343E-7</v>
      </c>
      <c r="R245" s="20">
        <v>1.6264227642276401</v>
      </c>
      <c r="S245" s="21">
        <v>0.53008130081300797</v>
      </c>
      <c r="T245" s="22">
        <v>0.54593495934959302</v>
      </c>
    </row>
    <row r="246" spans="1:20" x14ac:dyDescent="0.2">
      <c r="A246" s="18" t="s">
        <v>3162</v>
      </c>
      <c r="B246" s="39" t="s">
        <v>3163</v>
      </c>
      <c r="C246" s="32">
        <v>709</v>
      </c>
      <c r="D246" s="19">
        <v>81222.5</v>
      </c>
      <c r="E246" s="18"/>
      <c r="F246" s="32">
        <v>53</v>
      </c>
      <c r="G246" s="32">
        <v>21</v>
      </c>
      <c r="H246" s="19">
        <v>29.5</v>
      </c>
      <c r="I246" s="18" t="s">
        <v>6736</v>
      </c>
      <c r="J246" s="20">
        <v>11</v>
      </c>
      <c r="K246" s="21">
        <v>26</v>
      </c>
      <c r="L246" s="22">
        <v>2</v>
      </c>
      <c r="M246" s="23">
        <v>14</v>
      </c>
      <c r="N246" s="26">
        <v>1.4609999999999999E-7</v>
      </c>
      <c r="O246" s="27">
        <v>3.6720000000000001E-7</v>
      </c>
      <c r="P246" s="28">
        <v>1.5040000000000001E-8</v>
      </c>
      <c r="Q246" s="29">
        <v>1.543E-7</v>
      </c>
      <c r="R246" s="20">
        <v>2.5133470225872698</v>
      </c>
      <c r="S246" s="21">
        <v>0.102943189596167</v>
      </c>
      <c r="T246" s="22">
        <v>1.0561259411362101</v>
      </c>
    </row>
    <row r="247" spans="1:20" x14ac:dyDescent="0.2">
      <c r="A247" s="18" t="s">
        <v>3913</v>
      </c>
      <c r="B247" s="39" t="s">
        <v>3914</v>
      </c>
      <c r="C247" s="32">
        <v>904</v>
      </c>
      <c r="D247" s="19">
        <v>102056</v>
      </c>
      <c r="E247" s="18" t="s">
        <v>7184</v>
      </c>
      <c r="F247" s="32">
        <v>53</v>
      </c>
      <c r="G247" s="32">
        <v>23</v>
      </c>
      <c r="H247" s="19">
        <v>38.200000000000003</v>
      </c>
      <c r="I247" s="18" t="s">
        <v>5414</v>
      </c>
      <c r="J247" s="20">
        <v>12.74</v>
      </c>
      <c r="K247" s="21">
        <v>21.54</v>
      </c>
      <c r="L247" s="22">
        <v>8.86</v>
      </c>
      <c r="M247" s="23">
        <v>8.86</v>
      </c>
      <c r="N247" s="26">
        <v>1.4649999999999999E-7</v>
      </c>
      <c r="O247" s="27">
        <v>2.3169999999999999E-7</v>
      </c>
      <c r="P247" s="28">
        <v>7.0459999999999997E-8</v>
      </c>
      <c r="Q247" s="29">
        <v>8.3729999999999996E-8</v>
      </c>
      <c r="R247" s="20">
        <v>1.58156996587031</v>
      </c>
      <c r="S247" s="21">
        <v>0.48095563139931802</v>
      </c>
      <c r="T247" s="22">
        <v>0.57153583617747405</v>
      </c>
    </row>
    <row r="248" spans="1:20" x14ac:dyDescent="0.2">
      <c r="A248" s="18" t="s">
        <v>3442</v>
      </c>
      <c r="B248" s="39" t="s">
        <v>3443</v>
      </c>
      <c r="C248" s="32">
        <v>1233</v>
      </c>
      <c r="D248" s="19">
        <v>143504</v>
      </c>
      <c r="E248" s="18"/>
      <c r="F248" s="32">
        <v>53</v>
      </c>
      <c r="G248" s="32">
        <v>25</v>
      </c>
      <c r="H248" s="19">
        <v>21.8</v>
      </c>
      <c r="I248" s="18" t="s">
        <v>5414</v>
      </c>
      <c r="J248" s="20">
        <v>18.97</v>
      </c>
      <c r="K248" s="21">
        <v>20.97</v>
      </c>
      <c r="L248" s="22">
        <v>6.99</v>
      </c>
      <c r="M248" s="23">
        <v>5.99</v>
      </c>
      <c r="N248" s="26">
        <v>6.7490000000000004E-8</v>
      </c>
      <c r="O248" s="27">
        <v>1.2319999999999999E-7</v>
      </c>
      <c r="P248" s="28">
        <v>1.4979999999999999E-8</v>
      </c>
      <c r="Q248" s="29">
        <v>6.9669999999999996E-9</v>
      </c>
      <c r="R248" s="20">
        <v>1.8254556230552701</v>
      </c>
      <c r="S248" s="21">
        <v>0.22195880871240201</v>
      </c>
      <c r="T248" s="22">
        <v>0.103230108164172</v>
      </c>
    </row>
    <row r="249" spans="1:20" x14ac:dyDescent="0.2">
      <c r="A249" s="18" t="s">
        <v>4707</v>
      </c>
      <c r="B249" s="39" t="s">
        <v>4708</v>
      </c>
      <c r="C249" s="32">
        <v>1975</v>
      </c>
      <c r="D249" s="19">
        <v>214561</v>
      </c>
      <c r="E249" s="18" t="s">
        <v>7185</v>
      </c>
      <c r="F249" s="32">
        <v>53</v>
      </c>
      <c r="G249" s="32">
        <v>26</v>
      </c>
      <c r="H249" s="19">
        <v>21</v>
      </c>
      <c r="I249" s="18" t="s">
        <v>5414</v>
      </c>
      <c r="J249" s="20">
        <v>9.91</v>
      </c>
      <c r="K249" s="21">
        <v>35.68</v>
      </c>
      <c r="L249" s="22">
        <v>3.96</v>
      </c>
      <c r="M249" s="23">
        <v>2.97</v>
      </c>
      <c r="N249" s="26">
        <v>1.8489999999999999E-8</v>
      </c>
      <c r="O249" s="27">
        <v>6.8729999999999994E-8</v>
      </c>
      <c r="P249" s="28">
        <v>3.5899999999999998E-9</v>
      </c>
      <c r="Q249" s="29">
        <v>2.5709999999999999E-9</v>
      </c>
      <c r="R249" s="20">
        <v>3.71714440237966</v>
      </c>
      <c r="S249" s="21">
        <v>0.19415900486749599</v>
      </c>
      <c r="T249" s="22">
        <v>0.13904813412655501</v>
      </c>
    </row>
    <row r="250" spans="1:20" x14ac:dyDescent="0.2">
      <c r="A250" s="18" t="s">
        <v>4709</v>
      </c>
      <c r="B250" s="39" t="s">
        <v>4710</v>
      </c>
      <c r="C250" s="32">
        <v>122</v>
      </c>
      <c r="D250" s="19">
        <v>13331.2</v>
      </c>
      <c r="E250" s="18"/>
      <c r="F250" s="32">
        <v>52</v>
      </c>
      <c r="G250" s="32">
        <v>11</v>
      </c>
      <c r="H250" s="19">
        <v>64.8</v>
      </c>
      <c r="I250" s="18"/>
      <c r="J250" s="20">
        <v>28.94</v>
      </c>
      <c r="K250" s="21">
        <v>11</v>
      </c>
      <c r="L250" s="22">
        <v>4</v>
      </c>
      <c r="M250" s="23">
        <v>8</v>
      </c>
      <c r="N250" s="26">
        <v>1.6929999999999999E-5</v>
      </c>
      <c r="O250" s="27">
        <v>2.8739999999999999E-6</v>
      </c>
      <c r="P250" s="28">
        <v>5.0429999999999998E-7</v>
      </c>
      <c r="Q250" s="29">
        <v>1.2920000000000001E-6</v>
      </c>
      <c r="R250" s="20">
        <v>0.16975782634376799</v>
      </c>
      <c r="S250" s="21">
        <v>2.9787359716479601E-2</v>
      </c>
      <c r="T250" s="22">
        <v>7.6314235085646803E-2</v>
      </c>
    </row>
    <row r="251" spans="1:20" x14ac:dyDescent="0.2">
      <c r="A251" s="18" t="s">
        <v>3923</v>
      </c>
      <c r="B251" s="39" t="s">
        <v>3924</v>
      </c>
      <c r="C251" s="32">
        <v>475</v>
      </c>
      <c r="D251" s="19">
        <v>53213.1</v>
      </c>
      <c r="E251" s="18" t="s">
        <v>6111</v>
      </c>
      <c r="F251" s="32">
        <v>52</v>
      </c>
      <c r="G251" s="32">
        <v>14</v>
      </c>
      <c r="H251" s="19">
        <v>39.5</v>
      </c>
      <c r="I251" s="18" t="s">
        <v>5413</v>
      </c>
      <c r="J251" s="20">
        <v>7</v>
      </c>
      <c r="K251" s="21">
        <v>20</v>
      </c>
      <c r="L251" s="22">
        <v>3</v>
      </c>
      <c r="M251" s="23">
        <v>22</v>
      </c>
      <c r="N251" s="26">
        <v>1.1619999999999999E-7</v>
      </c>
      <c r="O251" s="27">
        <v>5.6860000000000005E-7</v>
      </c>
      <c r="P251" s="28">
        <v>2.051E-8</v>
      </c>
      <c r="Q251" s="29">
        <v>3.9550000000000001E-7</v>
      </c>
      <c r="R251" s="20">
        <v>4.8932874354561102</v>
      </c>
      <c r="S251" s="21">
        <v>0.17650602409638599</v>
      </c>
      <c r="T251" s="22">
        <v>3.4036144578313201</v>
      </c>
    </row>
    <row r="252" spans="1:20" x14ac:dyDescent="0.2">
      <c r="A252" s="18" t="s">
        <v>2333</v>
      </c>
      <c r="B252" s="39" t="s">
        <v>2334</v>
      </c>
      <c r="C252" s="32">
        <v>165</v>
      </c>
      <c r="D252" s="19">
        <v>18921.900000000001</v>
      </c>
      <c r="E252" s="18"/>
      <c r="F252" s="32">
        <v>52</v>
      </c>
      <c r="G252" s="32">
        <v>13</v>
      </c>
      <c r="H252" s="19">
        <v>60.6</v>
      </c>
      <c r="I252" s="18" t="s">
        <v>5418</v>
      </c>
      <c r="J252" s="20">
        <v>7.96</v>
      </c>
      <c r="K252" s="21">
        <v>15.93</v>
      </c>
      <c r="L252" s="22">
        <v>7.98</v>
      </c>
      <c r="M252" s="23">
        <v>17.91</v>
      </c>
      <c r="N252" s="26">
        <v>1.7179999999999999E-6</v>
      </c>
      <c r="O252" s="27">
        <v>3.0979999999999998E-6</v>
      </c>
      <c r="P252" s="28">
        <v>1.1069999999999999E-6</v>
      </c>
      <c r="Q252" s="29">
        <v>2.6000000000000001E-6</v>
      </c>
      <c r="R252" s="20">
        <v>1.8032596041909199</v>
      </c>
      <c r="S252" s="21">
        <v>0.64435389988358605</v>
      </c>
      <c r="T252" s="22">
        <v>1.5133876600698499</v>
      </c>
    </row>
    <row r="253" spans="1:20" x14ac:dyDescent="0.2">
      <c r="A253" s="18" t="s">
        <v>4711</v>
      </c>
      <c r="B253" s="39" t="s">
        <v>4712</v>
      </c>
      <c r="C253" s="32">
        <v>2089</v>
      </c>
      <c r="D253" s="19">
        <v>198019</v>
      </c>
      <c r="E253" s="18" t="s">
        <v>7186</v>
      </c>
      <c r="F253" s="32">
        <v>51</v>
      </c>
      <c r="G253" s="32">
        <v>18</v>
      </c>
      <c r="H253" s="19">
        <v>18.100000000000001</v>
      </c>
      <c r="I253" s="18" t="s">
        <v>5428</v>
      </c>
      <c r="J253" s="20">
        <v>24.89</v>
      </c>
      <c r="K253" s="21">
        <v>15.93</v>
      </c>
      <c r="L253" s="22">
        <v>5.98</v>
      </c>
      <c r="M253" s="23">
        <v>4</v>
      </c>
      <c r="N253" s="26">
        <v>1.533E-7</v>
      </c>
      <c r="O253" s="27">
        <v>6.7690000000000006E-8</v>
      </c>
      <c r="P253" s="28">
        <v>1.9289999999999999E-8</v>
      </c>
      <c r="Q253" s="29">
        <v>1.016E-8</v>
      </c>
      <c r="R253" s="20">
        <v>0.44155251141552498</v>
      </c>
      <c r="S253" s="21">
        <v>0.125831702544031</v>
      </c>
      <c r="T253" s="22">
        <v>6.6275277234181307E-2</v>
      </c>
    </row>
    <row r="254" spans="1:20" x14ac:dyDescent="0.2">
      <c r="A254" s="18" t="s">
        <v>4713</v>
      </c>
      <c r="B254" s="39" t="s">
        <v>4714</v>
      </c>
      <c r="C254" s="32">
        <v>1835</v>
      </c>
      <c r="D254" s="19">
        <v>191825</v>
      </c>
      <c r="E254" s="18" t="s">
        <v>7187</v>
      </c>
      <c r="F254" s="32">
        <v>51</v>
      </c>
      <c r="G254" s="32">
        <v>19</v>
      </c>
      <c r="H254" s="19">
        <v>14.3</v>
      </c>
      <c r="I254" s="18" t="s">
        <v>6741</v>
      </c>
      <c r="J254" s="20">
        <v>7.95</v>
      </c>
      <c r="K254" s="21">
        <v>24.83</v>
      </c>
      <c r="L254" s="22">
        <v>4.97</v>
      </c>
      <c r="M254" s="23">
        <v>11.91</v>
      </c>
      <c r="N254" s="26">
        <v>2.377E-8</v>
      </c>
      <c r="O254" s="27">
        <v>9.5239999999999998E-8</v>
      </c>
      <c r="P254" s="28">
        <v>1.345E-8</v>
      </c>
      <c r="Q254" s="29">
        <v>1.4990000000000001E-8</v>
      </c>
      <c r="R254" s="20">
        <v>4.0067311737484204</v>
      </c>
      <c r="S254" s="21">
        <v>0.56583929322675597</v>
      </c>
      <c r="T254" s="22">
        <v>0.63062684055532203</v>
      </c>
    </row>
    <row r="255" spans="1:20" x14ac:dyDescent="0.2">
      <c r="A255" s="18" t="s">
        <v>1305</v>
      </c>
      <c r="B255" s="39" t="s">
        <v>1306</v>
      </c>
      <c r="C255" s="32">
        <v>1962</v>
      </c>
      <c r="D255" s="19">
        <v>205584</v>
      </c>
      <c r="E255" s="18" t="s">
        <v>7188</v>
      </c>
      <c r="F255" s="32">
        <v>51</v>
      </c>
      <c r="G255" s="32">
        <v>42</v>
      </c>
      <c r="H255" s="19">
        <v>27.7</v>
      </c>
      <c r="I255" s="18" t="s">
        <v>5413</v>
      </c>
      <c r="J255" s="32"/>
      <c r="K255" s="32"/>
      <c r="L255" s="22">
        <v>39</v>
      </c>
      <c r="M255" s="23">
        <v>12</v>
      </c>
      <c r="N255" s="32"/>
      <c r="O255" s="32"/>
      <c r="P255" s="28">
        <v>2.6160000000000001E-7</v>
      </c>
      <c r="Q255" s="29">
        <v>3.7849999999999998E-8</v>
      </c>
      <c r="R255" s="32"/>
      <c r="S255" s="34" t="s">
        <v>25</v>
      </c>
      <c r="T255" s="35" t="s">
        <v>26</v>
      </c>
    </row>
    <row r="256" spans="1:20" x14ac:dyDescent="0.2">
      <c r="A256" s="18" t="s">
        <v>215</v>
      </c>
      <c r="B256" s="39" t="s">
        <v>216</v>
      </c>
      <c r="C256" s="32">
        <v>2671</v>
      </c>
      <c r="D256" s="19">
        <v>293365</v>
      </c>
      <c r="E256" s="18"/>
      <c r="F256" s="32">
        <v>50</v>
      </c>
      <c r="G256" s="32">
        <v>39</v>
      </c>
      <c r="H256" s="19">
        <v>17</v>
      </c>
      <c r="I256" s="18" t="s">
        <v>6736</v>
      </c>
      <c r="J256" s="20">
        <v>8</v>
      </c>
      <c r="K256" s="21">
        <v>37</v>
      </c>
      <c r="L256" s="22">
        <v>4</v>
      </c>
      <c r="M256" s="23">
        <v>1</v>
      </c>
      <c r="N256" s="26">
        <v>1.219E-8</v>
      </c>
      <c r="O256" s="27">
        <v>3.9150000000000003E-8</v>
      </c>
      <c r="P256" s="28">
        <v>3.0180000000000001E-9</v>
      </c>
      <c r="Q256" s="29">
        <v>5.6430000000000001E-10</v>
      </c>
      <c r="R256" s="20">
        <v>3.2116488925348601</v>
      </c>
      <c r="S256" s="21">
        <v>0.24757998359310901</v>
      </c>
      <c r="T256" s="22">
        <v>4.6292042657916303E-2</v>
      </c>
    </row>
    <row r="257" spans="1:20" x14ac:dyDescent="0.2">
      <c r="A257" s="18" t="s">
        <v>42</v>
      </c>
      <c r="B257" s="39" t="s">
        <v>43</v>
      </c>
      <c r="C257" s="32">
        <v>483</v>
      </c>
      <c r="D257" s="19">
        <v>56717.5</v>
      </c>
      <c r="E257" s="18" t="s">
        <v>5422</v>
      </c>
      <c r="F257" s="32">
        <v>50</v>
      </c>
      <c r="G257" s="32">
        <v>33</v>
      </c>
      <c r="H257" s="19">
        <v>58.6</v>
      </c>
      <c r="I257" s="18" t="s">
        <v>5418</v>
      </c>
      <c r="J257" s="20">
        <v>1.99</v>
      </c>
      <c r="K257" s="21">
        <v>20.85</v>
      </c>
      <c r="L257" s="22">
        <v>3</v>
      </c>
      <c r="M257" s="23">
        <v>23.85</v>
      </c>
      <c r="N257" s="26">
        <v>5.7079999999999999E-8</v>
      </c>
      <c r="O257" s="27">
        <v>5.3109999999999998E-7</v>
      </c>
      <c r="P257" s="28">
        <v>1.6409999999999999E-8</v>
      </c>
      <c r="Q257" s="29">
        <v>4.6460000000000002E-7</v>
      </c>
      <c r="R257" s="20">
        <v>9.3044849334267692</v>
      </c>
      <c r="S257" s="21">
        <v>0.28749124036440099</v>
      </c>
      <c r="T257" s="22">
        <v>8.1394533987386097</v>
      </c>
    </row>
    <row r="258" spans="1:20" x14ac:dyDescent="0.2">
      <c r="A258" s="18" t="s">
        <v>4715</v>
      </c>
      <c r="B258" s="39" t="s">
        <v>4716</v>
      </c>
      <c r="C258" s="32">
        <v>2177</v>
      </c>
      <c r="D258" s="19">
        <v>243448</v>
      </c>
      <c r="E258" s="18" t="s">
        <v>7189</v>
      </c>
      <c r="F258" s="32">
        <v>50</v>
      </c>
      <c r="G258" s="32">
        <v>29</v>
      </c>
      <c r="H258" s="19">
        <v>15.3</v>
      </c>
      <c r="I258" s="18" t="s">
        <v>6736</v>
      </c>
      <c r="J258" s="20">
        <v>12.9</v>
      </c>
      <c r="K258" s="21">
        <v>28.83</v>
      </c>
      <c r="L258" s="22">
        <v>4.9800000000000004</v>
      </c>
      <c r="M258" s="23">
        <v>2.97</v>
      </c>
      <c r="N258" s="26">
        <v>1.646E-8</v>
      </c>
      <c r="O258" s="27">
        <v>4.2699999999999999E-8</v>
      </c>
      <c r="P258" s="28">
        <v>4.1620000000000003E-9</v>
      </c>
      <c r="Q258" s="29">
        <v>2.268E-9</v>
      </c>
      <c r="R258" s="20">
        <v>2.5941676792223598</v>
      </c>
      <c r="S258" s="21">
        <v>0.25285540704738801</v>
      </c>
      <c r="T258" s="22">
        <v>0.13778857837180999</v>
      </c>
    </row>
    <row r="259" spans="1:20" x14ac:dyDescent="0.2">
      <c r="A259" s="18" t="s">
        <v>4097</v>
      </c>
      <c r="B259" s="39" t="s">
        <v>4098</v>
      </c>
      <c r="C259" s="32">
        <v>470</v>
      </c>
      <c r="D259" s="19">
        <v>52212.1</v>
      </c>
      <c r="E259" s="18"/>
      <c r="F259" s="32">
        <v>50</v>
      </c>
      <c r="G259" s="32">
        <v>11</v>
      </c>
      <c r="H259" s="19">
        <v>29.6</v>
      </c>
      <c r="I259" s="18" t="s">
        <v>5451</v>
      </c>
      <c r="J259" s="20">
        <v>13.92</v>
      </c>
      <c r="K259" s="21">
        <v>16.920000000000002</v>
      </c>
      <c r="L259" s="22">
        <v>4.96</v>
      </c>
      <c r="M259" s="23">
        <v>13.93</v>
      </c>
      <c r="N259" s="26">
        <v>4.9129999999999996E-7</v>
      </c>
      <c r="O259" s="27">
        <v>5.1539999999999997E-7</v>
      </c>
      <c r="P259" s="28">
        <v>9.6400000000000003E-8</v>
      </c>
      <c r="Q259" s="29">
        <v>2.9999999999999999E-7</v>
      </c>
      <c r="R259" s="20">
        <v>1.0490535314471801</v>
      </c>
      <c r="S259" s="21">
        <v>0.19621412578872399</v>
      </c>
      <c r="T259" s="22">
        <v>0.61062487278648503</v>
      </c>
    </row>
    <row r="260" spans="1:20" x14ac:dyDescent="0.2">
      <c r="A260" s="18" t="s">
        <v>103</v>
      </c>
      <c r="B260" s="39" t="s">
        <v>104</v>
      </c>
      <c r="C260" s="32">
        <v>553</v>
      </c>
      <c r="D260" s="19">
        <v>59875.7</v>
      </c>
      <c r="E260" s="18"/>
      <c r="F260" s="32">
        <v>50</v>
      </c>
      <c r="G260" s="32">
        <v>18</v>
      </c>
      <c r="H260" s="19">
        <v>40.700000000000003</v>
      </c>
      <c r="I260" s="18" t="s">
        <v>5414</v>
      </c>
      <c r="J260" s="20">
        <v>5.87</v>
      </c>
      <c r="K260" s="21">
        <v>8.84</v>
      </c>
      <c r="L260" s="22">
        <v>17.649999999999999</v>
      </c>
      <c r="M260" s="23">
        <v>16.690000000000001</v>
      </c>
      <c r="N260" s="26">
        <v>1.053E-7</v>
      </c>
      <c r="O260" s="27">
        <v>8.7870000000000005E-8</v>
      </c>
      <c r="P260" s="28">
        <v>2.7799999999999997E-7</v>
      </c>
      <c r="Q260" s="29">
        <v>2.4859999999999999E-7</v>
      </c>
      <c r="R260" s="20">
        <v>0.83447293447293502</v>
      </c>
      <c r="S260" s="21">
        <v>2.64007597340931</v>
      </c>
      <c r="T260" s="22">
        <v>2.3608736942070299</v>
      </c>
    </row>
    <row r="261" spans="1:20" x14ac:dyDescent="0.2">
      <c r="A261" s="18" t="s">
        <v>173</v>
      </c>
      <c r="B261" s="39" t="s">
        <v>174</v>
      </c>
      <c r="C261" s="32">
        <v>377</v>
      </c>
      <c r="D261" s="19">
        <v>42131.9</v>
      </c>
      <c r="E261" s="18" t="s">
        <v>5788</v>
      </c>
      <c r="F261" s="32">
        <v>50</v>
      </c>
      <c r="G261" s="32">
        <v>22</v>
      </c>
      <c r="H261" s="19">
        <v>45.9</v>
      </c>
      <c r="I261" s="18" t="s">
        <v>5451</v>
      </c>
      <c r="J261" s="20">
        <v>14.76</v>
      </c>
      <c r="K261" s="21">
        <v>11.82</v>
      </c>
      <c r="L261" s="22">
        <v>11.76</v>
      </c>
      <c r="M261" s="23">
        <v>10.8</v>
      </c>
      <c r="N261" s="26">
        <v>3.9929999999999997E-6</v>
      </c>
      <c r="O261" s="27">
        <v>4.2459999999999997E-6</v>
      </c>
      <c r="P261" s="28">
        <v>1.159E-6</v>
      </c>
      <c r="Q261" s="29">
        <v>5.9650000000000003E-7</v>
      </c>
      <c r="R261" s="20">
        <v>1.0633608815427</v>
      </c>
      <c r="S261" s="21">
        <v>0.29025795141497601</v>
      </c>
      <c r="T261" s="22">
        <v>0.14938642624592999</v>
      </c>
    </row>
    <row r="262" spans="1:20" x14ac:dyDescent="0.2">
      <c r="A262" s="18" t="s">
        <v>279</v>
      </c>
      <c r="B262" s="39" t="s">
        <v>280</v>
      </c>
      <c r="C262" s="32">
        <v>190</v>
      </c>
      <c r="D262" s="19">
        <v>21309.9</v>
      </c>
      <c r="E262" s="18"/>
      <c r="F262" s="32">
        <v>49</v>
      </c>
      <c r="G262" s="32">
        <v>3</v>
      </c>
      <c r="H262" s="19">
        <v>20.5</v>
      </c>
      <c r="I262" s="18" t="s">
        <v>5414</v>
      </c>
      <c r="J262" s="20">
        <v>15</v>
      </c>
      <c r="K262" s="21">
        <v>11</v>
      </c>
      <c r="L262" s="22">
        <v>12</v>
      </c>
      <c r="M262" s="23">
        <v>10</v>
      </c>
      <c r="N262" s="26">
        <v>6.4779999999999996E-7</v>
      </c>
      <c r="O262" s="27">
        <v>1.091E-6</v>
      </c>
      <c r="P262" s="28">
        <v>6.1149999999999999E-7</v>
      </c>
      <c r="Q262" s="29">
        <v>3.4890000000000001E-7</v>
      </c>
      <c r="R262" s="20">
        <v>1.68416177832664</v>
      </c>
      <c r="S262" s="21">
        <v>0.94396418647730795</v>
      </c>
      <c r="T262" s="22">
        <v>0.53859215807347904</v>
      </c>
    </row>
    <row r="263" spans="1:20" x14ac:dyDescent="0.2">
      <c r="A263" s="18" t="s">
        <v>3564</v>
      </c>
      <c r="B263" s="39" t="s">
        <v>3565</v>
      </c>
      <c r="C263" s="32">
        <v>1217</v>
      </c>
      <c r="D263" s="19">
        <v>141814</v>
      </c>
      <c r="E263" s="18"/>
      <c r="F263" s="32">
        <v>49</v>
      </c>
      <c r="G263" s="32">
        <v>29</v>
      </c>
      <c r="H263" s="19">
        <v>27.5</v>
      </c>
      <c r="I263" s="18" t="s">
        <v>5451</v>
      </c>
      <c r="J263" s="20">
        <v>12</v>
      </c>
      <c r="K263" s="21">
        <v>27</v>
      </c>
      <c r="L263" s="22">
        <v>5</v>
      </c>
      <c r="M263" s="23">
        <v>5</v>
      </c>
      <c r="N263" s="26">
        <v>6.9370000000000005E-8</v>
      </c>
      <c r="O263" s="27">
        <v>1.4280000000000001E-7</v>
      </c>
      <c r="P263" s="28">
        <v>2.037E-8</v>
      </c>
      <c r="Q263" s="29">
        <v>1.3469999999999999E-8</v>
      </c>
      <c r="R263" s="20">
        <v>2.05852674066599</v>
      </c>
      <c r="S263" s="21">
        <v>0.29364278506559</v>
      </c>
      <c r="T263" s="22">
        <v>0.19417615684013301</v>
      </c>
    </row>
    <row r="264" spans="1:20" x14ac:dyDescent="0.2">
      <c r="A264" s="18" t="s">
        <v>3526</v>
      </c>
      <c r="B264" s="39" t="s">
        <v>3527</v>
      </c>
      <c r="C264" s="32">
        <v>694</v>
      </c>
      <c r="D264" s="19">
        <v>75643.7</v>
      </c>
      <c r="E264" s="18"/>
      <c r="F264" s="32">
        <v>49</v>
      </c>
      <c r="G264" s="32">
        <v>22</v>
      </c>
      <c r="H264" s="19">
        <v>44.2</v>
      </c>
      <c r="I264" s="18" t="s">
        <v>5428</v>
      </c>
      <c r="J264" s="20">
        <v>16</v>
      </c>
      <c r="K264" s="21">
        <v>15</v>
      </c>
      <c r="L264" s="22">
        <v>10</v>
      </c>
      <c r="M264" s="23">
        <v>8</v>
      </c>
      <c r="N264" s="26">
        <v>2.7290000000000002E-7</v>
      </c>
      <c r="O264" s="27">
        <v>2.3790000000000001E-7</v>
      </c>
      <c r="P264" s="28">
        <v>8.2249999999999999E-8</v>
      </c>
      <c r="Q264" s="29">
        <v>8.9910000000000002E-8</v>
      </c>
      <c r="R264" s="20">
        <v>0.87174789300109901</v>
      </c>
      <c r="S264" s="21">
        <v>0.301392451447417</v>
      </c>
      <c r="T264" s="22">
        <v>0.32946134115060499</v>
      </c>
    </row>
    <row r="265" spans="1:20" x14ac:dyDescent="0.2">
      <c r="A265" s="18" t="s">
        <v>2812</v>
      </c>
      <c r="B265" s="39" t="s">
        <v>2813</v>
      </c>
      <c r="C265" s="32">
        <v>778</v>
      </c>
      <c r="D265" s="19">
        <v>88189.3</v>
      </c>
      <c r="E265" s="18"/>
      <c r="F265" s="32">
        <v>48</v>
      </c>
      <c r="G265" s="32">
        <v>20</v>
      </c>
      <c r="H265" s="19">
        <v>28.5</v>
      </c>
      <c r="I265" s="18" t="s">
        <v>5428</v>
      </c>
      <c r="J265" s="20">
        <v>17</v>
      </c>
      <c r="K265" s="21">
        <v>22.99</v>
      </c>
      <c r="L265" s="22">
        <v>7</v>
      </c>
      <c r="M265" s="32"/>
      <c r="N265" s="26">
        <v>1.8309999999999999E-7</v>
      </c>
      <c r="O265" s="27">
        <v>2.3270000000000001E-7</v>
      </c>
      <c r="P265" s="28">
        <v>3.7650000000000003E-8</v>
      </c>
      <c r="Q265" s="32"/>
      <c r="R265" s="20">
        <v>1.27089022392135</v>
      </c>
      <c r="S265" s="21">
        <v>0.205625341343528</v>
      </c>
      <c r="T265" s="32" t="s">
        <v>64</v>
      </c>
    </row>
    <row r="266" spans="1:20" x14ac:dyDescent="0.2">
      <c r="A266" s="18" t="s">
        <v>367</v>
      </c>
      <c r="B266" s="39" t="s">
        <v>368</v>
      </c>
      <c r="C266" s="32">
        <v>858</v>
      </c>
      <c r="D266" s="19">
        <v>95529.1</v>
      </c>
      <c r="E266" s="18"/>
      <c r="F266" s="32">
        <v>48</v>
      </c>
      <c r="G266" s="32">
        <v>21</v>
      </c>
      <c r="H266" s="19">
        <v>27.5</v>
      </c>
      <c r="I266" s="18" t="s">
        <v>5779</v>
      </c>
      <c r="J266" s="20">
        <v>11.52</v>
      </c>
      <c r="K266" s="21">
        <v>18.04</v>
      </c>
      <c r="L266" s="22">
        <v>11.52</v>
      </c>
      <c r="M266" s="23">
        <v>4.5199999999999996</v>
      </c>
      <c r="N266" s="26">
        <v>1.115E-7</v>
      </c>
      <c r="O266" s="27">
        <v>1.934E-7</v>
      </c>
      <c r="P266" s="28">
        <v>9.9289999999999998E-8</v>
      </c>
      <c r="Q266" s="29">
        <v>3.7310000000000001E-8</v>
      </c>
      <c r="R266" s="20">
        <v>1.7345291479820599</v>
      </c>
      <c r="S266" s="21">
        <v>0.89049327354260099</v>
      </c>
      <c r="T266" s="22">
        <v>0.33461883408071702</v>
      </c>
    </row>
    <row r="267" spans="1:20" x14ac:dyDescent="0.2">
      <c r="A267" s="18" t="s">
        <v>177</v>
      </c>
      <c r="B267" s="39" t="s">
        <v>178</v>
      </c>
      <c r="C267" s="32">
        <v>473</v>
      </c>
      <c r="D267" s="19">
        <v>51362.3</v>
      </c>
      <c r="E267" s="18"/>
      <c r="F267" s="32">
        <v>48</v>
      </c>
      <c r="G267" s="32">
        <v>34</v>
      </c>
      <c r="H267" s="19">
        <v>61.7</v>
      </c>
      <c r="I267" s="18" t="s">
        <v>5414</v>
      </c>
      <c r="J267" s="20">
        <v>30.5</v>
      </c>
      <c r="K267" s="21">
        <v>4</v>
      </c>
      <c r="L267" s="22">
        <v>11.5</v>
      </c>
      <c r="M267" s="32"/>
      <c r="N267" s="26">
        <v>4.6100000000000001E-7</v>
      </c>
      <c r="O267" s="27">
        <v>1.099E-7</v>
      </c>
      <c r="P267" s="28">
        <v>1.356E-7</v>
      </c>
      <c r="Q267" s="32"/>
      <c r="R267" s="20">
        <v>0.23839479392624699</v>
      </c>
      <c r="S267" s="21">
        <v>0.29414316702819998</v>
      </c>
      <c r="T267" s="32" t="s">
        <v>64</v>
      </c>
    </row>
    <row r="268" spans="1:20" x14ac:dyDescent="0.2">
      <c r="A268" s="18" t="s">
        <v>4717</v>
      </c>
      <c r="B268" s="39" t="s">
        <v>4718</v>
      </c>
      <c r="C268" s="32">
        <v>1124</v>
      </c>
      <c r="D268" s="19">
        <v>120266</v>
      </c>
      <c r="E268" s="18" t="s">
        <v>7190</v>
      </c>
      <c r="F268" s="32">
        <v>48</v>
      </c>
      <c r="G268" s="32">
        <v>20</v>
      </c>
      <c r="H268" s="19">
        <v>19.399999999999999</v>
      </c>
      <c r="I268" s="18" t="s">
        <v>5413</v>
      </c>
      <c r="J268" s="20">
        <v>13.98</v>
      </c>
      <c r="K268" s="21">
        <v>14.98</v>
      </c>
      <c r="L268" s="22">
        <v>10.99</v>
      </c>
      <c r="M268" s="23">
        <v>7.99</v>
      </c>
      <c r="N268" s="26">
        <v>8.9350000000000003E-8</v>
      </c>
      <c r="O268" s="27">
        <v>8.9350000000000003E-8</v>
      </c>
      <c r="P268" s="28">
        <v>4.7080000000000002E-8</v>
      </c>
      <c r="Q268" s="29">
        <v>2.8060000000000001E-8</v>
      </c>
      <c r="R268" s="20">
        <v>1</v>
      </c>
      <c r="S268" s="21">
        <v>0.52691662003357598</v>
      </c>
      <c r="T268" s="22">
        <v>0.31404588696138802</v>
      </c>
    </row>
    <row r="269" spans="1:20" x14ac:dyDescent="0.2">
      <c r="A269" s="18" t="s">
        <v>1943</v>
      </c>
      <c r="B269" s="39" t="s">
        <v>1944</v>
      </c>
      <c r="C269" s="32">
        <v>137</v>
      </c>
      <c r="D269" s="19">
        <v>15773.7</v>
      </c>
      <c r="E269" s="18"/>
      <c r="F269" s="32">
        <v>48</v>
      </c>
      <c r="G269" s="32">
        <v>11</v>
      </c>
      <c r="H269" s="19">
        <v>62</v>
      </c>
      <c r="I269" s="18" t="s">
        <v>6736</v>
      </c>
      <c r="J269" s="20">
        <v>9.93</v>
      </c>
      <c r="K269" s="21">
        <v>13.91</v>
      </c>
      <c r="L269" s="22">
        <v>7.94</v>
      </c>
      <c r="M269" s="23">
        <v>15.89</v>
      </c>
      <c r="N269" s="26">
        <v>2.48E-6</v>
      </c>
      <c r="O269" s="27">
        <v>3.4450000000000001E-6</v>
      </c>
      <c r="P269" s="28">
        <v>9.2060000000000002E-7</v>
      </c>
      <c r="Q269" s="29">
        <v>4.279E-6</v>
      </c>
      <c r="R269" s="20">
        <v>1.38911290322581</v>
      </c>
      <c r="S269" s="21">
        <v>0.37120967741935501</v>
      </c>
      <c r="T269" s="22">
        <v>1.72540322580645</v>
      </c>
    </row>
    <row r="270" spans="1:20" x14ac:dyDescent="0.2">
      <c r="A270" s="18" t="s">
        <v>395</v>
      </c>
      <c r="B270" s="39" t="s">
        <v>396</v>
      </c>
      <c r="C270" s="32">
        <v>508</v>
      </c>
      <c r="D270" s="19">
        <v>57671.6</v>
      </c>
      <c r="E270" s="18"/>
      <c r="F270" s="32">
        <v>48</v>
      </c>
      <c r="G270" s="32">
        <v>14</v>
      </c>
      <c r="H270" s="19">
        <v>28.1</v>
      </c>
      <c r="I270" s="18" t="s">
        <v>6736</v>
      </c>
      <c r="J270" s="20">
        <v>12.81</v>
      </c>
      <c r="K270" s="21">
        <v>17.75</v>
      </c>
      <c r="L270" s="22">
        <v>8.8800000000000008</v>
      </c>
      <c r="M270" s="23">
        <v>7.89</v>
      </c>
      <c r="N270" s="26">
        <v>2.502E-7</v>
      </c>
      <c r="O270" s="27">
        <v>5.3069999999999995E-7</v>
      </c>
      <c r="P270" s="28">
        <v>1.3E-7</v>
      </c>
      <c r="Q270" s="29">
        <v>1.388E-7</v>
      </c>
      <c r="R270" s="20">
        <v>2.12110311750599</v>
      </c>
      <c r="S270" s="21">
        <v>0.51958433253397296</v>
      </c>
      <c r="T270" s="22">
        <v>0.55475619504396501</v>
      </c>
    </row>
    <row r="271" spans="1:20" x14ac:dyDescent="0.2">
      <c r="A271" s="18" t="s">
        <v>2041</v>
      </c>
      <c r="B271" s="39" t="s">
        <v>2042</v>
      </c>
      <c r="C271" s="32">
        <v>311</v>
      </c>
      <c r="D271" s="19">
        <v>34081.1</v>
      </c>
      <c r="E271" s="18"/>
      <c r="F271" s="32">
        <v>48</v>
      </c>
      <c r="G271" s="32">
        <v>9</v>
      </c>
      <c r="H271" s="19">
        <v>27.7</v>
      </c>
      <c r="I271" s="18" t="s">
        <v>5414</v>
      </c>
      <c r="J271" s="20">
        <v>6</v>
      </c>
      <c r="K271" s="21">
        <v>6</v>
      </c>
      <c r="L271" s="22">
        <v>12</v>
      </c>
      <c r="M271" s="23">
        <v>24</v>
      </c>
      <c r="N271" s="26">
        <v>7.9250000000000004E-7</v>
      </c>
      <c r="O271" s="27">
        <v>6.7700000000000004E-7</v>
      </c>
      <c r="P271" s="28">
        <v>6.9009999999999997E-7</v>
      </c>
      <c r="Q271" s="29">
        <v>1.6819999999999999E-6</v>
      </c>
      <c r="R271" s="20">
        <v>0.85425867507886399</v>
      </c>
      <c r="S271" s="21">
        <v>0.87078864353312302</v>
      </c>
      <c r="T271" s="22">
        <v>2.1223974763406899</v>
      </c>
    </row>
    <row r="272" spans="1:20" x14ac:dyDescent="0.2">
      <c r="A272" s="18" t="s">
        <v>813</v>
      </c>
      <c r="B272" s="39" t="s">
        <v>814</v>
      </c>
      <c r="C272" s="32">
        <v>376</v>
      </c>
      <c r="D272" s="19">
        <v>42695</v>
      </c>
      <c r="E272" s="18"/>
      <c r="F272" s="32">
        <v>48</v>
      </c>
      <c r="G272" s="32">
        <v>10</v>
      </c>
      <c r="H272" s="19">
        <v>38</v>
      </c>
      <c r="I272" s="18" t="s">
        <v>5428</v>
      </c>
      <c r="J272" s="20">
        <v>11.88</v>
      </c>
      <c r="K272" s="21">
        <v>9.92</v>
      </c>
      <c r="L272" s="22">
        <v>15.85</v>
      </c>
      <c r="M272" s="23">
        <v>4.96</v>
      </c>
      <c r="N272" s="26">
        <v>1.2049999999999999E-6</v>
      </c>
      <c r="O272" s="27">
        <v>7.1839999999999997E-7</v>
      </c>
      <c r="P272" s="28">
        <v>7.032E-7</v>
      </c>
      <c r="Q272" s="29">
        <v>1.5309999999999999E-7</v>
      </c>
      <c r="R272" s="20">
        <v>0.59618257261410801</v>
      </c>
      <c r="S272" s="21">
        <v>0.58356846473029</v>
      </c>
      <c r="T272" s="22">
        <v>0.127053941908714</v>
      </c>
    </row>
    <row r="273" spans="1:20" x14ac:dyDescent="0.2">
      <c r="A273" s="18" t="s">
        <v>3308</v>
      </c>
      <c r="B273" s="39" t="s">
        <v>3309</v>
      </c>
      <c r="C273" s="32">
        <v>794</v>
      </c>
      <c r="D273" s="19">
        <v>89773.9</v>
      </c>
      <c r="E273" s="18"/>
      <c r="F273" s="32">
        <v>47</v>
      </c>
      <c r="G273" s="32">
        <v>18</v>
      </c>
      <c r="H273" s="19">
        <v>25.1</v>
      </c>
      <c r="I273" s="18" t="s">
        <v>6736</v>
      </c>
      <c r="J273" s="20">
        <v>16.899999999999999</v>
      </c>
      <c r="K273" s="21">
        <v>11.92</v>
      </c>
      <c r="L273" s="22">
        <v>3.97</v>
      </c>
      <c r="M273" s="23">
        <v>13.92</v>
      </c>
      <c r="N273" s="26">
        <v>1.9780000000000001E-7</v>
      </c>
      <c r="O273" s="27">
        <v>1.0490000000000001E-7</v>
      </c>
      <c r="P273" s="28">
        <v>2.627E-8</v>
      </c>
      <c r="Q273" s="29">
        <v>1.1529999999999999E-7</v>
      </c>
      <c r="R273" s="20">
        <v>0.53033367037411505</v>
      </c>
      <c r="S273" s="21">
        <v>0.132810920121335</v>
      </c>
      <c r="T273" s="22">
        <v>0.58291203235591504</v>
      </c>
    </row>
    <row r="274" spans="1:20" x14ac:dyDescent="0.2">
      <c r="A274" s="18" t="s">
        <v>223</v>
      </c>
      <c r="B274" s="39" t="s">
        <v>224</v>
      </c>
      <c r="C274" s="32">
        <v>224</v>
      </c>
      <c r="D274" s="19">
        <v>25145.3</v>
      </c>
      <c r="E274" s="18"/>
      <c r="F274" s="32">
        <v>46</v>
      </c>
      <c r="G274" s="32">
        <v>6</v>
      </c>
      <c r="H274" s="19">
        <v>21.9</v>
      </c>
      <c r="I274" s="18" t="s">
        <v>5418</v>
      </c>
      <c r="J274" s="20">
        <v>10</v>
      </c>
      <c r="K274" s="21">
        <v>16</v>
      </c>
      <c r="L274" s="22">
        <v>9</v>
      </c>
      <c r="M274" s="23">
        <v>11</v>
      </c>
      <c r="N274" s="26">
        <v>1.4479999999999999E-6</v>
      </c>
      <c r="O274" s="27">
        <v>2.469E-6</v>
      </c>
      <c r="P274" s="28">
        <v>1.1149999999999999E-6</v>
      </c>
      <c r="Q274" s="29">
        <v>9.0510000000000002E-7</v>
      </c>
      <c r="R274" s="20">
        <v>1.7051104972375699</v>
      </c>
      <c r="S274" s="21">
        <v>0.77002762430939198</v>
      </c>
      <c r="T274" s="22">
        <v>0.62506906077348101</v>
      </c>
    </row>
    <row r="275" spans="1:20" x14ac:dyDescent="0.2">
      <c r="A275" s="18" t="s">
        <v>4719</v>
      </c>
      <c r="B275" s="39" t="s">
        <v>4720</v>
      </c>
      <c r="C275" s="32">
        <v>1085</v>
      </c>
      <c r="D275" s="19">
        <v>97578.6</v>
      </c>
      <c r="E275" s="18" t="s">
        <v>7191</v>
      </c>
      <c r="F275" s="32">
        <v>46</v>
      </c>
      <c r="G275" s="32">
        <v>16</v>
      </c>
      <c r="H275" s="19">
        <v>25.7</v>
      </c>
      <c r="I275" s="18" t="s">
        <v>5428</v>
      </c>
      <c r="J275" s="20">
        <v>9</v>
      </c>
      <c r="K275" s="21">
        <v>14</v>
      </c>
      <c r="L275" s="22">
        <v>11</v>
      </c>
      <c r="M275" s="23">
        <v>12</v>
      </c>
      <c r="N275" s="26">
        <v>8.9550000000000004E-8</v>
      </c>
      <c r="O275" s="27">
        <v>1.3799999999999999E-7</v>
      </c>
      <c r="P275" s="28">
        <v>8.6949999999999994E-8</v>
      </c>
      <c r="Q275" s="29">
        <v>7.5440000000000006E-8</v>
      </c>
      <c r="R275" s="20">
        <v>1.5410385259631501</v>
      </c>
      <c r="S275" s="21">
        <v>0.97096594081518695</v>
      </c>
      <c r="T275" s="22">
        <v>0.842434394193188</v>
      </c>
    </row>
    <row r="276" spans="1:20" x14ac:dyDescent="0.2">
      <c r="A276" s="18" t="s">
        <v>4721</v>
      </c>
      <c r="B276" s="39" t="s">
        <v>4722</v>
      </c>
      <c r="C276" s="32">
        <v>501</v>
      </c>
      <c r="D276" s="19">
        <v>58956.3</v>
      </c>
      <c r="E276" s="18"/>
      <c r="F276" s="32">
        <v>46</v>
      </c>
      <c r="G276" s="32">
        <v>16</v>
      </c>
      <c r="H276" s="19">
        <v>34.700000000000003</v>
      </c>
      <c r="I276" s="18" t="s">
        <v>6736</v>
      </c>
      <c r="J276" s="20">
        <v>12</v>
      </c>
      <c r="K276" s="21">
        <v>20</v>
      </c>
      <c r="L276" s="22">
        <v>1</v>
      </c>
      <c r="M276" s="23">
        <v>12</v>
      </c>
      <c r="N276" s="26">
        <v>1.881E-7</v>
      </c>
      <c r="O276" s="27">
        <v>3.6759999999999998E-7</v>
      </c>
      <c r="P276" s="28">
        <v>5.2480000000000001E-9</v>
      </c>
      <c r="Q276" s="29">
        <v>1.49E-7</v>
      </c>
      <c r="R276" s="20">
        <v>1.95427963849016</v>
      </c>
      <c r="S276" s="21">
        <v>2.7900053163211098E-2</v>
      </c>
      <c r="T276" s="22">
        <v>0.79213184476342402</v>
      </c>
    </row>
    <row r="277" spans="1:20" x14ac:dyDescent="0.2">
      <c r="A277" s="18" t="s">
        <v>847</v>
      </c>
      <c r="B277" s="39" t="s">
        <v>848</v>
      </c>
      <c r="C277" s="32">
        <v>182</v>
      </c>
      <c r="D277" s="19">
        <v>21903.8</v>
      </c>
      <c r="E277" s="18" t="s">
        <v>5811</v>
      </c>
      <c r="F277" s="32">
        <v>46</v>
      </c>
      <c r="G277" s="32">
        <v>7</v>
      </c>
      <c r="H277" s="19">
        <v>46.2</v>
      </c>
      <c r="I277" s="18" t="s">
        <v>5414</v>
      </c>
      <c r="J277" s="20">
        <v>10.89</v>
      </c>
      <c r="K277" s="21">
        <v>11.88</v>
      </c>
      <c r="L277" s="22">
        <v>5.94</v>
      </c>
      <c r="M277" s="23">
        <v>16.829999999999998</v>
      </c>
      <c r="N277" s="26">
        <v>2.6970000000000002E-6</v>
      </c>
      <c r="O277" s="27">
        <v>2.289E-6</v>
      </c>
      <c r="P277" s="28">
        <v>8.78E-7</v>
      </c>
      <c r="Q277" s="29">
        <v>3.3280000000000002E-6</v>
      </c>
      <c r="R277" s="20">
        <v>0.848720800889878</v>
      </c>
      <c r="S277" s="21">
        <v>0.32554690396737102</v>
      </c>
      <c r="T277" s="22">
        <v>1.23396366332963</v>
      </c>
    </row>
    <row r="278" spans="1:20" x14ac:dyDescent="0.2">
      <c r="A278" s="18" t="s">
        <v>617</v>
      </c>
      <c r="B278" s="39" t="s">
        <v>618</v>
      </c>
      <c r="C278" s="32">
        <v>2391</v>
      </c>
      <c r="D278" s="19">
        <v>248630</v>
      </c>
      <c r="E278" s="18"/>
      <c r="F278" s="32">
        <v>45</v>
      </c>
      <c r="G278" s="32">
        <v>8</v>
      </c>
      <c r="H278" s="19">
        <v>8.6999999999999993</v>
      </c>
      <c r="I278" s="18" t="s">
        <v>5428</v>
      </c>
      <c r="J278" s="20">
        <v>24</v>
      </c>
      <c r="K278" s="21">
        <v>8</v>
      </c>
      <c r="L278" s="22">
        <v>10</v>
      </c>
      <c r="M278" s="23">
        <v>3</v>
      </c>
      <c r="N278" s="26">
        <v>5.3750000000000002E-8</v>
      </c>
      <c r="O278" s="27">
        <v>6.3620000000000002E-9</v>
      </c>
      <c r="P278" s="28">
        <v>1.3939999999999999E-8</v>
      </c>
      <c r="Q278" s="29">
        <v>5.1030000000000003E-9</v>
      </c>
      <c r="R278" s="20">
        <v>0.118362790697674</v>
      </c>
      <c r="S278" s="21">
        <v>0.25934883720930202</v>
      </c>
      <c r="T278" s="22">
        <v>9.4939534883720894E-2</v>
      </c>
    </row>
    <row r="279" spans="1:20" x14ac:dyDescent="0.2">
      <c r="A279" s="18" t="s">
        <v>2369</v>
      </c>
      <c r="B279" s="39" t="s">
        <v>2370</v>
      </c>
      <c r="C279" s="32">
        <v>414</v>
      </c>
      <c r="D279" s="19">
        <v>44819.4</v>
      </c>
      <c r="E279" s="18"/>
      <c r="F279" s="32">
        <v>45</v>
      </c>
      <c r="G279" s="32">
        <v>8</v>
      </c>
      <c r="H279" s="19">
        <v>23.4</v>
      </c>
      <c r="I279" s="18" t="s">
        <v>5414</v>
      </c>
      <c r="J279" s="20">
        <v>10.89</v>
      </c>
      <c r="K279" s="21">
        <v>9.9</v>
      </c>
      <c r="L279" s="22">
        <v>11.9</v>
      </c>
      <c r="M279" s="23">
        <v>11.88</v>
      </c>
      <c r="N279" s="26">
        <v>6.0429999999999998E-7</v>
      </c>
      <c r="O279" s="27">
        <v>4.3230000000000003E-7</v>
      </c>
      <c r="P279" s="28">
        <v>3.7319999999999998E-7</v>
      </c>
      <c r="Q279" s="29">
        <v>2.5059999999999998E-7</v>
      </c>
      <c r="R279" s="20">
        <v>0.71537315902697296</v>
      </c>
      <c r="S279" s="21">
        <v>0.61757405262286902</v>
      </c>
      <c r="T279" s="22">
        <v>0.41469468806884002</v>
      </c>
    </row>
    <row r="280" spans="1:20" x14ac:dyDescent="0.2">
      <c r="A280" s="18" t="s">
        <v>4723</v>
      </c>
      <c r="B280" s="39" t="s">
        <v>4724</v>
      </c>
      <c r="C280" s="32">
        <v>978</v>
      </c>
      <c r="D280" s="19">
        <v>106012</v>
      </c>
      <c r="E280" s="18"/>
      <c r="F280" s="32">
        <v>45</v>
      </c>
      <c r="G280" s="32">
        <v>19</v>
      </c>
      <c r="H280" s="19">
        <v>23.6</v>
      </c>
      <c r="I280" s="18"/>
      <c r="J280" s="20">
        <v>19.920000000000002</v>
      </c>
      <c r="K280" s="21">
        <v>13.91</v>
      </c>
      <c r="L280" s="22">
        <v>6.96</v>
      </c>
      <c r="M280" s="23">
        <v>3.98</v>
      </c>
      <c r="N280" s="26">
        <v>2.1019999999999999E-7</v>
      </c>
      <c r="O280" s="27">
        <v>9.0369999999999995E-8</v>
      </c>
      <c r="P280" s="28">
        <v>4.5289999999999997E-8</v>
      </c>
      <c r="Q280" s="29">
        <v>1.6379999999999998E-8</v>
      </c>
      <c r="R280" s="20">
        <v>0.429923882017127</v>
      </c>
      <c r="S280" s="21">
        <v>0.21546146527116999</v>
      </c>
      <c r="T280" s="22">
        <v>7.79257849666984E-2</v>
      </c>
    </row>
    <row r="281" spans="1:20" x14ac:dyDescent="0.2">
      <c r="A281" s="18" t="s">
        <v>2361</v>
      </c>
      <c r="B281" s="39" t="s">
        <v>2362</v>
      </c>
      <c r="C281" s="32">
        <v>123</v>
      </c>
      <c r="D281" s="19">
        <v>14578.6</v>
      </c>
      <c r="E281" s="18"/>
      <c r="F281" s="32">
        <v>45</v>
      </c>
      <c r="G281" s="32">
        <v>6</v>
      </c>
      <c r="H281" s="19">
        <v>38.200000000000003</v>
      </c>
      <c r="I281" s="18" t="s">
        <v>5457</v>
      </c>
      <c r="J281" s="20">
        <v>10</v>
      </c>
      <c r="K281" s="21">
        <v>13</v>
      </c>
      <c r="L281" s="22">
        <v>6</v>
      </c>
      <c r="M281" s="23">
        <v>16</v>
      </c>
      <c r="N281" s="26">
        <v>2.3099999999999999E-6</v>
      </c>
      <c r="O281" s="27">
        <v>2.0229999999999999E-6</v>
      </c>
      <c r="P281" s="28">
        <v>6.6810000000000001E-7</v>
      </c>
      <c r="Q281" s="29">
        <v>2.6730000000000001E-6</v>
      </c>
      <c r="R281" s="20">
        <v>0.87575757575757596</v>
      </c>
      <c r="S281" s="21">
        <v>0.28922077922077899</v>
      </c>
      <c r="T281" s="22">
        <v>1.1571428571428599</v>
      </c>
    </row>
    <row r="282" spans="1:20" x14ac:dyDescent="0.2">
      <c r="A282" s="18" t="s">
        <v>631</v>
      </c>
      <c r="B282" s="39" t="s">
        <v>632</v>
      </c>
      <c r="C282" s="32">
        <v>204</v>
      </c>
      <c r="D282" s="19">
        <v>24185.1</v>
      </c>
      <c r="E282" s="18"/>
      <c r="F282" s="32">
        <v>45</v>
      </c>
      <c r="G282" s="32">
        <v>10</v>
      </c>
      <c r="H282" s="19">
        <v>41.2</v>
      </c>
      <c r="I282" s="18" t="s">
        <v>5457</v>
      </c>
      <c r="J282" s="20">
        <v>7.92</v>
      </c>
      <c r="K282" s="21">
        <v>10.9</v>
      </c>
      <c r="L282" s="22">
        <v>6.92</v>
      </c>
      <c r="M282" s="23">
        <v>17.82</v>
      </c>
      <c r="N282" s="26">
        <v>9.3610000000000002E-7</v>
      </c>
      <c r="O282" s="27">
        <v>1.006E-6</v>
      </c>
      <c r="P282" s="28">
        <v>4.4509999999999998E-7</v>
      </c>
      <c r="Q282" s="29">
        <v>1.387E-6</v>
      </c>
      <c r="R282" s="20">
        <v>1.0746715094541199</v>
      </c>
      <c r="S282" s="21">
        <v>0.475483388526867</v>
      </c>
      <c r="T282" s="22">
        <v>1.48167930776626</v>
      </c>
    </row>
    <row r="283" spans="1:20" x14ac:dyDescent="0.2">
      <c r="A283" s="18" t="s">
        <v>2051</v>
      </c>
      <c r="B283" s="39" t="s">
        <v>2052</v>
      </c>
      <c r="C283" s="32">
        <v>115</v>
      </c>
      <c r="D283" s="19">
        <v>12793.8</v>
      </c>
      <c r="E283" s="18"/>
      <c r="F283" s="32">
        <v>45</v>
      </c>
      <c r="G283" s="32">
        <v>6</v>
      </c>
      <c r="H283" s="19">
        <v>66.099999999999994</v>
      </c>
      <c r="I283" s="18" t="s">
        <v>5414</v>
      </c>
      <c r="J283" s="20">
        <v>9.9700000000000006</v>
      </c>
      <c r="K283" s="21">
        <v>9.9600000000000009</v>
      </c>
      <c r="L283" s="22">
        <v>9.9700000000000006</v>
      </c>
      <c r="M283" s="23">
        <v>14.95</v>
      </c>
      <c r="N283" s="26">
        <v>3.8039999999999999E-6</v>
      </c>
      <c r="O283" s="27">
        <v>3.4209999999999999E-6</v>
      </c>
      <c r="P283" s="28">
        <v>1.517E-6</v>
      </c>
      <c r="Q283" s="29">
        <v>3.7699999999999999E-6</v>
      </c>
      <c r="R283" s="20">
        <v>0.89931650893796</v>
      </c>
      <c r="S283" s="21">
        <v>0.39879074658254499</v>
      </c>
      <c r="T283" s="22">
        <v>0.99106203995793896</v>
      </c>
    </row>
    <row r="284" spans="1:20" x14ac:dyDescent="0.2">
      <c r="A284" s="18" t="s">
        <v>3246</v>
      </c>
      <c r="B284" s="39" t="s">
        <v>3247</v>
      </c>
      <c r="C284" s="32">
        <v>2376</v>
      </c>
      <c r="D284" s="19">
        <v>266913</v>
      </c>
      <c r="E284" s="18" t="s">
        <v>5434</v>
      </c>
      <c r="F284" s="32">
        <v>44</v>
      </c>
      <c r="G284" s="32">
        <v>23</v>
      </c>
      <c r="H284" s="19">
        <v>10.8</v>
      </c>
      <c r="I284" s="18" t="s">
        <v>5414</v>
      </c>
      <c r="J284" s="20">
        <v>9.83</v>
      </c>
      <c r="K284" s="21">
        <v>24.63</v>
      </c>
      <c r="L284" s="22">
        <v>4.91</v>
      </c>
      <c r="M284" s="23">
        <v>3.95</v>
      </c>
      <c r="N284" s="26">
        <v>3.955E-8</v>
      </c>
      <c r="O284" s="27">
        <v>5.875E-8</v>
      </c>
      <c r="P284" s="28">
        <v>1.425E-8</v>
      </c>
      <c r="Q284" s="29">
        <v>1.0260000000000001E-8</v>
      </c>
      <c r="R284" s="20">
        <v>1.48546144121365</v>
      </c>
      <c r="S284" s="21">
        <v>0.360303413400759</v>
      </c>
      <c r="T284" s="22">
        <v>0.25941845764854599</v>
      </c>
    </row>
    <row r="285" spans="1:20" x14ac:dyDescent="0.2">
      <c r="A285" s="18" t="s">
        <v>981</v>
      </c>
      <c r="B285" s="39" t="s">
        <v>982</v>
      </c>
      <c r="C285" s="32">
        <v>882</v>
      </c>
      <c r="D285" s="19">
        <v>97648</v>
      </c>
      <c r="E285" s="18"/>
      <c r="F285" s="32">
        <v>44</v>
      </c>
      <c r="G285" s="32">
        <v>11</v>
      </c>
      <c r="H285" s="19">
        <v>16.3</v>
      </c>
      <c r="I285" s="18" t="s">
        <v>5414</v>
      </c>
      <c r="J285" s="20">
        <v>6.96</v>
      </c>
      <c r="K285" s="21">
        <v>11.94</v>
      </c>
      <c r="L285" s="22">
        <v>10.95</v>
      </c>
      <c r="M285" s="23">
        <v>13.94</v>
      </c>
      <c r="N285" s="26">
        <v>1.0050000000000001E-7</v>
      </c>
      <c r="O285" s="27">
        <v>2.41E-7</v>
      </c>
      <c r="P285" s="28">
        <v>1.168E-7</v>
      </c>
      <c r="Q285" s="29">
        <v>1.8610000000000001E-7</v>
      </c>
      <c r="R285" s="20">
        <v>2.3980099502487602</v>
      </c>
      <c r="S285" s="21">
        <v>1.16218905472637</v>
      </c>
      <c r="T285" s="22">
        <v>1.8517412935323401</v>
      </c>
    </row>
    <row r="286" spans="1:20" x14ac:dyDescent="0.2">
      <c r="A286" s="18" t="s">
        <v>2291</v>
      </c>
      <c r="B286" s="39" t="s">
        <v>2292</v>
      </c>
      <c r="C286" s="32">
        <v>130</v>
      </c>
      <c r="D286" s="19">
        <v>14866</v>
      </c>
      <c r="E286" s="18"/>
      <c r="F286" s="32">
        <v>44</v>
      </c>
      <c r="G286" s="32">
        <v>11</v>
      </c>
      <c r="H286" s="19">
        <v>79.2</v>
      </c>
      <c r="I286" s="18" t="s">
        <v>5413</v>
      </c>
      <c r="J286" s="20">
        <v>9.9</v>
      </c>
      <c r="K286" s="21">
        <v>13.86</v>
      </c>
      <c r="L286" s="22">
        <v>4.95</v>
      </c>
      <c r="M286" s="23">
        <v>14.86</v>
      </c>
      <c r="N286" s="26">
        <v>1.669E-6</v>
      </c>
      <c r="O286" s="27">
        <v>2.9730000000000002E-6</v>
      </c>
      <c r="P286" s="28">
        <v>4.1829999999999998E-7</v>
      </c>
      <c r="Q286" s="29">
        <v>2.3269999999999999E-6</v>
      </c>
      <c r="R286" s="20">
        <v>1.7813061713600999</v>
      </c>
      <c r="S286" s="21">
        <v>0.25062911923307402</v>
      </c>
      <c r="T286" s="22">
        <v>1.39424805272618</v>
      </c>
    </row>
    <row r="287" spans="1:20" x14ac:dyDescent="0.2">
      <c r="A287" s="18" t="s">
        <v>3594</v>
      </c>
      <c r="B287" s="39" t="s">
        <v>3595</v>
      </c>
      <c r="C287" s="32">
        <v>793</v>
      </c>
      <c r="D287" s="19">
        <v>91292.800000000003</v>
      </c>
      <c r="E287" s="18" t="s">
        <v>5666</v>
      </c>
      <c r="F287" s="32">
        <v>43</v>
      </c>
      <c r="G287" s="32">
        <v>19</v>
      </c>
      <c r="H287" s="19">
        <v>26.7</v>
      </c>
      <c r="I287" s="18" t="s">
        <v>5428</v>
      </c>
      <c r="J287" s="20">
        <v>7.99</v>
      </c>
      <c r="K287" s="21">
        <v>20</v>
      </c>
      <c r="L287" s="22">
        <v>3</v>
      </c>
      <c r="M287" s="23">
        <v>11.99</v>
      </c>
      <c r="N287" s="26">
        <v>9.2920000000000001E-8</v>
      </c>
      <c r="O287" s="27">
        <v>1.952E-7</v>
      </c>
      <c r="P287" s="28">
        <v>1.6779999999999999E-8</v>
      </c>
      <c r="Q287" s="29">
        <v>8.5430000000000005E-8</v>
      </c>
      <c r="R287" s="20">
        <v>2.1007318123116701</v>
      </c>
      <c r="S287" s="21">
        <v>0.180585449849333</v>
      </c>
      <c r="T287" s="22">
        <v>0.91939302625914798</v>
      </c>
    </row>
    <row r="288" spans="1:20" x14ac:dyDescent="0.2">
      <c r="A288" s="18" t="s">
        <v>4187</v>
      </c>
      <c r="B288" s="39" t="s">
        <v>4188</v>
      </c>
      <c r="C288" s="32">
        <v>272</v>
      </c>
      <c r="D288" s="19">
        <v>29857.9</v>
      </c>
      <c r="E288" s="18"/>
      <c r="F288" s="32">
        <v>43</v>
      </c>
      <c r="G288" s="32">
        <v>12</v>
      </c>
      <c r="H288" s="19">
        <v>49.6</v>
      </c>
      <c r="I288" s="18"/>
      <c r="J288" s="20">
        <v>12.82</v>
      </c>
      <c r="K288" s="21">
        <v>9.8699999999999992</v>
      </c>
      <c r="L288" s="22">
        <v>13.84</v>
      </c>
      <c r="M288" s="23">
        <v>5.93</v>
      </c>
      <c r="N288" s="26">
        <v>1.4130000000000001E-6</v>
      </c>
      <c r="O288" s="27">
        <v>6.8520000000000002E-7</v>
      </c>
      <c r="P288" s="28">
        <v>9.5799999999999998E-7</v>
      </c>
      <c r="Q288" s="29">
        <v>2.0669999999999999E-7</v>
      </c>
      <c r="R288" s="20">
        <v>0.48492569002123098</v>
      </c>
      <c r="S288" s="21">
        <v>0.677990092002831</v>
      </c>
      <c r="T288" s="22">
        <v>0.14628450106157101</v>
      </c>
    </row>
    <row r="289" spans="1:20" x14ac:dyDescent="0.2">
      <c r="A289" s="18" t="s">
        <v>2221</v>
      </c>
      <c r="B289" s="39" t="s">
        <v>2222</v>
      </c>
      <c r="C289" s="32">
        <v>383</v>
      </c>
      <c r="D289" s="19">
        <v>40127.4</v>
      </c>
      <c r="E289" s="18"/>
      <c r="F289" s="32">
        <v>43</v>
      </c>
      <c r="G289" s="32">
        <v>29</v>
      </c>
      <c r="H289" s="19">
        <v>71.8</v>
      </c>
      <c r="I289" s="18" t="s">
        <v>5418</v>
      </c>
      <c r="J289" s="20">
        <v>5.5</v>
      </c>
      <c r="K289" s="21">
        <v>6</v>
      </c>
      <c r="L289" s="22">
        <v>1.5</v>
      </c>
      <c r="M289" s="23">
        <v>9</v>
      </c>
      <c r="N289" s="26">
        <v>1.4219999999999999E-7</v>
      </c>
      <c r="O289" s="27">
        <v>1.8370000000000001E-7</v>
      </c>
      <c r="P289" s="28">
        <v>3.3409999999999999E-8</v>
      </c>
      <c r="Q289" s="29">
        <v>2.2079999999999999E-7</v>
      </c>
      <c r="R289" s="20">
        <v>1.2918424753867801</v>
      </c>
      <c r="S289" s="21">
        <v>0.23495077355836899</v>
      </c>
      <c r="T289" s="22">
        <v>1.5527426160337601</v>
      </c>
    </row>
    <row r="290" spans="1:20" x14ac:dyDescent="0.2">
      <c r="A290" s="18" t="s">
        <v>3422</v>
      </c>
      <c r="B290" s="39" t="s">
        <v>3423</v>
      </c>
      <c r="C290" s="32">
        <v>377</v>
      </c>
      <c r="D290" s="19">
        <v>40819.300000000003</v>
      </c>
      <c r="E290" s="18"/>
      <c r="F290" s="32">
        <v>43</v>
      </c>
      <c r="G290" s="32">
        <v>9</v>
      </c>
      <c r="H290" s="19">
        <v>32.1</v>
      </c>
      <c r="I290" s="18" t="s">
        <v>5414</v>
      </c>
      <c r="J290" s="20">
        <v>6.93</v>
      </c>
      <c r="K290" s="21">
        <v>14.85</v>
      </c>
      <c r="L290" s="22">
        <v>5.94</v>
      </c>
      <c r="M290" s="23">
        <v>14.85</v>
      </c>
      <c r="N290" s="26">
        <v>1.723E-7</v>
      </c>
      <c r="O290" s="27">
        <v>3.6510000000000001E-7</v>
      </c>
      <c r="P290" s="28">
        <v>1.198E-7</v>
      </c>
      <c r="Q290" s="29">
        <v>3.312E-7</v>
      </c>
      <c r="R290" s="20">
        <v>2.1189785258270502</v>
      </c>
      <c r="S290" s="21">
        <v>0.69529889727219996</v>
      </c>
      <c r="T290" s="22">
        <v>1.92222867092281</v>
      </c>
    </row>
    <row r="291" spans="1:20" x14ac:dyDescent="0.2">
      <c r="A291" s="18" t="s">
        <v>3756</v>
      </c>
      <c r="B291" s="39" t="s">
        <v>3757</v>
      </c>
      <c r="C291" s="32">
        <v>458</v>
      </c>
      <c r="D291" s="19">
        <v>55472.9</v>
      </c>
      <c r="E291" s="18" t="s">
        <v>5757</v>
      </c>
      <c r="F291" s="32">
        <v>42</v>
      </c>
      <c r="G291" s="32">
        <v>17</v>
      </c>
      <c r="H291" s="19">
        <v>38.6</v>
      </c>
      <c r="I291" s="18" t="s">
        <v>5414</v>
      </c>
      <c r="J291" s="20">
        <v>8.98</v>
      </c>
      <c r="K291" s="21">
        <v>14.97</v>
      </c>
      <c r="L291" s="22">
        <v>7.99</v>
      </c>
      <c r="M291" s="23">
        <v>9.9700000000000006</v>
      </c>
      <c r="N291" s="26">
        <v>1.9399999999999999E-7</v>
      </c>
      <c r="O291" s="27">
        <v>3.9009999999999998E-7</v>
      </c>
      <c r="P291" s="28">
        <v>1.3589999999999999E-7</v>
      </c>
      <c r="Q291" s="29">
        <v>1.917E-7</v>
      </c>
      <c r="R291" s="20">
        <v>2.0108247422680399</v>
      </c>
      <c r="S291" s="21">
        <v>0.70051546391752595</v>
      </c>
      <c r="T291" s="22">
        <v>0.98814432989690704</v>
      </c>
    </row>
    <row r="292" spans="1:20" x14ac:dyDescent="0.2">
      <c r="A292" s="18" t="s">
        <v>4725</v>
      </c>
      <c r="B292" s="39" t="s">
        <v>4726</v>
      </c>
      <c r="C292" s="32">
        <v>381</v>
      </c>
      <c r="D292" s="19">
        <v>41119.5</v>
      </c>
      <c r="E292" s="18"/>
      <c r="F292" s="32">
        <v>42</v>
      </c>
      <c r="G292" s="32">
        <v>13</v>
      </c>
      <c r="H292" s="19">
        <v>53.3</v>
      </c>
      <c r="I292" s="18" t="s">
        <v>5414</v>
      </c>
      <c r="J292" s="20">
        <v>5.99</v>
      </c>
      <c r="K292" s="21">
        <v>17.97</v>
      </c>
      <c r="L292" s="22">
        <v>2.99</v>
      </c>
      <c r="M292" s="23">
        <v>13.98</v>
      </c>
      <c r="N292" s="26">
        <v>1.395E-7</v>
      </c>
      <c r="O292" s="27">
        <v>4.5769999999999998E-7</v>
      </c>
      <c r="P292" s="28">
        <v>3.1400000000000003E-8</v>
      </c>
      <c r="Q292" s="29">
        <v>2.4620000000000002E-7</v>
      </c>
      <c r="R292" s="20">
        <v>3.2810035842293899</v>
      </c>
      <c r="S292" s="21">
        <v>0.225089605734767</v>
      </c>
      <c r="T292" s="22">
        <v>1.76487455197133</v>
      </c>
    </row>
    <row r="293" spans="1:20" x14ac:dyDescent="0.2">
      <c r="A293" s="18" t="s">
        <v>4727</v>
      </c>
      <c r="B293" s="39" t="s">
        <v>4728</v>
      </c>
      <c r="C293" s="32">
        <v>3256</v>
      </c>
      <c r="D293" s="19">
        <v>320112</v>
      </c>
      <c r="E293" s="18" t="s">
        <v>7192</v>
      </c>
      <c r="F293" s="32">
        <v>41</v>
      </c>
      <c r="G293" s="32">
        <v>24</v>
      </c>
      <c r="H293" s="19">
        <v>13.1</v>
      </c>
      <c r="I293" s="18" t="s">
        <v>5413</v>
      </c>
      <c r="J293" s="20">
        <v>23</v>
      </c>
      <c r="K293" s="21">
        <v>13</v>
      </c>
      <c r="L293" s="22">
        <v>5</v>
      </c>
      <c r="M293" s="32"/>
      <c r="N293" s="26">
        <v>4.4700000000000003E-8</v>
      </c>
      <c r="O293" s="27">
        <v>2.0610000000000001E-8</v>
      </c>
      <c r="P293" s="28">
        <v>7.1660000000000003E-9</v>
      </c>
      <c r="Q293" s="32"/>
      <c r="R293" s="20">
        <v>0.46107382550335602</v>
      </c>
      <c r="S293" s="21">
        <v>0.16031319910514499</v>
      </c>
      <c r="T293" s="32" t="s">
        <v>64</v>
      </c>
    </row>
    <row r="294" spans="1:20" x14ac:dyDescent="0.2">
      <c r="A294" s="18" t="s">
        <v>4729</v>
      </c>
      <c r="B294" s="39" t="s">
        <v>4730</v>
      </c>
      <c r="C294" s="32">
        <v>174</v>
      </c>
      <c r="D294" s="19">
        <v>20269.7</v>
      </c>
      <c r="E294" s="18"/>
      <c r="F294" s="32">
        <v>41</v>
      </c>
      <c r="G294" s="32">
        <v>9</v>
      </c>
      <c r="H294" s="19">
        <v>39.1</v>
      </c>
      <c r="I294" s="18" t="s">
        <v>5418</v>
      </c>
      <c r="J294" s="20">
        <v>9.89</v>
      </c>
      <c r="K294" s="21">
        <v>7.92</v>
      </c>
      <c r="L294" s="22">
        <v>8.92</v>
      </c>
      <c r="M294" s="23">
        <v>13.85</v>
      </c>
      <c r="N294" s="26">
        <v>1.99E-6</v>
      </c>
      <c r="O294" s="27">
        <v>1.0729999999999999E-6</v>
      </c>
      <c r="P294" s="28">
        <v>5.271E-7</v>
      </c>
      <c r="Q294" s="29">
        <v>1.3319999999999999E-6</v>
      </c>
      <c r="R294" s="20">
        <v>0.53919597989949697</v>
      </c>
      <c r="S294" s="21">
        <v>0.26487437185929602</v>
      </c>
      <c r="T294" s="22">
        <v>0.66934673366834196</v>
      </c>
    </row>
    <row r="295" spans="1:20" x14ac:dyDescent="0.2">
      <c r="A295" s="18" t="s">
        <v>48</v>
      </c>
      <c r="B295" s="39" t="s">
        <v>49</v>
      </c>
      <c r="C295" s="32">
        <v>4646</v>
      </c>
      <c r="D295" s="19">
        <v>533459</v>
      </c>
      <c r="E295" s="18"/>
      <c r="F295" s="32">
        <v>41</v>
      </c>
      <c r="G295" s="32">
        <v>27</v>
      </c>
      <c r="H295" s="19">
        <v>6.1</v>
      </c>
      <c r="I295" s="18" t="s">
        <v>5418</v>
      </c>
      <c r="J295" s="20">
        <v>8</v>
      </c>
      <c r="K295" s="21">
        <v>22</v>
      </c>
      <c r="L295" s="22">
        <v>11</v>
      </c>
      <c r="M295" s="32"/>
      <c r="N295" s="26">
        <v>3.2449999999999999E-9</v>
      </c>
      <c r="O295" s="27">
        <v>1.4090000000000001E-8</v>
      </c>
      <c r="P295" s="28">
        <v>5.2080000000000002E-9</v>
      </c>
      <c r="Q295" s="32"/>
      <c r="R295" s="20">
        <v>4.34206471494607</v>
      </c>
      <c r="S295" s="21">
        <v>1.6049306625577799</v>
      </c>
      <c r="T295" s="32" t="s">
        <v>64</v>
      </c>
    </row>
    <row r="296" spans="1:20" x14ac:dyDescent="0.2">
      <c r="A296" s="18" t="s">
        <v>1977</v>
      </c>
      <c r="B296" s="39" t="s">
        <v>1978</v>
      </c>
      <c r="C296" s="32">
        <v>267</v>
      </c>
      <c r="D296" s="19">
        <v>33348</v>
      </c>
      <c r="E296" s="18" t="s">
        <v>6479</v>
      </c>
      <c r="F296" s="32">
        <v>41</v>
      </c>
      <c r="G296" s="32">
        <v>13</v>
      </c>
      <c r="H296" s="19">
        <v>52.8</v>
      </c>
      <c r="I296" s="18" t="s">
        <v>6741</v>
      </c>
      <c r="J296" s="20">
        <v>9.91</v>
      </c>
      <c r="K296" s="21">
        <v>9.91</v>
      </c>
      <c r="L296" s="22">
        <v>11.9</v>
      </c>
      <c r="M296" s="23">
        <v>8.93</v>
      </c>
      <c r="N296" s="26">
        <v>9.3040000000000002E-7</v>
      </c>
      <c r="O296" s="27">
        <v>9.1399999999999995E-7</v>
      </c>
      <c r="P296" s="28">
        <v>1.026E-6</v>
      </c>
      <c r="Q296" s="29">
        <v>3.2070000000000001E-7</v>
      </c>
      <c r="R296" s="20">
        <v>0.98237317282889103</v>
      </c>
      <c r="S296" s="21">
        <v>1.1027515047291501</v>
      </c>
      <c r="T296" s="22">
        <v>0.34469045571797102</v>
      </c>
    </row>
    <row r="297" spans="1:20" x14ac:dyDescent="0.2">
      <c r="A297" s="18" t="s">
        <v>2025</v>
      </c>
      <c r="B297" s="39" t="s">
        <v>2026</v>
      </c>
      <c r="C297" s="32">
        <v>796</v>
      </c>
      <c r="D297" s="19">
        <v>91883.1</v>
      </c>
      <c r="E297" s="18"/>
      <c r="F297" s="32">
        <v>41</v>
      </c>
      <c r="G297" s="32">
        <v>16</v>
      </c>
      <c r="H297" s="19">
        <v>24.6</v>
      </c>
      <c r="I297" s="18" t="s">
        <v>5414</v>
      </c>
      <c r="J297" s="20">
        <v>13</v>
      </c>
      <c r="K297" s="21">
        <v>20</v>
      </c>
      <c r="L297" s="22">
        <v>6</v>
      </c>
      <c r="M297" s="23">
        <v>2</v>
      </c>
      <c r="N297" s="26">
        <v>1.2520000000000001E-7</v>
      </c>
      <c r="O297" s="27">
        <v>1.896E-7</v>
      </c>
      <c r="P297" s="28">
        <v>3.599E-8</v>
      </c>
      <c r="Q297" s="29">
        <v>1.0649999999999999E-8</v>
      </c>
      <c r="R297" s="20">
        <v>1.51437699680511</v>
      </c>
      <c r="S297" s="21">
        <v>0.28746006389776402</v>
      </c>
      <c r="T297" s="22">
        <v>8.5063897763578297E-2</v>
      </c>
    </row>
    <row r="298" spans="1:20" x14ac:dyDescent="0.2">
      <c r="A298" s="18" t="s">
        <v>551</v>
      </c>
      <c r="B298" s="39" t="s">
        <v>552</v>
      </c>
      <c r="C298" s="32">
        <v>463</v>
      </c>
      <c r="D298" s="19">
        <v>51250.6</v>
      </c>
      <c r="E298" s="18"/>
      <c r="F298" s="32">
        <v>41</v>
      </c>
      <c r="G298" s="32">
        <v>17</v>
      </c>
      <c r="H298" s="19">
        <v>43.8</v>
      </c>
      <c r="I298" s="18" t="s">
        <v>5414</v>
      </c>
      <c r="J298" s="20">
        <v>12.91</v>
      </c>
      <c r="K298" s="21">
        <v>17.899999999999999</v>
      </c>
      <c r="L298" s="22">
        <v>3.98</v>
      </c>
      <c r="M298" s="23">
        <v>5.96</v>
      </c>
      <c r="N298" s="26">
        <v>3.1520000000000002E-7</v>
      </c>
      <c r="O298" s="27">
        <v>4.4970000000000001E-7</v>
      </c>
      <c r="P298" s="28">
        <v>5.3500000000000003E-8</v>
      </c>
      <c r="Q298" s="29">
        <v>1.185E-7</v>
      </c>
      <c r="R298" s="20">
        <v>1.42671319796954</v>
      </c>
      <c r="S298" s="21">
        <v>0.16973350253807101</v>
      </c>
      <c r="T298" s="22">
        <v>0.37595177664974599</v>
      </c>
    </row>
    <row r="299" spans="1:20" x14ac:dyDescent="0.2">
      <c r="A299" s="18" t="s">
        <v>325</v>
      </c>
      <c r="B299" s="39" t="s">
        <v>326</v>
      </c>
      <c r="C299" s="32">
        <v>415</v>
      </c>
      <c r="D299" s="19">
        <v>45946.7</v>
      </c>
      <c r="E299" s="18" t="s">
        <v>7079</v>
      </c>
      <c r="F299" s="32">
        <v>40</v>
      </c>
      <c r="G299" s="32">
        <v>27</v>
      </c>
      <c r="H299" s="19">
        <v>57.1</v>
      </c>
      <c r="I299" s="18" t="s">
        <v>5413</v>
      </c>
      <c r="J299" s="20">
        <v>28.78</v>
      </c>
      <c r="K299" s="21">
        <v>1.97</v>
      </c>
      <c r="L299" s="22">
        <v>8.9600000000000009</v>
      </c>
      <c r="M299" s="32"/>
      <c r="N299" s="26">
        <v>5.6059999999999998E-7</v>
      </c>
      <c r="O299" s="27">
        <v>5.2329999999999999E-8</v>
      </c>
      <c r="P299" s="28">
        <v>7.5040000000000002E-8</v>
      </c>
      <c r="Q299" s="32"/>
      <c r="R299" s="20">
        <v>9.3346414555832993E-2</v>
      </c>
      <c r="S299" s="21">
        <v>0.133856582233321</v>
      </c>
      <c r="T299" s="32" t="s">
        <v>64</v>
      </c>
    </row>
    <row r="300" spans="1:20" x14ac:dyDescent="0.2">
      <c r="A300" s="18" t="s">
        <v>2267</v>
      </c>
      <c r="B300" s="39" t="s">
        <v>2268</v>
      </c>
      <c r="C300" s="32">
        <v>469</v>
      </c>
      <c r="D300" s="19">
        <v>52069.4</v>
      </c>
      <c r="E300" s="18"/>
      <c r="F300" s="32">
        <v>39</v>
      </c>
      <c r="G300" s="32">
        <v>14</v>
      </c>
      <c r="H300" s="19">
        <v>31.8</v>
      </c>
      <c r="I300" s="18" t="s">
        <v>5428</v>
      </c>
      <c r="J300" s="20">
        <v>4</v>
      </c>
      <c r="K300" s="21">
        <v>18</v>
      </c>
      <c r="L300" s="22">
        <v>5</v>
      </c>
      <c r="M300" s="23">
        <v>12</v>
      </c>
      <c r="N300" s="26">
        <v>2.6890000000000001E-8</v>
      </c>
      <c r="O300" s="27">
        <v>3.171E-7</v>
      </c>
      <c r="P300" s="28">
        <v>6.1840000000000003E-8</v>
      </c>
      <c r="Q300" s="29">
        <v>1.7100000000000001E-7</v>
      </c>
      <c r="R300" s="20">
        <v>11.792487913722599</v>
      </c>
      <c r="S300" s="21">
        <v>2.2997396801784999</v>
      </c>
      <c r="T300" s="22">
        <v>6.3592413536630703</v>
      </c>
    </row>
    <row r="301" spans="1:20" x14ac:dyDescent="0.2">
      <c r="A301" s="18" t="s">
        <v>87</v>
      </c>
      <c r="B301" s="39" t="s">
        <v>88</v>
      </c>
      <c r="C301" s="32">
        <v>1848</v>
      </c>
      <c r="D301" s="19">
        <v>214079</v>
      </c>
      <c r="E301" s="18"/>
      <c r="F301" s="32">
        <v>39</v>
      </c>
      <c r="G301" s="32">
        <v>40</v>
      </c>
      <c r="H301" s="19">
        <v>25.1</v>
      </c>
      <c r="I301" s="18" t="s">
        <v>5414</v>
      </c>
      <c r="J301" s="20">
        <v>1.98</v>
      </c>
      <c r="K301" s="21">
        <v>36.909999999999997</v>
      </c>
      <c r="L301" s="32"/>
      <c r="M301" s="32"/>
      <c r="N301" s="26">
        <v>2.3699999999999999E-9</v>
      </c>
      <c r="O301" s="27">
        <v>6.5960000000000003E-8</v>
      </c>
      <c r="P301" s="32"/>
      <c r="Q301" s="32"/>
      <c r="R301" s="20">
        <v>27.831223628692001</v>
      </c>
      <c r="S301" s="32" t="s">
        <v>64</v>
      </c>
      <c r="T301" s="32" t="s">
        <v>64</v>
      </c>
    </row>
    <row r="302" spans="1:20" x14ac:dyDescent="0.2">
      <c r="A302" s="18" t="s">
        <v>2722</v>
      </c>
      <c r="B302" s="39" t="s">
        <v>2723</v>
      </c>
      <c r="C302" s="32">
        <v>132</v>
      </c>
      <c r="D302" s="19">
        <v>14541.5</v>
      </c>
      <c r="E302" s="18"/>
      <c r="F302" s="32">
        <v>39</v>
      </c>
      <c r="G302" s="32">
        <v>7</v>
      </c>
      <c r="H302" s="19">
        <v>56.8</v>
      </c>
      <c r="I302" s="18" t="s">
        <v>5414</v>
      </c>
      <c r="J302" s="20">
        <v>7</v>
      </c>
      <c r="K302" s="21">
        <v>9</v>
      </c>
      <c r="L302" s="22">
        <v>8</v>
      </c>
      <c r="M302" s="23">
        <v>15</v>
      </c>
      <c r="N302" s="26">
        <v>8.7489999999999998E-7</v>
      </c>
      <c r="O302" s="27">
        <v>1.457E-6</v>
      </c>
      <c r="P302" s="28">
        <v>5.6420000000000004E-7</v>
      </c>
      <c r="Q302" s="29">
        <v>1.3829999999999999E-6</v>
      </c>
      <c r="R302" s="20">
        <v>1.6653331809349601</v>
      </c>
      <c r="S302" s="21">
        <v>0.64487369985141196</v>
      </c>
      <c r="T302" s="22">
        <v>1.58075208595268</v>
      </c>
    </row>
    <row r="303" spans="1:20" x14ac:dyDescent="0.2">
      <c r="A303" s="18" t="s">
        <v>1933</v>
      </c>
      <c r="B303" s="39" t="s">
        <v>1934</v>
      </c>
      <c r="C303" s="32">
        <v>296</v>
      </c>
      <c r="D303" s="19">
        <v>34129.9</v>
      </c>
      <c r="E303" s="18" t="s">
        <v>5746</v>
      </c>
      <c r="F303" s="32">
        <v>39</v>
      </c>
      <c r="G303" s="32">
        <v>14</v>
      </c>
      <c r="H303" s="19">
        <v>52</v>
      </c>
      <c r="I303" s="18" t="s">
        <v>6736</v>
      </c>
      <c r="J303" s="20">
        <v>4</v>
      </c>
      <c r="K303" s="21">
        <v>10</v>
      </c>
      <c r="L303" s="22">
        <v>10</v>
      </c>
      <c r="M303" s="23">
        <v>15</v>
      </c>
      <c r="N303" s="26">
        <v>3.2140000000000001E-7</v>
      </c>
      <c r="O303" s="27">
        <v>8.8039999999999997E-7</v>
      </c>
      <c r="P303" s="28">
        <v>6.1689999999999997E-7</v>
      </c>
      <c r="Q303" s="29">
        <v>8.2569999999999999E-7</v>
      </c>
      <c r="R303" s="20">
        <v>2.7392657125077799</v>
      </c>
      <c r="S303" s="21">
        <v>1.9194150591163699</v>
      </c>
      <c r="T303" s="22">
        <v>2.5690728064716901</v>
      </c>
    </row>
    <row r="304" spans="1:20" x14ac:dyDescent="0.2">
      <c r="A304" s="18" t="s">
        <v>735</v>
      </c>
      <c r="B304" s="39" t="s">
        <v>736</v>
      </c>
      <c r="C304" s="32">
        <v>2136</v>
      </c>
      <c r="D304" s="19">
        <v>244983</v>
      </c>
      <c r="E304" s="18"/>
      <c r="F304" s="32">
        <v>39</v>
      </c>
      <c r="G304" s="32">
        <v>27</v>
      </c>
      <c r="H304" s="19">
        <v>16.2</v>
      </c>
      <c r="I304" s="18" t="s">
        <v>5414</v>
      </c>
      <c r="J304" s="20">
        <v>4</v>
      </c>
      <c r="K304" s="21">
        <v>32</v>
      </c>
      <c r="L304" s="22">
        <v>2</v>
      </c>
      <c r="M304" s="23">
        <v>1</v>
      </c>
      <c r="N304" s="26">
        <v>3.2789999999999999E-9</v>
      </c>
      <c r="O304" s="27">
        <v>5.6050000000000002E-8</v>
      </c>
      <c r="P304" s="28">
        <v>1.1530000000000001E-9</v>
      </c>
      <c r="Q304" s="29">
        <v>3.8319999999999998E-10</v>
      </c>
      <c r="R304" s="20">
        <v>17.093626105519999</v>
      </c>
      <c r="S304" s="21">
        <v>0.35163159499847502</v>
      </c>
      <c r="T304" s="22">
        <v>0.11686489783470599</v>
      </c>
    </row>
    <row r="305" spans="1:20" x14ac:dyDescent="0.2">
      <c r="A305" s="18" t="s">
        <v>4033</v>
      </c>
      <c r="B305" s="39" t="s">
        <v>4034</v>
      </c>
      <c r="C305" s="32">
        <v>1204</v>
      </c>
      <c r="D305" s="19">
        <v>133163</v>
      </c>
      <c r="E305" s="18"/>
      <c r="F305" s="32">
        <v>39</v>
      </c>
      <c r="G305" s="32">
        <v>20</v>
      </c>
      <c r="H305" s="19">
        <v>21.9</v>
      </c>
      <c r="I305" s="18" t="s">
        <v>5428</v>
      </c>
      <c r="J305" s="20">
        <v>8.99</v>
      </c>
      <c r="K305" s="21">
        <v>17.989999999999998</v>
      </c>
      <c r="L305" s="22">
        <v>8</v>
      </c>
      <c r="M305" s="23">
        <v>4</v>
      </c>
      <c r="N305" s="26">
        <v>6.004E-8</v>
      </c>
      <c r="O305" s="27">
        <v>1.1899999999999999E-7</v>
      </c>
      <c r="P305" s="28">
        <v>2.7710000000000001E-8</v>
      </c>
      <c r="Q305" s="29">
        <v>1.0810000000000001E-8</v>
      </c>
      <c r="R305" s="20">
        <v>1.9820119920053301</v>
      </c>
      <c r="S305" s="21">
        <v>0.46152564956695502</v>
      </c>
      <c r="T305" s="22">
        <v>0.180046635576282</v>
      </c>
    </row>
    <row r="306" spans="1:20" x14ac:dyDescent="0.2">
      <c r="A306" s="18" t="s">
        <v>2139</v>
      </c>
      <c r="B306" s="39" t="s">
        <v>2140</v>
      </c>
      <c r="C306" s="32">
        <v>592</v>
      </c>
      <c r="D306" s="19">
        <v>61683.1</v>
      </c>
      <c r="E306" s="18" t="s">
        <v>5511</v>
      </c>
      <c r="F306" s="32">
        <v>39</v>
      </c>
      <c r="G306" s="32">
        <v>13</v>
      </c>
      <c r="H306" s="19">
        <v>39.700000000000003</v>
      </c>
      <c r="I306" s="18" t="s">
        <v>5414</v>
      </c>
      <c r="J306" s="20">
        <v>18.809999999999999</v>
      </c>
      <c r="K306" s="21">
        <v>14.85</v>
      </c>
      <c r="L306" s="32"/>
      <c r="M306" s="23">
        <v>4.95</v>
      </c>
      <c r="N306" s="26">
        <v>4.1829999999999998E-7</v>
      </c>
      <c r="O306" s="27">
        <v>4.3560000000000001E-7</v>
      </c>
      <c r="P306" s="32"/>
      <c r="Q306" s="29">
        <v>1.29E-7</v>
      </c>
      <c r="R306" s="20">
        <v>1.04135787712168</v>
      </c>
      <c r="S306" s="32" t="s">
        <v>64</v>
      </c>
      <c r="T306" s="22">
        <v>0.30839110686110399</v>
      </c>
    </row>
    <row r="307" spans="1:20" x14ac:dyDescent="0.2">
      <c r="A307" s="18" t="s">
        <v>3636</v>
      </c>
      <c r="B307" s="39" t="s">
        <v>3637</v>
      </c>
      <c r="C307" s="32">
        <v>489</v>
      </c>
      <c r="D307" s="19">
        <v>54344.3</v>
      </c>
      <c r="E307" s="18"/>
      <c r="F307" s="32">
        <v>39</v>
      </c>
      <c r="G307" s="32">
        <v>12</v>
      </c>
      <c r="H307" s="19">
        <v>27.8</v>
      </c>
      <c r="I307" s="18" t="s">
        <v>5428</v>
      </c>
      <c r="J307" s="20">
        <v>9.9600000000000009</v>
      </c>
      <c r="K307" s="21">
        <v>12.92</v>
      </c>
      <c r="L307" s="22">
        <v>7.95</v>
      </c>
      <c r="M307" s="23">
        <v>7.94</v>
      </c>
      <c r="N307" s="26">
        <v>1.882E-7</v>
      </c>
      <c r="O307" s="27">
        <v>3.2099999999999998E-7</v>
      </c>
      <c r="P307" s="28">
        <v>1.222E-7</v>
      </c>
      <c r="Q307" s="29">
        <v>1.702E-7</v>
      </c>
      <c r="R307" s="20">
        <v>1.7056323060573899</v>
      </c>
      <c r="S307" s="21">
        <v>0.64930924548352797</v>
      </c>
      <c r="T307" s="22">
        <v>0.90435706695005302</v>
      </c>
    </row>
    <row r="308" spans="1:20" x14ac:dyDescent="0.2">
      <c r="A308" s="18" t="s">
        <v>3991</v>
      </c>
      <c r="B308" s="39" t="s">
        <v>3992</v>
      </c>
      <c r="C308" s="32">
        <v>839</v>
      </c>
      <c r="D308" s="19">
        <v>94867.7</v>
      </c>
      <c r="E308" s="18"/>
      <c r="F308" s="32">
        <v>39</v>
      </c>
      <c r="G308" s="32">
        <v>13</v>
      </c>
      <c r="H308" s="19">
        <v>19.2</v>
      </c>
      <c r="I308" s="18" t="s">
        <v>5418</v>
      </c>
      <c r="J308" s="20">
        <v>10.89</v>
      </c>
      <c r="K308" s="21">
        <v>12.88</v>
      </c>
      <c r="L308" s="22">
        <v>12.9</v>
      </c>
      <c r="M308" s="23">
        <v>1.98</v>
      </c>
      <c r="N308" s="26">
        <v>1.1230000000000001E-7</v>
      </c>
      <c r="O308" s="27">
        <v>1.3050000000000001E-7</v>
      </c>
      <c r="P308" s="28">
        <v>8.4509999999999994E-8</v>
      </c>
      <c r="Q308" s="29">
        <v>1.119E-8</v>
      </c>
      <c r="R308" s="20">
        <v>1.1620658949243099</v>
      </c>
      <c r="S308" s="21">
        <v>0.75253784505788102</v>
      </c>
      <c r="T308" s="22">
        <v>9.9643811219946601E-2</v>
      </c>
    </row>
    <row r="309" spans="1:20" x14ac:dyDescent="0.2">
      <c r="A309" s="18" t="s">
        <v>349</v>
      </c>
      <c r="B309" s="39" t="s">
        <v>350</v>
      </c>
      <c r="C309" s="32">
        <v>110</v>
      </c>
      <c r="D309" s="19">
        <v>11294.8</v>
      </c>
      <c r="E309" s="18"/>
      <c r="F309" s="32">
        <v>38</v>
      </c>
      <c r="G309" s="32">
        <v>8</v>
      </c>
      <c r="H309" s="19">
        <v>53.6</v>
      </c>
      <c r="I309" s="18"/>
      <c r="J309" s="20">
        <v>19</v>
      </c>
      <c r="K309" s="21">
        <v>2</v>
      </c>
      <c r="L309" s="22">
        <v>14</v>
      </c>
      <c r="M309" s="23">
        <v>3</v>
      </c>
      <c r="N309" s="26">
        <v>1.9649999999999998E-6</v>
      </c>
      <c r="O309" s="27">
        <v>1.024E-7</v>
      </c>
      <c r="P309" s="28">
        <v>6.6769999999999998E-7</v>
      </c>
      <c r="Q309" s="29">
        <v>1.2109999999999999E-7</v>
      </c>
      <c r="R309" s="20">
        <v>5.2111959287531803E-2</v>
      </c>
      <c r="S309" s="21">
        <v>0.339796437659033</v>
      </c>
      <c r="T309" s="22">
        <v>6.1628498727735397E-2</v>
      </c>
    </row>
    <row r="310" spans="1:20" x14ac:dyDescent="0.2">
      <c r="A310" s="18" t="s">
        <v>3634</v>
      </c>
      <c r="B310" s="39" t="s">
        <v>3635</v>
      </c>
      <c r="C310" s="32">
        <v>703</v>
      </c>
      <c r="D310" s="19">
        <v>80933.399999999994</v>
      </c>
      <c r="E310" s="18" t="s">
        <v>7193</v>
      </c>
      <c r="F310" s="32">
        <v>38</v>
      </c>
      <c r="G310" s="32">
        <v>28</v>
      </c>
      <c r="H310" s="19">
        <v>40.4</v>
      </c>
      <c r="I310" s="18" t="s">
        <v>5413</v>
      </c>
      <c r="J310" s="20">
        <v>9.8800000000000008</v>
      </c>
      <c r="K310" s="21">
        <v>18.760000000000002</v>
      </c>
      <c r="L310" s="22">
        <v>0.99</v>
      </c>
      <c r="M310" s="23">
        <v>7.91</v>
      </c>
      <c r="N310" s="26">
        <v>1.43E-7</v>
      </c>
      <c r="O310" s="27">
        <v>3.3910000000000001E-7</v>
      </c>
      <c r="P310" s="28">
        <v>1.7370000000000001E-9</v>
      </c>
      <c r="Q310" s="29">
        <v>5.8169999999999997E-8</v>
      </c>
      <c r="R310" s="20">
        <v>2.3713286713286701</v>
      </c>
      <c r="S310" s="21">
        <v>1.21468531468531E-2</v>
      </c>
      <c r="T310" s="22">
        <v>0.40678321678321699</v>
      </c>
    </row>
    <row r="311" spans="1:20" x14ac:dyDescent="0.2">
      <c r="A311" s="18" t="s">
        <v>773</v>
      </c>
      <c r="B311" s="39" t="s">
        <v>774</v>
      </c>
      <c r="C311" s="32">
        <v>298</v>
      </c>
      <c r="D311" s="19">
        <v>32917.199999999997</v>
      </c>
      <c r="E311" s="18"/>
      <c r="F311" s="32">
        <v>38</v>
      </c>
      <c r="G311" s="32">
        <v>20</v>
      </c>
      <c r="H311" s="19">
        <v>54.4</v>
      </c>
      <c r="I311" s="18" t="s">
        <v>6736</v>
      </c>
      <c r="J311" s="20">
        <v>7</v>
      </c>
      <c r="K311" s="21">
        <v>9</v>
      </c>
      <c r="L311" s="22">
        <v>9</v>
      </c>
      <c r="M311" s="23">
        <v>13</v>
      </c>
      <c r="N311" s="26">
        <v>6.9329999999999999E-7</v>
      </c>
      <c r="O311" s="27">
        <v>7.5320000000000005E-7</v>
      </c>
      <c r="P311" s="28">
        <v>7.1080000000000004E-7</v>
      </c>
      <c r="Q311" s="29">
        <v>9.7439999999999994E-7</v>
      </c>
      <c r="R311" s="20">
        <v>1.0863983845377201</v>
      </c>
      <c r="S311" s="21">
        <v>1.0252415981537599</v>
      </c>
      <c r="T311" s="22">
        <v>1.4054521852012101</v>
      </c>
    </row>
    <row r="312" spans="1:20" x14ac:dyDescent="0.2">
      <c r="A312" s="18" t="s">
        <v>4731</v>
      </c>
      <c r="B312" s="39" t="s">
        <v>4732</v>
      </c>
      <c r="C312" s="32">
        <v>1075</v>
      </c>
      <c r="D312" s="19">
        <v>112328</v>
      </c>
      <c r="E312" s="18" t="s">
        <v>7194</v>
      </c>
      <c r="F312" s="32">
        <v>38</v>
      </c>
      <c r="G312" s="32">
        <v>16</v>
      </c>
      <c r="H312" s="19">
        <v>21.2</v>
      </c>
      <c r="I312" s="18" t="s">
        <v>6736</v>
      </c>
      <c r="J312" s="20">
        <v>8.92</v>
      </c>
      <c r="K312" s="21">
        <v>15.89</v>
      </c>
      <c r="L312" s="22">
        <v>2.96</v>
      </c>
      <c r="M312" s="23">
        <v>9.9600000000000009</v>
      </c>
      <c r="N312" s="26">
        <v>7.2160000000000006E-8</v>
      </c>
      <c r="O312" s="27">
        <v>8.678E-8</v>
      </c>
      <c r="P312" s="28">
        <v>1.459E-8</v>
      </c>
      <c r="Q312" s="29">
        <v>6.43E-8</v>
      </c>
      <c r="R312" s="20">
        <v>1.2026053215077599</v>
      </c>
      <c r="S312" s="21">
        <v>0.202189578713969</v>
      </c>
      <c r="T312" s="22">
        <v>0.89107538802660702</v>
      </c>
    </row>
    <row r="313" spans="1:20" x14ac:dyDescent="0.2">
      <c r="A313" s="18" t="s">
        <v>1571</v>
      </c>
      <c r="B313" s="39" t="s">
        <v>1572</v>
      </c>
      <c r="C313" s="32">
        <v>505</v>
      </c>
      <c r="D313" s="19">
        <v>55318.9</v>
      </c>
      <c r="E313" s="18"/>
      <c r="F313" s="32">
        <v>38</v>
      </c>
      <c r="G313" s="32">
        <v>14</v>
      </c>
      <c r="H313" s="19">
        <v>28.1</v>
      </c>
      <c r="I313" s="18" t="s">
        <v>5413</v>
      </c>
      <c r="J313" s="20">
        <v>9</v>
      </c>
      <c r="K313" s="21">
        <v>14</v>
      </c>
      <c r="L313" s="22">
        <v>2</v>
      </c>
      <c r="M313" s="23">
        <v>13</v>
      </c>
      <c r="N313" s="26">
        <v>2.1010000000000001E-7</v>
      </c>
      <c r="O313" s="27">
        <v>2.0980000000000001E-7</v>
      </c>
      <c r="P313" s="28">
        <v>1.2639999999999999E-8</v>
      </c>
      <c r="Q313" s="29">
        <v>1.9219999999999999E-7</v>
      </c>
      <c r="R313" s="20">
        <v>0.99857210851975298</v>
      </c>
      <c r="S313" s="21">
        <v>6.0161827701094697E-2</v>
      </c>
      <c r="T313" s="22">
        <v>0.91480247501189904</v>
      </c>
    </row>
    <row r="314" spans="1:20" x14ac:dyDescent="0.2">
      <c r="A314" s="18" t="s">
        <v>4733</v>
      </c>
      <c r="B314" s="39" t="s">
        <v>4734</v>
      </c>
      <c r="C314" s="32">
        <v>260</v>
      </c>
      <c r="D314" s="19">
        <v>30681.4</v>
      </c>
      <c r="E314" s="18" t="s">
        <v>7195</v>
      </c>
      <c r="F314" s="32">
        <v>37</v>
      </c>
      <c r="G314" s="32">
        <v>7</v>
      </c>
      <c r="H314" s="19">
        <v>32.299999999999997</v>
      </c>
      <c r="I314" s="18" t="s">
        <v>5413</v>
      </c>
      <c r="J314" s="20">
        <v>8.9600000000000009</v>
      </c>
      <c r="K314" s="21">
        <v>9.9499999999999993</v>
      </c>
      <c r="L314" s="22">
        <v>4.97</v>
      </c>
      <c r="M314" s="23">
        <v>12.94</v>
      </c>
      <c r="N314" s="26">
        <v>5.7100000000000002E-7</v>
      </c>
      <c r="O314" s="27">
        <v>5.5089999999999999E-7</v>
      </c>
      <c r="P314" s="28">
        <v>1.99E-7</v>
      </c>
      <c r="Q314" s="29">
        <v>4.4280000000000002E-7</v>
      </c>
      <c r="R314" s="20">
        <v>0.96479859894921205</v>
      </c>
      <c r="S314" s="21">
        <v>0.34851138353765299</v>
      </c>
      <c r="T314" s="22">
        <v>0.77548161120840597</v>
      </c>
    </row>
    <row r="315" spans="1:20" x14ac:dyDescent="0.2">
      <c r="A315" s="18" t="s">
        <v>1995</v>
      </c>
      <c r="B315" s="39" t="s">
        <v>1996</v>
      </c>
      <c r="C315" s="32">
        <v>767</v>
      </c>
      <c r="D315" s="19">
        <v>86639.6</v>
      </c>
      <c r="E315" s="18"/>
      <c r="F315" s="32">
        <v>37</v>
      </c>
      <c r="G315" s="32">
        <v>18</v>
      </c>
      <c r="H315" s="19">
        <v>34.299999999999997</v>
      </c>
      <c r="I315" s="18" t="s">
        <v>6736</v>
      </c>
      <c r="J315" s="20">
        <v>8</v>
      </c>
      <c r="K315" s="21">
        <v>13</v>
      </c>
      <c r="L315" s="22">
        <v>12</v>
      </c>
      <c r="M315" s="23">
        <v>4</v>
      </c>
      <c r="N315" s="26">
        <v>8.7320000000000004E-8</v>
      </c>
      <c r="O315" s="27">
        <v>1.7389999999999999E-7</v>
      </c>
      <c r="P315" s="28">
        <v>1.152E-7</v>
      </c>
      <c r="Q315" s="29">
        <v>4.161E-8</v>
      </c>
      <c r="R315" s="20">
        <v>1.99152542372881</v>
      </c>
      <c r="S315" s="21">
        <v>1.319285387082</v>
      </c>
      <c r="T315" s="22">
        <v>0.476523133302794</v>
      </c>
    </row>
    <row r="316" spans="1:20" x14ac:dyDescent="0.2">
      <c r="A316" s="18" t="s">
        <v>3973</v>
      </c>
      <c r="B316" s="39" t="s">
        <v>3974</v>
      </c>
      <c r="C316" s="32">
        <v>586</v>
      </c>
      <c r="D316" s="19">
        <v>66339.3</v>
      </c>
      <c r="E316" s="18"/>
      <c r="F316" s="32">
        <v>37</v>
      </c>
      <c r="G316" s="32">
        <v>16</v>
      </c>
      <c r="H316" s="19">
        <v>28.8</v>
      </c>
      <c r="I316" s="18" t="s">
        <v>5428</v>
      </c>
      <c r="J316" s="20">
        <v>4.92</v>
      </c>
      <c r="K316" s="21">
        <v>11.79</v>
      </c>
      <c r="L316" s="22">
        <v>1.97</v>
      </c>
      <c r="M316" s="23">
        <v>16.7</v>
      </c>
      <c r="N316" s="26">
        <v>3.948E-8</v>
      </c>
      <c r="O316" s="27">
        <v>1.7679999999999999E-7</v>
      </c>
      <c r="P316" s="28">
        <v>8.7769999999999998E-9</v>
      </c>
      <c r="Q316" s="29">
        <v>2.089E-7</v>
      </c>
      <c r="R316" s="20">
        <v>4.4782168186423501</v>
      </c>
      <c r="S316" s="21">
        <v>0.222315096251266</v>
      </c>
      <c r="T316" s="22">
        <v>5.2912867274569404</v>
      </c>
    </row>
    <row r="317" spans="1:20" x14ac:dyDescent="0.2">
      <c r="A317" s="18" t="s">
        <v>4735</v>
      </c>
      <c r="B317" s="39" t="s">
        <v>4736</v>
      </c>
      <c r="C317" s="32">
        <v>425</v>
      </c>
      <c r="D317" s="19">
        <v>47916.3</v>
      </c>
      <c r="E317" s="18"/>
      <c r="F317" s="32">
        <v>36</v>
      </c>
      <c r="G317" s="32">
        <v>11</v>
      </c>
      <c r="H317" s="19">
        <v>35.1</v>
      </c>
      <c r="I317" s="18" t="s">
        <v>5414</v>
      </c>
      <c r="J317" s="20">
        <v>6.94</v>
      </c>
      <c r="K317" s="21">
        <v>12.93</v>
      </c>
      <c r="L317" s="22">
        <v>2.98</v>
      </c>
      <c r="M317" s="23">
        <v>12.91</v>
      </c>
      <c r="N317" s="26">
        <v>2.663E-7</v>
      </c>
      <c r="O317" s="27">
        <v>4.0929999999999999E-7</v>
      </c>
      <c r="P317" s="28">
        <v>4.7939999999999998E-8</v>
      </c>
      <c r="Q317" s="29">
        <v>3.7539999999999999E-7</v>
      </c>
      <c r="R317" s="20">
        <v>1.53698835899362</v>
      </c>
      <c r="S317" s="21">
        <v>0.18002253098009799</v>
      </c>
      <c r="T317" s="22">
        <v>1.40968832144198</v>
      </c>
    </row>
    <row r="318" spans="1:20" x14ac:dyDescent="0.2">
      <c r="A318" s="18" t="s">
        <v>139</v>
      </c>
      <c r="B318" s="39" t="s">
        <v>140</v>
      </c>
      <c r="C318" s="32">
        <v>297</v>
      </c>
      <c r="D318" s="19">
        <v>34145.9</v>
      </c>
      <c r="E318" s="18"/>
      <c r="F318" s="32">
        <v>36</v>
      </c>
      <c r="G318" s="32">
        <v>11</v>
      </c>
      <c r="H318" s="19">
        <v>32</v>
      </c>
      <c r="I318" s="18"/>
      <c r="J318" s="20">
        <v>13.95</v>
      </c>
      <c r="K318" s="21">
        <v>8.9499999999999993</v>
      </c>
      <c r="L318" s="22">
        <v>7.97</v>
      </c>
      <c r="M318" s="23">
        <v>4.99</v>
      </c>
      <c r="N318" s="26">
        <v>1.477E-6</v>
      </c>
      <c r="O318" s="27">
        <v>5.9729999999999998E-7</v>
      </c>
      <c r="P318" s="28">
        <v>3.3659999999999998E-7</v>
      </c>
      <c r="Q318" s="29">
        <v>1.9110000000000001E-7</v>
      </c>
      <c r="R318" s="20">
        <v>0.404400812457684</v>
      </c>
      <c r="S318" s="21">
        <v>0.22789438050101599</v>
      </c>
      <c r="T318" s="22">
        <v>0.12938388625592401</v>
      </c>
    </row>
    <row r="319" spans="1:20" x14ac:dyDescent="0.2">
      <c r="A319" s="18" t="s">
        <v>4737</v>
      </c>
      <c r="B319" s="39" t="s">
        <v>4738</v>
      </c>
      <c r="C319" s="32">
        <v>639</v>
      </c>
      <c r="D319" s="19">
        <v>71587.399999999994</v>
      </c>
      <c r="E319" s="18"/>
      <c r="F319" s="32">
        <v>35</v>
      </c>
      <c r="G319" s="32">
        <v>13</v>
      </c>
      <c r="H319" s="19">
        <v>24.1</v>
      </c>
      <c r="I319" s="18"/>
      <c r="J319" s="20">
        <v>9</v>
      </c>
      <c r="K319" s="21">
        <v>7</v>
      </c>
      <c r="L319" s="22">
        <v>4</v>
      </c>
      <c r="M319" s="23">
        <v>15</v>
      </c>
      <c r="N319" s="26">
        <v>1.6850000000000001E-7</v>
      </c>
      <c r="O319" s="27">
        <v>7.5720000000000006E-8</v>
      </c>
      <c r="P319" s="28">
        <v>3.0540000000000001E-8</v>
      </c>
      <c r="Q319" s="29">
        <v>1.5279999999999999E-7</v>
      </c>
      <c r="R319" s="20">
        <v>0.44937685459940702</v>
      </c>
      <c r="S319" s="21">
        <v>0.18124629080118701</v>
      </c>
      <c r="T319" s="22">
        <v>0.90682492581602403</v>
      </c>
    </row>
    <row r="320" spans="1:20" x14ac:dyDescent="0.2">
      <c r="A320" s="18" t="s">
        <v>3270</v>
      </c>
      <c r="B320" s="39" t="s">
        <v>3271</v>
      </c>
      <c r="C320" s="32">
        <v>2109</v>
      </c>
      <c r="D320" s="19">
        <v>239355</v>
      </c>
      <c r="E320" s="18"/>
      <c r="F320" s="32">
        <v>35</v>
      </c>
      <c r="G320" s="32">
        <v>21</v>
      </c>
      <c r="H320" s="19">
        <v>10.5</v>
      </c>
      <c r="I320" s="18" t="s">
        <v>5428</v>
      </c>
      <c r="J320" s="20">
        <v>5.96</v>
      </c>
      <c r="K320" s="21">
        <v>19.91</v>
      </c>
      <c r="L320" s="22">
        <v>2.98</v>
      </c>
      <c r="M320" s="23">
        <v>5.97</v>
      </c>
      <c r="N320" s="26">
        <v>5.0829999999999999E-9</v>
      </c>
      <c r="O320" s="27">
        <v>2.672E-8</v>
      </c>
      <c r="P320" s="28">
        <v>2.578E-9</v>
      </c>
      <c r="Q320" s="29">
        <v>6.2849999999999997E-9</v>
      </c>
      <c r="R320" s="20">
        <v>5.2567381467637198</v>
      </c>
      <c r="S320" s="21">
        <v>0.50718079874090105</v>
      </c>
      <c r="T320" s="22">
        <v>1.23647452291954</v>
      </c>
    </row>
    <row r="321" spans="1:20" x14ac:dyDescent="0.2">
      <c r="A321" s="18" t="s">
        <v>4405</v>
      </c>
      <c r="B321" s="39" t="s">
        <v>4406</v>
      </c>
      <c r="C321" s="32">
        <v>439</v>
      </c>
      <c r="D321" s="19">
        <v>49242.3</v>
      </c>
      <c r="E321" s="18" t="s">
        <v>6335</v>
      </c>
      <c r="F321" s="32">
        <v>35</v>
      </c>
      <c r="G321" s="32">
        <v>6</v>
      </c>
      <c r="H321" s="19">
        <v>28.7</v>
      </c>
      <c r="I321" s="18" t="s">
        <v>5428</v>
      </c>
      <c r="J321" s="20">
        <v>12</v>
      </c>
      <c r="K321" s="21">
        <v>9.99</v>
      </c>
      <c r="L321" s="22">
        <v>8</v>
      </c>
      <c r="M321" s="23">
        <v>5</v>
      </c>
      <c r="N321" s="26">
        <v>6.1659999999999995E-7</v>
      </c>
      <c r="O321" s="27">
        <v>3.3000000000000002E-7</v>
      </c>
      <c r="P321" s="28">
        <v>1.839E-7</v>
      </c>
      <c r="Q321" s="29">
        <v>8.3309999999999996E-8</v>
      </c>
      <c r="R321" s="20">
        <v>0.535192993837172</v>
      </c>
      <c r="S321" s="21">
        <v>0.29824845929289701</v>
      </c>
      <c r="T321" s="22">
        <v>0.135111903989621</v>
      </c>
    </row>
    <row r="322" spans="1:20" x14ac:dyDescent="0.2">
      <c r="A322" s="18" t="s">
        <v>1189</v>
      </c>
      <c r="B322" s="39" t="s">
        <v>1190</v>
      </c>
      <c r="C322" s="32">
        <v>630</v>
      </c>
      <c r="D322" s="19">
        <v>71107.8</v>
      </c>
      <c r="E322" s="18"/>
      <c r="F322" s="32">
        <v>35</v>
      </c>
      <c r="G322" s="32">
        <v>17</v>
      </c>
      <c r="H322" s="19">
        <v>32.9</v>
      </c>
      <c r="I322" s="18" t="s">
        <v>5414</v>
      </c>
      <c r="J322" s="20">
        <v>11</v>
      </c>
      <c r="K322" s="21">
        <v>19</v>
      </c>
      <c r="L322" s="22">
        <v>4</v>
      </c>
      <c r="M322" s="23">
        <v>1</v>
      </c>
      <c r="N322" s="26">
        <v>1.6180000000000001E-7</v>
      </c>
      <c r="O322" s="27">
        <v>2.7589999999999998E-7</v>
      </c>
      <c r="P322" s="28">
        <v>3.728E-8</v>
      </c>
      <c r="Q322" s="29">
        <v>8.1769999999999994E-9</v>
      </c>
      <c r="R322" s="20">
        <v>1.70519159456119</v>
      </c>
      <c r="S322" s="21">
        <v>0.230407911001236</v>
      </c>
      <c r="T322" s="22">
        <v>5.0537700865265801E-2</v>
      </c>
    </row>
    <row r="323" spans="1:20" x14ac:dyDescent="0.2">
      <c r="A323" s="18" t="s">
        <v>1503</v>
      </c>
      <c r="B323" s="39" t="s">
        <v>1504</v>
      </c>
      <c r="C323" s="32">
        <v>2363</v>
      </c>
      <c r="D323" s="19">
        <v>267834</v>
      </c>
      <c r="E323" s="18"/>
      <c r="F323" s="32">
        <v>35</v>
      </c>
      <c r="G323" s="32">
        <v>29</v>
      </c>
      <c r="H323" s="19">
        <v>14.3</v>
      </c>
      <c r="I323" s="18" t="s">
        <v>6756</v>
      </c>
      <c r="J323" s="20">
        <v>9</v>
      </c>
      <c r="K323" s="21">
        <v>23</v>
      </c>
      <c r="L323" s="22">
        <v>3</v>
      </c>
      <c r="M323" s="32"/>
      <c r="N323" s="26">
        <v>9.3369999999999995E-9</v>
      </c>
      <c r="O323" s="27">
        <v>3.2070000000000002E-8</v>
      </c>
      <c r="P323" s="28">
        <v>1.3620000000000001E-9</v>
      </c>
      <c r="Q323" s="32"/>
      <c r="R323" s="20">
        <v>3.4347220734711401</v>
      </c>
      <c r="S323" s="21">
        <v>0.145871264860233</v>
      </c>
      <c r="T323" s="32" t="s">
        <v>64</v>
      </c>
    </row>
    <row r="324" spans="1:20" x14ac:dyDescent="0.2">
      <c r="A324" s="18" t="s">
        <v>52</v>
      </c>
      <c r="B324" s="39" t="s">
        <v>53</v>
      </c>
      <c r="C324" s="32">
        <v>400</v>
      </c>
      <c r="D324" s="19">
        <v>44187.199999999997</v>
      </c>
      <c r="E324" s="18"/>
      <c r="F324" s="32">
        <v>35</v>
      </c>
      <c r="G324" s="32">
        <v>27</v>
      </c>
      <c r="H324" s="19">
        <v>70</v>
      </c>
      <c r="I324" s="18" t="s">
        <v>5418</v>
      </c>
      <c r="J324" s="20">
        <v>1</v>
      </c>
      <c r="K324" s="21">
        <v>12.99</v>
      </c>
      <c r="L324" s="22">
        <v>2.99</v>
      </c>
      <c r="M324" s="23">
        <v>17.98</v>
      </c>
      <c r="N324" s="26">
        <v>3.2910000000000002E-8</v>
      </c>
      <c r="O324" s="27">
        <v>5.6899999999999997E-7</v>
      </c>
      <c r="P324" s="28">
        <v>4.5919999999999997E-8</v>
      </c>
      <c r="Q324" s="29">
        <v>4.7059999999999999E-7</v>
      </c>
      <c r="R324" s="20">
        <v>17.289577635976901</v>
      </c>
      <c r="S324" s="21">
        <v>1.3953205712549399</v>
      </c>
      <c r="T324" s="22">
        <v>14.2996049832878</v>
      </c>
    </row>
    <row r="325" spans="1:20" x14ac:dyDescent="0.2">
      <c r="A325" s="18" t="s">
        <v>4339</v>
      </c>
      <c r="B325" s="39" t="s">
        <v>4340</v>
      </c>
      <c r="C325" s="32">
        <v>418</v>
      </c>
      <c r="D325" s="19">
        <v>47449</v>
      </c>
      <c r="E325" s="18"/>
      <c r="F325" s="32">
        <v>35</v>
      </c>
      <c r="G325" s="32">
        <v>13</v>
      </c>
      <c r="H325" s="19">
        <v>34.4</v>
      </c>
      <c r="I325" s="18" t="s">
        <v>5414</v>
      </c>
      <c r="J325" s="20">
        <v>12.88</v>
      </c>
      <c r="K325" s="21">
        <v>19.850000000000001</v>
      </c>
      <c r="L325" s="32"/>
      <c r="M325" s="23">
        <v>1.99</v>
      </c>
      <c r="N325" s="26">
        <v>8.4919999999999995E-7</v>
      </c>
      <c r="O325" s="27">
        <v>8.019E-7</v>
      </c>
      <c r="P325" s="32"/>
      <c r="Q325" s="29">
        <v>1.843E-8</v>
      </c>
      <c r="R325" s="20">
        <v>0.94430051813471505</v>
      </c>
      <c r="S325" s="32" t="s">
        <v>64</v>
      </c>
      <c r="T325" s="22">
        <v>2.17027790861988E-2</v>
      </c>
    </row>
    <row r="326" spans="1:20" x14ac:dyDescent="0.2">
      <c r="A326" s="18" t="s">
        <v>507</v>
      </c>
      <c r="B326" s="39" t="s">
        <v>508</v>
      </c>
      <c r="C326" s="32">
        <v>1197</v>
      </c>
      <c r="D326" s="19">
        <v>135914</v>
      </c>
      <c r="E326" s="18"/>
      <c r="F326" s="32">
        <v>34</v>
      </c>
      <c r="G326" s="32">
        <v>27</v>
      </c>
      <c r="H326" s="19">
        <v>25.5</v>
      </c>
      <c r="I326" s="18" t="s">
        <v>5418</v>
      </c>
      <c r="J326" s="20">
        <v>6</v>
      </c>
      <c r="K326" s="21">
        <v>23.96</v>
      </c>
      <c r="L326" s="22">
        <v>3</v>
      </c>
      <c r="M326" s="23">
        <v>1</v>
      </c>
      <c r="N326" s="26">
        <v>2.07E-8</v>
      </c>
      <c r="O326" s="27">
        <v>1.589E-7</v>
      </c>
      <c r="P326" s="28">
        <v>4.4480000000000004E-9</v>
      </c>
      <c r="Q326" s="29">
        <v>2.0680000000000001E-8</v>
      </c>
      <c r="R326" s="20">
        <v>7.6763285024154602</v>
      </c>
      <c r="S326" s="21">
        <v>0.21487922705314</v>
      </c>
      <c r="T326" s="22">
        <v>0.99903381642512101</v>
      </c>
    </row>
    <row r="327" spans="1:20" x14ac:dyDescent="0.2">
      <c r="A327" s="18" t="s">
        <v>4739</v>
      </c>
      <c r="B327" s="39" t="s">
        <v>4740</v>
      </c>
      <c r="C327" s="32">
        <v>225</v>
      </c>
      <c r="D327" s="19">
        <v>25735</v>
      </c>
      <c r="E327" s="18"/>
      <c r="F327" s="32">
        <v>34</v>
      </c>
      <c r="G327" s="32">
        <v>11</v>
      </c>
      <c r="H327" s="19">
        <v>43.6</v>
      </c>
      <c r="I327" s="18" t="s">
        <v>5414</v>
      </c>
      <c r="J327" s="20">
        <v>12</v>
      </c>
      <c r="K327" s="21">
        <v>8</v>
      </c>
      <c r="L327" s="22">
        <v>5</v>
      </c>
      <c r="M327" s="23">
        <v>8</v>
      </c>
      <c r="N327" s="26">
        <v>9.5229999999999997E-7</v>
      </c>
      <c r="O327" s="27">
        <v>5.3259999999999999E-7</v>
      </c>
      <c r="P327" s="28">
        <v>2.6380000000000002E-7</v>
      </c>
      <c r="Q327" s="29">
        <v>2.8410000000000001E-7</v>
      </c>
      <c r="R327" s="20">
        <v>0.55927753859078</v>
      </c>
      <c r="S327" s="21">
        <v>0.27701354615142298</v>
      </c>
      <c r="T327" s="22">
        <v>0.29833035808043701</v>
      </c>
    </row>
    <row r="328" spans="1:20" x14ac:dyDescent="0.2">
      <c r="A328" s="18" t="s">
        <v>3604</v>
      </c>
      <c r="B328" s="39" t="s">
        <v>3605</v>
      </c>
      <c r="C328" s="32">
        <v>1723</v>
      </c>
      <c r="D328" s="19">
        <v>189062</v>
      </c>
      <c r="E328" s="18"/>
      <c r="F328" s="32">
        <v>33</v>
      </c>
      <c r="G328" s="32">
        <v>23</v>
      </c>
      <c r="H328" s="19">
        <v>17.5</v>
      </c>
      <c r="I328" s="18" t="s">
        <v>5428</v>
      </c>
      <c r="J328" s="20">
        <v>7.98</v>
      </c>
      <c r="K328" s="21">
        <v>22.98</v>
      </c>
      <c r="L328" s="32"/>
      <c r="M328" s="23">
        <v>2</v>
      </c>
      <c r="N328" s="26">
        <v>1.05E-8</v>
      </c>
      <c r="O328" s="27">
        <v>5.7490000000000001E-8</v>
      </c>
      <c r="P328" s="32"/>
      <c r="Q328" s="29">
        <v>2.5439999999999999E-9</v>
      </c>
      <c r="R328" s="20">
        <v>5.4752380952380904</v>
      </c>
      <c r="S328" s="32" t="s">
        <v>64</v>
      </c>
      <c r="T328" s="22">
        <v>0.24228571428571399</v>
      </c>
    </row>
    <row r="329" spans="1:20" x14ac:dyDescent="0.2">
      <c r="A329" s="18" t="s">
        <v>4741</v>
      </c>
      <c r="B329" s="39" t="s">
        <v>4742</v>
      </c>
      <c r="C329" s="32">
        <v>898</v>
      </c>
      <c r="D329" s="19">
        <v>96000.5</v>
      </c>
      <c r="E329" s="18"/>
      <c r="F329" s="32">
        <v>33</v>
      </c>
      <c r="G329" s="32">
        <v>14</v>
      </c>
      <c r="H329" s="19">
        <v>18</v>
      </c>
      <c r="I329" s="18" t="s">
        <v>5418</v>
      </c>
      <c r="J329" s="20">
        <v>8.8800000000000008</v>
      </c>
      <c r="K329" s="21">
        <v>13.82</v>
      </c>
      <c r="L329" s="22">
        <v>0.99</v>
      </c>
      <c r="M329" s="23">
        <v>8.8800000000000008</v>
      </c>
      <c r="N329" s="26">
        <v>9.09E-8</v>
      </c>
      <c r="O329" s="27">
        <v>1.4429999999999999E-7</v>
      </c>
      <c r="P329" s="28">
        <v>5.6370000000000003E-9</v>
      </c>
      <c r="Q329" s="29">
        <v>6.9749999999999999E-8</v>
      </c>
      <c r="R329" s="20">
        <v>1.5874587458745899</v>
      </c>
      <c r="S329" s="21">
        <v>6.2013201320132001E-2</v>
      </c>
      <c r="T329" s="22">
        <v>0.76732673267326701</v>
      </c>
    </row>
    <row r="330" spans="1:20" x14ac:dyDescent="0.2">
      <c r="A330" s="18" t="s">
        <v>4743</v>
      </c>
      <c r="B330" s="39" t="s">
        <v>4744</v>
      </c>
      <c r="C330" s="32">
        <v>4377</v>
      </c>
      <c r="D330" s="19">
        <v>203024</v>
      </c>
      <c r="E330" s="18" t="s">
        <v>7196</v>
      </c>
      <c r="F330" s="32">
        <v>33</v>
      </c>
      <c r="G330" s="32">
        <v>21</v>
      </c>
      <c r="H330" s="19">
        <v>13.2</v>
      </c>
      <c r="I330" s="18" t="s">
        <v>5414</v>
      </c>
      <c r="J330" s="20">
        <v>8.9499999999999993</v>
      </c>
      <c r="K330" s="21">
        <v>18.920000000000002</v>
      </c>
      <c r="L330" s="22">
        <v>2.98</v>
      </c>
      <c r="M330" s="23">
        <v>2</v>
      </c>
      <c r="N330" s="26">
        <v>6.7210000000000003E-9</v>
      </c>
      <c r="O330" s="27">
        <v>1.3389999999999999E-8</v>
      </c>
      <c r="P330" s="28">
        <v>1.982E-9</v>
      </c>
      <c r="Q330" s="29">
        <v>6.0950000000000001E-10</v>
      </c>
      <c r="R330" s="20">
        <v>1.99226305609284</v>
      </c>
      <c r="S330" s="21">
        <v>0.29489659276893299</v>
      </c>
      <c r="T330" s="22">
        <v>9.0685909834846007E-2</v>
      </c>
    </row>
    <row r="331" spans="1:20" x14ac:dyDescent="0.2">
      <c r="A331" s="18" t="s">
        <v>557</v>
      </c>
      <c r="B331" s="39" t="s">
        <v>558</v>
      </c>
      <c r="C331" s="32">
        <v>1015</v>
      </c>
      <c r="D331" s="19">
        <v>116100</v>
      </c>
      <c r="E331" s="18" t="s">
        <v>6789</v>
      </c>
      <c r="F331" s="32">
        <v>33</v>
      </c>
      <c r="G331" s="32">
        <v>15</v>
      </c>
      <c r="H331" s="19">
        <v>17.8</v>
      </c>
      <c r="I331" s="18" t="s">
        <v>5428</v>
      </c>
      <c r="J331" s="20">
        <v>5</v>
      </c>
      <c r="K331" s="21">
        <v>16.98</v>
      </c>
      <c r="L331" s="22">
        <v>10.99</v>
      </c>
      <c r="M331" s="32"/>
      <c r="N331" s="26">
        <v>2.1570000000000001E-8</v>
      </c>
      <c r="O331" s="27">
        <v>1.001E-7</v>
      </c>
      <c r="P331" s="28">
        <v>4.297E-8</v>
      </c>
      <c r="Q331" s="32"/>
      <c r="R331" s="20">
        <v>4.6407046824293001</v>
      </c>
      <c r="S331" s="21">
        <v>1.9921186833565101</v>
      </c>
      <c r="T331" s="32" t="s">
        <v>64</v>
      </c>
    </row>
    <row r="332" spans="1:20" x14ac:dyDescent="0.2">
      <c r="A332" s="18" t="s">
        <v>2195</v>
      </c>
      <c r="B332" s="39" t="s">
        <v>2196</v>
      </c>
      <c r="C332" s="32">
        <v>338</v>
      </c>
      <c r="D332" s="19">
        <v>37905.5</v>
      </c>
      <c r="E332" s="18" t="s">
        <v>6876</v>
      </c>
      <c r="F332" s="32">
        <v>33</v>
      </c>
      <c r="G332" s="32">
        <v>13</v>
      </c>
      <c r="H332" s="19">
        <v>33.700000000000003</v>
      </c>
      <c r="I332" s="18" t="s">
        <v>5414</v>
      </c>
      <c r="J332" s="20">
        <v>7</v>
      </c>
      <c r="K332" s="21">
        <v>11</v>
      </c>
      <c r="L332" s="22">
        <v>3</v>
      </c>
      <c r="M332" s="23">
        <v>12</v>
      </c>
      <c r="N332" s="26">
        <v>6.0259999999999996E-7</v>
      </c>
      <c r="O332" s="27">
        <v>7.1620000000000002E-7</v>
      </c>
      <c r="P332" s="28">
        <v>9.5150000000000002E-8</v>
      </c>
      <c r="Q332" s="29">
        <v>3.4770000000000002E-7</v>
      </c>
      <c r="R332" s="20">
        <v>1.1885164288084999</v>
      </c>
      <c r="S332" s="21">
        <v>0.15789910388317299</v>
      </c>
      <c r="T332" s="22">
        <v>0.57699966810487902</v>
      </c>
    </row>
    <row r="333" spans="1:20" x14ac:dyDescent="0.2">
      <c r="A333" s="18" t="s">
        <v>3336</v>
      </c>
      <c r="B333" s="39" t="s">
        <v>3337</v>
      </c>
      <c r="C333" s="32">
        <v>683</v>
      </c>
      <c r="D333" s="19">
        <v>75607.7</v>
      </c>
      <c r="E333" s="18" t="s">
        <v>7197</v>
      </c>
      <c r="F333" s="32">
        <v>33</v>
      </c>
      <c r="G333" s="32">
        <v>18</v>
      </c>
      <c r="H333" s="19">
        <v>29.1</v>
      </c>
      <c r="I333" s="18" t="s">
        <v>5418</v>
      </c>
      <c r="J333" s="20">
        <v>6.93</v>
      </c>
      <c r="K333" s="21">
        <v>13.83</v>
      </c>
      <c r="L333" s="22">
        <v>0.98</v>
      </c>
      <c r="M333" s="23">
        <v>10.88</v>
      </c>
      <c r="N333" s="26">
        <v>9.9859999999999996E-8</v>
      </c>
      <c r="O333" s="27">
        <v>1.9950000000000001E-7</v>
      </c>
      <c r="P333" s="28">
        <v>5.3569999999999996E-9</v>
      </c>
      <c r="Q333" s="29">
        <v>1.2480000000000001E-7</v>
      </c>
      <c r="R333" s="20">
        <v>1.9977969156819499</v>
      </c>
      <c r="S333" s="21">
        <v>5.3645103144402198E-2</v>
      </c>
      <c r="T333" s="22">
        <v>1.2497496495093099</v>
      </c>
    </row>
    <row r="334" spans="1:20" x14ac:dyDescent="0.2">
      <c r="A334" s="18" t="s">
        <v>4179</v>
      </c>
      <c r="B334" s="39" t="s">
        <v>4180</v>
      </c>
      <c r="C334" s="32">
        <v>175</v>
      </c>
      <c r="D334" s="19">
        <v>22277.7</v>
      </c>
      <c r="E334" s="18" t="s">
        <v>6229</v>
      </c>
      <c r="F334" s="32">
        <v>33</v>
      </c>
      <c r="G334" s="32">
        <v>7</v>
      </c>
      <c r="H334" s="19">
        <v>33.1</v>
      </c>
      <c r="I334" s="18" t="s">
        <v>5418</v>
      </c>
      <c r="J334" s="20">
        <v>9.93</v>
      </c>
      <c r="K334" s="21">
        <v>8.94</v>
      </c>
      <c r="L334" s="22">
        <v>8.94</v>
      </c>
      <c r="M334" s="23">
        <v>4.96</v>
      </c>
      <c r="N334" s="26">
        <v>2.4499999999999998E-6</v>
      </c>
      <c r="O334" s="27">
        <v>2.1840000000000002E-6</v>
      </c>
      <c r="P334" s="28">
        <v>1.499E-6</v>
      </c>
      <c r="Q334" s="29">
        <v>4.2660000000000002E-7</v>
      </c>
      <c r="R334" s="20">
        <v>0.89142857142857101</v>
      </c>
      <c r="S334" s="21">
        <v>0.611836734693878</v>
      </c>
      <c r="T334" s="22">
        <v>0.174122448979592</v>
      </c>
    </row>
    <row r="335" spans="1:20" x14ac:dyDescent="0.2">
      <c r="A335" s="18" t="s">
        <v>3618</v>
      </c>
      <c r="B335" s="39" t="s">
        <v>3619</v>
      </c>
      <c r="C335" s="32">
        <v>638</v>
      </c>
      <c r="D335" s="19">
        <v>69947.3</v>
      </c>
      <c r="E335" s="18"/>
      <c r="F335" s="32">
        <v>33</v>
      </c>
      <c r="G335" s="32">
        <v>12</v>
      </c>
      <c r="H335" s="19">
        <v>22.9</v>
      </c>
      <c r="I335" s="18" t="s">
        <v>5414</v>
      </c>
      <c r="J335" s="20">
        <v>13</v>
      </c>
      <c r="K335" s="21">
        <v>13</v>
      </c>
      <c r="L335" s="22">
        <v>3</v>
      </c>
      <c r="M335" s="23">
        <v>4</v>
      </c>
      <c r="N335" s="26">
        <v>1.2599999999999999E-7</v>
      </c>
      <c r="O335" s="27">
        <v>1.92E-7</v>
      </c>
      <c r="P335" s="28">
        <v>1.35E-8</v>
      </c>
      <c r="Q335" s="29">
        <v>2.4669999999999999E-8</v>
      </c>
      <c r="R335" s="20">
        <v>1.52380952380952</v>
      </c>
      <c r="S335" s="21">
        <v>0.107142857142857</v>
      </c>
      <c r="T335" s="22">
        <v>0.19579365079365099</v>
      </c>
    </row>
    <row r="336" spans="1:20" x14ac:dyDescent="0.2">
      <c r="A336" s="18" t="s">
        <v>4745</v>
      </c>
      <c r="B336" s="39" t="s">
        <v>4746</v>
      </c>
      <c r="C336" s="32">
        <v>608</v>
      </c>
      <c r="D336" s="19">
        <v>65365.1</v>
      </c>
      <c r="E336" s="18"/>
      <c r="F336" s="32">
        <v>33</v>
      </c>
      <c r="G336" s="32">
        <v>13</v>
      </c>
      <c r="H336" s="19">
        <v>27.3</v>
      </c>
      <c r="I336" s="18" t="s">
        <v>5413</v>
      </c>
      <c r="J336" s="20">
        <v>9.8800000000000008</v>
      </c>
      <c r="K336" s="21">
        <v>11.82</v>
      </c>
      <c r="L336" s="22">
        <v>3.93</v>
      </c>
      <c r="M336" s="23">
        <v>6.9</v>
      </c>
      <c r="N336" s="26">
        <v>3.3859999999999997E-7</v>
      </c>
      <c r="O336" s="27">
        <v>2.6450000000000002E-7</v>
      </c>
      <c r="P336" s="28">
        <v>2.742E-8</v>
      </c>
      <c r="Q336" s="29">
        <v>1.192E-7</v>
      </c>
      <c r="R336" s="20">
        <v>0.78115770821027797</v>
      </c>
      <c r="S336" s="21">
        <v>8.0980507974010602E-2</v>
      </c>
      <c r="T336" s="22">
        <v>0.35203780271707003</v>
      </c>
    </row>
    <row r="337" spans="1:20" x14ac:dyDescent="0.2">
      <c r="A337" s="18" t="s">
        <v>4747</v>
      </c>
      <c r="B337" s="39" t="s">
        <v>4748</v>
      </c>
      <c r="C337" s="32">
        <v>995</v>
      </c>
      <c r="D337" s="19">
        <v>111994</v>
      </c>
      <c r="E337" s="18"/>
      <c r="F337" s="32">
        <v>33</v>
      </c>
      <c r="G337" s="32">
        <v>21</v>
      </c>
      <c r="H337" s="19">
        <v>24.8</v>
      </c>
      <c r="I337" s="18" t="s">
        <v>5779</v>
      </c>
      <c r="J337" s="20">
        <v>26.86</v>
      </c>
      <c r="K337" s="21">
        <v>3.98</v>
      </c>
      <c r="L337" s="22">
        <v>1</v>
      </c>
      <c r="M337" s="23">
        <v>1</v>
      </c>
      <c r="N337" s="26">
        <v>3.643E-7</v>
      </c>
      <c r="O337" s="27">
        <v>3.3920000000000002E-8</v>
      </c>
      <c r="P337" s="28">
        <v>1.2839999999999999E-10</v>
      </c>
      <c r="Q337" s="29">
        <v>1.342E-8</v>
      </c>
      <c r="R337" s="20">
        <v>9.3110074114740607E-2</v>
      </c>
      <c r="S337" s="21">
        <v>3.5245676640131802E-4</v>
      </c>
      <c r="T337" s="22">
        <v>3.6837771067801298E-2</v>
      </c>
    </row>
    <row r="338" spans="1:20" x14ac:dyDescent="0.2">
      <c r="A338" s="18" t="s">
        <v>1645</v>
      </c>
      <c r="B338" s="39" t="s">
        <v>1646</v>
      </c>
      <c r="C338" s="32">
        <v>160</v>
      </c>
      <c r="D338" s="19">
        <v>18589.099999999999</v>
      </c>
      <c r="E338" s="18"/>
      <c r="F338" s="32">
        <v>33</v>
      </c>
      <c r="G338" s="32">
        <v>10</v>
      </c>
      <c r="H338" s="19">
        <v>37.5</v>
      </c>
      <c r="I338" s="18" t="s">
        <v>5418</v>
      </c>
      <c r="J338" s="20">
        <v>5</v>
      </c>
      <c r="K338" s="21">
        <v>8.98</v>
      </c>
      <c r="L338" s="22">
        <v>3</v>
      </c>
      <c r="M338" s="23">
        <v>15.98</v>
      </c>
      <c r="N338" s="26">
        <v>1.761E-6</v>
      </c>
      <c r="O338" s="27">
        <v>2.159E-6</v>
      </c>
      <c r="P338" s="28">
        <v>5.6759999999999997E-7</v>
      </c>
      <c r="Q338" s="29">
        <v>2.8569999999999999E-6</v>
      </c>
      <c r="R338" s="20">
        <v>1.22600795002839</v>
      </c>
      <c r="S338" s="21">
        <v>0.32231686541737598</v>
      </c>
      <c r="T338" s="22">
        <v>1.62237365133447</v>
      </c>
    </row>
    <row r="339" spans="1:20" x14ac:dyDescent="0.2">
      <c r="A339" s="18" t="s">
        <v>1877</v>
      </c>
      <c r="B339" s="39" t="s">
        <v>1878</v>
      </c>
      <c r="C339" s="32">
        <v>806</v>
      </c>
      <c r="D339" s="19">
        <v>89499.9</v>
      </c>
      <c r="E339" s="18"/>
      <c r="F339" s="32">
        <v>33</v>
      </c>
      <c r="G339" s="32">
        <v>15</v>
      </c>
      <c r="H339" s="19">
        <v>24.8</v>
      </c>
      <c r="I339" s="18" t="s">
        <v>6739</v>
      </c>
      <c r="J339" s="20">
        <v>6</v>
      </c>
      <c r="K339" s="21">
        <v>9</v>
      </c>
      <c r="L339" s="22">
        <v>6.99</v>
      </c>
      <c r="M339" s="23">
        <v>8.99</v>
      </c>
      <c r="N339" s="26">
        <v>5.774E-8</v>
      </c>
      <c r="O339" s="27">
        <v>9.5080000000000002E-8</v>
      </c>
      <c r="P339" s="28">
        <v>5.1410000000000002E-8</v>
      </c>
      <c r="Q339" s="29">
        <v>6.7609999999999995E-8</v>
      </c>
      <c r="R339" s="20">
        <v>1.6466920678905399</v>
      </c>
      <c r="S339" s="21">
        <v>0.89037062694838898</v>
      </c>
      <c r="T339" s="22">
        <v>1.17093869068237</v>
      </c>
    </row>
    <row r="340" spans="1:20" x14ac:dyDescent="0.2">
      <c r="A340" s="18" t="s">
        <v>1149</v>
      </c>
      <c r="B340" s="39" t="s">
        <v>1150</v>
      </c>
      <c r="C340" s="32">
        <v>151</v>
      </c>
      <c r="D340" s="19">
        <v>16298.6</v>
      </c>
      <c r="E340" s="18"/>
      <c r="F340" s="32">
        <v>33</v>
      </c>
      <c r="G340" s="32">
        <v>6</v>
      </c>
      <c r="H340" s="19">
        <v>39.700000000000003</v>
      </c>
      <c r="I340" s="18" t="s">
        <v>5814</v>
      </c>
      <c r="J340" s="20">
        <v>4</v>
      </c>
      <c r="K340" s="21">
        <v>11</v>
      </c>
      <c r="L340" s="22">
        <v>4</v>
      </c>
      <c r="M340" s="23">
        <v>12</v>
      </c>
      <c r="N340" s="26">
        <v>1.584E-6</v>
      </c>
      <c r="O340" s="27">
        <v>2.334E-6</v>
      </c>
      <c r="P340" s="28">
        <v>5.4219999999999997E-7</v>
      </c>
      <c r="Q340" s="29">
        <v>1.624E-6</v>
      </c>
      <c r="R340" s="20">
        <v>1.47348484848485</v>
      </c>
      <c r="S340" s="21">
        <v>0.34229797979797999</v>
      </c>
      <c r="T340" s="22">
        <v>1.02525252525253</v>
      </c>
    </row>
    <row r="341" spans="1:20" x14ac:dyDescent="0.2">
      <c r="A341" s="18" t="s">
        <v>4749</v>
      </c>
      <c r="B341" s="39" t="s">
        <v>4750</v>
      </c>
      <c r="C341" s="32">
        <v>566</v>
      </c>
      <c r="D341" s="19">
        <v>71741.7</v>
      </c>
      <c r="E341" s="18" t="s">
        <v>7198</v>
      </c>
      <c r="F341" s="32">
        <v>32</v>
      </c>
      <c r="G341" s="32">
        <v>18</v>
      </c>
      <c r="H341" s="19">
        <v>36.9</v>
      </c>
      <c r="I341" s="18" t="s">
        <v>5413</v>
      </c>
      <c r="J341" s="20">
        <v>17.8</v>
      </c>
      <c r="K341" s="21">
        <v>8.8699999999999992</v>
      </c>
      <c r="L341" s="32"/>
      <c r="M341" s="23">
        <v>4.93</v>
      </c>
      <c r="N341" s="26">
        <v>3.2290000000000001E-7</v>
      </c>
      <c r="O341" s="27">
        <v>1.1829999999999999E-7</v>
      </c>
      <c r="P341" s="32"/>
      <c r="Q341" s="29">
        <v>5.8689999999999998E-8</v>
      </c>
      <c r="R341" s="20">
        <v>0.36636729637658699</v>
      </c>
      <c r="S341" s="32" t="s">
        <v>64</v>
      </c>
      <c r="T341" s="22">
        <v>0.18175905853205299</v>
      </c>
    </row>
    <row r="342" spans="1:20" x14ac:dyDescent="0.2">
      <c r="A342" s="18" t="s">
        <v>4545</v>
      </c>
      <c r="B342" s="39" t="s">
        <v>4546</v>
      </c>
      <c r="C342" s="32">
        <v>763</v>
      </c>
      <c r="D342" s="19">
        <v>89305.3</v>
      </c>
      <c r="E342" s="18" t="s">
        <v>6407</v>
      </c>
      <c r="F342" s="32">
        <v>32</v>
      </c>
      <c r="G342" s="32">
        <v>13</v>
      </c>
      <c r="H342" s="19">
        <v>18.100000000000001</v>
      </c>
      <c r="I342" s="18" t="s">
        <v>6736</v>
      </c>
      <c r="J342" s="20">
        <v>14.99</v>
      </c>
      <c r="K342" s="21">
        <v>13.97</v>
      </c>
      <c r="L342" s="32"/>
      <c r="M342" s="23">
        <v>2.99</v>
      </c>
      <c r="N342" s="26">
        <v>2.03E-7</v>
      </c>
      <c r="O342" s="27">
        <v>1.4999999999999999E-7</v>
      </c>
      <c r="P342" s="32"/>
      <c r="Q342" s="29">
        <v>1.3049999999999999E-8</v>
      </c>
      <c r="R342" s="20">
        <v>0.73891625615763601</v>
      </c>
      <c r="S342" s="32" t="s">
        <v>64</v>
      </c>
      <c r="T342" s="22">
        <v>6.4285714285714293E-2</v>
      </c>
    </row>
    <row r="343" spans="1:20" x14ac:dyDescent="0.2">
      <c r="A343" s="18" t="s">
        <v>4225</v>
      </c>
      <c r="B343" s="39" t="s">
        <v>4226</v>
      </c>
      <c r="C343" s="32">
        <v>975</v>
      </c>
      <c r="D343" s="19">
        <v>113880</v>
      </c>
      <c r="E343" s="18"/>
      <c r="F343" s="32">
        <v>32</v>
      </c>
      <c r="G343" s="32">
        <v>15</v>
      </c>
      <c r="H343" s="19">
        <v>17.399999999999999</v>
      </c>
      <c r="I343" s="18"/>
      <c r="J343" s="20">
        <v>8</v>
      </c>
      <c r="K343" s="21">
        <v>10</v>
      </c>
      <c r="L343" s="22">
        <v>3</v>
      </c>
      <c r="M343" s="23">
        <v>11</v>
      </c>
      <c r="N343" s="26">
        <v>8.2630000000000006E-8</v>
      </c>
      <c r="O343" s="27">
        <v>8.3449999999999996E-8</v>
      </c>
      <c r="P343" s="28">
        <v>1.109E-8</v>
      </c>
      <c r="Q343" s="29">
        <v>6.2320000000000005E-8</v>
      </c>
      <c r="R343" s="20">
        <v>1.0099237565049</v>
      </c>
      <c r="S343" s="21">
        <v>0.13421275565775101</v>
      </c>
      <c r="T343" s="22">
        <v>0.75420549437250395</v>
      </c>
    </row>
    <row r="344" spans="1:20" x14ac:dyDescent="0.2">
      <c r="A344" s="18" t="s">
        <v>3656</v>
      </c>
      <c r="B344" s="39" t="s">
        <v>3657</v>
      </c>
      <c r="C344" s="32">
        <v>1273</v>
      </c>
      <c r="D344" s="19">
        <v>145463</v>
      </c>
      <c r="E344" s="18"/>
      <c r="F344" s="32">
        <v>32</v>
      </c>
      <c r="G344" s="32">
        <v>19</v>
      </c>
      <c r="H344" s="19">
        <v>15.2</v>
      </c>
      <c r="I344" s="18" t="s">
        <v>5428</v>
      </c>
      <c r="J344" s="20">
        <v>12.99</v>
      </c>
      <c r="K344" s="21">
        <v>14</v>
      </c>
      <c r="L344" s="22">
        <v>4</v>
      </c>
      <c r="M344" s="23">
        <v>1</v>
      </c>
      <c r="N344" s="26">
        <v>1.1319999999999999E-7</v>
      </c>
      <c r="O344" s="27">
        <v>1.3549999999999999E-7</v>
      </c>
      <c r="P344" s="28">
        <v>1.8259999999999999E-8</v>
      </c>
      <c r="Q344" s="29">
        <v>1.9070000000000001E-9</v>
      </c>
      <c r="R344" s="20">
        <v>1.1969964664310999</v>
      </c>
      <c r="S344" s="21">
        <v>0.16130742049470001</v>
      </c>
      <c r="T344" s="22">
        <v>1.68462897526502E-2</v>
      </c>
    </row>
    <row r="345" spans="1:20" x14ac:dyDescent="0.2">
      <c r="A345" s="18" t="s">
        <v>2886</v>
      </c>
      <c r="B345" s="39" t="s">
        <v>2887</v>
      </c>
      <c r="C345" s="32">
        <v>3433</v>
      </c>
      <c r="D345" s="19">
        <v>395749</v>
      </c>
      <c r="E345" s="18" t="s">
        <v>5526</v>
      </c>
      <c r="F345" s="32">
        <v>32</v>
      </c>
      <c r="G345" s="32">
        <v>29</v>
      </c>
      <c r="H345" s="19">
        <v>10</v>
      </c>
      <c r="I345" s="18" t="s">
        <v>5437</v>
      </c>
      <c r="J345" s="20">
        <v>2</v>
      </c>
      <c r="K345" s="21">
        <v>27.98</v>
      </c>
      <c r="L345" s="32"/>
      <c r="M345" s="23">
        <v>2</v>
      </c>
      <c r="N345" s="26">
        <v>1.1180000000000001E-9</v>
      </c>
      <c r="O345" s="27">
        <v>2.2020000000000001E-8</v>
      </c>
      <c r="P345" s="32"/>
      <c r="Q345" s="29">
        <v>7.0660000000000002E-10</v>
      </c>
      <c r="R345" s="20">
        <v>19.695885509839002</v>
      </c>
      <c r="S345" s="32" t="s">
        <v>64</v>
      </c>
      <c r="T345" s="22">
        <v>0.63202146690518801</v>
      </c>
    </row>
    <row r="346" spans="1:20" x14ac:dyDescent="0.2">
      <c r="A346" s="18" t="s">
        <v>199</v>
      </c>
      <c r="B346" s="39" t="s">
        <v>200</v>
      </c>
      <c r="C346" s="32">
        <v>1107</v>
      </c>
      <c r="D346" s="19">
        <v>125178</v>
      </c>
      <c r="E346" s="18" t="s">
        <v>5763</v>
      </c>
      <c r="F346" s="32">
        <v>31</v>
      </c>
      <c r="G346" s="32">
        <v>19</v>
      </c>
      <c r="H346" s="19">
        <v>20.6</v>
      </c>
      <c r="I346" s="18" t="s">
        <v>5814</v>
      </c>
      <c r="J346" s="20">
        <v>8.98</v>
      </c>
      <c r="K346" s="21">
        <v>13.95</v>
      </c>
      <c r="L346" s="22">
        <v>1.99</v>
      </c>
      <c r="M346" s="23">
        <v>5.97</v>
      </c>
      <c r="N346" s="26">
        <v>5.6050000000000002E-8</v>
      </c>
      <c r="O346" s="27">
        <v>9.844E-8</v>
      </c>
      <c r="P346" s="28">
        <v>5.2620000000000002E-9</v>
      </c>
      <c r="Q346" s="29">
        <v>2.1060000000000001E-8</v>
      </c>
      <c r="R346" s="20">
        <v>1.7562890276538801</v>
      </c>
      <c r="S346" s="21">
        <v>9.3880463871543293E-2</v>
      </c>
      <c r="T346" s="22">
        <v>0.37573595004460297</v>
      </c>
    </row>
    <row r="347" spans="1:20" x14ac:dyDescent="0.2">
      <c r="A347" s="18" t="s">
        <v>731</v>
      </c>
      <c r="B347" s="39" t="s">
        <v>732</v>
      </c>
      <c r="C347" s="32">
        <v>422</v>
      </c>
      <c r="D347" s="19">
        <v>47631.199999999997</v>
      </c>
      <c r="E347" s="18" t="s">
        <v>5856</v>
      </c>
      <c r="F347" s="32">
        <v>31</v>
      </c>
      <c r="G347" s="32">
        <v>11</v>
      </c>
      <c r="H347" s="19">
        <v>27.7</v>
      </c>
      <c r="I347" s="18" t="s">
        <v>6739</v>
      </c>
      <c r="J347" s="20">
        <v>8</v>
      </c>
      <c r="K347" s="21">
        <v>8.99</v>
      </c>
      <c r="L347" s="22">
        <v>6.99</v>
      </c>
      <c r="M347" s="23">
        <v>6</v>
      </c>
      <c r="N347" s="26">
        <v>3.1539999999999998E-7</v>
      </c>
      <c r="O347" s="27">
        <v>3.375E-7</v>
      </c>
      <c r="P347" s="28">
        <v>1.5489999999999999E-7</v>
      </c>
      <c r="Q347" s="29">
        <v>3.2730000000000003E-7</v>
      </c>
      <c r="R347" s="20">
        <v>1.0700697526949901</v>
      </c>
      <c r="S347" s="21">
        <v>0.49112238427393801</v>
      </c>
      <c r="T347" s="22">
        <v>1.03772986683576</v>
      </c>
    </row>
    <row r="348" spans="1:20" x14ac:dyDescent="0.2">
      <c r="A348" s="18" t="s">
        <v>3226</v>
      </c>
      <c r="B348" s="39" t="s">
        <v>3227</v>
      </c>
      <c r="C348" s="32">
        <v>2364</v>
      </c>
      <c r="D348" s="19">
        <v>275141</v>
      </c>
      <c r="E348" s="18"/>
      <c r="F348" s="32">
        <v>31</v>
      </c>
      <c r="G348" s="32">
        <v>131</v>
      </c>
      <c r="H348" s="19">
        <v>60.7</v>
      </c>
      <c r="I348" s="18" t="s">
        <v>5413</v>
      </c>
      <c r="J348" s="20">
        <v>8</v>
      </c>
      <c r="K348" s="21">
        <v>16</v>
      </c>
      <c r="L348" s="22">
        <v>4</v>
      </c>
      <c r="M348" s="23">
        <v>3</v>
      </c>
      <c r="N348" s="26">
        <v>1.707E-8</v>
      </c>
      <c r="O348" s="27">
        <v>4.9450000000000003E-8</v>
      </c>
      <c r="P348" s="28">
        <v>3.9799999999999999E-9</v>
      </c>
      <c r="Q348" s="29">
        <v>6.1390000000000004E-9</v>
      </c>
      <c r="R348" s="20">
        <v>2.89689513766842</v>
      </c>
      <c r="S348" s="21">
        <v>0.23315758640890399</v>
      </c>
      <c r="T348" s="22">
        <v>0.35963678968951401</v>
      </c>
    </row>
    <row r="349" spans="1:20" x14ac:dyDescent="0.2">
      <c r="A349" s="18" t="s">
        <v>653</v>
      </c>
      <c r="B349" s="39" t="s">
        <v>654</v>
      </c>
      <c r="C349" s="32">
        <v>499</v>
      </c>
      <c r="D349" s="19">
        <v>64094.5</v>
      </c>
      <c r="E349" s="18" t="s">
        <v>5923</v>
      </c>
      <c r="F349" s="32">
        <v>31</v>
      </c>
      <c r="G349" s="32">
        <v>13</v>
      </c>
      <c r="H349" s="19">
        <v>34.700000000000003</v>
      </c>
      <c r="I349" s="18" t="s">
        <v>5414</v>
      </c>
      <c r="J349" s="20">
        <v>4.97</v>
      </c>
      <c r="K349" s="21">
        <v>16.89</v>
      </c>
      <c r="L349" s="22">
        <v>3.98</v>
      </c>
      <c r="M349" s="23">
        <v>4.9800000000000004</v>
      </c>
      <c r="N349" s="26">
        <v>8.7670000000000004E-8</v>
      </c>
      <c r="O349" s="27">
        <v>2.7889999999999999E-7</v>
      </c>
      <c r="P349" s="28">
        <v>4.0119999999999998E-8</v>
      </c>
      <c r="Q349" s="29">
        <v>5.6349999999999998E-8</v>
      </c>
      <c r="R349" s="20">
        <v>3.1812478612980502</v>
      </c>
      <c r="S349" s="21">
        <v>0.45762518535416902</v>
      </c>
      <c r="T349" s="22">
        <v>0.64275122618911795</v>
      </c>
    </row>
    <row r="350" spans="1:20" x14ac:dyDescent="0.2">
      <c r="A350" s="18" t="s">
        <v>289</v>
      </c>
      <c r="B350" s="39" t="s">
        <v>290</v>
      </c>
      <c r="C350" s="32">
        <v>641</v>
      </c>
      <c r="D350" s="19">
        <v>64060</v>
      </c>
      <c r="E350" s="18" t="s">
        <v>7199</v>
      </c>
      <c r="F350" s="32">
        <v>31</v>
      </c>
      <c r="G350" s="32">
        <v>16</v>
      </c>
      <c r="H350" s="19">
        <v>29.4</v>
      </c>
      <c r="I350" s="18" t="s">
        <v>5414</v>
      </c>
      <c r="J350" s="20">
        <v>5.96</v>
      </c>
      <c r="K350" s="21">
        <v>7.94</v>
      </c>
      <c r="L350" s="22">
        <v>7.92</v>
      </c>
      <c r="M350" s="23">
        <v>8.92</v>
      </c>
      <c r="N350" s="26">
        <v>9.9610000000000003E-8</v>
      </c>
      <c r="O350" s="27">
        <v>1.5370000000000001E-7</v>
      </c>
      <c r="P350" s="28">
        <v>7.3039999999999998E-8</v>
      </c>
      <c r="Q350" s="29">
        <v>9.5350000000000003E-8</v>
      </c>
      <c r="R350" s="20">
        <v>1.54301776930027</v>
      </c>
      <c r="S350" s="21">
        <v>0.73325971288023295</v>
      </c>
      <c r="T350" s="22">
        <v>0.95723320951711699</v>
      </c>
    </row>
    <row r="351" spans="1:20" x14ac:dyDescent="0.2">
      <c r="A351" s="18" t="s">
        <v>4751</v>
      </c>
      <c r="B351" s="39" t="s">
        <v>4752</v>
      </c>
      <c r="C351" s="32">
        <v>929</v>
      </c>
      <c r="D351" s="19">
        <v>103913</v>
      </c>
      <c r="E351" s="18"/>
      <c r="F351" s="32">
        <v>31</v>
      </c>
      <c r="G351" s="32">
        <v>12</v>
      </c>
      <c r="H351" s="19">
        <v>17.8</v>
      </c>
      <c r="I351" s="18" t="s">
        <v>5414</v>
      </c>
      <c r="J351" s="20">
        <v>10.97</v>
      </c>
      <c r="K351" s="21">
        <v>9.99</v>
      </c>
      <c r="L351" s="22">
        <v>7.97</v>
      </c>
      <c r="M351" s="23">
        <v>1.99</v>
      </c>
      <c r="N351" s="26">
        <v>1.2270000000000001E-7</v>
      </c>
      <c r="O351" s="27">
        <v>9.5920000000000001E-8</v>
      </c>
      <c r="P351" s="28">
        <v>7.0070000000000005E-8</v>
      </c>
      <c r="Q351" s="29">
        <v>1.433E-8</v>
      </c>
      <c r="R351" s="20">
        <v>0.78174409127954403</v>
      </c>
      <c r="S351" s="21">
        <v>0.57106764466177695</v>
      </c>
      <c r="T351" s="22">
        <v>0.11678891605541999</v>
      </c>
    </row>
    <row r="352" spans="1:20" x14ac:dyDescent="0.2">
      <c r="A352" s="18" t="s">
        <v>4165</v>
      </c>
      <c r="B352" s="39" t="s">
        <v>4166</v>
      </c>
      <c r="C352" s="32">
        <v>1074</v>
      </c>
      <c r="D352" s="19">
        <v>117245</v>
      </c>
      <c r="E352" s="18"/>
      <c r="F352" s="32">
        <v>31</v>
      </c>
      <c r="G352" s="32">
        <v>16</v>
      </c>
      <c r="H352" s="19">
        <v>18.600000000000001</v>
      </c>
      <c r="I352" s="18" t="s">
        <v>5414</v>
      </c>
      <c r="J352" s="20">
        <v>10.99</v>
      </c>
      <c r="K352" s="21">
        <v>8.99</v>
      </c>
      <c r="L352" s="22">
        <v>3.99</v>
      </c>
      <c r="M352" s="23">
        <v>7</v>
      </c>
      <c r="N352" s="26">
        <v>5.2730000000000003E-8</v>
      </c>
      <c r="O352" s="27">
        <v>5.0869999999999998E-8</v>
      </c>
      <c r="P352" s="28">
        <v>1.5300000000000001E-8</v>
      </c>
      <c r="Q352" s="29">
        <v>2.557E-8</v>
      </c>
      <c r="R352" s="20">
        <v>0.96472596245021802</v>
      </c>
      <c r="S352" s="21">
        <v>0.290157405651432</v>
      </c>
      <c r="T352" s="22">
        <v>0.48492319362791603</v>
      </c>
    </row>
    <row r="353" spans="1:20" x14ac:dyDescent="0.2">
      <c r="A353" s="18" t="s">
        <v>2315</v>
      </c>
      <c r="B353" s="39" t="s">
        <v>2316</v>
      </c>
      <c r="C353" s="32">
        <v>283</v>
      </c>
      <c r="D353" s="19">
        <v>30825.599999999999</v>
      </c>
      <c r="E353" s="18"/>
      <c r="F353" s="32">
        <v>31</v>
      </c>
      <c r="G353" s="32">
        <v>10</v>
      </c>
      <c r="H353" s="19">
        <v>37.5</v>
      </c>
      <c r="I353" s="18" t="s">
        <v>5428</v>
      </c>
      <c r="J353" s="20">
        <v>7</v>
      </c>
      <c r="K353" s="21">
        <v>7</v>
      </c>
      <c r="L353" s="22">
        <v>8</v>
      </c>
      <c r="M353" s="23">
        <v>9</v>
      </c>
      <c r="N353" s="26">
        <v>4.5859999999999999E-7</v>
      </c>
      <c r="O353" s="27">
        <v>4.5830000000000002E-7</v>
      </c>
      <c r="P353" s="28">
        <v>4.418E-7</v>
      </c>
      <c r="Q353" s="29">
        <v>5.2679999999999998E-7</v>
      </c>
      <c r="R353" s="20">
        <v>0.99934583515045805</v>
      </c>
      <c r="S353" s="21">
        <v>0.96336676842564295</v>
      </c>
      <c r="T353" s="22">
        <v>1.1487134757959001</v>
      </c>
    </row>
    <row r="354" spans="1:20" x14ac:dyDescent="0.2">
      <c r="A354" s="18" t="s">
        <v>4753</v>
      </c>
      <c r="B354" s="39" t="s">
        <v>4754</v>
      </c>
      <c r="C354" s="32">
        <v>837</v>
      </c>
      <c r="D354" s="19">
        <v>92932.7</v>
      </c>
      <c r="E354" s="18"/>
      <c r="F354" s="32">
        <v>31</v>
      </c>
      <c r="G354" s="32">
        <v>16</v>
      </c>
      <c r="H354" s="19">
        <v>21.1</v>
      </c>
      <c r="I354" s="18" t="s">
        <v>5414</v>
      </c>
      <c r="J354" s="20">
        <v>16.989999999999998</v>
      </c>
      <c r="K354" s="21">
        <v>12</v>
      </c>
      <c r="L354" s="22">
        <v>1</v>
      </c>
      <c r="M354" s="23">
        <v>1</v>
      </c>
      <c r="N354" s="26">
        <v>1.7319999999999999E-7</v>
      </c>
      <c r="O354" s="27">
        <v>1.2590000000000001E-7</v>
      </c>
      <c r="P354" s="28">
        <v>4.5090000000000001E-10</v>
      </c>
      <c r="Q354" s="29">
        <v>6.2950000000000003E-9</v>
      </c>
      <c r="R354" s="20">
        <v>0.72690531177829099</v>
      </c>
      <c r="S354" s="21">
        <v>2.60334872979215E-3</v>
      </c>
      <c r="T354" s="22">
        <v>3.6345265588914599E-2</v>
      </c>
    </row>
    <row r="355" spans="1:20" x14ac:dyDescent="0.2">
      <c r="A355" s="18" t="s">
        <v>4755</v>
      </c>
      <c r="B355" s="39" t="s">
        <v>4756</v>
      </c>
      <c r="C355" s="32">
        <v>581</v>
      </c>
      <c r="D355" s="19">
        <v>62667.4</v>
      </c>
      <c r="E355" s="18"/>
      <c r="F355" s="32">
        <v>31</v>
      </c>
      <c r="G355" s="32">
        <v>16</v>
      </c>
      <c r="H355" s="19">
        <v>33.6</v>
      </c>
      <c r="I355" s="18" t="s">
        <v>5414</v>
      </c>
      <c r="J355" s="20">
        <v>5</v>
      </c>
      <c r="K355" s="21">
        <v>3</v>
      </c>
      <c r="L355" s="22">
        <v>3</v>
      </c>
      <c r="M355" s="23">
        <v>19.97</v>
      </c>
      <c r="N355" s="26">
        <v>1.1670000000000001E-7</v>
      </c>
      <c r="O355" s="27">
        <v>4.7040000000000003E-8</v>
      </c>
      <c r="P355" s="28">
        <v>3.5029999999999997E-8</v>
      </c>
      <c r="Q355" s="29">
        <v>3.0540000000000002E-7</v>
      </c>
      <c r="R355" s="20">
        <v>0.40308483290488401</v>
      </c>
      <c r="S355" s="21">
        <v>0.30017137960582702</v>
      </c>
      <c r="T355" s="22">
        <v>2.6169665809768601</v>
      </c>
    </row>
    <row r="356" spans="1:20" x14ac:dyDescent="0.2">
      <c r="A356" s="18" t="s">
        <v>4757</v>
      </c>
      <c r="B356" s="39" t="s">
        <v>4758</v>
      </c>
      <c r="C356" s="32">
        <v>208</v>
      </c>
      <c r="D356" s="19">
        <v>22532</v>
      </c>
      <c r="E356" s="18"/>
      <c r="F356" s="32">
        <v>31</v>
      </c>
      <c r="G356" s="32">
        <v>6</v>
      </c>
      <c r="H356" s="19">
        <v>41.8</v>
      </c>
      <c r="I356" s="18" t="s">
        <v>5428</v>
      </c>
      <c r="J356" s="20">
        <v>11.93</v>
      </c>
      <c r="K356" s="21">
        <v>4.97</v>
      </c>
      <c r="L356" s="22">
        <v>10.92</v>
      </c>
      <c r="M356" s="23">
        <v>2.98</v>
      </c>
      <c r="N356" s="26">
        <v>1.525E-6</v>
      </c>
      <c r="O356" s="27">
        <v>3.6880000000000002E-7</v>
      </c>
      <c r="P356" s="28">
        <v>6.7859999999999995E-7</v>
      </c>
      <c r="Q356" s="29">
        <v>1.081E-7</v>
      </c>
      <c r="R356" s="20">
        <v>0.24183606557376999</v>
      </c>
      <c r="S356" s="21">
        <v>0.44498360655737701</v>
      </c>
      <c r="T356" s="22">
        <v>7.0885245901639304E-2</v>
      </c>
    </row>
    <row r="357" spans="1:20" x14ac:dyDescent="0.2">
      <c r="A357" s="18" t="s">
        <v>737</v>
      </c>
      <c r="B357" s="39" t="s">
        <v>738</v>
      </c>
      <c r="C357" s="32">
        <v>143</v>
      </c>
      <c r="D357" s="19">
        <v>15833.7</v>
      </c>
      <c r="E357" s="18"/>
      <c r="F357" s="32">
        <v>31</v>
      </c>
      <c r="G357" s="32">
        <v>5</v>
      </c>
      <c r="H357" s="19">
        <v>29.4</v>
      </c>
      <c r="I357" s="18"/>
      <c r="J357" s="20">
        <v>8.98</v>
      </c>
      <c r="K357" s="21">
        <v>6.98</v>
      </c>
      <c r="L357" s="22">
        <v>7.99</v>
      </c>
      <c r="M357" s="23">
        <v>6.99</v>
      </c>
      <c r="N357" s="26">
        <v>2.0150000000000002E-6</v>
      </c>
      <c r="O357" s="27">
        <v>2.4710000000000001E-6</v>
      </c>
      <c r="P357" s="28">
        <v>1.0240000000000001E-6</v>
      </c>
      <c r="Q357" s="29">
        <v>1.387E-6</v>
      </c>
      <c r="R357" s="20">
        <v>1.22630272952854</v>
      </c>
      <c r="S357" s="21">
        <v>0.50818858560794</v>
      </c>
      <c r="T357" s="22">
        <v>0.68833746898263004</v>
      </c>
    </row>
    <row r="358" spans="1:20" x14ac:dyDescent="0.2">
      <c r="A358" s="18" t="s">
        <v>3478</v>
      </c>
      <c r="B358" s="39" t="s">
        <v>3479</v>
      </c>
      <c r="C358" s="32">
        <v>482</v>
      </c>
      <c r="D358" s="19">
        <v>36305</v>
      </c>
      <c r="E358" s="18" t="s">
        <v>6593</v>
      </c>
      <c r="F358" s="32">
        <v>30</v>
      </c>
      <c r="G358" s="32">
        <v>10</v>
      </c>
      <c r="H358" s="19">
        <v>29.1</v>
      </c>
      <c r="I358" s="18" t="s">
        <v>5428</v>
      </c>
      <c r="J358" s="20">
        <v>8</v>
      </c>
      <c r="K358" s="21">
        <v>6</v>
      </c>
      <c r="L358" s="22">
        <v>6</v>
      </c>
      <c r="M358" s="23">
        <v>10</v>
      </c>
      <c r="N358" s="26">
        <v>1.5239999999999999E-7</v>
      </c>
      <c r="O358" s="27">
        <v>1.8510000000000001E-7</v>
      </c>
      <c r="P358" s="28">
        <v>1.5349999999999999E-7</v>
      </c>
      <c r="Q358" s="29">
        <v>1.6320000000000001E-7</v>
      </c>
      <c r="R358" s="20">
        <v>1.2145669291338601</v>
      </c>
      <c r="S358" s="21">
        <v>1.0072178477690299</v>
      </c>
      <c r="T358" s="22">
        <v>1.07086614173228</v>
      </c>
    </row>
    <row r="359" spans="1:20" x14ac:dyDescent="0.2">
      <c r="A359" s="18" t="s">
        <v>4599</v>
      </c>
      <c r="B359" s="39" t="s">
        <v>4600</v>
      </c>
      <c r="C359" s="32">
        <v>591</v>
      </c>
      <c r="D359" s="19">
        <v>66632</v>
      </c>
      <c r="E359" s="18"/>
      <c r="F359" s="32">
        <v>30</v>
      </c>
      <c r="G359" s="32">
        <v>13</v>
      </c>
      <c r="H359" s="19">
        <v>20.6</v>
      </c>
      <c r="I359" s="18" t="s">
        <v>5428</v>
      </c>
      <c r="J359" s="20">
        <v>7</v>
      </c>
      <c r="K359" s="21">
        <v>8</v>
      </c>
      <c r="L359" s="22">
        <v>7</v>
      </c>
      <c r="M359" s="23">
        <v>8</v>
      </c>
      <c r="N359" s="26">
        <v>7.9109999999999998E-8</v>
      </c>
      <c r="O359" s="27">
        <v>6.7449999999999998E-8</v>
      </c>
      <c r="P359" s="28">
        <v>2.5340000000000001E-8</v>
      </c>
      <c r="Q359" s="29">
        <v>6.3110000000000001E-8</v>
      </c>
      <c r="R359" s="20">
        <v>0.852610289470358</v>
      </c>
      <c r="S359" s="21">
        <v>0.32031348754898198</v>
      </c>
      <c r="T359" s="22">
        <v>0.79774996839843304</v>
      </c>
    </row>
    <row r="360" spans="1:20" x14ac:dyDescent="0.2">
      <c r="A360" s="18" t="s">
        <v>1663</v>
      </c>
      <c r="B360" s="39" t="s">
        <v>1664</v>
      </c>
      <c r="C360" s="32">
        <v>140</v>
      </c>
      <c r="D360" s="19">
        <v>14892.1</v>
      </c>
      <c r="E360" s="18"/>
      <c r="F360" s="32">
        <v>30</v>
      </c>
      <c r="G360" s="32">
        <v>8</v>
      </c>
      <c r="H360" s="19">
        <v>56.4</v>
      </c>
      <c r="I360" s="18" t="s">
        <v>5414</v>
      </c>
      <c r="J360" s="20">
        <v>6.93</v>
      </c>
      <c r="K360" s="21">
        <v>6.92</v>
      </c>
      <c r="L360" s="22">
        <v>2.97</v>
      </c>
      <c r="M360" s="23">
        <v>12.9</v>
      </c>
      <c r="N360" s="26">
        <v>1.2410000000000001E-6</v>
      </c>
      <c r="O360" s="27">
        <v>9.9999999999999995E-7</v>
      </c>
      <c r="P360" s="28">
        <v>2.7080000000000002E-7</v>
      </c>
      <c r="Q360" s="29">
        <v>1.5880000000000001E-6</v>
      </c>
      <c r="R360" s="20">
        <v>0.80580177276389997</v>
      </c>
      <c r="S360" s="21">
        <v>0.218211120064464</v>
      </c>
      <c r="T360" s="22">
        <v>1.27961321514907</v>
      </c>
    </row>
    <row r="361" spans="1:20" x14ac:dyDescent="0.2">
      <c r="A361" s="18" t="s">
        <v>1127</v>
      </c>
      <c r="B361" s="39" t="s">
        <v>1128</v>
      </c>
      <c r="C361" s="32">
        <v>911</v>
      </c>
      <c r="D361" s="19">
        <v>105059</v>
      </c>
      <c r="E361" s="18"/>
      <c r="F361" s="32">
        <v>29</v>
      </c>
      <c r="G361" s="32">
        <v>18</v>
      </c>
      <c r="H361" s="19">
        <v>21.7</v>
      </c>
      <c r="I361" s="18" t="s">
        <v>5779</v>
      </c>
      <c r="J361" s="20">
        <v>2.92</v>
      </c>
      <c r="K361" s="21">
        <v>8.83</v>
      </c>
      <c r="L361" s="22">
        <v>3.89</v>
      </c>
      <c r="M361" s="23">
        <v>12.78</v>
      </c>
      <c r="N361" s="26">
        <v>1.9580000000000001E-8</v>
      </c>
      <c r="O361" s="27">
        <v>1.094E-7</v>
      </c>
      <c r="P361" s="28">
        <v>2.173E-8</v>
      </c>
      <c r="Q361" s="29">
        <v>9.872E-8</v>
      </c>
      <c r="R361" s="20">
        <v>5.5873340143003096</v>
      </c>
      <c r="S361" s="21">
        <v>1.1098059244126699</v>
      </c>
      <c r="T361" s="22">
        <v>5.0418794688457602</v>
      </c>
    </row>
    <row r="362" spans="1:20" x14ac:dyDescent="0.2">
      <c r="A362" s="18" t="s">
        <v>4759</v>
      </c>
      <c r="B362" s="39" t="s">
        <v>4760</v>
      </c>
      <c r="C362" s="32">
        <v>2457</v>
      </c>
      <c r="D362" s="19">
        <v>322883</v>
      </c>
      <c r="E362" s="18" t="s">
        <v>7200</v>
      </c>
      <c r="F362" s="32">
        <v>29</v>
      </c>
      <c r="G362" s="32">
        <v>19</v>
      </c>
      <c r="H362" s="19">
        <v>10</v>
      </c>
      <c r="I362" s="18" t="s">
        <v>5414</v>
      </c>
      <c r="J362" s="20">
        <v>5</v>
      </c>
      <c r="K362" s="21">
        <v>16.98</v>
      </c>
      <c r="L362" s="22">
        <v>1</v>
      </c>
      <c r="M362" s="23">
        <v>2.99</v>
      </c>
      <c r="N362" s="26">
        <v>4.5569999999999999E-9</v>
      </c>
      <c r="O362" s="27">
        <v>2.3479999999999999E-8</v>
      </c>
      <c r="P362" s="28">
        <v>4.9839999999999995E-10</v>
      </c>
      <c r="Q362" s="29">
        <v>1.5880000000000001E-9</v>
      </c>
      <c r="R362" s="20">
        <v>5.1525126179504097</v>
      </c>
      <c r="S362" s="21">
        <v>0.10937019969278</v>
      </c>
      <c r="T362" s="22">
        <v>0.34847487382049602</v>
      </c>
    </row>
    <row r="363" spans="1:20" x14ac:dyDescent="0.2">
      <c r="A363" s="18" t="s">
        <v>4761</v>
      </c>
      <c r="B363" s="39" t="s">
        <v>4762</v>
      </c>
      <c r="C363" s="32">
        <v>129</v>
      </c>
      <c r="D363" s="19">
        <v>14122.9</v>
      </c>
      <c r="E363" s="18" t="s">
        <v>7201</v>
      </c>
      <c r="F363" s="32">
        <v>29</v>
      </c>
      <c r="G363" s="32">
        <v>10</v>
      </c>
      <c r="H363" s="19">
        <v>65.900000000000006</v>
      </c>
      <c r="I363" s="18" t="s">
        <v>5418</v>
      </c>
      <c r="J363" s="20">
        <v>6.9</v>
      </c>
      <c r="K363" s="21">
        <v>10.82</v>
      </c>
      <c r="L363" s="22">
        <v>0.98</v>
      </c>
      <c r="M363" s="23">
        <v>9.84</v>
      </c>
      <c r="N363" s="26">
        <v>2.3920000000000001E-6</v>
      </c>
      <c r="O363" s="27">
        <v>7.6009999999999997E-6</v>
      </c>
      <c r="P363" s="28">
        <v>9.6369999999999995E-8</v>
      </c>
      <c r="Q363" s="29">
        <v>4.0350000000000003E-6</v>
      </c>
      <c r="R363" s="20">
        <v>3.17767558528428</v>
      </c>
      <c r="S363" s="21">
        <v>4.0288461538461502E-2</v>
      </c>
      <c r="T363" s="22">
        <v>1.6868729096990001</v>
      </c>
    </row>
    <row r="364" spans="1:20" x14ac:dyDescent="0.2">
      <c r="A364" s="18" t="s">
        <v>197</v>
      </c>
      <c r="B364" s="39" t="s">
        <v>198</v>
      </c>
      <c r="C364" s="32">
        <v>454</v>
      </c>
      <c r="D364" s="19">
        <v>47688.9</v>
      </c>
      <c r="E364" s="18" t="s">
        <v>7202</v>
      </c>
      <c r="F364" s="32">
        <v>29</v>
      </c>
      <c r="G364" s="32">
        <v>9</v>
      </c>
      <c r="H364" s="19">
        <v>34</v>
      </c>
      <c r="I364" s="18" t="s">
        <v>5428</v>
      </c>
      <c r="J364" s="20">
        <v>5</v>
      </c>
      <c r="K364" s="21">
        <v>12</v>
      </c>
      <c r="L364" s="22">
        <v>10</v>
      </c>
      <c r="M364" s="23">
        <v>2</v>
      </c>
      <c r="N364" s="26">
        <v>7.6990000000000003E-8</v>
      </c>
      <c r="O364" s="27">
        <v>2.4480000000000002E-7</v>
      </c>
      <c r="P364" s="28">
        <v>1.325E-7</v>
      </c>
      <c r="Q364" s="29">
        <v>2.9700000000000001E-8</v>
      </c>
      <c r="R364" s="20">
        <v>3.1796337186647601</v>
      </c>
      <c r="S364" s="21">
        <v>1.7210027276269599</v>
      </c>
      <c r="T364" s="22">
        <v>0.38576438498506299</v>
      </c>
    </row>
    <row r="365" spans="1:20" x14ac:dyDescent="0.2">
      <c r="A365" s="18" t="s">
        <v>4763</v>
      </c>
      <c r="B365" s="39" t="s">
        <v>4764</v>
      </c>
      <c r="C365" s="32">
        <v>304</v>
      </c>
      <c r="D365" s="19">
        <v>33992.699999999997</v>
      </c>
      <c r="E365" s="18"/>
      <c r="F365" s="32">
        <v>29</v>
      </c>
      <c r="G365" s="32">
        <v>9</v>
      </c>
      <c r="H365" s="19">
        <v>37.200000000000003</v>
      </c>
      <c r="I365" s="18" t="s">
        <v>5450</v>
      </c>
      <c r="J365" s="20">
        <v>9.94</v>
      </c>
      <c r="K365" s="21">
        <v>5.97</v>
      </c>
      <c r="L365" s="22">
        <v>6.95</v>
      </c>
      <c r="M365" s="23">
        <v>5.96</v>
      </c>
      <c r="N365" s="26">
        <v>6.976E-7</v>
      </c>
      <c r="O365" s="27">
        <v>4.7030000000000002E-7</v>
      </c>
      <c r="P365" s="28">
        <v>1.7420000000000001E-7</v>
      </c>
      <c r="Q365" s="29">
        <v>1.385E-7</v>
      </c>
      <c r="R365" s="20">
        <v>0.67416857798165097</v>
      </c>
      <c r="S365" s="21">
        <v>0.249713302752294</v>
      </c>
      <c r="T365" s="22">
        <v>0.198537844036697</v>
      </c>
    </row>
    <row r="366" spans="1:20" x14ac:dyDescent="0.2">
      <c r="A366" s="18" t="s">
        <v>4155</v>
      </c>
      <c r="B366" s="39" t="s">
        <v>4156</v>
      </c>
      <c r="C366" s="32">
        <v>434</v>
      </c>
      <c r="D366" s="19">
        <v>48474.7</v>
      </c>
      <c r="E366" s="18"/>
      <c r="F366" s="32">
        <v>29</v>
      </c>
      <c r="G366" s="32">
        <v>8</v>
      </c>
      <c r="H366" s="19">
        <v>20.7</v>
      </c>
      <c r="I366" s="18" t="s">
        <v>5450</v>
      </c>
      <c r="J366" s="20">
        <v>6.98</v>
      </c>
      <c r="K366" s="21">
        <v>8.9499999999999993</v>
      </c>
      <c r="L366" s="22">
        <v>6.97</v>
      </c>
      <c r="M366" s="23">
        <v>5.97</v>
      </c>
      <c r="N366" s="26">
        <v>2.9120000000000001E-7</v>
      </c>
      <c r="O366" s="27">
        <v>2.9060000000000002E-7</v>
      </c>
      <c r="P366" s="28">
        <v>1.4560000000000001E-7</v>
      </c>
      <c r="Q366" s="29">
        <v>8.1229999999999993E-8</v>
      </c>
      <c r="R366" s="20">
        <v>0.997939560439561</v>
      </c>
      <c r="S366" s="21">
        <v>0.5</v>
      </c>
      <c r="T366" s="22">
        <v>0.278949175824176</v>
      </c>
    </row>
    <row r="367" spans="1:20" x14ac:dyDescent="0.2">
      <c r="A367" s="18" t="s">
        <v>1863</v>
      </c>
      <c r="B367" s="39" t="s">
        <v>1864</v>
      </c>
      <c r="C367" s="32">
        <v>529</v>
      </c>
      <c r="D367" s="19">
        <v>57970</v>
      </c>
      <c r="E367" s="18"/>
      <c r="F367" s="32">
        <v>29</v>
      </c>
      <c r="G367" s="32">
        <v>10</v>
      </c>
      <c r="H367" s="19">
        <v>27</v>
      </c>
      <c r="I367" s="18"/>
      <c r="J367" s="20">
        <v>7</v>
      </c>
      <c r="K367" s="21">
        <v>10</v>
      </c>
      <c r="L367" s="22">
        <v>3</v>
      </c>
      <c r="M367" s="23">
        <v>9</v>
      </c>
      <c r="N367" s="26">
        <v>1.258E-7</v>
      </c>
      <c r="O367" s="27">
        <v>1.842E-7</v>
      </c>
      <c r="P367" s="28">
        <v>1.8670000000000001E-8</v>
      </c>
      <c r="Q367" s="29">
        <v>1.147E-7</v>
      </c>
      <c r="R367" s="20">
        <v>1.46422893481717</v>
      </c>
      <c r="S367" s="21">
        <v>0.148410174880763</v>
      </c>
      <c r="T367" s="22">
        <v>0.91176470588235303</v>
      </c>
    </row>
    <row r="368" spans="1:20" x14ac:dyDescent="0.2">
      <c r="A368" s="18" t="s">
        <v>823</v>
      </c>
      <c r="B368" s="39" t="s">
        <v>824</v>
      </c>
      <c r="C368" s="32">
        <v>115</v>
      </c>
      <c r="D368" s="19">
        <v>13025.1</v>
      </c>
      <c r="E368" s="18"/>
      <c r="F368" s="32">
        <v>29</v>
      </c>
      <c r="G368" s="32">
        <v>5</v>
      </c>
      <c r="H368" s="19">
        <v>50.4</v>
      </c>
      <c r="I368" s="18" t="s">
        <v>5414</v>
      </c>
      <c r="J368" s="20">
        <v>5</v>
      </c>
      <c r="K368" s="21">
        <v>9</v>
      </c>
      <c r="L368" s="22">
        <v>5</v>
      </c>
      <c r="M368" s="23">
        <v>9</v>
      </c>
      <c r="N368" s="26">
        <v>2.1050000000000002E-6</v>
      </c>
      <c r="O368" s="27">
        <v>4.7620000000000003E-6</v>
      </c>
      <c r="P368" s="28">
        <v>4.1450000000000001E-7</v>
      </c>
      <c r="Q368" s="29">
        <v>1.885E-6</v>
      </c>
      <c r="R368" s="20">
        <v>2.2622327790973902</v>
      </c>
      <c r="S368" s="21">
        <v>0.19691211401425199</v>
      </c>
      <c r="T368" s="22">
        <v>0.89548693586698302</v>
      </c>
    </row>
    <row r="369" spans="1:20" x14ac:dyDescent="0.2">
      <c r="A369" s="18" t="s">
        <v>2275</v>
      </c>
      <c r="B369" s="39" t="s">
        <v>2276</v>
      </c>
      <c r="C369" s="32">
        <v>232</v>
      </c>
      <c r="D369" s="19">
        <v>26190.3</v>
      </c>
      <c r="E369" s="18" t="s">
        <v>6183</v>
      </c>
      <c r="F369" s="32">
        <v>28</v>
      </c>
      <c r="G369" s="32">
        <v>11</v>
      </c>
      <c r="H369" s="19">
        <v>36.1</v>
      </c>
      <c r="I369" s="18" t="s">
        <v>5428</v>
      </c>
      <c r="J369" s="20">
        <v>2.97</v>
      </c>
      <c r="K369" s="21">
        <v>12.91</v>
      </c>
      <c r="L369" s="22">
        <v>5.96</v>
      </c>
      <c r="M369" s="23">
        <v>5.96</v>
      </c>
      <c r="N369" s="26">
        <v>1.836E-7</v>
      </c>
      <c r="O369" s="27">
        <v>7.2360000000000005E-7</v>
      </c>
      <c r="P369" s="28">
        <v>1.779E-7</v>
      </c>
      <c r="Q369" s="29">
        <v>2.181E-7</v>
      </c>
      <c r="R369" s="20">
        <v>3.9411764705882399</v>
      </c>
      <c r="S369" s="21">
        <v>0.96895424836601296</v>
      </c>
      <c r="T369" s="22">
        <v>1.1879084967320299</v>
      </c>
    </row>
    <row r="370" spans="1:20" x14ac:dyDescent="0.2">
      <c r="A370" s="18" t="s">
        <v>2571</v>
      </c>
      <c r="B370" s="39" t="s">
        <v>2572</v>
      </c>
      <c r="C370" s="32">
        <v>671</v>
      </c>
      <c r="D370" s="19">
        <v>74758.100000000006</v>
      </c>
      <c r="E370" s="18"/>
      <c r="F370" s="32">
        <v>28</v>
      </c>
      <c r="G370" s="32">
        <v>11</v>
      </c>
      <c r="H370" s="19">
        <v>21.5</v>
      </c>
      <c r="I370" s="18" t="s">
        <v>5428</v>
      </c>
      <c r="J370" s="20">
        <v>8.94</v>
      </c>
      <c r="K370" s="21">
        <v>9.93</v>
      </c>
      <c r="L370" s="22">
        <v>2.98</v>
      </c>
      <c r="M370" s="23">
        <v>5.97</v>
      </c>
      <c r="N370" s="26">
        <v>1.189E-7</v>
      </c>
      <c r="O370" s="27">
        <v>1.2069999999999999E-7</v>
      </c>
      <c r="P370" s="28">
        <v>2.4999999999999999E-8</v>
      </c>
      <c r="Q370" s="29">
        <v>4.4969999999999998E-8</v>
      </c>
      <c r="R370" s="20">
        <v>1.0151387720773799</v>
      </c>
      <c r="S370" s="21">
        <v>0.210260723296888</v>
      </c>
      <c r="T370" s="22">
        <v>0.37821698906644202</v>
      </c>
    </row>
    <row r="371" spans="1:20" x14ac:dyDescent="0.2">
      <c r="A371" s="18" t="s">
        <v>2724</v>
      </c>
      <c r="B371" s="39" t="s">
        <v>2725</v>
      </c>
      <c r="C371" s="32">
        <v>708</v>
      </c>
      <c r="D371" s="19">
        <v>80320.100000000006</v>
      </c>
      <c r="E371" s="18"/>
      <c r="F371" s="32">
        <v>28</v>
      </c>
      <c r="G371" s="32">
        <v>15</v>
      </c>
      <c r="H371" s="19">
        <v>27</v>
      </c>
      <c r="I371" s="18" t="s">
        <v>5428</v>
      </c>
      <c r="J371" s="32"/>
      <c r="K371" s="32"/>
      <c r="L371" s="22">
        <v>18</v>
      </c>
      <c r="M371" s="23">
        <v>10</v>
      </c>
      <c r="N371" s="32"/>
      <c r="O371" s="32"/>
      <c r="P371" s="28">
        <v>1.631E-7</v>
      </c>
      <c r="Q371" s="29">
        <v>7.8269999999999999E-8</v>
      </c>
      <c r="R371" s="32"/>
      <c r="S371" s="34" t="s">
        <v>25</v>
      </c>
      <c r="T371" s="35" t="s">
        <v>26</v>
      </c>
    </row>
    <row r="372" spans="1:20" x14ac:dyDescent="0.2">
      <c r="A372" s="18" t="s">
        <v>3416</v>
      </c>
      <c r="B372" s="39" t="s">
        <v>3417</v>
      </c>
      <c r="C372" s="32">
        <v>483</v>
      </c>
      <c r="D372" s="19">
        <v>55982.400000000001</v>
      </c>
      <c r="E372" s="18"/>
      <c r="F372" s="32">
        <v>28</v>
      </c>
      <c r="G372" s="32">
        <v>12</v>
      </c>
      <c r="H372" s="19">
        <v>26.7</v>
      </c>
      <c r="I372" s="18" t="s">
        <v>5414</v>
      </c>
      <c r="J372" s="20">
        <v>7.99</v>
      </c>
      <c r="K372" s="21">
        <v>8.9700000000000006</v>
      </c>
      <c r="L372" s="22">
        <v>1</v>
      </c>
      <c r="M372" s="23">
        <v>9.9700000000000006</v>
      </c>
      <c r="N372" s="26">
        <v>1.118E-7</v>
      </c>
      <c r="O372" s="27">
        <v>1.1230000000000001E-7</v>
      </c>
      <c r="P372" s="28">
        <v>1.0730000000000001E-8</v>
      </c>
      <c r="Q372" s="29">
        <v>1.4250000000000001E-7</v>
      </c>
      <c r="R372" s="20">
        <v>1.0044722719141299</v>
      </c>
      <c r="S372" s="21">
        <v>9.5974955277280893E-2</v>
      </c>
      <c r="T372" s="22">
        <v>1.2745974955277299</v>
      </c>
    </row>
    <row r="373" spans="1:20" x14ac:dyDescent="0.2">
      <c r="A373" s="18" t="s">
        <v>3504</v>
      </c>
      <c r="B373" s="39" t="s">
        <v>3505</v>
      </c>
      <c r="C373" s="32">
        <v>449</v>
      </c>
      <c r="D373" s="19">
        <v>49358.400000000001</v>
      </c>
      <c r="E373" s="18"/>
      <c r="F373" s="32">
        <v>28</v>
      </c>
      <c r="G373" s="32">
        <v>16</v>
      </c>
      <c r="H373" s="19">
        <v>42.1</v>
      </c>
      <c r="I373" s="18" t="s">
        <v>5414</v>
      </c>
      <c r="J373" s="20">
        <v>5</v>
      </c>
      <c r="K373" s="21">
        <v>7</v>
      </c>
      <c r="L373" s="22">
        <v>6</v>
      </c>
      <c r="M373" s="23">
        <v>10</v>
      </c>
      <c r="N373" s="26">
        <v>1.2349999999999999E-7</v>
      </c>
      <c r="O373" s="27">
        <v>2.0669999999999999E-7</v>
      </c>
      <c r="P373" s="28">
        <v>7.7789999999999997E-8</v>
      </c>
      <c r="Q373" s="29">
        <v>1.761E-7</v>
      </c>
      <c r="R373" s="20">
        <v>1.6736842105263201</v>
      </c>
      <c r="S373" s="21">
        <v>0.62987854251012199</v>
      </c>
      <c r="T373" s="22">
        <v>1.4259109311740901</v>
      </c>
    </row>
    <row r="374" spans="1:20" x14ac:dyDescent="0.2">
      <c r="A374" s="18" t="s">
        <v>715</v>
      </c>
      <c r="B374" s="39" t="s">
        <v>716</v>
      </c>
      <c r="C374" s="32">
        <v>475</v>
      </c>
      <c r="D374" s="19">
        <v>54579.8</v>
      </c>
      <c r="E374" s="18"/>
      <c r="F374" s="32">
        <v>27</v>
      </c>
      <c r="G374" s="32">
        <v>6</v>
      </c>
      <c r="H374" s="19">
        <v>12</v>
      </c>
      <c r="I374" s="18" t="s">
        <v>5428</v>
      </c>
      <c r="J374" s="20">
        <v>2</v>
      </c>
      <c r="K374" s="21">
        <v>2</v>
      </c>
      <c r="L374" s="22">
        <v>11.99</v>
      </c>
      <c r="M374" s="23">
        <v>10.99</v>
      </c>
      <c r="N374" s="26">
        <v>6.1200000000000005E-8</v>
      </c>
      <c r="O374" s="27">
        <v>6.7630000000000004E-8</v>
      </c>
      <c r="P374" s="28">
        <v>1.8099999999999999E-7</v>
      </c>
      <c r="Q374" s="29">
        <v>2.28E-7</v>
      </c>
      <c r="R374" s="20">
        <v>1.10506535947712</v>
      </c>
      <c r="S374" s="21">
        <v>2.9575163398692799</v>
      </c>
      <c r="T374" s="22">
        <v>3.7254901960784301</v>
      </c>
    </row>
    <row r="375" spans="1:20" x14ac:dyDescent="0.2">
      <c r="A375" s="18" t="s">
        <v>2295</v>
      </c>
      <c r="B375" s="39" t="s">
        <v>2296</v>
      </c>
      <c r="C375" s="32">
        <v>124</v>
      </c>
      <c r="D375" s="19">
        <v>19353.900000000001</v>
      </c>
      <c r="E375" s="18" t="s">
        <v>5913</v>
      </c>
      <c r="F375" s="32">
        <v>26</v>
      </c>
      <c r="G375" s="32">
        <v>9</v>
      </c>
      <c r="H375" s="19">
        <v>59.7</v>
      </c>
      <c r="I375" s="18" t="s">
        <v>5428</v>
      </c>
      <c r="J375" s="20">
        <v>5</v>
      </c>
      <c r="K375" s="21">
        <v>11</v>
      </c>
      <c r="L375" s="22">
        <v>3</v>
      </c>
      <c r="M375" s="23">
        <v>7</v>
      </c>
      <c r="N375" s="26">
        <v>2.8459999999999999E-6</v>
      </c>
      <c r="O375" s="27">
        <v>4.1609999999999996E-6</v>
      </c>
      <c r="P375" s="28">
        <v>9.2559999999999998E-7</v>
      </c>
      <c r="Q375" s="29">
        <v>2.148E-6</v>
      </c>
      <c r="R375" s="20">
        <v>1.46205200281096</v>
      </c>
      <c r="S375" s="21">
        <v>0.32522839072382298</v>
      </c>
      <c r="T375" s="22">
        <v>0.75474349964862997</v>
      </c>
    </row>
    <row r="376" spans="1:20" x14ac:dyDescent="0.2">
      <c r="A376" s="18" t="s">
        <v>4765</v>
      </c>
      <c r="B376" s="39" t="s">
        <v>4766</v>
      </c>
      <c r="C376" s="32">
        <v>261</v>
      </c>
      <c r="D376" s="19">
        <v>29770.3</v>
      </c>
      <c r="E376" s="18"/>
      <c r="F376" s="32">
        <v>26</v>
      </c>
      <c r="G376" s="32">
        <v>9</v>
      </c>
      <c r="H376" s="19">
        <v>50.2</v>
      </c>
      <c r="I376" s="18" t="s">
        <v>5428</v>
      </c>
      <c r="J376" s="20">
        <v>6.94</v>
      </c>
      <c r="K376" s="21">
        <v>2.98</v>
      </c>
      <c r="L376" s="22">
        <v>5.95</v>
      </c>
      <c r="M376" s="23">
        <v>9.89</v>
      </c>
      <c r="N376" s="26">
        <v>7.0220000000000003E-7</v>
      </c>
      <c r="O376" s="27">
        <v>8.9809999999999995E-8</v>
      </c>
      <c r="P376" s="28">
        <v>3.3000000000000002E-7</v>
      </c>
      <c r="Q376" s="29">
        <v>4.4099999999999999E-7</v>
      </c>
      <c r="R376" s="20">
        <v>0.12789803474793501</v>
      </c>
      <c r="S376" s="21">
        <v>0.46995158074622601</v>
      </c>
      <c r="T376" s="22">
        <v>0.62802620336086601</v>
      </c>
    </row>
    <row r="377" spans="1:20" x14ac:dyDescent="0.2">
      <c r="A377" s="18" t="s">
        <v>1183</v>
      </c>
      <c r="B377" s="39" t="s">
        <v>1184</v>
      </c>
      <c r="C377" s="32">
        <v>1699</v>
      </c>
      <c r="D377" s="19">
        <v>203206</v>
      </c>
      <c r="E377" s="18" t="s">
        <v>5570</v>
      </c>
      <c r="F377" s="32">
        <v>26</v>
      </c>
      <c r="G377" s="32">
        <v>17</v>
      </c>
      <c r="H377" s="19">
        <v>12.8</v>
      </c>
      <c r="I377" s="18" t="s">
        <v>5428</v>
      </c>
      <c r="J377" s="20">
        <v>10.96</v>
      </c>
      <c r="K377" s="21">
        <v>10.43</v>
      </c>
      <c r="L377" s="22">
        <v>2.99</v>
      </c>
      <c r="M377" s="32"/>
      <c r="N377" s="26">
        <v>2.1950000000000001E-8</v>
      </c>
      <c r="O377" s="27">
        <v>1.6190000000000001E-8</v>
      </c>
      <c r="P377" s="28">
        <v>6.8619999999999997E-9</v>
      </c>
      <c r="Q377" s="32"/>
      <c r="R377" s="20">
        <v>0.73758542141230099</v>
      </c>
      <c r="S377" s="21">
        <v>0.312619589977221</v>
      </c>
      <c r="T377" s="32" t="s">
        <v>64</v>
      </c>
    </row>
    <row r="378" spans="1:20" x14ac:dyDescent="0.2">
      <c r="A378" s="18" t="s">
        <v>4229</v>
      </c>
      <c r="B378" s="39" t="s">
        <v>4230</v>
      </c>
      <c r="C378" s="32">
        <v>2394</v>
      </c>
      <c r="D378" s="19">
        <v>244791</v>
      </c>
      <c r="E378" s="18" t="s">
        <v>6246</v>
      </c>
      <c r="F378" s="32">
        <v>25</v>
      </c>
      <c r="G378" s="32">
        <v>13</v>
      </c>
      <c r="H378" s="19">
        <v>6.5</v>
      </c>
      <c r="I378" s="18"/>
      <c r="J378" s="20">
        <v>6</v>
      </c>
      <c r="K378" s="21">
        <v>13</v>
      </c>
      <c r="L378" s="22">
        <v>2</v>
      </c>
      <c r="M378" s="23">
        <v>4</v>
      </c>
      <c r="N378" s="26">
        <v>5.2879999999999999E-9</v>
      </c>
      <c r="O378" s="27">
        <v>1.481E-8</v>
      </c>
      <c r="P378" s="28">
        <v>8.8940000000000005E-10</v>
      </c>
      <c r="Q378" s="29">
        <v>2.2379999999999999E-9</v>
      </c>
      <c r="R378" s="20">
        <v>2.80068078668684</v>
      </c>
      <c r="S378" s="21">
        <v>0.16819213313161899</v>
      </c>
      <c r="T378" s="22">
        <v>0.42322239031769998</v>
      </c>
    </row>
    <row r="379" spans="1:20" x14ac:dyDescent="0.2">
      <c r="A379" s="18" t="s">
        <v>1011</v>
      </c>
      <c r="B379" s="39" t="s">
        <v>1012</v>
      </c>
      <c r="C379" s="32">
        <v>262</v>
      </c>
      <c r="D379" s="19">
        <v>29653.8</v>
      </c>
      <c r="E379" s="18"/>
      <c r="F379" s="32">
        <v>25</v>
      </c>
      <c r="G379" s="32">
        <v>8</v>
      </c>
      <c r="H379" s="19">
        <v>39.700000000000003</v>
      </c>
      <c r="I379" s="18" t="s">
        <v>5414</v>
      </c>
      <c r="J379" s="20">
        <v>4</v>
      </c>
      <c r="K379" s="21">
        <v>7</v>
      </c>
      <c r="L379" s="22">
        <v>5</v>
      </c>
      <c r="M379" s="23">
        <v>8.61</v>
      </c>
      <c r="N379" s="26">
        <v>2.5139999999999999E-7</v>
      </c>
      <c r="O379" s="27">
        <v>5.6520000000000001E-7</v>
      </c>
      <c r="P379" s="28">
        <v>2.0160000000000001E-7</v>
      </c>
      <c r="Q379" s="29">
        <v>3.4490000000000002E-7</v>
      </c>
      <c r="R379" s="20">
        <v>2.24821002386635</v>
      </c>
      <c r="S379" s="21">
        <v>0.80190930787589498</v>
      </c>
      <c r="T379" s="22">
        <v>1.37191726332538</v>
      </c>
    </row>
    <row r="380" spans="1:20" x14ac:dyDescent="0.2">
      <c r="A380" s="18" t="s">
        <v>2355</v>
      </c>
      <c r="B380" s="39" t="s">
        <v>2356</v>
      </c>
      <c r="C380" s="32">
        <v>117</v>
      </c>
      <c r="D380" s="19">
        <v>13302.5</v>
      </c>
      <c r="E380" s="18"/>
      <c r="F380" s="32">
        <v>25</v>
      </c>
      <c r="G380" s="32">
        <v>6</v>
      </c>
      <c r="H380" s="19">
        <v>29.9</v>
      </c>
      <c r="I380" s="18" t="s">
        <v>5428</v>
      </c>
      <c r="J380" s="20">
        <v>6</v>
      </c>
      <c r="K380" s="21">
        <v>7</v>
      </c>
      <c r="L380" s="22">
        <v>5</v>
      </c>
      <c r="M380" s="23">
        <v>6</v>
      </c>
      <c r="N380" s="26">
        <v>1.5039999999999999E-6</v>
      </c>
      <c r="O380" s="27">
        <v>1.24E-6</v>
      </c>
      <c r="P380" s="28">
        <v>5.1539999999999997E-7</v>
      </c>
      <c r="Q380" s="29">
        <v>1.1039999999999999E-6</v>
      </c>
      <c r="R380" s="20">
        <v>0.82446808510638303</v>
      </c>
      <c r="S380" s="21">
        <v>0.34268617021276598</v>
      </c>
      <c r="T380" s="22">
        <v>0.73404255319148903</v>
      </c>
    </row>
    <row r="381" spans="1:20" x14ac:dyDescent="0.2">
      <c r="A381" s="18" t="s">
        <v>3853</v>
      </c>
      <c r="B381" s="39" t="s">
        <v>3854</v>
      </c>
      <c r="C381" s="32">
        <v>618</v>
      </c>
      <c r="D381" s="19">
        <v>62631.1</v>
      </c>
      <c r="E381" s="18" t="s">
        <v>6086</v>
      </c>
      <c r="F381" s="32">
        <v>25</v>
      </c>
      <c r="G381" s="32">
        <v>6</v>
      </c>
      <c r="H381" s="19">
        <v>15.5</v>
      </c>
      <c r="I381" s="18" t="s">
        <v>5418</v>
      </c>
      <c r="J381" s="20">
        <v>5.94</v>
      </c>
      <c r="K381" s="21">
        <v>5.94</v>
      </c>
      <c r="L381" s="22">
        <v>2.97</v>
      </c>
      <c r="M381" s="23">
        <v>9.9</v>
      </c>
      <c r="N381" s="26">
        <v>1.036E-7</v>
      </c>
      <c r="O381" s="27">
        <v>1.0579999999999999E-7</v>
      </c>
      <c r="P381" s="28">
        <v>2.5060000000000001E-8</v>
      </c>
      <c r="Q381" s="29">
        <v>1.801E-7</v>
      </c>
      <c r="R381" s="20">
        <v>1.02123552123552</v>
      </c>
      <c r="S381" s="21">
        <v>0.241891891891892</v>
      </c>
      <c r="T381" s="22">
        <v>1.73841698841699</v>
      </c>
    </row>
    <row r="382" spans="1:20" x14ac:dyDescent="0.2">
      <c r="A382" s="18" t="s">
        <v>1047</v>
      </c>
      <c r="B382" s="39" t="s">
        <v>1048</v>
      </c>
      <c r="C382" s="32">
        <v>244</v>
      </c>
      <c r="D382" s="19">
        <v>24652.1</v>
      </c>
      <c r="E382" s="18" t="s">
        <v>5667</v>
      </c>
      <c r="F382" s="32">
        <v>25</v>
      </c>
      <c r="G382" s="32">
        <v>5</v>
      </c>
      <c r="H382" s="19">
        <v>26.6</v>
      </c>
      <c r="I382" s="18" t="s">
        <v>5418</v>
      </c>
      <c r="J382" s="20">
        <v>6</v>
      </c>
      <c r="K382" s="21">
        <v>7</v>
      </c>
      <c r="L382" s="22">
        <v>3</v>
      </c>
      <c r="M382" s="23">
        <v>8</v>
      </c>
      <c r="N382" s="26">
        <v>5.2809999999999997E-7</v>
      </c>
      <c r="O382" s="27">
        <v>6.5909999999999997E-7</v>
      </c>
      <c r="P382" s="28">
        <v>1.7560000000000001E-7</v>
      </c>
      <c r="Q382" s="29">
        <v>5.5590000000000005E-7</v>
      </c>
      <c r="R382" s="20">
        <v>1.2480590797197499</v>
      </c>
      <c r="S382" s="21">
        <v>0.33251278167013798</v>
      </c>
      <c r="T382" s="22">
        <v>1.0526415451619</v>
      </c>
    </row>
    <row r="383" spans="1:20" x14ac:dyDescent="0.2">
      <c r="A383" s="18" t="s">
        <v>3997</v>
      </c>
      <c r="B383" s="39" t="s">
        <v>3998</v>
      </c>
      <c r="C383" s="32">
        <v>709</v>
      </c>
      <c r="D383" s="19">
        <v>77012.399999999994</v>
      </c>
      <c r="E383" s="18" t="s">
        <v>6147</v>
      </c>
      <c r="F383" s="32">
        <v>25</v>
      </c>
      <c r="G383" s="32">
        <v>10</v>
      </c>
      <c r="H383" s="19">
        <v>14</v>
      </c>
      <c r="I383" s="18" t="s">
        <v>5413</v>
      </c>
      <c r="J383" s="20">
        <v>4.95</v>
      </c>
      <c r="K383" s="21">
        <v>6.93</v>
      </c>
      <c r="L383" s="22">
        <v>3.96</v>
      </c>
      <c r="M383" s="23">
        <v>8.91</v>
      </c>
      <c r="N383" s="26">
        <v>4.9280000000000002E-8</v>
      </c>
      <c r="O383" s="27">
        <v>6.2800000000000006E-8</v>
      </c>
      <c r="P383" s="28">
        <v>2.8559999999999999E-8</v>
      </c>
      <c r="Q383" s="29">
        <v>9.5360000000000002E-8</v>
      </c>
      <c r="R383" s="20">
        <v>1.27435064935065</v>
      </c>
      <c r="S383" s="21">
        <v>0.57954545454545403</v>
      </c>
      <c r="T383" s="22">
        <v>1.93506493506493</v>
      </c>
    </row>
    <row r="384" spans="1:20" x14ac:dyDescent="0.2">
      <c r="A384" s="18" t="s">
        <v>3588</v>
      </c>
      <c r="B384" s="39" t="s">
        <v>3589</v>
      </c>
      <c r="C384" s="32">
        <v>429</v>
      </c>
      <c r="D384" s="19">
        <v>47556.4</v>
      </c>
      <c r="E384" s="18"/>
      <c r="F384" s="32">
        <v>25</v>
      </c>
      <c r="G384" s="32">
        <v>8</v>
      </c>
      <c r="H384" s="19">
        <v>26.3</v>
      </c>
      <c r="I384" s="18" t="s">
        <v>5414</v>
      </c>
      <c r="J384" s="20">
        <v>4.9800000000000004</v>
      </c>
      <c r="K384" s="21">
        <v>9.9499999999999993</v>
      </c>
      <c r="L384" s="22">
        <v>3</v>
      </c>
      <c r="M384" s="23">
        <v>6.98</v>
      </c>
      <c r="N384" s="26">
        <v>2.3949999999999999E-7</v>
      </c>
      <c r="O384" s="27">
        <v>2.72E-7</v>
      </c>
      <c r="P384" s="28">
        <v>6.8320000000000006E-8</v>
      </c>
      <c r="Q384" s="29">
        <v>1.108E-7</v>
      </c>
      <c r="R384" s="20">
        <v>1.1356993736951999</v>
      </c>
      <c r="S384" s="21">
        <v>0.28526096033402898</v>
      </c>
      <c r="T384" s="22">
        <v>0.46263048016701502</v>
      </c>
    </row>
    <row r="385" spans="1:20" x14ac:dyDescent="0.2">
      <c r="A385" s="18" t="s">
        <v>4767</v>
      </c>
      <c r="B385" s="39" t="s">
        <v>4768</v>
      </c>
      <c r="C385" s="32">
        <v>1312</v>
      </c>
      <c r="D385" s="19">
        <v>130681</v>
      </c>
      <c r="E385" s="18" t="s">
        <v>7203</v>
      </c>
      <c r="F385" s="32">
        <v>25</v>
      </c>
      <c r="G385" s="32">
        <v>14</v>
      </c>
      <c r="H385" s="19">
        <v>16.7</v>
      </c>
      <c r="I385" s="18" t="s">
        <v>5413</v>
      </c>
      <c r="J385" s="20">
        <v>6.99</v>
      </c>
      <c r="K385" s="21">
        <v>11.97</v>
      </c>
      <c r="L385" s="22">
        <v>1.98</v>
      </c>
      <c r="M385" s="23">
        <v>3.98</v>
      </c>
      <c r="N385" s="26">
        <v>1.0870000000000001E-8</v>
      </c>
      <c r="O385" s="27">
        <v>2.531E-8</v>
      </c>
      <c r="P385" s="28">
        <v>1.7760000000000001E-9</v>
      </c>
      <c r="Q385" s="29">
        <v>4.8310000000000004E-9</v>
      </c>
      <c r="R385" s="20">
        <v>2.3284268629254798</v>
      </c>
      <c r="S385" s="21">
        <v>0.16338546458141701</v>
      </c>
      <c r="T385" s="22">
        <v>0.444434222631095</v>
      </c>
    </row>
    <row r="386" spans="1:20" x14ac:dyDescent="0.2">
      <c r="A386" s="18" t="s">
        <v>337</v>
      </c>
      <c r="B386" s="39" t="s">
        <v>338</v>
      </c>
      <c r="C386" s="32">
        <v>219</v>
      </c>
      <c r="D386" s="19">
        <v>21906</v>
      </c>
      <c r="E386" s="18"/>
      <c r="F386" s="32">
        <v>25</v>
      </c>
      <c r="G386" s="32">
        <v>11</v>
      </c>
      <c r="H386" s="19">
        <v>46.1</v>
      </c>
      <c r="I386" s="18" t="s">
        <v>6756</v>
      </c>
      <c r="J386" s="20">
        <v>2.97</v>
      </c>
      <c r="K386" s="21">
        <v>6.92</v>
      </c>
      <c r="L386" s="22">
        <v>1.98</v>
      </c>
      <c r="M386" s="23">
        <v>12.9</v>
      </c>
      <c r="N386" s="26">
        <v>3.3729999999999998E-8</v>
      </c>
      <c r="O386" s="27">
        <v>1.966E-7</v>
      </c>
      <c r="P386" s="28">
        <v>1.74E-8</v>
      </c>
      <c r="Q386" s="29">
        <v>2.988E-7</v>
      </c>
      <c r="R386" s="20">
        <v>5.8286391935962101</v>
      </c>
      <c r="S386" s="21">
        <v>0.51586125111176995</v>
      </c>
      <c r="T386" s="22">
        <v>8.8585828639193593</v>
      </c>
    </row>
    <row r="387" spans="1:20" x14ac:dyDescent="0.2">
      <c r="A387" s="18" t="s">
        <v>3706</v>
      </c>
      <c r="B387" s="39" t="s">
        <v>3707</v>
      </c>
      <c r="C387" s="32">
        <v>843</v>
      </c>
      <c r="D387" s="19">
        <v>100377</v>
      </c>
      <c r="E387" s="18"/>
      <c r="F387" s="32">
        <v>25</v>
      </c>
      <c r="G387" s="32">
        <v>12</v>
      </c>
      <c r="H387" s="19">
        <v>17.399999999999999</v>
      </c>
      <c r="I387" s="18" t="s">
        <v>5428</v>
      </c>
      <c r="J387" s="20">
        <v>6.96</v>
      </c>
      <c r="K387" s="21">
        <v>7.97</v>
      </c>
      <c r="L387" s="32"/>
      <c r="M387" s="23">
        <v>8.9700000000000006</v>
      </c>
      <c r="N387" s="26">
        <v>4.5529999999999998E-8</v>
      </c>
      <c r="O387" s="27">
        <v>6.0850000000000006E-8</v>
      </c>
      <c r="P387" s="32"/>
      <c r="Q387" s="29">
        <v>5.2329999999999999E-8</v>
      </c>
      <c r="R387" s="20">
        <v>1.3364814408082599</v>
      </c>
      <c r="S387" s="32" t="s">
        <v>64</v>
      </c>
      <c r="T387" s="22">
        <v>1.1493520755545801</v>
      </c>
    </row>
    <row r="388" spans="1:20" x14ac:dyDescent="0.2">
      <c r="A388" s="18" t="s">
        <v>2447</v>
      </c>
      <c r="B388" s="39" t="s">
        <v>2448</v>
      </c>
      <c r="C388" s="32">
        <v>390</v>
      </c>
      <c r="D388" s="19">
        <v>43143.199999999997</v>
      </c>
      <c r="E388" s="18"/>
      <c r="F388" s="32">
        <v>24</v>
      </c>
      <c r="G388" s="32">
        <v>7</v>
      </c>
      <c r="H388" s="19">
        <v>23.1</v>
      </c>
      <c r="I388" s="18"/>
      <c r="J388" s="20">
        <v>7</v>
      </c>
      <c r="K388" s="21">
        <v>8</v>
      </c>
      <c r="L388" s="22">
        <v>2</v>
      </c>
      <c r="M388" s="23">
        <v>7</v>
      </c>
      <c r="N388" s="26">
        <v>4.5810000000000001E-7</v>
      </c>
      <c r="O388" s="27">
        <v>4.9210000000000002E-7</v>
      </c>
      <c r="P388" s="28">
        <v>8.4180000000000003E-8</v>
      </c>
      <c r="Q388" s="29">
        <v>2.145E-7</v>
      </c>
      <c r="R388" s="20">
        <v>1.07421960270683</v>
      </c>
      <c r="S388" s="21">
        <v>0.18375900458415201</v>
      </c>
      <c r="T388" s="22">
        <v>0.46823837590045803</v>
      </c>
    </row>
    <row r="389" spans="1:20" x14ac:dyDescent="0.2">
      <c r="A389" s="18" t="s">
        <v>259</v>
      </c>
      <c r="B389" s="39" t="s">
        <v>260</v>
      </c>
      <c r="C389" s="32">
        <v>1129</v>
      </c>
      <c r="D389" s="19">
        <v>123282</v>
      </c>
      <c r="E389" s="18" t="s">
        <v>5793</v>
      </c>
      <c r="F389" s="32">
        <v>24</v>
      </c>
      <c r="G389" s="32">
        <v>11</v>
      </c>
      <c r="H389" s="19">
        <v>12.5</v>
      </c>
      <c r="I389" s="18" t="s">
        <v>5414</v>
      </c>
      <c r="J389" s="20">
        <v>5</v>
      </c>
      <c r="K389" s="21">
        <v>4</v>
      </c>
      <c r="L389" s="22">
        <v>4</v>
      </c>
      <c r="M389" s="23">
        <v>11</v>
      </c>
      <c r="N389" s="26">
        <v>2E-8</v>
      </c>
      <c r="O389" s="27">
        <v>2.6840000000000001E-8</v>
      </c>
      <c r="P389" s="28">
        <v>1.6989999999999999E-8</v>
      </c>
      <c r="Q389" s="29">
        <v>4.552E-8</v>
      </c>
      <c r="R389" s="20">
        <v>1.3420000000000001</v>
      </c>
      <c r="S389" s="21">
        <v>0.84950000000000003</v>
      </c>
      <c r="T389" s="22">
        <v>2.2759999999999998</v>
      </c>
    </row>
    <row r="390" spans="1:20" x14ac:dyDescent="0.2">
      <c r="A390" s="18" t="s">
        <v>4769</v>
      </c>
      <c r="B390" s="39" t="s">
        <v>4770</v>
      </c>
      <c r="C390" s="32">
        <v>530</v>
      </c>
      <c r="D390" s="19">
        <v>57198.5</v>
      </c>
      <c r="E390" s="18" t="s">
        <v>7204</v>
      </c>
      <c r="F390" s="32">
        <v>24</v>
      </c>
      <c r="G390" s="32">
        <v>6</v>
      </c>
      <c r="H390" s="19">
        <v>15.7</v>
      </c>
      <c r="I390" s="18" t="s">
        <v>5428</v>
      </c>
      <c r="J390" s="20">
        <v>5.92</v>
      </c>
      <c r="K390" s="21">
        <v>10.85</v>
      </c>
      <c r="L390" s="32"/>
      <c r="M390" s="23">
        <v>6.91</v>
      </c>
      <c r="N390" s="26">
        <v>3.229E-8</v>
      </c>
      <c r="O390" s="27">
        <v>9.3769999999999999E-8</v>
      </c>
      <c r="P390" s="32"/>
      <c r="Q390" s="29">
        <v>7.6759999999999994E-8</v>
      </c>
      <c r="R390" s="20">
        <v>2.9039950449055398</v>
      </c>
      <c r="S390" s="32" t="s">
        <v>64</v>
      </c>
      <c r="T390" s="22">
        <v>2.37720656550015</v>
      </c>
    </row>
    <row r="391" spans="1:20" x14ac:dyDescent="0.2">
      <c r="A391" s="18" t="s">
        <v>2922</v>
      </c>
      <c r="B391" s="39" t="s">
        <v>2923</v>
      </c>
      <c r="C391" s="32">
        <v>633</v>
      </c>
      <c r="D391" s="19">
        <v>71350.5</v>
      </c>
      <c r="E391" s="18" t="s">
        <v>6218</v>
      </c>
      <c r="F391" s="32">
        <v>24</v>
      </c>
      <c r="G391" s="32">
        <v>10</v>
      </c>
      <c r="H391" s="19">
        <v>16.399999999999999</v>
      </c>
      <c r="I391" s="18" t="s">
        <v>5428</v>
      </c>
      <c r="J391" s="20">
        <v>6.83</v>
      </c>
      <c r="K391" s="21">
        <v>6.82</v>
      </c>
      <c r="L391" s="22">
        <v>1.94</v>
      </c>
      <c r="M391" s="23">
        <v>7.82</v>
      </c>
      <c r="N391" s="26">
        <v>1.4530000000000001E-7</v>
      </c>
      <c r="O391" s="27">
        <v>1.4079999999999999E-7</v>
      </c>
      <c r="P391" s="28">
        <v>1.5790000000000001E-8</v>
      </c>
      <c r="Q391" s="29">
        <v>1.1960000000000001E-7</v>
      </c>
      <c r="R391" s="20">
        <v>0.96902959394356503</v>
      </c>
      <c r="S391" s="21">
        <v>0.108671713695802</v>
      </c>
      <c r="T391" s="22">
        <v>0.823124569855471</v>
      </c>
    </row>
    <row r="392" spans="1:20" x14ac:dyDescent="0.2">
      <c r="A392" s="18" t="s">
        <v>163</v>
      </c>
      <c r="B392" s="39" t="s">
        <v>164</v>
      </c>
      <c r="C392" s="32">
        <v>876</v>
      </c>
      <c r="D392" s="19">
        <v>97360.2</v>
      </c>
      <c r="E392" s="18"/>
      <c r="F392" s="32">
        <v>24</v>
      </c>
      <c r="G392" s="32">
        <v>8</v>
      </c>
      <c r="H392" s="19">
        <v>11.2</v>
      </c>
      <c r="I392" s="18"/>
      <c r="J392" s="20">
        <v>7</v>
      </c>
      <c r="K392" s="21">
        <v>7</v>
      </c>
      <c r="L392" s="22">
        <v>5</v>
      </c>
      <c r="M392" s="23">
        <v>5</v>
      </c>
      <c r="N392" s="26">
        <v>4.0660000000000001E-8</v>
      </c>
      <c r="O392" s="27">
        <v>6.0590000000000002E-8</v>
      </c>
      <c r="P392" s="28">
        <v>2.641E-8</v>
      </c>
      <c r="Q392" s="29">
        <v>2.7360000000000001E-8</v>
      </c>
      <c r="R392" s="20">
        <v>1.4901623216920801</v>
      </c>
      <c r="S392" s="21">
        <v>0.64953271028037396</v>
      </c>
      <c r="T392" s="22">
        <v>0.67289719626168198</v>
      </c>
    </row>
    <row r="393" spans="1:20" x14ac:dyDescent="0.2">
      <c r="A393" s="18" t="s">
        <v>4771</v>
      </c>
      <c r="B393" s="39" t="s">
        <v>4772</v>
      </c>
      <c r="C393" s="32">
        <v>464</v>
      </c>
      <c r="D393" s="19">
        <v>49350.400000000001</v>
      </c>
      <c r="E393" s="18"/>
      <c r="F393" s="32">
        <v>24</v>
      </c>
      <c r="G393" s="32">
        <v>13</v>
      </c>
      <c r="H393" s="19">
        <v>29.3</v>
      </c>
      <c r="I393" s="18" t="s">
        <v>6734</v>
      </c>
      <c r="J393" s="20">
        <v>3</v>
      </c>
      <c r="K393" s="21">
        <v>12</v>
      </c>
      <c r="L393" s="32"/>
      <c r="M393" s="23">
        <v>9</v>
      </c>
      <c r="N393" s="26">
        <v>2.2160000000000001E-8</v>
      </c>
      <c r="O393" s="27">
        <v>2.079E-7</v>
      </c>
      <c r="P393" s="32"/>
      <c r="Q393" s="29">
        <v>9.4380000000000002E-8</v>
      </c>
      <c r="R393" s="20">
        <v>9.3817689530685904</v>
      </c>
      <c r="S393" s="32" t="s">
        <v>64</v>
      </c>
      <c r="T393" s="22">
        <v>4.2590252707581202</v>
      </c>
    </row>
    <row r="394" spans="1:20" x14ac:dyDescent="0.2">
      <c r="A394" s="18" t="s">
        <v>861</v>
      </c>
      <c r="B394" s="39" t="s">
        <v>862</v>
      </c>
      <c r="C394" s="32">
        <v>237</v>
      </c>
      <c r="D394" s="19">
        <v>30417.8</v>
      </c>
      <c r="E394" s="18" t="s">
        <v>6177</v>
      </c>
      <c r="F394" s="32">
        <v>24</v>
      </c>
      <c r="G394" s="32">
        <v>6</v>
      </c>
      <c r="H394" s="19">
        <v>24.9</v>
      </c>
      <c r="I394" s="18"/>
      <c r="J394" s="20">
        <v>6.92</v>
      </c>
      <c r="K394" s="21">
        <v>6.92</v>
      </c>
      <c r="L394" s="22">
        <v>4.95</v>
      </c>
      <c r="M394" s="23">
        <v>4.9400000000000004</v>
      </c>
      <c r="N394" s="26">
        <v>7.5730000000000004E-7</v>
      </c>
      <c r="O394" s="27">
        <v>5.088E-7</v>
      </c>
      <c r="P394" s="28">
        <v>2.4470000000000001E-7</v>
      </c>
      <c r="Q394" s="29">
        <v>2.1089999999999999E-7</v>
      </c>
      <c r="R394" s="20">
        <v>0.671860557242836</v>
      </c>
      <c r="S394" s="21">
        <v>0.32312161626832198</v>
      </c>
      <c r="T394" s="22">
        <v>0.278489370130728</v>
      </c>
    </row>
    <row r="395" spans="1:20" x14ac:dyDescent="0.2">
      <c r="A395" s="18" t="s">
        <v>3438</v>
      </c>
      <c r="B395" s="39" t="s">
        <v>3439</v>
      </c>
      <c r="C395" s="32">
        <v>2210</v>
      </c>
      <c r="D395" s="19">
        <v>243095</v>
      </c>
      <c r="E395" s="18"/>
      <c r="F395" s="32">
        <v>24</v>
      </c>
      <c r="G395" s="32">
        <v>15</v>
      </c>
      <c r="H395" s="19">
        <v>8.5</v>
      </c>
      <c r="I395" s="18" t="s">
        <v>5414</v>
      </c>
      <c r="J395" s="20">
        <v>7</v>
      </c>
      <c r="K395" s="21">
        <v>13</v>
      </c>
      <c r="L395" s="22">
        <v>1</v>
      </c>
      <c r="M395" s="23">
        <v>3</v>
      </c>
      <c r="N395" s="26">
        <v>7.9799999999999993E-9</v>
      </c>
      <c r="O395" s="27">
        <v>2.1349999999999999E-8</v>
      </c>
      <c r="P395" s="28">
        <v>7.8380000000000002E-10</v>
      </c>
      <c r="Q395" s="29">
        <v>3.7280000000000004E-9</v>
      </c>
      <c r="R395" s="20">
        <v>2.6754385964912299</v>
      </c>
      <c r="S395" s="21">
        <v>9.8220551378446097E-2</v>
      </c>
      <c r="T395" s="22">
        <v>0.46716791979949901</v>
      </c>
    </row>
    <row r="396" spans="1:20" x14ac:dyDescent="0.2">
      <c r="A396" s="18" t="s">
        <v>4773</v>
      </c>
      <c r="B396" s="39" t="s">
        <v>4774</v>
      </c>
      <c r="C396" s="32">
        <v>392</v>
      </c>
      <c r="D396" s="19">
        <v>42987.8</v>
      </c>
      <c r="E396" s="18"/>
      <c r="F396" s="32">
        <v>24</v>
      </c>
      <c r="G396" s="32">
        <v>8</v>
      </c>
      <c r="H396" s="19">
        <v>20.7</v>
      </c>
      <c r="I396" s="18" t="s">
        <v>5428</v>
      </c>
      <c r="J396" s="20">
        <v>4</v>
      </c>
      <c r="K396" s="21">
        <v>7</v>
      </c>
      <c r="L396" s="22">
        <v>9</v>
      </c>
      <c r="M396" s="23">
        <v>4</v>
      </c>
      <c r="N396" s="26">
        <v>2.6039999999999998E-7</v>
      </c>
      <c r="O396" s="27">
        <v>2.1519999999999999E-7</v>
      </c>
      <c r="P396" s="28">
        <v>1.473E-7</v>
      </c>
      <c r="Q396" s="29">
        <v>6.2260000000000003E-8</v>
      </c>
      <c r="R396" s="20">
        <v>0.82642089093701998</v>
      </c>
      <c r="S396" s="21">
        <v>0.56566820276497698</v>
      </c>
      <c r="T396" s="22">
        <v>0.239093701996928</v>
      </c>
    </row>
    <row r="397" spans="1:20" x14ac:dyDescent="0.2">
      <c r="A397" s="18" t="s">
        <v>1927</v>
      </c>
      <c r="B397" s="39" t="s">
        <v>1928</v>
      </c>
      <c r="C397" s="32">
        <v>286</v>
      </c>
      <c r="D397" s="19">
        <v>32974.400000000001</v>
      </c>
      <c r="E397" s="18"/>
      <c r="F397" s="32">
        <v>24</v>
      </c>
      <c r="G397" s="32">
        <v>8</v>
      </c>
      <c r="H397" s="19">
        <v>33.6</v>
      </c>
      <c r="I397" s="18" t="s">
        <v>6739</v>
      </c>
      <c r="J397" s="20">
        <v>3.57</v>
      </c>
      <c r="K397" s="21">
        <v>3.57</v>
      </c>
      <c r="L397" s="22">
        <v>2.52</v>
      </c>
      <c r="M397" s="23">
        <v>8.6199999999999992</v>
      </c>
      <c r="N397" s="26">
        <v>2.7020000000000002E-7</v>
      </c>
      <c r="O397" s="27">
        <v>2.8910000000000001E-7</v>
      </c>
      <c r="P397" s="28">
        <v>1.2279999999999999E-7</v>
      </c>
      <c r="Q397" s="29">
        <v>3.6349999999999999E-7</v>
      </c>
      <c r="R397" s="20">
        <v>1.0699481865285001</v>
      </c>
      <c r="S397" s="21">
        <v>0.45447816432272398</v>
      </c>
      <c r="T397" s="22">
        <v>1.34529977794227</v>
      </c>
    </row>
    <row r="398" spans="1:20" x14ac:dyDescent="0.2">
      <c r="A398" s="18" t="s">
        <v>4775</v>
      </c>
      <c r="B398" s="39" t="s">
        <v>4776</v>
      </c>
      <c r="C398" s="32">
        <v>504</v>
      </c>
      <c r="D398" s="19">
        <v>50012.3</v>
      </c>
      <c r="E398" s="18" t="s">
        <v>7205</v>
      </c>
      <c r="F398" s="32">
        <v>23</v>
      </c>
      <c r="G398" s="32">
        <v>7</v>
      </c>
      <c r="H398" s="19">
        <v>15.8</v>
      </c>
      <c r="I398" s="18" t="s">
        <v>5418</v>
      </c>
      <c r="J398" s="20">
        <v>8</v>
      </c>
      <c r="K398" s="21">
        <v>7</v>
      </c>
      <c r="L398" s="22">
        <v>5</v>
      </c>
      <c r="M398" s="23">
        <v>3</v>
      </c>
      <c r="N398" s="26">
        <v>1.3510000000000001E-7</v>
      </c>
      <c r="O398" s="27">
        <v>1.3400000000000001E-7</v>
      </c>
      <c r="P398" s="28">
        <v>6.0899999999999996E-8</v>
      </c>
      <c r="Q398" s="29">
        <v>2.271E-8</v>
      </c>
      <c r="R398" s="20">
        <v>0.99185788304959299</v>
      </c>
      <c r="S398" s="21">
        <v>0.45077720207253902</v>
      </c>
      <c r="T398" s="22">
        <v>0.16809770540340499</v>
      </c>
    </row>
    <row r="399" spans="1:20" x14ac:dyDescent="0.2">
      <c r="A399" s="18" t="s">
        <v>2215</v>
      </c>
      <c r="B399" s="39" t="s">
        <v>2216</v>
      </c>
      <c r="C399" s="32">
        <v>278</v>
      </c>
      <c r="D399" s="19">
        <v>37021.199999999997</v>
      </c>
      <c r="E399" s="18" t="s">
        <v>6884</v>
      </c>
      <c r="F399" s="32">
        <v>23</v>
      </c>
      <c r="G399" s="32">
        <v>7</v>
      </c>
      <c r="H399" s="19">
        <v>28.4</v>
      </c>
      <c r="I399" s="18" t="s">
        <v>5414</v>
      </c>
      <c r="J399" s="20">
        <v>3.96</v>
      </c>
      <c r="K399" s="21">
        <v>5.94</v>
      </c>
      <c r="L399" s="22">
        <v>2.97</v>
      </c>
      <c r="M399" s="23">
        <v>9.9</v>
      </c>
      <c r="N399" s="26">
        <v>2.7959999999999999E-7</v>
      </c>
      <c r="O399" s="27">
        <v>2.8640000000000002E-7</v>
      </c>
      <c r="P399" s="28">
        <v>4.887E-8</v>
      </c>
      <c r="Q399" s="29">
        <v>3.0009999999999999E-7</v>
      </c>
      <c r="R399" s="20">
        <v>1.0243204577968501</v>
      </c>
      <c r="S399" s="21">
        <v>0.174785407725322</v>
      </c>
      <c r="T399" s="22">
        <v>1.0733190271816899</v>
      </c>
    </row>
    <row r="400" spans="1:20" x14ac:dyDescent="0.2">
      <c r="A400" s="18" t="s">
        <v>549</v>
      </c>
      <c r="B400" s="39" t="s">
        <v>550</v>
      </c>
      <c r="C400" s="32">
        <v>1197</v>
      </c>
      <c r="D400" s="19">
        <v>136646</v>
      </c>
      <c r="E400" s="18"/>
      <c r="F400" s="32">
        <v>23</v>
      </c>
      <c r="G400" s="32">
        <v>16</v>
      </c>
      <c r="H400" s="19">
        <v>16.5</v>
      </c>
      <c r="I400" s="18" t="s">
        <v>5418</v>
      </c>
      <c r="J400" s="20">
        <v>3</v>
      </c>
      <c r="K400" s="21">
        <v>17.97</v>
      </c>
      <c r="L400" s="32"/>
      <c r="M400" s="23">
        <v>2</v>
      </c>
      <c r="N400" s="26">
        <v>1.501E-8</v>
      </c>
      <c r="O400" s="27">
        <v>1.034E-7</v>
      </c>
      <c r="P400" s="32"/>
      <c r="Q400" s="29">
        <v>4.107E-9</v>
      </c>
      <c r="R400" s="20">
        <v>6.88874083944037</v>
      </c>
      <c r="S400" s="32" t="s">
        <v>64</v>
      </c>
      <c r="T400" s="22">
        <v>0.27361758827448401</v>
      </c>
    </row>
    <row r="401" spans="1:20" x14ac:dyDescent="0.2">
      <c r="A401" s="18" t="s">
        <v>4777</v>
      </c>
      <c r="B401" s="39" t="s">
        <v>4778</v>
      </c>
      <c r="C401" s="32">
        <v>684</v>
      </c>
      <c r="D401" s="19">
        <v>75711.3</v>
      </c>
      <c r="E401" s="18" t="s">
        <v>7206</v>
      </c>
      <c r="F401" s="32">
        <v>23</v>
      </c>
      <c r="G401" s="32">
        <v>11</v>
      </c>
      <c r="H401" s="19">
        <v>17.600000000000001</v>
      </c>
      <c r="I401" s="18" t="s">
        <v>5779</v>
      </c>
      <c r="J401" s="20">
        <v>11.96</v>
      </c>
      <c r="K401" s="21">
        <v>7.98</v>
      </c>
      <c r="L401" s="22">
        <v>2.99</v>
      </c>
      <c r="M401" s="32"/>
      <c r="N401" s="26">
        <v>1.444E-7</v>
      </c>
      <c r="O401" s="27">
        <v>6.8239999999999994E-8</v>
      </c>
      <c r="P401" s="28">
        <v>1.475E-8</v>
      </c>
      <c r="Q401" s="32"/>
      <c r="R401" s="20">
        <v>0.47257617728531898</v>
      </c>
      <c r="S401" s="21">
        <v>0.102146814404432</v>
      </c>
      <c r="T401" s="32" t="s">
        <v>64</v>
      </c>
    </row>
    <row r="402" spans="1:20" x14ac:dyDescent="0.2">
      <c r="A402" s="18" t="s">
        <v>3676</v>
      </c>
      <c r="B402" s="39" t="s">
        <v>3677</v>
      </c>
      <c r="C402" s="32">
        <v>183</v>
      </c>
      <c r="D402" s="19">
        <v>20852.400000000001</v>
      </c>
      <c r="E402" s="18"/>
      <c r="F402" s="32">
        <v>23</v>
      </c>
      <c r="G402" s="32">
        <v>4</v>
      </c>
      <c r="H402" s="19">
        <v>25.1</v>
      </c>
      <c r="I402" s="18" t="s">
        <v>5428</v>
      </c>
      <c r="J402" s="20">
        <v>5</v>
      </c>
      <c r="K402" s="21">
        <v>7</v>
      </c>
      <c r="L402" s="22">
        <v>4</v>
      </c>
      <c r="M402" s="23">
        <v>7</v>
      </c>
      <c r="N402" s="26">
        <v>3.15E-7</v>
      </c>
      <c r="O402" s="27">
        <v>5.1610000000000002E-7</v>
      </c>
      <c r="P402" s="28">
        <v>1.1370000000000001E-7</v>
      </c>
      <c r="Q402" s="29">
        <v>3.5499999999999999E-7</v>
      </c>
      <c r="R402" s="20">
        <v>1.6384126984127001</v>
      </c>
      <c r="S402" s="21">
        <v>0.36095238095238102</v>
      </c>
      <c r="T402" s="22">
        <v>1.1269841269841301</v>
      </c>
    </row>
    <row r="403" spans="1:20" x14ac:dyDescent="0.2">
      <c r="A403" s="18" t="s">
        <v>2623</v>
      </c>
      <c r="B403" s="39" t="s">
        <v>2624</v>
      </c>
      <c r="C403" s="32">
        <v>133</v>
      </c>
      <c r="D403" s="19">
        <v>15885.8</v>
      </c>
      <c r="E403" s="18" t="s">
        <v>5611</v>
      </c>
      <c r="F403" s="32">
        <v>23</v>
      </c>
      <c r="G403" s="32">
        <v>5</v>
      </c>
      <c r="H403" s="19">
        <v>40.6</v>
      </c>
      <c r="I403" s="18" t="s">
        <v>5414</v>
      </c>
      <c r="J403" s="20">
        <v>5</v>
      </c>
      <c r="K403" s="21">
        <v>8</v>
      </c>
      <c r="L403" s="22">
        <v>2</v>
      </c>
      <c r="M403" s="23">
        <v>8</v>
      </c>
      <c r="N403" s="26">
        <v>1.0330000000000001E-6</v>
      </c>
      <c r="O403" s="27">
        <v>1.246E-6</v>
      </c>
      <c r="P403" s="28">
        <v>1.3370000000000001E-7</v>
      </c>
      <c r="Q403" s="29">
        <v>1.1069999999999999E-6</v>
      </c>
      <c r="R403" s="20">
        <v>1.20619554695063</v>
      </c>
      <c r="S403" s="21">
        <v>0.12942884801548901</v>
      </c>
      <c r="T403" s="22">
        <v>1.0716360116166499</v>
      </c>
    </row>
    <row r="404" spans="1:20" x14ac:dyDescent="0.2">
      <c r="A404" s="18" t="s">
        <v>4779</v>
      </c>
      <c r="B404" s="39" t="s">
        <v>4780</v>
      </c>
      <c r="C404" s="32">
        <v>554</v>
      </c>
      <c r="D404" s="19">
        <v>69531.8</v>
      </c>
      <c r="E404" s="18" t="s">
        <v>7207</v>
      </c>
      <c r="F404" s="32">
        <v>23</v>
      </c>
      <c r="G404" s="32">
        <v>15</v>
      </c>
      <c r="H404" s="19">
        <v>25.1</v>
      </c>
      <c r="I404" s="18"/>
      <c r="J404" s="20">
        <v>2.98</v>
      </c>
      <c r="K404" s="21">
        <v>12.93</v>
      </c>
      <c r="L404" s="22">
        <v>1.98</v>
      </c>
      <c r="M404" s="23">
        <v>4.97</v>
      </c>
      <c r="N404" s="26">
        <v>2.7190000000000001E-8</v>
      </c>
      <c r="O404" s="27">
        <v>1.878E-7</v>
      </c>
      <c r="P404" s="28">
        <v>6.5240000000000002E-9</v>
      </c>
      <c r="Q404" s="29">
        <v>5.4249999999999999E-8</v>
      </c>
      <c r="R404" s="20">
        <v>6.9069510849577096</v>
      </c>
      <c r="S404" s="21">
        <v>0.23994115483633699</v>
      </c>
      <c r="T404" s="22">
        <v>1.9952188304523699</v>
      </c>
    </row>
    <row r="405" spans="1:20" x14ac:dyDescent="0.2">
      <c r="A405" s="18" t="s">
        <v>3408</v>
      </c>
      <c r="B405" s="39" t="s">
        <v>3409</v>
      </c>
      <c r="C405" s="32">
        <v>615</v>
      </c>
      <c r="D405" s="19">
        <v>70838.100000000006</v>
      </c>
      <c r="E405" s="18"/>
      <c r="F405" s="32">
        <v>23</v>
      </c>
      <c r="G405" s="32">
        <v>11</v>
      </c>
      <c r="H405" s="19">
        <v>17.600000000000001</v>
      </c>
      <c r="I405" s="18"/>
      <c r="J405" s="20">
        <v>2</v>
      </c>
      <c r="K405" s="21">
        <v>6.99</v>
      </c>
      <c r="L405" s="22">
        <v>3</v>
      </c>
      <c r="M405" s="23">
        <v>10.99</v>
      </c>
      <c r="N405" s="26">
        <v>7.6220000000000004E-9</v>
      </c>
      <c r="O405" s="27">
        <v>1.173E-7</v>
      </c>
      <c r="P405" s="28">
        <v>1.6709999999999999E-8</v>
      </c>
      <c r="Q405" s="29">
        <v>1.9420000000000001E-7</v>
      </c>
      <c r="R405" s="20">
        <v>15.3896615061664</v>
      </c>
      <c r="S405" s="21">
        <v>2.1923379690370002</v>
      </c>
      <c r="T405" s="22">
        <v>25.4788769351876</v>
      </c>
    </row>
    <row r="406" spans="1:20" x14ac:dyDescent="0.2">
      <c r="A406" s="18" t="s">
        <v>2698</v>
      </c>
      <c r="B406" s="39" t="s">
        <v>2699</v>
      </c>
      <c r="C406" s="32">
        <v>108</v>
      </c>
      <c r="D406" s="19">
        <v>16587.099999999999</v>
      </c>
      <c r="E406" s="18" t="s">
        <v>5831</v>
      </c>
      <c r="F406" s="32">
        <v>23</v>
      </c>
      <c r="G406" s="32">
        <v>5</v>
      </c>
      <c r="H406" s="19">
        <v>50.9</v>
      </c>
      <c r="I406" s="18" t="s">
        <v>5428</v>
      </c>
      <c r="J406" s="20">
        <v>3.96</v>
      </c>
      <c r="K406" s="21">
        <v>6.94</v>
      </c>
      <c r="L406" s="22">
        <v>4.95</v>
      </c>
      <c r="M406" s="23">
        <v>5.94</v>
      </c>
      <c r="N406" s="26">
        <v>1.663E-6</v>
      </c>
      <c r="O406" s="27">
        <v>1.5009999999999999E-6</v>
      </c>
      <c r="P406" s="28">
        <v>7.5349999999999996E-7</v>
      </c>
      <c r="Q406" s="29">
        <v>1.5379999999999999E-6</v>
      </c>
      <c r="R406" s="20">
        <v>0.90258568851473298</v>
      </c>
      <c r="S406" s="21">
        <v>0.45309681298857502</v>
      </c>
      <c r="T406" s="22">
        <v>0.92483463619963902</v>
      </c>
    </row>
    <row r="407" spans="1:20" x14ac:dyDescent="0.2">
      <c r="A407" s="18" t="s">
        <v>375</v>
      </c>
      <c r="B407" s="39" t="s">
        <v>376</v>
      </c>
      <c r="C407" s="32">
        <v>114</v>
      </c>
      <c r="D407" s="19">
        <v>14992.5</v>
      </c>
      <c r="E407" s="18" t="s">
        <v>5537</v>
      </c>
      <c r="F407" s="32">
        <v>23</v>
      </c>
      <c r="G407" s="32">
        <v>2</v>
      </c>
      <c r="H407" s="19">
        <v>14</v>
      </c>
      <c r="I407" s="18"/>
      <c r="J407" s="20">
        <v>5</v>
      </c>
      <c r="K407" s="21">
        <v>6</v>
      </c>
      <c r="L407" s="22">
        <v>7</v>
      </c>
      <c r="M407" s="23">
        <v>5</v>
      </c>
      <c r="N407" s="26">
        <v>3.692E-6</v>
      </c>
      <c r="O407" s="27">
        <v>2.655E-6</v>
      </c>
      <c r="P407" s="28">
        <v>3.1810000000000001E-6</v>
      </c>
      <c r="Q407" s="29">
        <v>1.522E-6</v>
      </c>
      <c r="R407" s="20">
        <v>0.71912242686890604</v>
      </c>
      <c r="S407" s="21">
        <v>0.86159263271939301</v>
      </c>
      <c r="T407" s="22">
        <v>0.41224268689057397</v>
      </c>
    </row>
    <row r="408" spans="1:20" x14ac:dyDescent="0.2">
      <c r="A408" s="18" t="s">
        <v>4781</v>
      </c>
      <c r="B408" s="39" t="s">
        <v>4782</v>
      </c>
      <c r="C408" s="32">
        <v>193</v>
      </c>
      <c r="D408" s="19">
        <v>20607.8</v>
      </c>
      <c r="E408" s="18"/>
      <c r="F408" s="32">
        <v>23</v>
      </c>
      <c r="G408" s="32">
        <v>6</v>
      </c>
      <c r="H408" s="19">
        <v>50.3</v>
      </c>
      <c r="I408" s="18" t="s">
        <v>5428</v>
      </c>
      <c r="J408" s="20">
        <v>7.96</v>
      </c>
      <c r="K408" s="21">
        <v>2.99</v>
      </c>
      <c r="L408" s="22">
        <v>6.95</v>
      </c>
      <c r="M408" s="23">
        <v>4.9800000000000004</v>
      </c>
      <c r="N408" s="26">
        <v>1.1519999999999999E-6</v>
      </c>
      <c r="O408" s="27">
        <v>3.7370000000000002E-7</v>
      </c>
      <c r="P408" s="28">
        <v>4.2510000000000001E-7</v>
      </c>
      <c r="Q408" s="29">
        <v>3.713E-7</v>
      </c>
      <c r="R408" s="20">
        <v>0.32439236111111103</v>
      </c>
      <c r="S408" s="21">
        <v>0.36901041666666701</v>
      </c>
      <c r="T408" s="22">
        <v>0.32230902777777798</v>
      </c>
    </row>
    <row r="409" spans="1:20" x14ac:dyDescent="0.2">
      <c r="A409" s="18" t="s">
        <v>4783</v>
      </c>
      <c r="B409" s="39" t="s">
        <v>4784</v>
      </c>
      <c r="C409" s="32">
        <v>176</v>
      </c>
      <c r="D409" s="19">
        <v>18444.3</v>
      </c>
      <c r="E409" s="18"/>
      <c r="F409" s="32">
        <v>23</v>
      </c>
      <c r="G409" s="32">
        <v>6</v>
      </c>
      <c r="H409" s="19">
        <v>43.2</v>
      </c>
      <c r="I409" s="18"/>
      <c r="J409" s="20">
        <v>3.96</v>
      </c>
      <c r="K409" s="21">
        <v>5.95</v>
      </c>
      <c r="L409" s="22">
        <v>4.95</v>
      </c>
      <c r="M409" s="23">
        <v>7.93</v>
      </c>
      <c r="N409" s="26">
        <v>1.7590000000000001E-7</v>
      </c>
      <c r="O409" s="27">
        <v>1.164E-7</v>
      </c>
      <c r="P409" s="28">
        <v>8.3890000000000005E-8</v>
      </c>
      <c r="Q409" s="29">
        <v>2.2030000000000001E-7</v>
      </c>
      <c r="R409" s="20">
        <v>0.66173962478681103</v>
      </c>
      <c r="S409" s="21">
        <v>0.47691870380898199</v>
      </c>
      <c r="T409" s="22">
        <v>1.25241614553724</v>
      </c>
    </row>
    <row r="410" spans="1:20" x14ac:dyDescent="0.2">
      <c r="A410" s="18" t="s">
        <v>227</v>
      </c>
      <c r="B410" s="39" t="s">
        <v>228</v>
      </c>
      <c r="C410" s="32">
        <v>773</v>
      </c>
      <c r="D410" s="19">
        <v>88526.9</v>
      </c>
      <c r="E410" s="18"/>
      <c r="F410" s="32">
        <v>23</v>
      </c>
      <c r="G410" s="32">
        <v>11</v>
      </c>
      <c r="H410" s="19">
        <v>16.3</v>
      </c>
      <c r="I410" s="18" t="s">
        <v>5414</v>
      </c>
      <c r="J410" s="20">
        <v>4.99</v>
      </c>
      <c r="K410" s="21">
        <v>3.99</v>
      </c>
      <c r="L410" s="22">
        <v>7.99</v>
      </c>
      <c r="M410" s="23">
        <v>5.98</v>
      </c>
      <c r="N410" s="26">
        <v>4.9450000000000003E-8</v>
      </c>
      <c r="O410" s="27">
        <v>4.1969999999999998E-8</v>
      </c>
      <c r="P410" s="28">
        <v>5.0570000000000002E-8</v>
      </c>
      <c r="Q410" s="29">
        <v>4.7290000000000002E-8</v>
      </c>
      <c r="R410" s="20">
        <v>0.848736097067745</v>
      </c>
      <c r="S410" s="21">
        <v>1.0226491405460101</v>
      </c>
      <c r="T410" s="22">
        <v>0.95631951466127396</v>
      </c>
    </row>
    <row r="411" spans="1:20" x14ac:dyDescent="0.2">
      <c r="A411" s="18" t="s">
        <v>333</v>
      </c>
      <c r="B411" s="39" t="s">
        <v>334</v>
      </c>
      <c r="C411" s="32">
        <v>814</v>
      </c>
      <c r="D411" s="19">
        <v>99219.199999999997</v>
      </c>
      <c r="E411" s="18" t="s">
        <v>5506</v>
      </c>
      <c r="F411" s="32">
        <v>23</v>
      </c>
      <c r="G411" s="32">
        <v>11</v>
      </c>
      <c r="H411" s="19">
        <v>14.1</v>
      </c>
      <c r="I411" s="18" t="s">
        <v>5428</v>
      </c>
      <c r="J411" s="20">
        <v>3</v>
      </c>
      <c r="K411" s="21">
        <v>9.99</v>
      </c>
      <c r="L411" s="22">
        <v>2</v>
      </c>
      <c r="M411" s="23">
        <v>7.98</v>
      </c>
      <c r="N411" s="26">
        <v>3.1970000000000001E-8</v>
      </c>
      <c r="O411" s="27">
        <v>1.2130000000000001E-7</v>
      </c>
      <c r="P411" s="28">
        <v>1.104E-8</v>
      </c>
      <c r="Q411" s="29">
        <v>7.1509999999999996E-8</v>
      </c>
      <c r="R411" s="20">
        <v>3.7941820456678101</v>
      </c>
      <c r="S411" s="21">
        <v>0.34532374100719399</v>
      </c>
      <c r="T411" s="22">
        <v>2.23678448545511</v>
      </c>
    </row>
    <row r="412" spans="1:20" x14ac:dyDescent="0.2">
      <c r="A412" s="18" t="s">
        <v>4215</v>
      </c>
      <c r="B412" s="39" t="s">
        <v>4216</v>
      </c>
      <c r="C412" s="32">
        <v>695</v>
      </c>
      <c r="D412" s="19">
        <v>76272.800000000003</v>
      </c>
      <c r="E412" s="18"/>
      <c r="F412" s="32">
        <v>22</v>
      </c>
      <c r="G412" s="32">
        <v>10</v>
      </c>
      <c r="H412" s="19">
        <v>15.7</v>
      </c>
      <c r="I412" s="18" t="s">
        <v>5414</v>
      </c>
      <c r="J412" s="20">
        <v>4</v>
      </c>
      <c r="K412" s="21">
        <v>8</v>
      </c>
      <c r="L412" s="22">
        <v>2</v>
      </c>
      <c r="M412" s="23">
        <v>7</v>
      </c>
      <c r="N412" s="26">
        <v>2.7459999999999999E-8</v>
      </c>
      <c r="O412" s="27">
        <v>2.8699999999999999E-8</v>
      </c>
      <c r="P412" s="28">
        <v>6.8919999999999998E-9</v>
      </c>
      <c r="Q412" s="29">
        <v>3.4340000000000002E-8</v>
      </c>
      <c r="R412" s="20">
        <v>1.04515659140568</v>
      </c>
      <c r="S412" s="21">
        <v>0.25098324836125302</v>
      </c>
      <c r="T412" s="22">
        <v>1.25054624908958</v>
      </c>
    </row>
    <row r="413" spans="1:20" x14ac:dyDescent="0.2">
      <c r="A413" s="18" t="s">
        <v>3803</v>
      </c>
      <c r="B413" s="39" t="s">
        <v>3804</v>
      </c>
      <c r="C413" s="32">
        <v>209</v>
      </c>
      <c r="D413" s="19">
        <v>22782.2</v>
      </c>
      <c r="E413" s="18"/>
      <c r="F413" s="32">
        <v>22</v>
      </c>
      <c r="G413" s="32">
        <v>4</v>
      </c>
      <c r="H413" s="19">
        <v>26.3</v>
      </c>
      <c r="I413" s="18" t="s">
        <v>5428</v>
      </c>
      <c r="J413" s="20">
        <v>5</v>
      </c>
      <c r="K413" s="21">
        <v>8</v>
      </c>
      <c r="L413" s="22">
        <v>3</v>
      </c>
      <c r="M413" s="23">
        <v>6</v>
      </c>
      <c r="N413" s="26">
        <v>4.1180000000000002E-7</v>
      </c>
      <c r="O413" s="27">
        <v>5.3489999999999995E-7</v>
      </c>
      <c r="P413" s="28">
        <v>1.2879999999999999E-7</v>
      </c>
      <c r="Q413" s="29">
        <v>2.4709999999999998E-7</v>
      </c>
      <c r="R413" s="20">
        <v>1.2989315201554199</v>
      </c>
      <c r="S413" s="21">
        <v>0.31277319086935401</v>
      </c>
      <c r="T413" s="22">
        <v>0.60004856726566302</v>
      </c>
    </row>
    <row r="414" spans="1:20" x14ac:dyDescent="0.2">
      <c r="A414" s="18" t="s">
        <v>3666</v>
      </c>
      <c r="B414" s="39" t="s">
        <v>3667</v>
      </c>
      <c r="C414" s="32">
        <v>973</v>
      </c>
      <c r="D414" s="19">
        <v>110404</v>
      </c>
      <c r="E414" s="18"/>
      <c r="F414" s="32">
        <v>22</v>
      </c>
      <c r="G414" s="32">
        <v>12</v>
      </c>
      <c r="H414" s="19">
        <v>15.3</v>
      </c>
      <c r="I414" s="18" t="s">
        <v>5451</v>
      </c>
      <c r="J414" s="20">
        <v>8</v>
      </c>
      <c r="K414" s="21">
        <v>9</v>
      </c>
      <c r="L414" s="22">
        <v>5</v>
      </c>
      <c r="M414" s="32"/>
      <c r="N414" s="26">
        <v>5.7219999999999999E-8</v>
      </c>
      <c r="O414" s="27">
        <v>6.6950000000000001E-8</v>
      </c>
      <c r="P414" s="28">
        <v>2.5370000000000002E-8</v>
      </c>
      <c r="Q414" s="32"/>
      <c r="R414" s="20">
        <v>1.1700454386578101</v>
      </c>
      <c r="S414" s="21">
        <v>0.443376441803565</v>
      </c>
      <c r="T414" s="32" t="s">
        <v>64</v>
      </c>
    </row>
    <row r="415" spans="1:20" x14ac:dyDescent="0.2">
      <c r="A415" s="18" t="s">
        <v>1821</v>
      </c>
      <c r="B415" s="39" t="s">
        <v>1822</v>
      </c>
      <c r="C415" s="32">
        <v>1128</v>
      </c>
      <c r="D415" s="19">
        <v>129757</v>
      </c>
      <c r="E415" s="18" t="s">
        <v>5651</v>
      </c>
      <c r="F415" s="32">
        <v>22</v>
      </c>
      <c r="G415" s="32">
        <v>11</v>
      </c>
      <c r="H415" s="19">
        <v>10.6</v>
      </c>
      <c r="I415" s="18" t="s">
        <v>5418</v>
      </c>
      <c r="J415" s="20">
        <v>7</v>
      </c>
      <c r="K415" s="21">
        <v>11</v>
      </c>
      <c r="L415" s="22">
        <v>2</v>
      </c>
      <c r="M415" s="23">
        <v>2</v>
      </c>
      <c r="N415" s="26">
        <v>3.449E-8</v>
      </c>
      <c r="O415" s="27">
        <v>4.5979999999999999E-8</v>
      </c>
      <c r="P415" s="28">
        <v>5.7429999999999997E-9</v>
      </c>
      <c r="Q415" s="29">
        <v>6.5400000000000002E-9</v>
      </c>
      <c r="R415" s="20">
        <v>1.3331400405914799</v>
      </c>
      <c r="S415" s="21">
        <v>0.166512032473181</v>
      </c>
      <c r="T415" s="22">
        <v>0.18962017976225001</v>
      </c>
    </row>
    <row r="416" spans="1:20" x14ac:dyDescent="0.2">
      <c r="A416" s="18" t="s">
        <v>1815</v>
      </c>
      <c r="B416" s="39" t="s">
        <v>1816</v>
      </c>
      <c r="C416" s="32">
        <v>615</v>
      </c>
      <c r="D416" s="19">
        <v>72525</v>
      </c>
      <c r="E416" s="18" t="s">
        <v>6820</v>
      </c>
      <c r="F416" s="32">
        <v>22</v>
      </c>
      <c r="G416" s="32">
        <v>9</v>
      </c>
      <c r="H416" s="19">
        <v>23.3</v>
      </c>
      <c r="I416" s="18" t="s">
        <v>5414</v>
      </c>
      <c r="J416" s="20">
        <v>4.83</v>
      </c>
      <c r="K416" s="21">
        <v>6.72</v>
      </c>
      <c r="L416" s="22">
        <v>2.88</v>
      </c>
      <c r="M416" s="23">
        <v>6.76</v>
      </c>
      <c r="N416" s="26">
        <v>7.1900000000000002E-8</v>
      </c>
      <c r="O416" s="27">
        <v>1.4329999999999999E-7</v>
      </c>
      <c r="P416" s="28">
        <v>1.9140000000000001E-8</v>
      </c>
      <c r="Q416" s="29">
        <v>4.9170000000000003E-8</v>
      </c>
      <c r="R416" s="20">
        <v>1.9930458970792799</v>
      </c>
      <c r="S416" s="21">
        <v>0.26620305980528502</v>
      </c>
      <c r="T416" s="22">
        <v>0.68386648122392202</v>
      </c>
    </row>
    <row r="417" spans="1:20" x14ac:dyDescent="0.2">
      <c r="A417" s="18" t="s">
        <v>1449</v>
      </c>
      <c r="B417" s="39" t="s">
        <v>1450</v>
      </c>
      <c r="C417" s="32">
        <v>610</v>
      </c>
      <c r="D417" s="19">
        <v>74628.800000000003</v>
      </c>
      <c r="E417" s="18" t="s">
        <v>6764</v>
      </c>
      <c r="F417" s="32">
        <v>22</v>
      </c>
      <c r="G417" s="32">
        <v>15</v>
      </c>
      <c r="H417" s="19">
        <v>28.7</v>
      </c>
      <c r="I417" s="18" t="s">
        <v>5450</v>
      </c>
      <c r="J417" s="20">
        <v>12.97</v>
      </c>
      <c r="K417" s="21">
        <v>8.99</v>
      </c>
      <c r="L417" s="32"/>
      <c r="M417" s="32"/>
      <c r="N417" s="26">
        <v>1.712E-7</v>
      </c>
      <c r="O417" s="27">
        <v>1.154E-7</v>
      </c>
      <c r="P417" s="32"/>
      <c r="Q417" s="32"/>
      <c r="R417" s="20">
        <v>0.67406542056074803</v>
      </c>
      <c r="S417" s="32" t="s">
        <v>64</v>
      </c>
      <c r="T417" s="32" t="s">
        <v>64</v>
      </c>
    </row>
    <row r="418" spans="1:20" x14ac:dyDescent="0.2">
      <c r="A418" s="18" t="s">
        <v>159</v>
      </c>
      <c r="B418" s="39" t="s">
        <v>160</v>
      </c>
      <c r="C418" s="32">
        <v>464</v>
      </c>
      <c r="D418" s="19">
        <v>54094.5</v>
      </c>
      <c r="E418" s="18"/>
      <c r="F418" s="32">
        <v>22</v>
      </c>
      <c r="G418" s="32">
        <v>10</v>
      </c>
      <c r="H418" s="19">
        <v>18.8</v>
      </c>
      <c r="I418" s="18" t="s">
        <v>5428</v>
      </c>
      <c r="J418" s="20">
        <v>4.49</v>
      </c>
      <c r="K418" s="21">
        <v>4.97</v>
      </c>
      <c r="L418" s="22">
        <v>4.99</v>
      </c>
      <c r="M418" s="23">
        <v>1</v>
      </c>
      <c r="N418" s="26">
        <v>1.712E-7</v>
      </c>
      <c r="O418" s="27">
        <v>1.4719999999999999E-7</v>
      </c>
      <c r="P418" s="28">
        <v>8.3109999999999994E-8</v>
      </c>
      <c r="Q418" s="29">
        <v>2.819E-8</v>
      </c>
      <c r="R418" s="20">
        <v>0.85981308411214996</v>
      </c>
      <c r="S418" s="21">
        <v>0.48545560747663602</v>
      </c>
      <c r="T418" s="22">
        <v>0.16466121495327099</v>
      </c>
    </row>
    <row r="419" spans="1:20" x14ac:dyDescent="0.2">
      <c r="A419" s="18" t="s">
        <v>3294</v>
      </c>
      <c r="B419" s="39" t="s">
        <v>3295</v>
      </c>
      <c r="C419" s="32">
        <v>425</v>
      </c>
      <c r="D419" s="19">
        <v>46237.599999999999</v>
      </c>
      <c r="E419" s="18" t="s">
        <v>5475</v>
      </c>
      <c r="F419" s="32">
        <v>22</v>
      </c>
      <c r="G419" s="32">
        <v>10</v>
      </c>
      <c r="H419" s="19">
        <v>29.8</v>
      </c>
      <c r="I419" s="18" t="s">
        <v>6736</v>
      </c>
      <c r="J419" s="20">
        <v>4.97</v>
      </c>
      <c r="K419" s="21">
        <v>7.92</v>
      </c>
      <c r="L419" s="22">
        <v>1.97</v>
      </c>
      <c r="M419" s="23">
        <v>6.92</v>
      </c>
      <c r="N419" s="26">
        <v>2.0179999999999999E-7</v>
      </c>
      <c r="O419" s="27">
        <v>3.8369999999999997E-7</v>
      </c>
      <c r="P419" s="28">
        <v>1.9449999999999999E-8</v>
      </c>
      <c r="Q419" s="29">
        <v>1.8930000000000001E-7</v>
      </c>
      <c r="R419" s="20">
        <v>1.9013875123885</v>
      </c>
      <c r="S419" s="21">
        <v>9.6382556987115994E-2</v>
      </c>
      <c r="T419" s="22">
        <v>0.93805748265609501</v>
      </c>
    </row>
    <row r="420" spans="1:20" x14ac:dyDescent="0.2">
      <c r="A420" s="18" t="s">
        <v>167</v>
      </c>
      <c r="B420" s="39" t="s">
        <v>168</v>
      </c>
      <c r="C420" s="32">
        <v>529</v>
      </c>
      <c r="D420" s="19">
        <v>56668.7</v>
      </c>
      <c r="E420" s="18"/>
      <c r="F420" s="32">
        <v>22</v>
      </c>
      <c r="G420" s="32">
        <v>9</v>
      </c>
      <c r="H420" s="19">
        <v>25.9</v>
      </c>
      <c r="I420" s="18" t="s">
        <v>5418</v>
      </c>
      <c r="J420" s="20">
        <v>1.98</v>
      </c>
      <c r="K420" s="21">
        <v>3.96</v>
      </c>
      <c r="L420" s="22">
        <v>6.93</v>
      </c>
      <c r="M420" s="23">
        <v>8.92</v>
      </c>
      <c r="N420" s="26">
        <v>1.681E-8</v>
      </c>
      <c r="O420" s="27">
        <v>4.077E-8</v>
      </c>
      <c r="P420" s="28">
        <v>8.6480000000000004E-8</v>
      </c>
      <c r="Q420" s="29">
        <v>1.08E-7</v>
      </c>
      <c r="R420" s="20">
        <v>2.42534205829863</v>
      </c>
      <c r="S420" s="21">
        <v>5.1445568114217703</v>
      </c>
      <c r="T420" s="22">
        <v>6.4247471743010101</v>
      </c>
    </row>
    <row r="421" spans="1:20" x14ac:dyDescent="0.2">
      <c r="A421" s="18" t="s">
        <v>3260</v>
      </c>
      <c r="B421" s="39" t="s">
        <v>3261</v>
      </c>
      <c r="C421" s="32">
        <v>1401</v>
      </c>
      <c r="D421" s="19">
        <v>151981</v>
      </c>
      <c r="E421" s="18"/>
      <c r="F421" s="32">
        <v>22</v>
      </c>
      <c r="G421" s="32">
        <v>13</v>
      </c>
      <c r="H421" s="19">
        <v>10.9</v>
      </c>
      <c r="I421" s="18" t="s">
        <v>6736</v>
      </c>
      <c r="J421" s="20">
        <v>8.99</v>
      </c>
      <c r="K421" s="21">
        <v>9</v>
      </c>
      <c r="L421" s="22">
        <v>2</v>
      </c>
      <c r="M421" s="23">
        <v>2</v>
      </c>
      <c r="N421" s="26">
        <v>2.5390000000000001E-8</v>
      </c>
      <c r="O421" s="27">
        <v>2.782E-8</v>
      </c>
      <c r="P421" s="28">
        <v>8.0510000000000004E-9</v>
      </c>
      <c r="Q421" s="29">
        <v>4.9259999999999997E-9</v>
      </c>
      <c r="R421" s="20">
        <v>1.0957069712485199</v>
      </c>
      <c r="S421" s="21">
        <v>0.31709334383615601</v>
      </c>
      <c r="T421" s="22">
        <v>0.19401339109885801</v>
      </c>
    </row>
    <row r="422" spans="1:20" x14ac:dyDescent="0.2">
      <c r="A422" s="18" t="s">
        <v>341</v>
      </c>
      <c r="B422" s="39" t="s">
        <v>342</v>
      </c>
      <c r="C422" s="32">
        <v>1253</v>
      </c>
      <c r="D422" s="19">
        <v>145449</v>
      </c>
      <c r="E422" s="18"/>
      <c r="F422" s="32">
        <v>22</v>
      </c>
      <c r="G422" s="32">
        <v>12</v>
      </c>
      <c r="H422" s="19">
        <v>10.199999999999999</v>
      </c>
      <c r="I422" s="18"/>
      <c r="J422" s="20">
        <v>3.97</v>
      </c>
      <c r="K422" s="21">
        <v>11.88</v>
      </c>
      <c r="L422" s="22">
        <v>2.96</v>
      </c>
      <c r="M422" s="23">
        <v>2.95</v>
      </c>
      <c r="N422" s="26">
        <v>2.1069999999999999E-8</v>
      </c>
      <c r="O422" s="27">
        <v>7.8510000000000006E-8</v>
      </c>
      <c r="P422" s="28">
        <v>6.9139999999999999E-9</v>
      </c>
      <c r="Q422" s="29">
        <v>7.4369999999999999E-9</v>
      </c>
      <c r="R422" s="20">
        <v>3.7261509254864702</v>
      </c>
      <c r="S422" s="21">
        <v>0.32814428096820097</v>
      </c>
      <c r="T422" s="22">
        <v>0.35296630280018998</v>
      </c>
    </row>
    <row r="423" spans="1:20" x14ac:dyDescent="0.2">
      <c r="A423" s="18" t="s">
        <v>4785</v>
      </c>
      <c r="B423" s="39" t="s">
        <v>4786</v>
      </c>
      <c r="C423" s="32">
        <v>835</v>
      </c>
      <c r="D423" s="19">
        <v>95494.1</v>
      </c>
      <c r="E423" s="18"/>
      <c r="F423" s="32">
        <v>22</v>
      </c>
      <c r="G423" s="32">
        <v>12</v>
      </c>
      <c r="H423" s="19">
        <v>16</v>
      </c>
      <c r="I423" s="18" t="s">
        <v>5414</v>
      </c>
      <c r="J423" s="20">
        <v>8</v>
      </c>
      <c r="K423" s="21">
        <v>8.99</v>
      </c>
      <c r="L423" s="22">
        <v>3</v>
      </c>
      <c r="M423" s="23">
        <v>2</v>
      </c>
      <c r="N423" s="26">
        <v>5.341E-8</v>
      </c>
      <c r="O423" s="27">
        <v>5.505E-8</v>
      </c>
      <c r="P423" s="28">
        <v>1.7850000000000001E-8</v>
      </c>
      <c r="Q423" s="29">
        <v>8.1569999999999999E-9</v>
      </c>
      <c r="R423" s="20">
        <v>1.0307058603257799</v>
      </c>
      <c r="S423" s="21">
        <v>0.33420707732634303</v>
      </c>
      <c r="T423" s="22">
        <v>0.15272420894963501</v>
      </c>
    </row>
    <row r="424" spans="1:20" x14ac:dyDescent="0.2">
      <c r="A424" s="18" t="s">
        <v>4787</v>
      </c>
      <c r="B424" s="39" t="s">
        <v>4788</v>
      </c>
      <c r="C424" s="32">
        <v>777</v>
      </c>
      <c r="D424" s="19">
        <v>78951.100000000006</v>
      </c>
      <c r="E424" s="18" t="s">
        <v>7208</v>
      </c>
      <c r="F424" s="32">
        <v>22</v>
      </c>
      <c r="G424" s="32">
        <v>15</v>
      </c>
      <c r="H424" s="19">
        <v>27.7</v>
      </c>
      <c r="I424" s="18" t="s">
        <v>5428</v>
      </c>
      <c r="J424" s="20">
        <v>7.92</v>
      </c>
      <c r="K424" s="21">
        <v>13.86</v>
      </c>
      <c r="L424" s="32"/>
      <c r="M424" s="32"/>
      <c r="N424" s="26">
        <v>7.9339999999999994E-8</v>
      </c>
      <c r="O424" s="27">
        <v>1.7919999999999999E-7</v>
      </c>
      <c r="P424" s="32"/>
      <c r="Q424" s="32"/>
      <c r="R424" s="20">
        <v>2.2586337282581299</v>
      </c>
      <c r="S424" s="32" t="s">
        <v>64</v>
      </c>
      <c r="T424" s="32" t="s">
        <v>64</v>
      </c>
    </row>
    <row r="425" spans="1:20" x14ac:dyDescent="0.2">
      <c r="A425" s="18" t="s">
        <v>161</v>
      </c>
      <c r="B425" s="39" t="s">
        <v>162</v>
      </c>
      <c r="C425" s="32">
        <v>352</v>
      </c>
      <c r="D425" s="19">
        <v>39660.400000000001</v>
      </c>
      <c r="E425" s="18"/>
      <c r="F425" s="32">
        <v>22</v>
      </c>
      <c r="G425" s="32">
        <v>9</v>
      </c>
      <c r="H425" s="19">
        <v>29.8</v>
      </c>
      <c r="I425" s="18" t="s">
        <v>5428</v>
      </c>
      <c r="J425" s="20">
        <v>11.98</v>
      </c>
      <c r="K425" s="21">
        <v>7</v>
      </c>
      <c r="L425" s="22">
        <v>1.99</v>
      </c>
      <c r="M425" s="23">
        <v>1</v>
      </c>
      <c r="N425" s="26">
        <v>1.0780000000000001E-6</v>
      </c>
      <c r="O425" s="27">
        <v>5.1689999999999998E-7</v>
      </c>
      <c r="P425" s="28">
        <v>3.1079999999999998E-8</v>
      </c>
      <c r="Q425" s="29">
        <v>5.1359999999999998E-8</v>
      </c>
      <c r="R425" s="20">
        <v>0.47949907235621497</v>
      </c>
      <c r="S425" s="21">
        <v>2.8831168831168801E-2</v>
      </c>
      <c r="T425" s="22">
        <v>4.7643784786641899E-2</v>
      </c>
    </row>
    <row r="426" spans="1:20" x14ac:dyDescent="0.2">
      <c r="A426" s="18" t="s">
        <v>1849</v>
      </c>
      <c r="B426" s="39" t="s">
        <v>1850</v>
      </c>
      <c r="C426" s="32">
        <v>136</v>
      </c>
      <c r="D426" s="19">
        <v>14596.8</v>
      </c>
      <c r="E426" s="18"/>
      <c r="F426" s="32">
        <v>22</v>
      </c>
      <c r="G426" s="32">
        <v>7</v>
      </c>
      <c r="H426" s="19">
        <v>50</v>
      </c>
      <c r="I426" s="18"/>
      <c r="J426" s="20">
        <v>7</v>
      </c>
      <c r="K426" s="21">
        <v>6</v>
      </c>
      <c r="L426" s="22">
        <v>2</v>
      </c>
      <c r="M426" s="23">
        <v>7</v>
      </c>
      <c r="N426" s="26">
        <v>1.353E-6</v>
      </c>
      <c r="O426" s="27">
        <v>1.246E-6</v>
      </c>
      <c r="P426" s="28">
        <v>2.3239999999999999E-7</v>
      </c>
      <c r="Q426" s="29">
        <v>5.975E-7</v>
      </c>
      <c r="R426" s="20">
        <v>0.92091648189209196</v>
      </c>
      <c r="S426" s="21">
        <v>0.17176644493717699</v>
      </c>
      <c r="T426" s="22">
        <v>0.44161123429416099</v>
      </c>
    </row>
    <row r="427" spans="1:20" x14ac:dyDescent="0.2">
      <c r="A427" s="18" t="s">
        <v>4789</v>
      </c>
      <c r="B427" s="39" t="s">
        <v>4790</v>
      </c>
      <c r="C427" s="32">
        <v>301</v>
      </c>
      <c r="D427" s="19">
        <v>33241.1</v>
      </c>
      <c r="E427" s="18"/>
      <c r="F427" s="32">
        <v>22</v>
      </c>
      <c r="G427" s="32">
        <v>6</v>
      </c>
      <c r="H427" s="19">
        <v>21.6</v>
      </c>
      <c r="I427" s="18" t="s">
        <v>5428</v>
      </c>
      <c r="J427" s="20">
        <v>7.98</v>
      </c>
      <c r="K427" s="21">
        <v>5.99</v>
      </c>
      <c r="L427" s="22">
        <v>2</v>
      </c>
      <c r="M427" s="23">
        <v>5.99</v>
      </c>
      <c r="N427" s="26">
        <v>4.0760000000000002E-7</v>
      </c>
      <c r="O427" s="27">
        <v>2.7090000000000002E-7</v>
      </c>
      <c r="P427" s="28">
        <v>4.3149999999999999E-8</v>
      </c>
      <c r="Q427" s="29">
        <v>1.614E-7</v>
      </c>
      <c r="R427" s="20">
        <v>0.66462217860647699</v>
      </c>
      <c r="S427" s="21">
        <v>0.10586359175662401</v>
      </c>
      <c r="T427" s="22">
        <v>0.39597644749754701</v>
      </c>
    </row>
    <row r="428" spans="1:20" x14ac:dyDescent="0.2">
      <c r="A428" s="18" t="s">
        <v>361</v>
      </c>
      <c r="B428" s="39" t="s">
        <v>362</v>
      </c>
      <c r="C428" s="32">
        <v>406</v>
      </c>
      <c r="D428" s="19">
        <v>44863.8</v>
      </c>
      <c r="E428" s="18" t="s">
        <v>5826</v>
      </c>
      <c r="F428" s="32">
        <v>22</v>
      </c>
      <c r="G428" s="32">
        <v>14</v>
      </c>
      <c r="H428" s="19">
        <v>38.4</v>
      </c>
      <c r="I428" s="18" t="s">
        <v>5428</v>
      </c>
      <c r="J428" s="20">
        <v>3.98</v>
      </c>
      <c r="K428" s="21">
        <v>7.92</v>
      </c>
      <c r="L428" s="22">
        <v>5.92</v>
      </c>
      <c r="M428" s="23">
        <v>3.94</v>
      </c>
      <c r="N428" s="26">
        <v>1.582E-7</v>
      </c>
      <c r="O428" s="27">
        <v>3.0149999999999999E-7</v>
      </c>
      <c r="P428" s="28">
        <v>1.5440000000000001E-7</v>
      </c>
      <c r="Q428" s="29">
        <v>9.935E-8</v>
      </c>
      <c r="R428" s="20">
        <v>1.9058154235145399</v>
      </c>
      <c r="S428" s="21">
        <v>0.97597977243994904</v>
      </c>
      <c r="T428" s="22">
        <v>0.62800252844500604</v>
      </c>
    </row>
    <row r="429" spans="1:20" x14ac:dyDescent="0.2">
      <c r="A429" s="18" t="s">
        <v>2125</v>
      </c>
      <c r="B429" s="39" t="s">
        <v>2126</v>
      </c>
      <c r="C429" s="32">
        <v>795</v>
      </c>
      <c r="D429" s="19">
        <v>87268.6</v>
      </c>
      <c r="E429" s="18" t="s">
        <v>5680</v>
      </c>
      <c r="F429" s="32">
        <v>21</v>
      </c>
      <c r="G429" s="32">
        <v>12</v>
      </c>
      <c r="H429" s="19">
        <v>18.5</v>
      </c>
      <c r="I429" s="18" t="s">
        <v>5451</v>
      </c>
      <c r="J429" s="20">
        <v>9</v>
      </c>
      <c r="K429" s="21">
        <v>9</v>
      </c>
      <c r="L429" s="22">
        <v>3</v>
      </c>
      <c r="M429" s="32"/>
      <c r="N429" s="26">
        <v>1.091E-7</v>
      </c>
      <c r="O429" s="27">
        <v>5.7860000000000003E-8</v>
      </c>
      <c r="P429" s="28">
        <v>2.606E-8</v>
      </c>
      <c r="Q429" s="32"/>
      <c r="R429" s="20">
        <v>0.53033913840513303</v>
      </c>
      <c r="S429" s="21">
        <v>0.238863428047663</v>
      </c>
      <c r="T429" s="32" t="s">
        <v>64</v>
      </c>
    </row>
    <row r="430" spans="1:20" x14ac:dyDescent="0.2">
      <c r="A430" s="18" t="s">
        <v>3386</v>
      </c>
      <c r="B430" s="39" t="s">
        <v>3387</v>
      </c>
      <c r="C430" s="32">
        <v>427</v>
      </c>
      <c r="D430" s="19">
        <v>49224</v>
      </c>
      <c r="E430" s="18"/>
      <c r="F430" s="32">
        <v>21</v>
      </c>
      <c r="G430" s="32">
        <v>7</v>
      </c>
      <c r="H430" s="19">
        <v>18</v>
      </c>
      <c r="I430" s="18" t="s">
        <v>5428</v>
      </c>
      <c r="J430" s="20">
        <v>3.94</v>
      </c>
      <c r="K430" s="21">
        <v>5.92</v>
      </c>
      <c r="L430" s="22">
        <v>4.92</v>
      </c>
      <c r="M430" s="23">
        <v>5.92</v>
      </c>
      <c r="N430" s="26">
        <v>1.189E-7</v>
      </c>
      <c r="O430" s="27">
        <v>8.6470000000000006E-8</v>
      </c>
      <c r="P430" s="28">
        <v>8.1320000000000003E-8</v>
      </c>
      <c r="Q430" s="29">
        <v>8.1330000000000001E-8</v>
      </c>
      <c r="R430" s="20">
        <v>0.72724978973927701</v>
      </c>
      <c r="S430" s="21">
        <v>0.68393608074011802</v>
      </c>
      <c r="T430" s="22">
        <v>0.68402018502943696</v>
      </c>
    </row>
    <row r="431" spans="1:20" x14ac:dyDescent="0.2">
      <c r="A431" s="18" t="s">
        <v>649</v>
      </c>
      <c r="B431" s="39" t="s">
        <v>650</v>
      </c>
      <c r="C431" s="32">
        <v>835</v>
      </c>
      <c r="D431" s="19">
        <v>79639.600000000006</v>
      </c>
      <c r="E431" s="18" t="s">
        <v>5603</v>
      </c>
      <c r="F431" s="32">
        <v>21</v>
      </c>
      <c r="G431" s="32">
        <v>11</v>
      </c>
      <c r="H431" s="19">
        <v>21.2</v>
      </c>
      <c r="I431" s="18" t="s">
        <v>6741</v>
      </c>
      <c r="J431" s="20">
        <v>6</v>
      </c>
      <c r="K431" s="21">
        <v>6</v>
      </c>
      <c r="L431" s="22">
        <v>5</v>
      </c>
      <c r="M431" s="23">
        <v>4</v>
      </c>
      <c r="N431" s="26">
        <v>5.5600000000000002E-8</v>
      </c>
      <c r="O431" s="27">
        <v>5.086E-8</v>
      </c>
      <c r="P431" s="28">
        <v>2.7260000000000001E-8</v>
      </c>
      <c r="Q431" s="29">
        <v>4.3350000000000001E-8</v>
      </c>
      <c r="R431" s="20">
        <v>0.91474820143884905</v>
      </c>
      <c r="S431" s="21">
        <v>0.49028776978417299</v>
      </c>
      <c r="T431" s="22">
        <v>0.77967625899280601</v>
      </c>
    </row>
    <row r="432" spans="1:20" x14ac:dyDescent="0.2">
      <c r="A432" s="18" t="s">
        <v>4791</v>
      </c>
      <c r="B432" s="39" t="s">
        <v>4792</v>
      </c>
      <c r="C432" s="32">
        <v>1086</v>
      </c>
      <c r="D432" s="19">
        <v>128545</v>
      </c>
      <c r="E432" s="18" t="s">
        <v>7209</v>
      </c>
      <c r="F432" s="32">
        <v>21</v>
      </c>
      <c r="G432" s="32">
        <v>13</v>
      </c>
      <c r="H432" s="19">
        <v>14.3</v>
      </c>
      <c r="I432" s="18" t="s">
        <v>5418</v>
      </c>
      <c r="J432" s="20">
        <v>1</v>
      </c>
      <c r="K432" s="21">
        <v>12.95</v>
      </c>
      <c r="L432" s="22">
        <v>1.98</v>
      </c>
      <c r="M432" s="23">
        <v>4.97</v>
      </c>
      <c r="N432" s="26">
        <v>3.3759999999999999E-9</v>
      </c>
      <c r="O432" s="27">
        <v>9.4100000000000002E-8</v>
      </c>
      <c r="P432" s="28">
        <v>9.4660000000000002E-9</v>
      </c>
      <c r="Q432" s="29">
        <v>2.0759999999999999E-8</v>
      </c>
      <c r="R432" s="20">
        <v>27.873222748815198</v>
      </c>
      <c r="S432" s="21">
        <v>2.8039099526066402</v>
      </c>
      <c r="T432" s="22">
        <v>6.1492890995260696</v>
      </c>
    </row>
    <row r="433" spans="1:20" x14ac:dyDescent="0.2">
      <c r="A433" s="18" t="s">
        <v>829</v>
      </c>
      <c r="B433" s="39" t="s">
        <v>830</v>
      </c>
      <c r="C433" s="32">
        <v>442</v>
      </c>
      <c r="D433" s="19">
        <v>45610.3</v>
      </c>
      <c r="E433" s="18" t="s">
        <v>6400</v>
      </c>
      <c r="F433" s="32">
        <v>21</v>
      </c>
      <c r="G433" s="32">
        <v>9</v>
      </c>
      <c r="H433" s="19">
        <v>22.1</v>
      </c>
      <c r="I433" s="18"/>
      <c r="J433" s="20">
        <v>2.99</v>
      </c>
      <c r="K433" s="21">
        <v>7.97</v>
      </c>
      <c r="L433" s="22">
        <v>5.98</v>
      </c>
      <c r="M433" s="23">
        <v>3.99</v>
      </c>
      <c r="N433" s="26">
        <v>7.9080000000000004E-8</v>
      </c>
      <c r="O433" s="27">
        <v>1.5660000000000001E-7</v>
      </c>
      <c r="P433" s="28">
        <v>1.034E-7</v>
      </c>
      <c r="Q433" s="29">
        <v>4.7059999999999999E-8</v>
      </c>
      <c r="R433" s="20">
        <v>1.98027314112291</v>
      </c>
      <c r="S433" s="21">
        <v>1.30753667172484</v>
      </c>
      <c r="T433" s="22">
        <v>0.595093576125443</v>
      </c>
    </row>
    <row r="434" spans="1:20" x14ac:dyDescent="0.2">
      <c r="A434" s="18" t="s">
        <v>2305</v>
      </c>
      <c r="B434" s="39" t="s">
        <v>2306</v>
      </c>
      <c r="C434" s="32">
        <v>253</v>
      </c>
      <c r="D434" s="19">
        <v>27799.9</v>
      </c>
      <c r="E434" s="18" t="s">
        <v>5545</v>
      </c>
      <c r="F434" s="32">
        <v>21</v>
      </c>
      <c r="G434" s="32">
        <v>7</v>
      </c>
      <c r="H434" s="19">
        <v>26.2</v>
      </c>
      <c r="I434" s="18" t="s">
        <v>5414</v>
      </c>
      <c r="J434" s="20">
        <v>4.95</v>
      </c>
      <c r="K434" s="21">
        <v>6.93</v>
      </c>
      <c r="L434" s="22">
        <v>3.96</v>
      </c>
      <c r="M434" s="23">
        <v>4.95</v>
      </c>
      <c r="N434" s="26">
        <v>1.769E-7</v>
      </c>
      <c r="O434" s="27">
        <v>3.8420000000000001E-7</v>
      </c>
      <c r="P434" s="28">
        <v>1.1810000000000001E-7</v>
      </c>
      <c r="Q434" s="29">
        <v>1.04E-7</v>
      </c>
      <c r="R434" s="20">
        <v>2.1718485019785199</v>
      </c>
      <c r="S434" s="21">
        <v>0.66760881854154897</v>
      </c>
      <c r="T434" s="22">
        <v>0.58790276992651203</v>
      </c>
    </row>
    <row r="435" spans="1:20" x14ac:dyDescent="0.2">
      <c r="A435" s="18" t="s">
        <v>377</v>
      </c>
      <c r="B435" s="39" t="s">
        <v>378</v>
      </c>
      <c r="C435" s="32">
        <v>2202</v>
      </c>
      <c r="D435" s="19">
        <v>251949</v>
      </c>
      <c r="E435" s="18"/>
      <c r="F435" s="32">
        <v>21</v>
      </c>
      <c r="G435" s="32">
        <v>23</v>
      </c>
      <c r="H435" s="19">
        <v>11</v>
      </c>
      <c r="I435" s="18" t="s">
        <v>5414</v>
      </c>
      <c r="J435" s="20">
        <v>2</v>
      </c>
      <c r="K435" s="21">
        <v>18.98</v>
      </c>
      <c r="L435" s="32"/>
      <c r="M435" s="32"/>
      <c r="N435" s="26">
        <v>2.4249999999999998E-9</v>
      </c>
      <c r="O435" s="27">
        <v>2.473E-8</v>
      </c>
      <c r="P435" s="32"/>
      <c r="Q435" s="32"/>
      <c r="R435" s="20">
        <v>10.1979381443299</v>
      </c>
      <c r="S435" s="32" t="s">
        <v>64</v>
      </c>
      <c r="T435" s="32" t="s">
        <v>64</v>
      </c>
    </row>
    <row r="436" spans="1:20" x14ac:dyDescent="0.2">
      <c r="A436" s="18" t="s">
        <v>4793</v>
      </c>
      <c r="B436" s="39" t="s">
        <v>4794</v>
      </c>
      <c r="C436" s="32">
        <v>1594</v>
      </c>
      <c r="D436" s="19">
        <v>183201</v>
      </c>
      <c r="E436" s="18" t="s">
        <v>7210</v>
      </c>
      <c r="F436" s="32">
        <v>21</v>
      </c>
      <c r="G436" s="32">
        <v>16</v>
      </c>
      <c r="H436" s="19">
        <v>11.2</v>
      </c>
      <c r="I436" s="18" t="s">
        <v>5428</v>
      </c>
      <c r="J436" s="20">
        <v>1</v>
      </c>
      <c r="K436" s="21">
        <v>16</v>
      </c>
      <c r="L436" s="22">
        <v>3</v>
      </c>
      <c r="M436" s="23">
        <v>1</v>
      </c>
      <c r="N436" s="26">
        <v>8.3219999999999998E-10</v>
      </c>
      <c r="O436" s="27">
        <v>2.3079999999999999E-8</v>
      </c>
      <c r="P436" s="28">
        <v>3.2519999999999999E-9</v>
      </c>
      <c r="Q436" s="29">
        <v>1.382E-10</v>
      </c>
      <c r="R436" s="20">
        <v>27.7337178562845</v>
      </c>
      <c r="S436" s="21">
        <v>3.9077144917087199</v>
      </c>
      <c r="T436" s="22">
        <v>0.166065849555395</v>
      </c>
    </row>
    <row r="437" spans="1:20" x14ac:dyDescent="0.2">
      <c r="A437" s="18" t="s">
        <v>3420</v>
      </c>
      <c r="B437" s="39" t="s">
        <v>3421</v>
      </c>
      <c r="C437" s="32">
        <v>2492</v>
      </c>
      <c r="D437" s="19">
        <v>265974</v>
      </c>
      <c r="E437" s="18" t="s">
        <v>7211</v>
      </c>
      <c r="F437" s="32">
        <v>21</v>
      </c>
      <c r="G437" s="32">
        <v>14</v>
      </c>
      <c r="H437" s="19">
        <v>6.6</v>
      </c>
      <c r="I437" s="18" t="s">
        <v>5428</v>
      </c>
      <c r="J437" s="20">
        <v>3.96</v>
      </c>
      <c r="K437" s="21">
        <v>10.89</v>
      </c>
      <c r="L437" s="22">
        <v>3.96</v>
      </c>
      <c r="M437" s="23">
        <v>1.98</v>
      </c>
      <c r="N437" s="26">
        <v>1.198E-8</v>
      </c>
      <c r="O437" s="27">
        <v>1.782E-8</v>
      </c>
      <c r="P437" s="28">
        <v>5.5459999999999997E-9</v>
      </c>
      <c r="Q437" s="29">
        <v>9.7729999999999992E-10</v>
      </c>
      <c r="R437" s="20">
        <v>1.48747913188648</v>
      </c>
      <c r="S437" s="21">
        <v>0.46293823038397303</v>
      </c>
      <c r="T437" s="22">
        <v>8.1577629382303798E-2</v>
      </c>
    </row>
    <row r="438" spans="1:20" x14ac:dyDescent="0.2">
      <c r="A438" s="18" t="s">
        <v>647</v>
      </c>
      <c r="B438" s="39" t="s">
        <v>648</v>
      </c>
      <c r="C438" s="32">
        <v>655</v>
      </c>
      <c r="D438" s="19">
        <v>73078.8</v>
      </c>
      <c r="E438" s="18" t="s">
        <v>5877</v>
      </c>
      <c r="F438" s="32">
        <v>21</v>
      </c>
      <c r="G438" s="32">
        <v>15</v>
      </c>
      <c r="H438" s="19">
        <v>25.9</v>
      </c>
      <c r="I438" s="18"/>
      <c r="J438" s="20">
        <v>1.98</v>
      </c>
      <c r="K438" s="21">
        <v>2</v>
      </c>
      <c r="L438" s="22">
        <v>16.95</v>
      </c>
      <c r="M438" s="32"/>
      <c r="N438" s="26">
        <v>2.2490000000000002E-8</v>
      </c>
      <c r="O438" s="27">
        <v>1.822E-8</v>
      </c>
      <c r="P438" s="28">
        <v>1.938E-7</v>
      </c>
      <c r="Q438" s="32"/>
      <c r="R438" s="20">
        <v>0.81013783903957304</v>
      </c>
      <c r="S438" s="21">
        <v>8.6171631836371692</v>
      </c>
      <c r="T438" s="32" t="s">
        <v>64</v>
      </c>
    </row>
    <row r="439" spans="1:20" x14ac:dyDescent="0.2">
      <c r="A439" s="18" t="s">
        <v>3793</v>
      </c>
      <c r="B439" s="39" t="s">
        <v>3794</v>
      </c>
      <c r="C439" s="32">
        <v>246</v>
      </c>
      <c r="D439" s="19">
        <v>29150.2</v>
      </c>
      <c r="E439" s="18"/>
      <c r="F439" s="32">
        <v>20</v>
      </c>
      <c r="G439" s="32">
        <v>8</v>
      </c>
      <c r="H439" s="19">
        <v>26.8</v>
      </c>
      <c r="I439" s="18"/>
      <c r="J439" s="20">
        <v>6.95</v>
      </c>
      <c r="K439" s="21">
        <v>2.97</v>
      </c>
      <c r="L439" s="22">
        <v>0.99</v>
      </c>
      <c r="M439" s="23">
        <v>8.9600000000000009</v>
      </c>
      <c r="N439" s="26">
        <v>7.568E-7</v>
      </c>
      <c r="O439" s="27">
        <v>2.4330000000000001E-7</v>
      </c>
      <c r="P439" s="28">
        <v>2.8559999999999999E-8</v>
      </c>
      <c r="Q439" s="29">
        <v>6.3310000000000002E-7</v>
      </c>
      <c r="R439" s="20">
        <v>0.32148520084566601</v>
      </c>
      <c r="S439" s="21">
        <v>3.7737843551796997E-2</v>
      </c>
      <c r="T439" s="22">
        <v>0.83654862579281197</v>
      </c>
    </row>
    <row r="440" spans="1:20" x14ac:dyDescent="0.2">
      <c r="A440" s="18" t="s">
        <v>4343</v>
      </c>
      <c r="B440" s="39" t="s">
        <v>4344</v>
      </c>
      <c r="C440" s="32">
        <v>420</v>
      </c>
      <c r="D440" s="19">
        <v>46517.1</v>
      </c>
      <c r="E440" s="18"/>
      <c r="F440" s="32">
        <v>20</v>
      </c>
      <c r="G440" s="32">
        <v>8</v>
      </c>
      <c r="H440" s="19">
        <v>18.3</v>
      </c>
      <c r="I440" s="18" t="s">
        <v>5428</v>
      </c>
      <c r="J440" s="20">
        <v>3.94</v>
      </c>
      <c r="K440" s="21">
        <v>7.88</v>
      </c>
      <c r="L440" s="22">
        <v>0.97</v>
      </c>
      <c r="M440" s="23">
        <v>6.88</v>
      </c>
      <c r="N440" s="26">
        <v>2.9980000000000002E-7</v>
      </c>
      <c r="O440" s="27">
        <v>4.6919999999999999E-7</v>
      </c>
      <c r="P440" s="28">
        <v>7.4530000000000006E-8</v>
      </c>
      <c r="Q440" s="29">
        <v>2.219E-7</v>
      </c>
      <c r="R440" s="20">
        <v>1.5650433622414901</v>
      </c>
      <c r="S440" s="21">
        <v>0.24859906604402901</v>
      </c>
      <c r="T440" s="22">
        <v>0.74016010673782495</v>
      </c>
    </row>
    <row r="441" spans="1:20" x14ac:dyDescent="0.2">
      <c r="A441" s="18" t="s">
        <v>521</v>
      </c>
      <c r="B441" s="39" t="s">
        <v>522</v>
      </c>
      <c r="C441" s="32">
        <v>534</v>
      </c>
      <c r="D441" s="19">
        <v>57393.9</v>
      </c>
      <c r="E441" s="18"/>
      <c r="F441" s="32">
        <v>20</v>
      </c>
      <c r="G441" s="32">
        <v>17</v>
      </c>
      <c r="H441" s="19">
        <v>28.8</v>
      </c>
      <c r="I441" s="18" t="s">
        <v>5414</v>
      </c>
      <c r="J441" s="20">
        <v>11.49</v>
      </c>
      <c r="K441" s="32"/>
      <c r="L441" s="22">
        <v>7.94</v>
      </c>
      <c r="M441" s="32"/>
      <c r="N441" s="26">
        <v>1.233E-7</v>
      </c>
      <c r="O441" s="32"/>
      <c r="P441" s="28">
        <v>6.1990000000000001E-8</v>
      </c>
      <c r="Q441" s="32"/>
      <c r="R441" s="32" t="s">
        <v>64</v>
      </c>
      <c r="S441" s="21">
        <v>0.50275750202757497</v>
      </c>
      <c r="T441" s="32" t="s">
        <v>64</v>
      </c>
    </row>
    <row r="442" spans="1:20" x14ac:dyDescent="0.2">
      <c r="A442" s="18" t="s">
        <v>2323</v>
      </c>
      <c r="B442" s="39" t="s">
        <v>2324</v>
      </c>
      <c r="C442" s="32">
        <v>115</v>
      </c>
      <c r="D442" s="19">
        <v>11675.9</v>
      </c>
      <c r="E442" s="18"/>
      <c r="F442" s="32">
        <v>20</v>
      </c>
      <c r="G442" s="32">
        <v>5</v>
      </c>
      <c r="H442" s="19">
        <v>85.2</v>
      </c>
      <c r="I442" s="18" t="s">
        <v>5418</v>
      </c>
      <c r="J442" s="20">
        <v>4</v>
      </c>
      <c r="K442" s="21">
        <v>6</v>
      </c>
      <c r="L442" s="22">
        <v>4</v>
      </c>
      <c r="M442" s="23">
        <v>6</v>
      </c>
      <c r="N442" s="26">
        <v>1.071E-6</v>
      </c>
      <c r="O442" s="27">
        <v>9.1729999999999999E-7</v>
      </c>
      <c r="P442" s="28">
        <v>3.1180000000000003E-7</v>
      </c>
      <c r="Q442" s="29">
        <v>8.4229999999999997E-7</v>
      </c>
      <c r="R442" s="20">
        <v>0.85648926237161505</v>
      </c>
      <c r="S442" s="21">
        <v>0.29112978524743199</v>
      </c>
      <c r="T442" s="22">
        <v>0.78646125116713395</v>
      </c>
    </row>
    <row r="443" spans="1:20" x14ac:dyDescent="0.2">
      <c r="A443" s="18" t="s">
        <v>4795</v>
      </c>
      <c r="B443" s="39" t="s">
        <v>4796</v>
      </c>
      <c r="C443" s="32">
        <v>710</v>
      </c>
      <c r="D443" s="19">
        <v>80462.7</v>
      </c>
      <c r="E443" s="18"/>
      <c r="F443" s="32">
        <v>20</v>
      </c>
      <c r="G443" s="32">
        <v>15</v>
      </c>
      <c r="H443" s="19">
        <v>21.8</v>
      </c>
      <c r="I443" s="18" t="s">
        <v>5418</v>
      </c>
      <c r="J443" s="20">
        <v>3</v>
      </c>
      <c r="K443" s="21">
        <v>1</v>
      </c>
      <c r="L443" s="22">
        <v>1</v>
      </c>
      <c r="M443" s="23">
        <v>15</v>
      </c>
      <c r="N443" s="26">
        <v>3.4230000000000003E-8</v>
      </c>
      <c r="O443" s="27">
        <v>1.359E-8</v>
      </c>
      <c r="P443" s="28">
        <v>8.1569999999999999E-9</v>
      </c>
      <c r="Q443" s="29">
        <v>1.7800000000000001E-7</v>
      </c>
      <c r="R443" s="20">
        <v>0.39702015775635402</v>
      </c>
      <c r="S443" s="21">
        <v>0.23829973707274299</v>
      </c>
      <c r="T443" s="22">
        <v>5.2001168565585703</v>
      </c>
    </row>
    <row r="444" spans="1:20" x14ac:dyDescent="0.2">
      <c r="A444" s="18" t="s">
        <v>4797</v>
      </c>
      <c r="B444" s="39" t="s">
        <v>4798</v>
      </c>
      <c r="C444" s="32">
        <v>454</v>
      </c>
      <c r="D444" s="19">
        <v>50765.5</v>
      </c>
      <c r="E444" s="18"/>
      <c r="F444" s="32">
        <v>20</v>
      </c>
      <c r="G444" s="32">
        <v>16</v>
      </c>
      <c r="H444" s="19">
        <v>49.1</v>
      </c>
      <c r="I444" s="18" t="s">
        <v>5540</v>
      </c>
      <c r="J444" s="20">
        <v>8.92</v>
      </c>
      <c r="K444" s="21">
        <v>2.97</v>
      </c>
      <c r="L444" s="22">
        <v>1.98</v>
      </c>
      <c r="M444" s="23">
        <v>5.96</v>
      </c>
      <c r="N444" s="26">
        <v>4.023E-7</v>
      </c>
      <c r="O444" s="27">
        <v>1.074E-7</v>
      </c>
      <c r="P444" s="28">
        <v>5.5759999999999998E-8</v>
      </c>
      <c r="Q444" s="29">
        <v>1.108E-7</v>
      </c>
      <c r="R444" s="20">
        <v>0.26696495152871003</v>
      </c>
      <c r="S444" s="21">
        <v>0.13860303256276399</v>
      </c>
      <c r="T444" s="22">
        <v>0.27541635595326902</v>
      </c>
    </row>
    <row r="445" spans="1:20" x14ac:dyDescent="0.2">
      <c r="A445" s="18" t="s">
        <v>4799</v>
      </c>
      <c r="B445" s="39" t="s">
        <v>4800</v>
      </c>
      <c r="C445" s="32">
        <v>727</v>
      </c>
      <c r="D445" s="19">
        <v>82948.5</v>
      </c>
      <c r="E445" s="18"/>
      <c r="F445" s="32">
        <v>20</v>
      </c>
      <c r="G445" s="32">
        <v>8</v>
      </c>
      <c r="H445" s="19">
        <v>11.8</v>
      </c>
      <c r="I445" s="18" t="s">
        <v>5428</v>
      </c>
      <c r="J445" s="20">
        <v>3.99</v>
      </c>
      <c r="K445" s="21">
        <v>8.98</v>
      </c>
      <c r="L445" s="22">
        <v>0.99</v>
      </c>
      <c r="M445" s="23">
        <v>5.99</v>
      </c>
      <c r="N445" s="26">
        <v>3.0349999999999997E-8</v>
      </c>
      <c r="O445" s="27">
        <v>8.3669999999999994E-8</v>
      </c>
      <c r="P445" s="28">
        <v>9.6959999999999996E-9</v>
      </c>
      <c r="Q445" s="29">
        <v>5.5159999999999999E-8</v>
      </c>
      <c r="R445" s="20">
        <v>2.7568369028006598</v>
      </c>
      <c r="S445" s="21">
        <v>0.319472817133443</v>
      </c>
      <c r="T445" s="22">
        <v>1.8174629324547</v>
      </c>
    </row>
    <row r="446" spans="1:20" x14ac:dyDescent="0.2">
      <c r="A446" s="18" t="s">
        <v>1649</v>
      </c>
      <c r="B446" s="39" t="s">
        <v>1650</v>
      </c>
      <c r="C446" s="32">
        <v>539</v>
      </c>
      <c r="D446" s="19">
        <v>54829.2</v>
      </c>
      <c r="E446" s="18" t="s">
        <v>5919</v>
      </c>
      <c r="F446" s="32">
        <v>20</v>
      </c>
      <c r="G446" s="32">
        <v>7</v>
      </c>
      <c r="H446" s="19">
        <v>16.7</v>
      </c>
      <c r="I446" s="18" t="s">
        <v>5414</v>
      </c>
      <c r="J446" s="20">
        <v>4</v>
      </c>
      <c r="K446" s="21">
        <v>8</v>
      </c>
      <c r="L446" s="22">
        <v>6</v>
      </c>
      <c r="M446" s="23">
        <v>2</v>
      </c>
      <c r="N446" s="26">
        <v>3.0680000000000001E-8</v>
      </c>
      <c r="O446" s="27">
        <v>8.7870000000000005E-8</v>
      </c>
      <c r="P446" s="28">
        <v>2.4170000000000001E-8</v>
      </c>
      <c r="Q446" s="29">
        <v>1.4629999999999999E-8</v>
      </c>
      <c r="R446" s="20">
        <v>2.8640808344198199</v>
      </c>
      <c r="S446" s="21">
        <v>0.78780964797913999</v>
      </c>
      <c r="T446" s="22">
        <v>0.47685788787483702</v>
      </c>
    </row>
    <row r="447" spans="1:20" x14ac:dyDescent="0.2">
      <c r="A447" s="18" t="s">
        <v>44</v>
      </c>
      <c r="B447" s="39" t="s">
        <v>45</v>
      </c>
      <c r="C447" s="32">
        <v>1922</v>
      </c>
      <c r="D447" s="19">
        <v>219119</v>
      </c>
      <c r="E447" s="18"/>
      <c r="F447" s="32">
        <v>20</v>
      </c>
      <c r="G447" s="32">
        <v>15</v>
      </c>
      <c r="H447" s="19">
        <v>9.9</v>
      </c>
      <c r="I447" s="18" t="s">
        <v>5414</v>
      </c>
      <c r="J447" s="32"/>
      <c r="K447" s="32"/>
      <c r="L447" s="22">
        <v>14.95</v>
      </c>
      <c r="M447" s="23">
        <v>4.97</v>
      </c>
      <c r="N447" s="32"/>
      <c r="O447" s="32"/>
      <c r="P447" s="28">
        <v>2.3409999999999999E-8</v>
      </c>
      <c r="Q447" s="29">
        <v>7.0669999999999997E-9</v>
      </c>
      <c r="R447" s="32"/>
      <c r="S447" s="34" t="s">
        <v>25</v>
      </c>
      <c r="T447" s="35" t="s">
        <v>26</v>
      </c>
    </row>
    <row r="448" spans="1:20" x14ac:dyDescent="0.2">
      <c r="A448" s="18" t="s">
        <v>4801</v>
      </c>
      <c r="B448" s="39" t="s">
        <v>4802</v>
      </c>
      <c r="C448" s="32">
        <v>738</v>
      </c>
      <c r="D448" s="19">
        <v>94812</v>
      </c>
      <c r="E448" s="18" t="s">
        <v>7212</v>
      </c>
      <c r="F448" s="32">
        <v>19</v>
      </c>
      <c r="G448" s="32">
        <v>9</v>
      </c>
      <c r="H448" s="19">
        <v>14</v>
      </c>
      <c r="I448" s="18" t="s">
        <v>5428</v>
      </c>
      <c r="J448" s="20">
        <v>7</v>
      </c>
      <c r="K448" s="21">
        <v>5</v>
      </c>
      <c r="L448" s="22">
        <v>6</v>
      </c>
      <c r="M448" s="23">
        <v>1</v>
      </c>
      <c r="N448" s="26">
        <v>7.0410000000000006E-8</v>
      </c>
      <c r="O448" s="27">
        <v>3.819E-8</v>
      </c>
      <c r="P448" s="28">
        <v>4.9619999999999997E-8</v>
      </c>
      <c r="Q448" s="29">
        <v>4.8829999999999998E-9</v>
      </c>
      <c r="R448" s="20">
        <v>0.542394546229229</v>
      </c>
      <c r="S448" s="21">
        <v>0.70472944184064801</v>
      </c>
      <c r="T448" s="22">
        <v>6.9350944468115294E-2</v>
      </c>
    </row>
    <row r="449" spans="1:20" x14ac:dyDescent="0.2">
      <c r="A449" s="18" t="s">
        <v>2593</v>
      </c>
      <c r="B449" s="39" t="s">
        <v>2594</v>
      </c>
      <c r="C449" s="32">
        <v>608</v>
      </c>
      <c r="D449" s="19">
        <v>60898.400000000001</v>
      </c>
      <c r="E449" s="18" t="s">
        <v>7213</v>
      </c>
      <c r="F449" s="32">
        <v>19</v>
      </c>
      <c r="G449" s="32">
        <v>9</v>
      </c>
      <c r="H449" s="19">
        <v>20.399999999999999</v>
      </c>
      <c r="I449" s="18"/>
      <c r="J449" s="20">
        <v>1.96</v>
      </c>
      <c r="K449" s="21">
        <v>7.88</v>
      </c>
      <c r="L449" s="22">
        <v>1.98</v>
      </c>
      <c r="M449" s="23">
        <v>6.9</v>
      </c>
      <c r="N449" s="26">
        <v>3.187E-8</v>
      </c>
      <c r="O449" s="27">
        <v>1.0630000000000001E-7</v>
      </c>
      <c r="P449" s="28">
        <v>1.473E-8</v>
      </c>
      <c r="Q449" s="29">
        <v>8.4820000000000001E-8</v>
      </c>
      <c r="R449" s="20">
        <v>3.3354251647317201</v>
      </c>
      <c r="S449" s="21">
        <v>0.46219014747411402</v>
      </c>
      <c r="T449" s="22">
        <v>2.6614370881706901</v>
      </c>
    </row>
    <row r="450" spans="1:20" x14ac:dyDescent="0.2">
      <c r="A450" s="18" t="s">
        <v>3264</v>
      </c>
      <c r="B450" s="39" t="s">
        <v>3265</v>
      </c>
      <c r="C450" s="32">
        <v>3259</v>
      </c>
      <c r="D450" s="19">
        <v>377880</v>
      </c>
      <c r="E450" s="18" t="s">
        <v>5454</v>
      </c>
      <c r="F450" s="32">
        <v>19</v>
      </c>
      <c r="G450" s="32">
        <v>18</v>
      </c>
      <c r="H450" s="19">
        <v>6.5</v>
      </c>
      <c r="I450" s="18" t="s">
        <v>5418</v>
      </c>
      <c r="J450" s="20">
        <v>2</v>
      </c>
      <c r="K450" s="21">
        <v>14.95</v>
      </c>
      <c r="L450" s="22">
        <v>1</v>
      </c>
      <c r="M450" s="23">
        <v>1</v>
      </c>
      <c r="N450" s="26">
        <v>9.1139999999999998E-10</v>
      </c>
      <c r="O450" s="27">
        <v>1.102E-8</v>
      </c>
      <c r="P450" s="28">
        <v>2.7789999999999999E-10</v>
      </c>
      <c r="Q450" s="29">
        <v>4.3000000000000001E-10</v>
      </c>
      <c r="R450" s="20">
        <v>12.091288128154501</v>
      </c>
      <c r="S450" s="21">
        <v>0.30491551459293398</v>
      </c>
      <c r="T450" s="22">
        <v>0.47180162387535701</v>
      </c>
    </row>
    <row r="451" spans="1:20" x14ac:dyDescent="0.2">
      <c r="A451" s="18" t="s">
        <v>625</v>
      </c>
      <c r="B451" s="39" t="s">
        <v>626</v>
      </c>
      <c r="C451" s="32">
        <v>1020</v>
      </c>
      <c r="D451" s="19">
        <v>101765</v>
      </c>
      <c r="E451" s="18" t="s">
        <v>5800</v>
      </c>
      <c r="F451" s="32">
        <v>19</v>
      </c>
      <c r="G451" s="32">
        <v>14</v>
      </c>
      <c r="H451" s="19">
        <v>18.399999999999999</v>
      </c>
      <c r="I451" s="18" t="s">
        <v>5428</v>
      </c>
      <c r="J451" s="20">
        <v>9</v>
      </c>
      <c r="K451" s="21">
        <v>6</v>
      </c>
      <c r="L451" s="22">
        <v>3</v>
      </c>
      <c r="M451" s="23">
        <v>1</v>
      </c>
      <c r="N451" s="26">
        <v>7.7280000000000001E-8</v>
      </c>
      <c r="O451" s="27">
        <v>3.1860000000000002E-8</v>
      </c>
      <c r="P451" s="28">
        <v>8.1470000000000001E-9</v>
      </c>
      <c r="Q451" s="29">
        <v>2.5709999999999999E-9</v>
      </c>
      <c r="R451" s="20">
        <v>0.41226708074534202</v>
      </c>
      <c r="S451" s="21">
        <v>0.105421842650104</v>
      </c>
      <c r="T451" s="22">
        <v>3.3268633540372697E-2</v>
      </c>
    </row>
    <row r="452" spans="1:20" x14ac:dyDescent="0.2">
      <c r="A452" s="18" t="s">
        <v>409</v>
      </c>
      <c r="B452" s="39" t="s">
        <v>410</v>
      </c>
      <c r="C452" s="32">
        <v>472</v>
      </c>
      <c r="D452" s="19">
        <v>54497.7</v>
      </c>
      <c r="E452" s="18" t="s">
        <v>5657</v>
      </c>
      <c r="F452" s="32">
        <v>19</v>
      </c>
      <c r="G452" s="32">
        <v>15</v>
      </c>
      <c r="H452" s="19">
        <v>31.8</v>
      </c>
      <c r="I452" s="18" t="s">
        <v>5414</v>
      </c>
      <c r="J452" s="20">
        <v>3.94</v>
      </c>
      <c r="K452" s="21">
        <v>0.99</v>
      </c>
      <c r="L452" s="22">
        <v>4.9400000000000004</v>
      </c>
      <c r="M452" s="23">
        <v>8.92</v>
      </c>
      <c r="N452" s="26">
        <v>5.3260000000000002E-8</v>
      </c>
      <c r="O452" s="27">
        <v>1.5390000000000001E-8</v>
      </c>
      <c r="P452" s="28">
        <v>4.5599999999999998E-8</v>
      </c>
      <c r="Q452" s="29">
        <v>1.2279999999999999E-7</v>
      </c>
      <c r="R452" s="20">
        <v>0.28895981975215901</v>
      </c>
      <c r="S452" s="21">
        <v>0.85617724371010095</v>
      </c>
      <c r="T452" s="22">
        <v>2.3056702966579001</v>
      </c>
    </row>
    <row r="453" spans="1:20" x14ac:dyDescent="0.2">
      <c r="A453" s="18" t="s">
        <v>3590</v>
      </c>
      <c r="B453" s="39" t="s">
        <v>3591</v>
      </c>
      <c r="C453" s="32">
        <v>710</v>
      </c>
      <c r="D453" s="19">
        <v>76766.5</v>
      </c>
      <c r="E453" s="18"/>
      <c r="F453" s="32">
        <v>19</v>
      </c>
      <c r="G453" s="32">
        <v>8</v>
      </c>
      <c r="H453" s="19">
        <v>13.5</v>
      </c>
      <c r="I453" s="18"/>
      <c r="J453" s="20">
        <v>2</v>
      </c>
      <c r="K453" s="21">
        <v>6.99</v>
      </c>
      <c r="L453" s="32"/>
      <c r="M453" s="23">
        <v>9.99</v>
      </c>
      <c r="N453" s="26">
        <v>1.109E-8</v>
      </c>
      <c r="O453" s="27">
        <v>7.8390000000000002E-8</v>
      </c>
      <c r="P453" s="32"/>
      <c r="Q453" s="29">
        <v>9.5340000000000005E-8</v>
      </c>
      <c r="R453" s="20">
        <v>7.0685302073940504</v>
      </c>
      <c r="S453" s="32" t="s">
        <v>64</v>
      </c>
      <c r="T453" s="22">
        <v>8.59693417493237</v>
      </c>
    </row>
    <row r="454" spans="1:20" x14ac:dyDescent="0.2">
      <c r="A454" s="18" t="s">
        <v>2027</v>
      </c>
      <c r="B454" s="39" t="s">
        <v>2028</v>
      </c>
      <c r="C454" s="32">
        <v>312</v>
      </c>
      <c r="D454" s="19">
        <v>33310.5</v>
      </c>
      <c r="E454" s="18"/>
      <c r="F454" s="32">
        <v>19</v>
      </c>
      <c r="G454" s="32">
        <v>5</v>
      </c>
      <c r="H454" s="19">
        <v>16.7</v>
      </c>
      <c r="I454" s="18"/>
      <c r="J454" s="20">
        <v>6</v>
      </c>
      <c r="K454" s="21">
        <v>7</v>
      </c>
      <c r="L454" s="22">
        <v>3</v>
      </c>
      <c r="M454" s="23">
        <v>3</v>
      </c>
      <c r="N454" s="26">
        <v>2.9789999999999999E-7</v>
      </c>
      <c r="O454" s="27">
        <v>2.8739999999999999E-7</v>
      </c>
      <c r="P454" s="28">
        <v>6.0160000000000004E-8</v>
      </c>
      <c r="Q454" s="29">
        <v>6.2270000000000001E-8</v>
      </c>
      <c r="R454" s="20">
        <v>0.96475327291037305</v>
      </c>
      <c r="S454" s="21">
        <v>0.20194696206780799</v>
      </c>
      <c r="T454" s="22">
        <v>0.20902987579724699</v>
      </c>
    </row>
    <row r="455" spans="1:20" x14ac:dyDescent="0.2">
      <c r="A455" s="18" t="s">
        <v>717</v>
      </c>
      <c r="B455" s="39" t="s">
        <v>718</v>
      </c>
      <c r="C455" s="32">
        <v>131</v>
      </c>
      <c r="D455" s="19">
        <v>32482</v>
      </c>
      <c r="E455" s="18" t="s">
        <v>5650</v>
      </c>
      <c r="F455" s="32">
        <v>18</v>
      </c>
      <c r="G455" s="32">
        <v>4</v>
      </c>
      <c r="H455" s="19">
        <v>35.4</v>
      </c>
      <c r="I455" s="18"/>
      <c r="J455" s="20">
        <v>4</v>
      </c>
      <c r="K455" s="21">
        <v>5</v>
      </c>
      <c r="L455" s="22">
        <v>2</v>
      </c>
      <c r="M455" s="23">
        <v>7</v>
      </c>
      <c r="N455" s="26">
        <v>4.8630000000000001E-7</v>
      </c>
      <c r="O455" s="27">
        <v>8.498E-7</v>
      </c>
      <c r="P455" s="28">
        <v>1.8799999999999999E-7</v>
      </c>
      <c r="Q455" s="29">
        <v>8.9469999999999998E-7</v>
      </c>
      <c r="R455" s="20">
        <v>1.7474809788196599</v>
      </c>
      <c r="S455" s="21">
        <v>0.38659263828912199</v>
      </c>
      <c r="T455" s="22">
        <v>1.8398108163685001</v>
      </c>
    </row>
    <row r="456" spans="1:20" x14ac:dyDescent="0.2">
      <c r="A456" s="18" t="s">
        <v>2720</v>
      </c>
      <c r="B456" s="39" t="s">
        <v>2721</v>
      </c>
      <c r="C456" s="32">
        <v>53</v>
      </c>
      <c r="D456" s="19">
        <v>14813.8</v>
      </c>
      <c r="E456" s="18" t="s">
        <v>5865</v>
      </c>
      <c r="F456" s="32">
        <v>18</v>
      </c>
      <c r="G456" s="32">
        <v>3</v>
      </c>
      <c r="H456" s="19">
        <v>52.1</v>
      </c>
      <c r="I456" s="18"/>
      <c r="J456" s="20">
        <v>4</v>
      </c>
      <c r="K456" s="21">
        <v>5</v>
      </c>
      <c r="L456" s="22">
        <v>3</v>
      </c>
      <c r="M456" s="23">
        <v>6</v>
      </c>
      <c r="N456" s="26">
        <v>1.6700000000000001E-6</v>
      </c>
      <c r="O456" s="27">
        <v>2.7460000000000001E-6</v>
      </c>
      <c r="P456" s="28">
        <v>7.258E-7</v>
      </c>
      <c r="Q456" s="29">
        <v>2.9280000000000002E-6</v>
      </c>
      <c r="R456" s="20">
        <v>1.64431137724551</v>
      </c>
      <c r="S456" s="21">
        <v>0.43461077844311402</v>
      </c>
      <c r="T456" s="22">
        <v>1.75329341317365</v>
      </c>
    </row>
    <row r="457" spans="1:20" x14ac:dyDescent="0.2">
      <c r="A457" s="18" t="s">
        <v>2774</v>
      </c>
      <c r="B457" s="39" t="s">
        <v>2775</v>
      </c>
      <c r="C457" s="32">
        <v>152</v>
      </c>
      <c r="D457" s="19">
        <v>17065.2</v>
      </c>
      <c r="E457" s="18" t="s">
        <v>7214</v>
      </c>
      <c r="F457" s="32">
        <v>18</v>
      </c>
      <c r="G457" s="32">
        <v>4</v>
      </c>
      <c r="H457" s="19">
        <v>29.5</v>
      </c>
      <c r="I457" s="18" t="s">
        <v>5418</v>
      </c>
      <c r="J457" s="20">
        <v>5</v>
      </c>
      <c r="K457" s="21">
        <v>6</v>
      </c>
      <c r="L457" s="22">
        <v>2</v>
      </c>
      <c r="M457" s="23">
        <v>5</v>
      </c>
      <c r="N457" s="26">
        <v>1.424E-6</v>
      </c>
      <c r="O457" s="27">
        <v>8.9889999999999998E-7</v>
      </c>
      <c r="P457" s="28">
        <v>8.2269999999999995E-8</v>
      </c>
      <c r="Q457" s="29">
        <v>4.6180000000000002E-7</v>
      </c>
      <c r="R457" s="20">
        <v>0.63124999999999998</v>
      </c>
      <c r="S457" s="21">
        <v>5.7773876404494398E-2</v>
      </c>
      <c r="T457" s="22">
        <v>0.32429775280898898</v>
      </c>
    </row>
    <row r="458" spans="1:20" x14ac:dyDescent="0.2">
      <c r="A458" s="18" t="s">
        <v>1093</v>
      </c>
      <c r="B458" s="39" t="s">
        <v>1094</v>
      </c>
      <c r="C458" s="32">
        <v>482</v>
      </c>
      <c r="D458" s="19">
        <v>52356.6</v>
      </c>
      <c r="E458" s="18" t="s">
        <v>6213</v>
      </c>
      <c r="F458" s="32">
        <v>18</v>
      </c>
      <c r="G458" s="32">
        <v>5</v>
      </c>
      <c r="H458" s="19">
        <v>12.8</v>
      </c>
      <c r="I458" s="18" t="s">
        <v>5414</v>
      </c>
      <c r="J458" s="20">
        <v>4</v>
      </c>
      <c r="K458" s="21">
        <v>2</v>
      </c>
      <c r="L458" s="22">
        <v>4.99</v>
      </c>
      <c r="M458" s="23">
        <v>6.98</v>
      </c>
      <c r="N458" s="26">
        <v>1.097E-7</v>
      </c>
      <c r="O458" s="27">
        <v>5.5339999999999998E-8</v>
      </c>
      <c r="P458" s="28">
        <v>1.138E-7</v>
      </c>
      <c r="Q458" s="29">
        <v>1.089E-7</v>
      </c>
      <c r="R458" s="20">
        <v>0.50446672743846899</v>
      </c>
      <c r="S458" s="21">
        <v>1.0373746581586101</v>
      </c>
      <c r="T458" s="22">
        <v>0.99270738377392898</v>
      </c>
    </row>
    <row r="459" spans="1:20" x14ac:dyDescent="0.2">
      <c r="A459" s="18" t="s">
        <v>415</v>
      </c>
      <c r="B459" s="39" t="s">
        <v>416</v>
      </c>
      <c r="C459" s="32">
        <v>199</v>
      </c>
      <c r="D459" s="19">
        <v>22150.3</v>
      </c>
      <c r="E459" s="18" t="s">
        <v>5861</v>
      </c>
      <c r="F459" s="32">
        <v>18</v>
      </c>
      <c r="G459" s="32">
        <v>6</v>
      </c>
      <c r="H459" s="19">
        <v>29.1</v>
      </c>
      <c r="I459" s="18"/>
      <c r="J459" s="20">
        <v>6</v>
      </c>
      <c r="K459" s="21">
        <v>2</v>
      </c>
      <c r="L459" s="22">
        <v>7</v>
      </c>
      <c r="M459" s="23">
        <v>3</v>
      </c>
      <c r="N459" s="26">
        <v>2.4760000000000002E-7</v>
      </c>
      <c r="O459" s="27">
        <v>1.083E-7</v>
      </c>
      <c r="P459" s="28">
        <v>2.5960000000000002E-7</v>
      </c>
      <c r="Q459" s="29">
        <v>1.3930000000000001E-7</v>
      </c>
      <c r="R459" s="20">
        <v>0.43739903069466901</v>
      </c>
      <c r="S459" s="21">
        <v>1.04846526655897</v>
      </c>
      <c r="T459" s="22">
        <v>0.56260096930533099</v>
      </c>
    </row>
    <row r="460" spans="1:20" x14ac:dyDescent="0.2">
      <c r="A460" s="18" t="s">
        <v>2529</v>
      </c>
      <c r="B460" s="39" t="s">
        <v>2530</v>
      </c>
      <c r="C460" s="32">
        <v>300</v>
      </c>
      <c r="D460" s="19">
        <v>34383.5</v>
      </c>
      <c r="E460" s="18"/>
      <c r="F460" s="32">
        <v>18</v>
      </c>
      <c r="G460" s="32">
        <v>10</v>
      </c>
      <c r="H460" s="19">
        <v>31</v>
      </c>
      <c r="I460" s="18" t="s">
        <v>5414</v>
      </c>
      <c r="J460" s="20">
        <v>4.9800000000000004</v>
      </c>
      <c r="K460" s="21">
        <v>10.98</v>
      </c>
      <c r="L460" s="32"/>
      <c r="M460" s="23">
        <v>1</v>
      </c>
      <c r="N460" s="26">
        <v>3.1730000000000002E-7</v>
      </c>
      <c r="O460" s="27">
        <v>7.6899999999999996E-7</v>
      </c>
      <c r="P460" s="32"/>
      <c r="Q460" s="29">
        <v>9.4940000000000005E-10</v>
      </c>
      <c r="R460" s="20">
        <v>2.4235739048219398</v>
      </c>
      <c r="S460" s="32" t="s">
        <v>64</v>
      </c>
      <c r="T460" s="22">
        <v>2.9921210211156599E-3</v>
      </c>
    </row>
    <row r="461" spans="1:20" x14ac:dyDescent="0.2">
      <c r="A461" s="18" t="s">
        <v>4051</v>
      </c>
      <c r="B461" s="39" t="s">
        <v>4052</v>
      </c>
      <c r="C461" s="32">
        <v>346</v>
      </c>
      <c r="D461" s="19">
        <v>38991.4</v>
      </c>
      <c r="E461" s="18"/>
      <c r="F461" s="32">
        <v>18</v>
      </c>
      <c r="G461" s="32">
        <v>11</v>
      </c>
      <c r="H461" s="19">
        <v>28.9</v>
      </c>
      <c r="I461" s="18" t="s">
        <v>5418</v>
      </c>
      <c r="J461" s="20">
        <v>7</v>
      </c>
      <c r="K461" s="21">
        <v>5</v>
      </c>
      <c r="L461" s="22">
        <v>1</v>
      </c>
      <c r="M461" s="23">
        <v>4</v>
      </c>
      <c r="N461" s="26">
        <v>1.86E-7</v>
      </c>
      <c r="O461" s="27">
        <v>1.2940000000000001E-7</v>
      </c>
      <c r="P461" s="28">
        <v>1.317E-8</v>
      </c>
      <c r="Q461" s="29">
        <v>4.5039999999999998E-8</v>
      </c>
      <c r="R461" s="20">
        <v>0.695698924731183</v>
      </c>
      <c r="S461" s="21">
        <v>7.0806451612903207E-2</v>
      </c>
      <c r="T461" s="22">
        <v>0.242150537634409</v>
      </c>
    </row>
    <row r="462" spans="1:20" x14ac:dyDescent="0.2">
      <c r="A462" s="18" t="s">
        <v>2115</v>
      </c>
      <c r="B462" s="39" t="s">
        <v>2116</v>
      </c>
      <c r="C462" s="32">
        <v>798</v>
      </c>
      <c r="D462" s="19">
        <v>87713.1</v>
      </c>
      <c r="E462" s="18" t="s">
        <v>5604</v>
      </c>
      <c r="F462" s="32">
        <v>18</v>
      </c>
      <c r="G462" s="32">
        <v>8</v>
      </c>
      <c r="H462" s="19">
        <v>12.3</v>
      </c>
      <c r="I462" s="18"/>
      <c r="J462" s="20">
        <v>3.98</v>
      </c>
      <c r="K462" s="21">
        <v>3.99</v>
      </c>
      <c r="L462" s="22">
        <v>2.99</v>
      </c>
      <c r="M462" s="23">
        <v>6.98</v>
      </c>
      <c r="N462" s="26">
        <v>4.1409999999999998E-8</v>
      </c>
      <c r="O462" s="27">
        <v>4.1630000000000003E-8</v>
      </c>
      <c r="P462" s="28">
        <v>2.3849999999999998E-8</v>
      </c>
      <c r="Q462" s="29">
        <v>7.2769999999999996E-8</v>
      </c>
      <c r="R462" s="20">
        <v>1.00531272639459</v>
      </c>
      <c r="S462" s="21">
        <v>0.57594783868630794</v>
      </c>
      <c r="T462" s="22">
        <v>1.75730499879256</v>
      </c>
    </row>
    <row r="463" spans="1:20" x14ac:dyDescent="0.2">
      <c r="A463" s="18" t="s">
        <v>4803</v>
      </c>
      <c r="B463" s="39" t="s">
        <v>4804</v>
      </c>
      <c r="C463" s="32">
        <v>1525</v>
      </c>
      <c r="D463" s="19">
        <v>156286</v>
      </c>
      <c r="E463" s="18" t="s">
        <v>7215</v>
      </c>
      <c r="F463" s="32">
        <v>18</v>
      </c>
      <c r="G463" s="32">
        <v>13</v>
      </c>
      <c r="H463" s="19">
        <v>9.1</v>
      </c>
      <c r="I463" s="18" t="s">
        <v>5418</v>
      </c>
      <c r="J463" s="20">
        <v>6.92</v>
      </c>
      <c r="K463" s="21">
        <v>4.95</v>
      </c>
      <c r="L463" s="32"/>
      <c r="M463" s="23">
        <v>5.93</v>
      </c>
      <c r="N463" s="26">
        <v>2.281E-8</v>
      </c>
      <c r="O463" s="27">
        <v>2.728E-8</v>
      </c>
      <c r="P463" s="32"/>
      <c r="Q463" s="29">
        <v>5.6400000000000004E-9</v>
      </c>
      <c r="R463" s="20">
        <v>1.1959666812801399</v>
      </c>
      <c r="S463" s="32" t="s">
        <v>64</v>
      </c>
      <c r="T463" s="22">
        <v>0.24725997369574701</v>
      </c>
    </row>
    <row r="464" spans="1:20" x14ac:dyDescent="0.2">
      <c r="A464" s="18" t="s">
        <v>3376</v>
      </c>
      <c r="B464" s="39" t="s">
        <v>3377</v>
      </c>
      <c r="C464" s="32">
        <v>2000</v>
      </c>
      <c r="D464" s="19">
        <v>233503</v>
      </c>
      <c r="E464" s="18" t="s">
        <v>7216</v>
      </c>
      <c r="F464" s="32">
        <v>18</v>
      </c>
      <c r="G464" s="32">
        <v>32</v>
      </c>
      <c r="H464" s="19">
        <v>17.7</v>
      </c>
      <c r="I464" s="18" t="s">
        <v>5413</v>
      </c>
      <c r="J464" s="20">
        <v>4</v>
      </c>
      <c r="K464" s="21">
        <v>12.96</v>
      </c>
      <c r="L464" s="32"/>
      <c r="M464" s="23">
        <v>1</v>
      </c>
      <c r="N464" s="26">
        <v>4.7330000000000001E-9</v>
      </c>
      <c r="O464" s="27">
        <v>2.2440000000000001E-8</v>
      </c>
      <c r="P464" s="32"/>
      <c r="Q464" s="29">
        <v>9.9689999999999994E-10</v>
      </c>
      <c r="R464" s="20">
        <v>4.7411789562645303</v>
      </c>
      <c r="S464" s="32" t="s">
        <v>64</v>
      </c>
      <c r="T464" s="22">
        <v>0.210627508979506</v>
      </c>
    </row>
    <row r="465" spans="1:20" x14ac:dyDescent="0.2">
      <c r="A465" s="18" t="s">
        <v>1993</v>
      </c>
      <c r="B465" s="39" t="s">
        <v>1994</v>
      </c>
      <c r="C465" s="32">
        <v>356</v>
      </c>
      <c r="D465" s="19">
        <v>37564</v>
      </c>
      <c r="E465" s="18"/>
      <c r="F465" s="32">
        <v>18</v>
      </c>
      <c r="G465" s="32">
        <v>6</v>
      </c>
      <c r="H465" s="19">
        <v>20.5</v>
      </c>
      <c r="I465" s="18" t="s">
        <v>5428</v>
      </c>
      <c r="J465" s="20">
        <v>1.98</v>
      </c>
      <c r="K465" s="21">
        <v>4.96</v>
      </c>
      <c r="L465" s="22">
        <v>4.96</v>
      </c>
      <c r="M465" s="23">
        <v>5.94</v>
      </c>
      <c r="N465" s="26">
        <v>9.1640000000000005E-8</v>
      </c>
      <c r="O465" s="27">
        <v>3.1819999999999998E-7</v>
      </c>
      <c r="P465" s="28">
        <v>1.3909999999999999E-7</v>
      </c>
      <c r="Q465" s="29">
        <v>1.9000000000000001E-7</v>
      </c>
      <c r="R465" s="20">
        <v>3.47228284591881</v>
      </c>
      <c r="S465" s="21">
        <v>1.51789611523352</v>
      </c>
      <c r="T465" s="22">
        <v>2.0733304233959</v>
      </c>
    </row>
    <row r="466" spans="1:20" x14ac:dyDescent="0.2">
      <c r="A466" s="18" t="s">
        <v>4805</v>
      </c>
      <c r="B466" s="39" t="s">
        <v>4806</v>
      </c>
      <c r="C466" s="32">
        <v>718</v>
      </c>
      <c r="D466" s="19">
        <v>95718.399999999994</v>
      </c>
      <c r="E466" s="18" t="s">
        <v>7217</v>
      </c>
      <c r="F466" s="32">
        <v>18</v>
      </c>
      <c r="G466" s="32">
        <v>7</v>
      </c>
      <c r="H466" s="19">
        <v>9.6</v>
      </c>
      <c r="I466" s="18"/>
      <c r="J466" s="20">
        <v>8.91</v>
      </c>
      <c r="K466" s="21">
        <v>6.93</v>
      </c>
      <c r="L466" s="32"/>
      <c r="M466" s="23">
        <v>1.98</v>
      </c>
      <c r="N466" s="26">
        <v>1.3440000000000001E-7</v>
      </c>
      <c r="O466" s="27">
        <v>7.7260000000000005E-8</v>
      </c>
      <c r="P466" s="32"/>
      <c r="Q466" s="29">
        <v>1.5259999999999999E-8</v>
      </c>
      <c r="R466" s="20">
        <v>0.57485119047619104</v>
      </c>
      <c r="S466" s="32" t="s">
        <v>64</v>
      </c>
      <c r="T466" s="22">
        <v>0.113541666666667</v>
      </c>
    </row>
    <row r="467" spans="1:20" x14ac:dyDescent="0.2">
      <c r="A467" s="18" t="s">
        <v>1049</v>
      </c>
      <c r="B467" s="39" t="s">
        <v>1050</v>
      </c>
      <c r="C467" s="32">
        <v>322</v>
      </c>
      <c r="D467" s="19">
        <v>35731.9</v>
      </c>
      <c r="E467" s="18" t="s">
        <v>6073</v>
      </c>
      <c r="F467" s="32">
        <v>18</v>
      </c>
      <c r="G467" s="32">
        <v>7</v>
      </c>
      <c r="H467" s="19">
        <v>26.7</v>
      </c>
      <c r="I467" s="18" t="s">
        <v>5418</v>
      </c>
      <c r="J467" s="20">
        <v>10</v>
      </c>
      <c r="K467" s="21">
        <v>4</v>
      </c>
      <c r="L467" s="22">
        <v>4</v>
      </c>
      <c r="M467" s="32"/>
      <c r="N467" s="26">
        <v>2.2329999999999999E-7</v>
      </c>
      <c r="O467" s="27">
        <v>5.7130000000000003E-8</v>
      </c>
      <c r="P467" s="28">
        <v>3.6979999999999998E-8</v>
      </c>
      <c r="Q467" s="32"/>
      <c r="R467" s="20">
        <v>0.25584415584415598</v>
      </c>
      <c r="S467" s="21">
        <v>0.16560680698611699</v>
      </c>
      <c r="T467" s="32" t="s">
        <v>64</v>
      </c>
    </row>
    <row r="468" spans="1:20" x14ac:dyDescent="0.2">
      <c r="A468" s="18" t="s">
        <v>4807</v>
      </c>
      <c r="B468" s="39" t="s">
        <v>4808</v>
      </c>
      <c r="C468" s="32">
        <v>350</v>
      </c>
      <c r="D468" s="19">
        <v>37961.199999999997</v>
      </c>
      <c r="E468" s="18"/>
      <c r="F468" s="32">
        <v>18</v>
      </c>
      <c r="G468" s="32">
        <v>8</v>
      </c>
      <c r="H468" s="19">
        <v>25.1</v>
      </c>
      <c r="I468" s="18" t="s">
        <v>5428</v>
      </c>
      <c r="J468" s="20">
        <v>4.91</v>
      </c>
      <c r="K468" s="21">
        <v>0.99</v>
      </c>
      <c r="L468" s="22">
        <v>4.93</v>
      </c>
      <c r="M468" s="23">
        <v>5.91</v>
      </c>
      <c r="N468" s="26">
        <v>3.8739999999999999E-7</v>
      </c>
      <c r="O468" s="27">
        <v>7.0370000000000001E-8</v>
      </c>
      <c r="P468" s="28">
        <v>2.255E-7</v>
      </c>
      <c r="Q468" s="29">
        <v>1.8029999999999999E-7</v>
      </c>
      <c r="R468" s="20">
        <v>0.18164687661331999</v>
      </c>
      <c r="S468" s="21">
        <v>0.58208569953536404</v>
      </c>
      <c r="T468" s="22">
        <v>0.465410428497677</v>
      </c>
    </row>
    <row r="469" spans="1:20" x14ac:dyDescent="0.2">
      <c r="A469" s="18" t="s">
        <v>4627</v>
      </c>
      <c r="B469" s="39" t="s">
        <v>4628</v>
      </c>
      <c r="C469" s="32">
        <v>531</v>
      </c>
      <c r="D469" s="19">
        <v>60083.199999999997</v>
      </c>
      <c r="E469" s="18"/>
      <c r="F469" s="32">
        <v>18</v>
      </c>
      <c r="G469" s="32">
        <v>8</v>
      </c>
      <c r="H469" s="19">
        <v>21.1</v>
      </c>
      <c r="I469" s="18"/>
      <c r="J469" s="20">
        <v>4.95</v>
      </c>
      <c r="K469" s="21">
        <v>6.94</v>
      </c>
      <c r="L469" s="22">
        <v>0.99</v>
      </c>
      <c r="M469" s="23">
        <v>4.96</v>
      </c>
      <c r="N469" s="26">
        <v>6.9450000000000003E-8</v>
      </c>
      <c r="O469" s="27">
        <v>8.0630000000000001E-8</v>
      </c>
      <c r="P469" s="28">
        <v>9.3030000000000007E-9</v>
      </c>
      <c r="Q469" s="29">
        <v>6.081E-8</v>
      </c>
      <c r="R469" s="20">
        <v>1.1609791216702701</v>
      </c>
      <c r="S469" s="21">
        <v>0.13395248380129601</v>
      </c>
      <c r="T469" s="22">
        <v>0.87559395248380101</v>
      </c>
    </row>
    <row r="470" spans="1:20" x14ac:dyDescent="0.2">
      <c r="A470" s="18" t="s">
        <v>3352</v>
      </c>
      <c r="B470" s="39" t="s">
        <v>3353</v>
      </c>
      <c r="C470" s="32">
        <v>589</v>
      </c>
      <c r="D470" s="19">
        <v>68005.2</v>
      </c>
      <c r="E470" s="18"/>
      <c r="F470" s="32">
        <v>18</v>
      </c>
      <c r="G470" s="32">
        <v>4</v>
      </c>
      <c r="H470" s="19">
        <v>6.8</v>
      </c>
      <c r="I470" s="18" t="s">
        <v>5428</v>
      </c>
      <c r="J470" s="20">
        <v>4</v>
      </c>
      <c r="K470" s="21">
        <v>2</v>
      </c>
      <c r="L470" s="22">
        <v>7</v>
      </c>
      <c r="M470" s="23">
        <v>5</v>
      </c>
      <c r="N470" s="26">
        <v>6.4249999999999996E-8</v>
      </c>
      <c r="O470" s="27">
        <v>3.6939999999999999E-8</v>
      </c>
      <c r="P470" s="28">
        <v>7.9580000000000002E-8</v>
      </c>
      <c r="Q470" s="29">
        <v>6.4249999999999996E-8</v>
      </c>
      <c r="R470" s="20">
        <v>0.574941634241245</v>
      </c>
      <c r="S470" s="21">
        <v>1.23859922178988</v>
      </c>
      <c r="T470" s="22">
        <v>1</v>
      </c>
    </row>
    <row r="471" spans="1:20" x14ac:dyDescent="0.2">
      <c r="A471" s="18" t="s">
        <v>2906</v>
      </c>
      <c r="B471" s="39" t="s">
        <v>2907</v>
      </c>
      <c r="C471" s="32">
        <v>308</v>
      </c>
      <c r="D471" s="19">
        <v>36100.800000000003</v>
      </c>
      <c r="E471" s="18"/>
      <c r="F471" s="32">
        <v>18</v>
      </c>
      <c r="G471" s="32">
        <v>7</v>
      </c>
      <c r="H471" s="19">
        <v>21.4</v>
      </c>
      <c r="I471" s="18" t="s">
        <v>5414</v>
      </c>
      <c r="J471" s="20">
        <v>2.98</v>
      </c>
      <c r="K471" s="21">
        <v>3.99</v>
      </c>
      <c r="L471" s="22">
        <v>3.97</v>
      </c>
      <c r="M471" s="23">
        <v>5.95</v>
      </c>
      <c r="N471" s="26">
        <v>1.508E-7</v>
      </c>
      <c r="O471" s="27">
        <v>1.215E-7</v>
      </c>
      <c r="P471" s="28">
        <v>1.395E-7</v>
      </c>
      <c r="Q471" s="29">
        <v>1.864E-7</v>
      </c>
      <c r="R471" s="20">
        <v>0.80570291777188296</v>
      </c>
      <c r="S471" s="21">
        <v>0.92506631299734698</v>
      </c>
      <c r="T471" s="22">
        <v>1.23607427055703</v>
      </c>
    </row>
    <row r="472" spans="1:20" x14ac:dyDescent="0.2">
      <c r="A472" s="18" t="s">
        <v>4027</v>
      </c>
      <c r="B472" s="39" t="s">
        <v>4028</v>
      </c>
      <c r="C472" s="32">
        <v>474</v>
      </c>
      <c r="D472" s="19">
        <v>59053.9</v>
      </c>
      <c r="E472" s="18" t="s">
        <v>6163</v>
      </c>
      <c r="F472" s="32">
        <v>18</v>
      </c>
      <c r="G472" s="32">
        <v>8</v>
      </c>
      <c r="H472" s="19">
        <v>16.7</v>
      </c>
      <c r="I472" s="18" t="s">
        <v>5428</v>
      </c>
      <c r="J472" s="20">
        <v>3.96</v>
      </c>
      <c r="K472" s="21">
        <v>5.94</v>
      </c>
      <c r="L472" s="22">
        <v>1.98</v>
      </c>
      <c r="M472" s="23">
        <v>4.95</v>
      </c>
      <c r="N472" s="26">
        <v>5.767E-8</v>
      </c>
      <c r="O472" s="27">
        <v>8.2700000000000006E-8</v>
      </c>
      <c r="P472" s="28">
        <v>1.3960000000000001E-8</v>
      </c>
      <c r="Q472" s="29">
        <v>5.3780000000000002E-8</v>
      </c>
      <c r="R472" s="20">
        <v>1.43402115484654</v>
      </c>
      <c r="S472" s="21">
        <v>0.24206693254725201</v>
      </c>
      <c r="T472" s="22">
        <v>0.93254725160395302</v>
      </c>
    </row>
    <row r="473" spans="1:20" x14ac:dyDescent="0.2">
      <c r="A473" s="18" t="s">
        <v>2577</v>
      </c>
      <c r="B473" s="39" t="s">
        <v>2578</v>
      </c>
      <c r="C473" s="32">
        <v>1087</v>
      </c>
      <c r="D473" s="19">
        <v>121417</v>
      </c>
      <c r="E473" s="18"/>
      <c r="F473" s="32">
        <v>17</v>
      </c>
      <c r="G473" s="32">
        <v>8</v>
      </c>
      <c r="H473" s="19">
        <v>7.6</v>
      </c>
      <c r="I473" s="18" t="s">
        <v>5428</v>
      </c>
      <c r="J473" s="20">
        <v>5</v>
      </c>
      <c r="K473" s="21">
        <v>7</v>
      </c>
      <c r="L473" s="22">
        <v>2</v>
      </c>
      <c r="M473" s="23">
        <v>3</v>
      </c>
      <c r="N473" s="26">
        <v>4.6129999999999997E-8</v>
      </c>
      <c r="O473" s="27">
        <v>6.0790000000000004E-8</v>
      </c>
      <c r="P473" s="28">
        <v>8.6900000000000004E-9</v>
      </c>
      <c r="Q473" s="29">
        <v>1.2170000000000001E-8</v>
      </c>
      <c r="R473" s="20">
        <v>1.31779752872317</v>
      </c>
      <c r="S473" s="21">
        <v>0.18838066334272699</v>
      </c>
      <c r="T473" s="22">
        <v>0.263819640147409</v>
      </c>
    </row>
    <row r="474" spans="1:20" x14ac:dyDescent="0.2">
      <c r="A474" s="18" t="s">
        <v>3348</v>
      </c>
      <c r="B474" s="39" t="s">
        <v>3349</v>
      </c>
      <c r="C474" s="32">
        <v>826</v>
      </c>
      <c r="D474" s="19">
        <v>93847.8</v>
      </c>
      <c r="E474" s="18"/>
      <c r="F474" s="32">
        <v>17</v>
      </c>
      <c r="G474" s="32">
        <v>6</v>
      </c>
      <c r="H474" s="19">
        <v>9.6</v>
      </c>
      <c r="I474" s="18" t="s">
        <v>5437</v>
      </c>
      <c r="J474" s="20">
        <v>8</v>
      </c>
      <c r="K474" s="21">
        <v>3</v>
      </c>
      <c r="L474" s="22">
        <v>3</v>
      </c>
      <c r="M474" s="23">
        <v>3</v>
      </c>
      <c r="N474" s="26">
        <v>6.4490000000000004E-8</v>
      </c>
      <c r="O474" s="27">
        <v>1.8760000000000001E-8</v>
      </c>
      <c r="P474" s="28">
        <v>1.0029999999999999E-8</v>
      </c>
      <c r="Q474" s="29">
        <v>1.226E-8</v>
      </c>
      <c r="R474" s="20">
        <v>0.290897813614514</v>
      </c>
      <c r="S474" s="21">
        <v>0.155527988835478</v>
      </c>
      <c r="T474" s="22">
        <v>0.19010699333229999</v>
      </c>
    </row>
    <row r="475" spans="1:20" x14ac:dyDescent="0.2">
      <c r="A475" s="18" t="s">
        <v>503</v>
      </c>
      <c r="B475" s="39" t="s">
        <v>504</v>
      </c>
      <c r="C475" s="32">
        <v>556</v>
      </c>
      <c r="D475" s="19">
        <v>60467.7</v>
      </c>
      <c r="E475" s="18"/>
      <c r="F475" s="32">
        <v>17</v>
      </c>
      <c r="G475" s="32">
        <v>7</v>
      </c>
      <c r="H475" s="19">
        <v>14.6</v>
      </c>
      <c r="I475" s="18" t="s">
        <v>5428</v>
      </c>
      <c r="J475" s="20">
        <v>2.96</v>
      </c>
      <c r="K475" s="21">
        <v>5.92</v>
      </c>
      <c r="L475" s="22">
        <v>4.9400000000000004</v>
      </c>
      <c r="M475" s="23">
        <v>2.97</v>
      </c>
      <c r="N475" s="26">
        <v>3.3920000000000002E-8</v>
      </c>
      <c r="O475" s="27">
        <v>7.6109999999999998E-8</v>
      </c>
      <c r="P475" s="28">
        <v>4.1920000000000001E-8</v>
      </c>
      <c r="Q475" s="29">
        <v>2.407E-8</v>
      </c>
      <c r="R475" s="20">
        <v>2.2438089622641502</v>
      </c>
      <c r="S475" s="21">
        <v>1.2358490566037701</v>
      </c>
      <c r="T475" s="22">
        <v>0.70961084905660399</v>
      </c>
    </row>
    <row r="476" spans="1:20" x14ac:dyDescent="0.2">
      <c r="A476" s="18" t="s">
        <v>4809</v>
      </c>
      <c r="B476" s="39" t="s">
        <v>4810</v>
      </c>
      <c r="C476" s="32">
        <v>594</v>
      </c>
      <c r="D476" s="19">
        <v>70621</v>
      </c>
      <c r="E476" s="18" t="s">
        <v>7218</v>
      </c>
      <c r="F476" s="32">
        <v>17</v>
      </c>
      <c r="G476" s="32">
        <v>9</v>
      </c>
      <c r="H476" s="19">
        <v>19.899999999999999</v>
      </c>
      <c r="I476" s="18" t="s">
        <v>5428</v>
      </c>
      <c r="J476" s="20">
        <v>2.96</v>
      </c>
      <c r="K476" s="21">
        <v>7.9</v>
      </c>
      <c r="L476" s="22">
        <v>1.97</v>
      </c>
      <c r="M476" s="23">
        <v>3.95</v>
      </c>
      <c r="N476" s="26">
        <v>4.3469999999999998E-8</v>
      </c>
      <c r="O476" s="27">
        <v>1.1689999999999999E-7</v>
      </c>
      <c r="P476" s="28">
        <v>2.7500000000000001E-8</v>
      </c>
      <c r="Q476" s="29">
        <v>4.7379999999999998E-8</v>
      </c>
      <c r="R476" s="20">
        <v>2.6892109500805201</v>
      </c>
      <c r="S476" s="21">
        <v>0.63262019783758905</v>
      </c>
      <c r="T476" s="22">
        <v>1.08994708994709</v>
      </c>
    </row>
    <row r="477" spans="1:20" x14ac:dyDescent="0.2">
      <c r="A477" s="18" t="s">
        <v>4811</v>
      </c>
      <c r="B477" s="39" t="s">
        <v>4812</v>
      </c>
      <c r="C477" s="32">
        <v>729</v>
      </c>
      <c r="D477" s="19">
        <v>78014.100000000006</v>
      </c>
      <c r="E477" s="18"/>
      <c r="F477" s="32">
        <v>17</v>
      </c>
      <c r="G477" s="32">
        <v>8</v>
      </c>
      <c r="H477" s="19">
        <v>15.8</v>
      </c>
      <c r="I477" s="18" t="s">
        <v>5428</v>
      </c>
      <c r="J477" s="20">
        <v>5</v>
      </c>
      <c r="K477" s="21">
        <v>7</v>
      </c>
      <c r="L477" s="22">
        <v>3</v>
      </c>
      <c r="M477" s="23">
        <v>2</v>
      </c>
      <c r="N477" s="26">
        <v>5.0220000000000002E-8</v>
      </c>
      <c r="O477" s="27">
        <v>1.0789999999999999E-7</v>
      </c>
      <c r="P477" s="28">
        <v>1.791E-8</v>
      </c>
      <c r="Q477" s="29">
        <v>1.3949999999999999E-8</v>
      </c>
      <c r="R477" s="20">
        <v>2.14854639585822</v>
      </c>
      <c r="S477" s="21">
        <v>0.35663082437276</v>
      </c>
      <c r="T477" s="22">
        <v>0.27777777777777801</v>
      </c>
    </row>
    <row r="478" spans="1:20" x14ac:dyDescent="0.2">
      <c r="A478" s="18" t="s">
        <v>679</v>
      </c>
      <c r="B478" s="39" t="s">
        <v>680</v>
      </c>
      <c r="C478" s="32">
        <v>500</v>
      </c>
      <c r="D478" s="19">
        <v>60657.4</v>
      </c>
      <c r="E478" s="18" t="s">
        <v>6987</v>
      </c>
      <c r="F478" s="32">
        <v>17</v>
      </c>
      <c r="G478" s="32">
        <v>9</v>
      </c>
      <c r="H478" s="19">
        <v>22.8</v>
      </c>
      <c r="I478" s="18" t="s">
        <v>5414</v>
      </c>
      <c r="J478" s="20">
        <v>5.93</v>
      </c>
      <c r="K478" s="21">
        <v>4.9400000000000004</v>
      </c>
      <c r="L478" s="22">
        <v>4.9400000000000004</v>
      </c>
      <c r="M478" s="23">
        <v>0.99</v>
      </c>
      <c r="N478" s="26">
        <v>7.2380000000000004E-8</v>
      </c>
      <c r="O478" s="27">
        <v>6.73E-8</v>
      </c>
      <c r="P478" s="28">
        <v>5.006E-8</v>
      </c>
      <c r="Q478" s="29">
        <v>6.607E-9</v>
      </c>
      <c r="R478" s="20">
        <v>0.92981486598507901</v>
      </c>
      <c r="S478" s="21">
        <v>0.69162752141475503</v>
      </c>
      <c r="T478" s="22">
        <v>9.1282122133185997E-2</v>
      </c>
    </row>
    <row r="479" spans="1:20" x14ac:dyDescent="0.2">
      <c r="A479" s="18" t="s">
        <v>4813</v>
      </c>
      <c r="B479" s="39" t="s">
        <v>4814</v>
      </c>
      <c r="C479" s="32">
        <v>3848</v>
      </c>
      <c r="D479" s="19">
        <v>435269</v>
      </c>
      <c r="E479" s="18" t="s">
        <v>7219</v>
      </c>
      <c r="F479" s="32">
        <v>17</v>
      </c>
      <c r="G479" s="32">
        <v>14</v>
      </c>
      <c r="H479" s="19">
        <v>3.9</v>
      </c>
      <c r="I479" s="18" t="s">
        <v>5414</v>
      </c>
      <c r="J479" s="20">
        <v>3</v>
      </c>
      <c r="K479" s="21">
        <v>13</v>
      </c>
      <c r="L479" s="32"/>
      <c r="M479" s="32"/>
      <c r="N479" s="26">
        <v>1.842E-9</v>
      </c>
      <c r="O479" s="27">
        <v>8.411E-9</v>
      </c>
      <c r="P479" s="32"/>
      <c r="Q479" s="32"/>
      <c r="R479" s="20">
        <v>4.5662323561346403</v>
      </c>
      <c r="S479" s="32" t="s">
        <v>64</v>
      </c>
      <c r="T479" s="32" t="s">
        <v>64</v>
      </c>
    </row>
    <row r="480" spans="1:20" x14ac:dyDescent="0.2">
      <c r="A480" s="18" t="s">
        <v>369</v>
      </c>
      <c r="B480" s="39" t="s">
        <v>370</v>
      </c>
      <c r="C480" s="32">
        <v>432</v>
      </c>
      <c r="D480" s="19">
        <v>48202.1</v>
      </c>
      <c r="E480" s="18"/>
      <c r="F480" s="32">
        <v>17</v>
      </c>
      <c r="G480" s="32">
        <v>27</v>
      </c>
      <c r="H480" s="19">
        <v>56.7</v>
      </c>
      <c r="I480" s="18" t="s">
        <v>5414</v>
      </c>
      <c r="J480" s="20">
        <v>14.9</v>
      </c>
      <c r="K480" s="32"/>
      <c r="L480" s="22">
        <v>2</v>
      </c>
      <c r="M480" s="32"/>
      <c r="N480" s="26">
        <v>1.4189999999999999E-7</v>
      </c>
      <c r="O480" s="32"/>
      <c r="P480" s="28">
        <v>1.6700000000000001E-8</v>
      </c>
      <c r="Q480" s="32"/>
      <c r="R480" s="32" t="s">
        <v>64</v>
      </c>
      <c r="S480" s="21">
        <v>0.11768851303735001</v>
      </c>
      <c r="T480" s="32" t="s">
        <v>64</v>
      </c>
    </row>
    <row r="481" spans="1:20" x14ac:dyDescent="0.2">
      <c r="A481" s="18" t="s">
        <v>4815</v>
      </c>
      <c r="B481" s="39" t="s">
        <v>4816</v>
      </c>
      <c r="C481" s="32">
        <v>666</v>
      </c>
      <c r="D481" s="19">
        <v>75557.399999999994</v>
      </c>
      <c r="E481" s="18"/>
      <c r="F481" s="32">
        <v>17</v>
      </c>
      <c r="G481" s="32">
        <v>7</v>
      </c>
      <c r="H481" s="19">
        <v>13.2</v>
      </c>
      <c r="I481" s="18"/>
      <c r="J481" s="20">
        <v>3</v>
      </c>
      <c r="K481" s="21">
        <v>7</v>
      </c>
      <c r="L481" s="22">
        <v>2</v>
      </c>
      <c r="M481" s="23">
        <v>5</v>
      </c>
      <c r="N481" s="26">
        <v>3.7049999999999998E-8</v>
      </c>
      <c r="O481" s="27">
        <v>7.198E-8</v>
      </c>
      <c r="P481" s="28">
        <v>1.871E-8</v>
      </c>
      <c r="Q481" s="29">
        <v>7.0370000000000001E-8</v>
      </c>
      <c r="R481" s="20">
        <v>1.94278002699055</v>
      </c>
      <c r="S481" s="21">
        <v>0.50499325236167303</v>
      </c>
      <c r="T481" s="22">
        <v>1.8993252361673401</v>
      </c>
    </row>
    <row r="482" spans="1:20" x14ac:dyDescent="0.2">
      <c r="A482" s="18" t="s">
        <v>1403</v>
      </c>
      <c r="B482" s="39" t="s">
        <v>1404</v>
      </c>
      <c r="C482" s="32">
        <v>166</v>
      </c>
      <c r="D482" s="19">
        <v>18526.7</v>
      </c>
      <c r="E482" s="18"/>
      <c r="F482" s="32">
        <v>17</v>
      </c>
      <c r="G482" s="32">
        <v>7</v>
      </c>
      <c r="H482" s="19">
        <v>54.8</v>
      </c>
      <c r="I482" s="18" t="s">
        <v>6739</v>
      </c>
      <c r="J482" s="20">
        <v>0.98</v>
      </c>
      <c r="K482" s="21">
        <v>8.8800000000000008</v>
      </c>
      <c r="L482" s="22">
        <v>3.94</v>
      </c>
      <c r="M482" s="23">
        <v>2.95</v>
      </c>
      <c r="N482" s="26">
        <v>1.3580000000000001E-7</v>
      </c>
      <c r="O482" s="27">
        <v>1.4020000000000001E-6</v>
      </c>
      <c r="P482" s="28">
        <v>2.174E-7</v>
      </c>
      <c r="Q482" s="29">
        <v>1.821E-7</v>
      </c>
      <c r="R482" s="20">
        <v>10.324005891016199</v>
      </c>
      <c r="S482" s="21">
        <v>1.60088365243004</v>
      </c>
      <c r="T482" s="22">
        <v>1.3409425625920499</v>
      </c>
    </row>
    <row r="483" spans="1:20" x14ac:dyDescent="0.2">
      <c r="A483" s="18" t="s">
        <v>295</v>
      </c>
      <c r="B483" s="39" t="s">
        <v>296</v>
      </c>
      <c r="C483" s="32">
        <v>460</v>
      </c>
      <c r="D483" s="19">
        <v>53244.1</v>
      </c>
      <c r="E483" s="18" t="s">
        <v>5805</v>
      </c>
      <c r="F483" s="32">
        <v>17</v>
      </c>
      <c r="G483" s="32">
        <v>7</v>
      </c>
      <c r="H483" s="19">
        <v>20.399999999999999</v>
      </c>
      <c r="I483" s="18" t="s">
        <v>5428</v>
      </c>
      <c r="J483" s="20">
        <v>5.93</v>
      </c>
      <c r="K483" s="21">
        <v>6.92</v>
      </c>
      <c r="L483" s="22">
        <v>2.97</v>
      </c>
      <c r="M483" s="23">
        <v>0.99</v>
      </c>
      <c r="N483" s="26">
        <v>1.048E-7</v>
      </c>
      <c r="O483" s="27">
        <v>1.3309999999999999E-7</v>
      </c>
      <c r="P483" s="28">
        <v>3.9430000000000003E-8</v>
      </c>
      <c r="Q483" s="29">
        <v>1.343E-8</v>
      </c>
      <c r="R483" s="20">
        <v>1.2700381679389301</v>
      </c>
      <c r="S483" s="21">
        <v>0.37624045801526701</v>
      </c>
      <c r="T483" s="22">
        <v>0.12814885496183201</v>
      </c>
    </row>
    <row r="484" spans="1:20" x14ac:dyDescent="0.2">
      <c r="A484" s="18" t="s">
        <v>3726</v>
      </c>
      <c r="B484" s="39" t="s">
        <v>3727</v>
      </c>
      <c r="C484" s="32">
        <v>1078</v>
      </c>
      <c r="D484" s="19">
        <v>122535</v>
      </c>
      <c r="E484" s="18" t="s">
        <v>6226</v>
      </c>
      <c r="F484" s="32">
        <v>17</v>
      </c>
      <c r="G484" s="32">
        <v>7</v>
      </c>
      <c r="H484" s="19">
        <v>6.6</v>
      </c>
      <c r="I484" s="18" t="s">
        <v>5428</v>
      </c>
      <c r="J484" s="20">
        <v>4</v>
      </c>
      <c r="K484" s="21">
        <v>5</v>
      </c>
      <c r="L484" s="22">
        <v>1</v>
      </c>
      <c r="M484" s="23">
        <v>6</v>
      </c>
      <c r="N484" s="26">
        <v>2.2250000000000001E-8</v>
      </c>
      <c r="O484" s="27">
        <v>3.7E-8</v>
      </c>
      <c r="P484" s="28">
        <v>3.1340000000000001E-9</v>
      </c>
      <c r="Q484" s="29">
        <v>3.1060000000000002E-8</v>
      </c>
      <c r="R484" s="20">
        <v>1.6629213483146099</v>
      </c>
      <c r="S484" s="21">
        <v>0.14085393258427001</v>
      </c>
      <c r="T484" s="22">
        <v>1.39595505617978</v>
      </c>
    </row>
    <row r="485" spans="1:20" x14ac:dyDescent="0.2">
      <c r="A485" s="18" t="s">
        <v>2011</v>
      </c>
      <c r="B485" s="39" t="s">
        <v>2012</v>
      </c>
      <c r="C485" s="32">
        <v>394</v>
      </c>
      <c r="D485" s="19">
        <v>45455.6</v>
      </c>
      <c r="E485" s="18" t="s">
        <v>7220</v>
      </c>
      <c r="F485" s="32">
        <v>17</v>
      </c>
      <c r="G485" s="32">
        <v>8</v>
      </c>
      <c r="H485" s="19">
        <v>29.9</v>
      </c>
      <c r="I485" s="18" t="s">
        <v>5779</v>
      </c>
      <c r="J485" s="20">
        <v>4</v>
      </c>
      <c r="K485" s="21">
        <v>12</v>
      </c>
      <c r="L485" s="32"/>
      <c r="M485" s="23">
        <v>1</v>
      </c>
      <c r="N485" s="26">
        <v>1.6409999999999999E-7</v>
      </c>
      <c r="O485" s="27">
        <v>5.8429999999999996E-7</v>
      </c>
      <c r="P485" s="32"/>
      <c r="Q485" s="29">
        <v>8.6550000000000004E-9</v>
      </c>
      <c r="R485" s="20">
        <v>3.5606337599025002</v>
      </c>
      <c r="S485" s="32" t="s">
        <v>64</v>
      </c>
      <c r="T485" s="22">
        <v>5.2742230347349199E-2</v>
      </c>
    </row>
    <row r="486" spans="1:20" x14ac:dyDescent="0.2">
      <c r="A486" s="18" t="s">
        <v>4149</v>
      </c>
      <c r="B486" s="39" t="s">
        <v>4150</v>
      </c>
      <c r="C486" s="32">
        <v>1102</v>
      </c>
      <c r="D486" s="19">
        <v>123809</v>
      </c>
      <c r="E486" s="18"/>
      <c r="F486" s="32">
        <v>16</v>
      </c>
      <c r="G486" s="32">
        <v>9</v>
      </c>
      <c r="H486" s="19">
        <v>10.1</v>
      </c>
      <c r="I486" s="18" t="s">
        <v>5414</v>
      </c>
      <c r="J486" s="20">
        <v>4</v>
      </c>
      <c r="K486" s="21">
        <v>6</v>
      </c>
      <c r="L486" s="32"/>
      <c r="M486" s="23">
        <v>6</v>
      </c>
      <c r="N486" s="26">
        <v>3.798E-8</v>
      </c>
      <c r="O486" s="27">
        <v>4.2879999999999998E-8</v>
      </c>
      <c r="P486" s="32"/>
      <c r="Q486" s="29">
        <v>1.215E-8</v>
      </c>
      <c r="R486" s="20">
        <v>1.12901527119537</v>
      </c>
      <c r="S486" s="32" t="s">
        <v>64</v>
      </c>
      <c r="T486" s="22">
        <v>0.31990521327014199</v>
      </c>
    </row>
    <row r="487" spans="1:20" x14ac:dyDescent="0.2">
      <c r="A487" s="18" t="s">
        <v>2047</v>
      </c>
      <c r="B487" s="39" t="s">
        <v>2048</v>
      </c>
      <c r="C487" s="32">
        <v>1230</v>
      </c>
      <c r="D487" s="19">
        <v>153085</v>
      </c>
      <c r="E487" s="18" t="s">
        <v>5447</v>
      </c>
      <c r="F487" s="32">
        <v>16</v>
      </c>
      <c r="G487" s="32">
        <v>10</v>
      </c>
      <c r="H487" s="19">
        <v>11.1</v>
      </c>
      <c r="I487" s="18" t="s">
        <v>5540</v>
      </c>
      <c r="J487" s="20">
        <v>3</v>
      </c>
      <c r="K487" s="21">
        <v>9.99</v>
      </c>
      <c r="L487" s="32"/>
      <c r="M487" s="23">
        <v>2.99</v>
      </c>
      <c r="N487" s="26">
        <v>2.126E-8</v>
      </c>
      <c r="O487" s="27">
        <v>3.6939999999999999E-8</v>
      </c>
      <c r="P487" s="32"/>
      <c r="Q487" s="29">
        <v>2.0269999999999999E-8</v>
      </c>
      <c r="R487" s="20">
        <v>1.7375352775164601</v>
      </c>
      <c r="S487" s="32" t="s">
        <v>64</v>
      </c>
      <c r="T487" s="22">
        <v>0.95343367826905001</v>
      </c>
    </row>
    <row r="488" spans="1:20" x14ac:dyDescent="0.2">
      <c r="A488" s="18" t="s">
        <v>4817</v>
      </c>
      <c r="B488" s="39" t="s">
        <v>4818</v>
      </c>
      <c r="C488" s="32">
        <v>665</v>
      </c>
      <c r="D488" s="19">
        <v>73414.8</v>
      </c>
      <c r="E488" s="18"/>
      <c r="F488" s="32">
        <v>16</v>
      </c>
      <c r="G488" s="32">
        <v>11</v>
      </c>
      <c r="H488" s="19">
        <v>24.4</v>
      </c>
      <c r="I488" s="18" t="s">
        <v>5414</v>
      </c>
      <c r="J488" s="20">
        <v>9.9600000000000009</v>
      </c>
      <c r="K488" s="21">
        <v>4.97</v>
      </c>
      <c r="L488" s="22">
        <v>0.99</v>
      </c>
      <c r="M488" s="32"/>
      <c r="N488" s="26">
        <v>1.603E-7</v>
      </c>
      <c r="O488" s="27">
        <v>7.7009999999999999E-8</v>
      </c>
      <c r="P488" s="28">
        <v>6.2460000000000001E-9</v>
      </c>
      <c r="Q488" s="32"/>
      <c r="R488" s="20">
        <v>0.480411728009981</v>
      </c>
      <c r="S488" s="21">
        <v>3.8964441671865302E-2</v>
      </c>
      <c r="T488" s="32" t="s">
        <v>64</v>
      </c>
    </row>
    <row r="489" spans="1:20" x14ac:dyDescent="0.2">
      <c r="A489" s="18" t="s">
        <v>3901</v>
      </c>
      <c r="B489" s="39" t="s">
        <v>3902</v>
      </c>
      <c r="C489" s="32">
        <v>396</v>
      </c>
      <c r="D489" s="19">
        <v>44324.800000000003</v>
      </c>
      <c r="E489" s="18"/>
      <c r="F489" s="32">
        <v>16</v>
      </c>
      <c r="G489" s="32">
        <v>7</v>
      </c>
      <c r="H489" s="19">
        <v>19.899999999999999</v>
      </c>
      <c r="I489" s="18"/>
      <c r="J489" s="20">
        <v>6</v>
      </c>
      <c r="K489" s="21">
        <v>4</v>
      </c>
      <c r="L489" s="22">
        <v>4</v>
      </c>
      <c r="M489" s="23">
        <v>2</v>
      </c>
      <c r="N489" s="26">
        <v>9.0989999999999996E-8</v>
      </c>
      <c r="O489" s="27">
        <v>9.0540000000000002E-8</v>
      </c>
      <c r="P489" s="28">
        <v>5.4300000000000003E-8</v>
      </c>
      <c r="Q489" s="29">
        <v>1.467E-8</v>
      </c>
      <c r="R489" s="20">
        <v>0.99505440158259195</v>
      </c>
      <c r="S489" s="21">
        <v>0.59676887570062598</v>
      </c>
      <c r="T489" s="22">
        <v>0.16122650840751701</v>
      </c>
    </row>
    <row r="490" spans="1:20" x14ac:dyDescent="0.2">
      <c r="A490" s="18" t="s">
        <v>3562</v>
      </c>
      <c r="B490" s="39" t="s">
        <v>3563</v>
      </c>
      <c r="C490" s="32">
        <v>941</v>
      </c>
      <c r="D490" s="19">
        <v>118036</v>
      </c>
      <c r="E490" s="18" t="s">
        <v>5636</v>
      </c>
      <c r="F490" s="32">
        <v>16</v>
      </c>
      <c r="G490" s="32">
        <v>8</v>
      </c>
      <c r="H490" s="19">
        <v>10.199999999999999</v>
      </c>
      <c r="I490" s="18" t="s">
        <v>5428</v>
      </c>
      <c r="J490" s="20">
        <v>4</v>
      </c>
      <c r="K490" s="21">
        <v>8</v>
      </c>
      <c r="L490" s="22">
        <v>1</v>
      </c>
      <c r="M490" s="23">
        <v>3</v>
      </c>
      <c r="N490" s="26">
        <v>2.072E-8</v>
      </c>
      <c r="O490" s="27">
        <v>7.5250000000000002E-8</v>
      </c>
      <c r="P490" s="28">
        <v>3.7319999999999999E-9</v>
      </c>
      <c r="Q490" s="29">
        <v>1.0800000000000001E-8</v>
      </c>
      <c r="R490" s="20">
        <v>3.6317567567567601</v>
      </c>
      <c r="S490" s="21">
        <v>0.18011583011582999</v>
      </c>
      <c r="T490" s="22">
        <v>0.52123552123552097</v>
      </c>
    </row>
    <row r="491" spans="1:20" x14ac:dyDescent="0.2">
      <c r="A491" s="18" t="s">
        <v>4819</v>
      </c>
      <c r="B491" s="39" t="s">
        <v>4820</v>
      </c>
      <c r="C491" s="32">
        <v>381</v>
      </c>
      <c r="D491" s="19">
        <v>43048.800000000003</v>
      </c>
      <c r="E491" s="18" t="s">
        <v>7221</v>
      </c>
      <c r="F491" s="32">
        <v>16</v>
      </c>
      <c r="G491" s="32">
        <v>7</v>
      </c>
      <c r="H491" s="19">
        <v>26.2</v>
      </c>
      <c r="I491" s="18" t="s">
        <v>5418</v>
      </c>
      <c r="J491" s="32"/>
      <c r="K491" s="32"/>
      <c r="L491" s="22">
        <v>4</v>
      </c>
      <c r="M491" s="23">
        <v>12</v>
      </c>
      <c r="N491" s="32"/>
      <c r="O491" s="32"/>
      <c r="P491" s="28">
        <v>6.0129999999999996E-8</v>
      </c>
      <c r="Q491" s="29">
        <v>2.0410000000000001E-7</v>
      </c>
      <c r="R491" s="32"/>
      <c r="S491" s="34" t="s">
        <v>25</v>
      </c>
      <c r="T491" s="35" t="s">
        <v>26</v>
      </c>
    </row>
    <row r="492" spans="1:20" x14ac:dyDescent="0.2">
      <c r="A492" s="18" t="s">
        <v>3907</v>
      </c>
      <c r="B492" s="39" t="s">
        <v>3908</v>
      </c>
      <c r="C492" s="32">
        <v>1626</v>
      </c>
      <c r="D492" s="19">
        <v>183034</v>
      </c>
      <c r="E492" s="18" t="s">
        <v>6105</v>
      </c>
      <c r="F492" s="32">
        <v>16</v>
      </c>
      <c r="G492" s="32">
        <v>20</v>
      </c>
      <c r="H492" s="19">
        <v>12.8</v>
      </c>
      <c r="I492" s="18" t="s">
        <v>5414</v>
      </c>
      <c r="J492" s="20">
        <v>6.93</v>
      </c>
      <c r="K492" s="21">
        <v>5.94</v>
      </c>
      <c r="L492" s="32"/>
      <c r="M492" s="23">
        <v>2.97</v>
      </c>
      <c r="N492" s="26">
        <v>1.1069999999999999E-8</v>
      </c>
      <c r="O492" s="27">
        <v>8.605E-9</v>
      </c>
      <c r="P492" s="32"/>
      <c r="Q492" s="29">
        <v>8.6970000000000001E-9</v>
      </c>
      <c r="R492" s="20">
        <v>0.77732610659439905</v>
      </c>
      <c r="S492" s="32" t="s">
        <v>64</v>
      </c>
      <c r="T492" s="22">
        <v>0.78563685636856395</v>
      </c>
    </row>
    <row r="493" spans="1:20" x14ac:dyDescent="0.2">
      <c r="A493" s="18" t="s">
        <v>311</v>
      </c>
      <c r="B493" s="39" t="s">
        <v>312</v>
      </c>
      <c r="C493" s="32">
        <v>433</v>
      </c>
      <c r="D493" s="19">
        <v>48729.2</v>
      </c>
      <c r="E493" s="18"/>
      <c r="F493" s="32">
        <v>16</v>
      </c>
      <c r="G493" s="32">
        <v>9</v>
      </c>
      <c r="H493" s="19">
        <v>23.1</v>
      </c>
      <c r="I493" s="18" t="s">
        <v>5428</v>
      </c>
      <c r="J493" s="20">
        <v>1</v>
      </c>
      <c r="K493" s="21">
        <v>5</v>
      </c>
      <c r="L493" s="22">
        <v>4</v>
      </c>
      <c r="M493" s="23">
        <v>6</v>
      </c>
      <c r="N493" s="26">
        <v>2.4789999999999999E-8</v>
      </c>
      <c r="O493" s="27">
        <v>1.038E-7</v>
      </c>
      <c r="P493" s="28">
        <v>4.7519999999999998E-8</v>
      </c>
      <c r="Q493" s="29">
        <v>9.006E-8</v>
      </c>
      <c r="R493" s="20">
        <v>4.1871722468737396</v>
      </c>
      <c r="S493" s="21">
        <v>1.9169019766034701</v>
      </c>
      <c r="T493" s="22">
        <v>3.6329164985881399</v>
      </c>
    </row>
    <row r="494" spans="1:20" x14ac:dyDescent="0.2">
      <c r="A494" s="18" t="s">
        <v>495</v>
      </c>
      <c r="B494" s="39" t="s">
        <v>496</v>
      </c>
      <c r="C494" s="32">
        <v>860</v>
      </c>
      <c r="D494" s="19">
        <v>97550.1</v>
      </c>
      <c r="E494" s="18"/>
      <c r="F494" s="32">
        <v>16</v>
      </c>
      <c r="G494" s="32">
        <v>10</v>
      </c>
      <c r="H494" s="19">
        <v>13.6</v>
      </c>
      <c r="I494" s="18" t="s">
        <v>5451</v>
      </c>
      <c r="J494" s="32"/>
      <c r="K494" s="32"/>
      <c r="L494" s="22">
        <v>10</v>
      </c>
      <c r="M494" s="23">
        <v>6</v>
      </c>
      <c r="N494" s="32"/>
      <c r="O494" s="32"/>
      <c r="P494" s="28">
        <v>6.1600000000000001E-7</v>
      </c>
      <c r="Q494" s="29">
        <v>1.931E-7</v>
      </c>
      <c r="R494" s="32"/>
      <c r="S494" s="34" t="s">
        <v>25</v>
      </c>
      <c r="T494" s="35" t="s">
        <v>26</v>
      </c>
    </row>
    <row r="495" spans="1:20" x14ac:dyDescent="0.2">
      <c r="A495" s="18" t="s">
        <v>4821</v>
      </c>
      <c r="B495" s="39" t="s">
        <v>4822</v>
      </c>
      <c r="C495" s="32">
        <v>511</v>
      </c>
      <c r="D495" s="19">
        <v>57318.2</v>
      </c>
      <c r="E495" s="18"/>
      <c r="F495" s="32">
        <v>16</v>
      </c>
      <c r="G495" s="32">
        <v>8</v>
      </c>
      <c r="H495" s="19">
        <v>17</v>
      </c>
      <c r="I495" s="18" t="s">
        <v>5428</v>
      </c>
      <c r="J495" s="20">
        <v>3.97</v>
      </c>
      <c r="K495" s="21">
        <v>4.97</v>
      </c>
      <c r="L495" s="22">
        <v>6.95</v>
      </c>
      <c r="M495" s="32"/>
      <c r="N495" s="26">
        <v>4.7080000000000002E-8</v>
      </c>
      <c r="O495" s="27">
        <v>4.3700000000000001E-8</v>
      </c>
      <c r="P495" s="28">
        <v>6.6269999999999997E-8</v>
      </c>
      <c r="Q495" s="32"/>
      <c r="R495" s="20">
        <v>0.92820730671198004</v>
      </c>
      <c r="S495" s="21">
        <v>1.40760407816483</v>
      </c>
      <c r="T495" s="32" t="s">
        <v>64</v>
      </c>
    </row>
    <row r="496" spans="1:20" x14ac:dyDescent="0.2">
      <c r="A496" s="18" t="s">
        <v>4213</v>
      </c>
      <c r="B496" s="39" t="s">
        <v>4214</v>
      </c>
      <c r="C496" s="32">
        <v>142</v>
      </c>
      <c r="D496" s="19">
        <v>15547.8</v>
      </c>
      <c r="E496" s="18"/>
      <c r="F496" s="32">
        <v>15</v>
      </c>
      <c r="G496" s="32">
        <v>4</v>
      </c>
      <c r="H496" s="19">
        <v>42.3</v>
      </c>
      <c r="I496" s="18" t="s">
        <v>6756</v>
      </c>
      <c r="J496" s="20">
        <v>4</v>
      </c>
      <c r="K496" s="21">
        <v>3</v>
      </c>
      <c r="L496" s="22">
        <v>5</v>
      </c>
      <c r="M496" s="23">
        <v>3</v>
      </c>
      <c r="N496" s="26">
        <v>4.2899999999999999E-7</v>
      </c>
      <c r="O496" s="27">
        <v>1.8860000000000001E-7</v>
      </c>
      <c r="P496" s="28">
        <v>1.8519999999999999E-7</v>
      </c>
      <c r="Q496" s="29">
        <v>2.044E-7</v>
      </c>
      <c r="R496" s="20">
        <v>0.43962703962703997</v>
      </c>
      <c r="S496" s="21">
        <v>0.431701631701632</v>
      </c>
      <c r="T496" s="22">
        <v>0.47645687645687601</v>
      </c>
    </row>
    <row r="497" spans="1:20" x14ac:dyDescent="0.2">
      <c r="A497" s="18" t="s">
        <v>4823</v>
      </c>
      <c r="B497" s="39" t="s">
        <v>4824</v>
      </c>
      <c r="C497" s="32">
        <v>511</v>
      </c>
      <c r="D497" s="19">
        <v>56991.199999999997</v>
      </c>
      <c r="E497" s="18"/>
      <c r="F497" s="32">
        <v>15</v>
      </c>
      <c r="G497" s="32">
        <v>8</v>
      </c>
      <c r="H497" s="19">
        <v>17.8</v>
      </c>
      <c r="I497" s="18"/>
      <c r="J497" s="20">
        <v>4</v>
      </c>
      <c r="K497" s="21">
        <v>5</v>
      </c>
      <c r="L497" s="22">
        <v>2</v>
      </c>
      <c r="M497" s="23">
        <v>4</v>
      </c>
      <c r="N497" s="26">
        <v>3.8390000000000002E-8</v>
      </c>
      <c r="O497" s="27">
        <v>5.7949999999999999E-8</v>
      </c>
      <c r="P497" s="28">
        <v>1.517E-8</v>
      </c>
      <c r="Q497" s="29">
        <v>4.6129999999999997E-8</v>
      </c>
      <c r="R497" s="20">
        <v>1.5095076842927799</v>
      </c>
      <c r="S497" s="21">
        <v>0.395154988278198</v>
      </c>
      <c r="T497" s="22">
        <v>1.2016150039072699</v>
      </c>
    </row>
    <row r="498" spans="1:20" x14ac:dyDescent="0.2">
      <c r="A498" s="18" t="s">
        <v>4825</v>
      </c>
      <c r="B498" s="39" t="s">
        <v>4826</v>
      </c>
      <c r="C498" s="32">
        <v>1030</v>
      </c>
      <c r="D498" s="19">
        <v>105848</v>
      </c>
      <c r="E498" s="18" t="s">
        <v>7222</v>
      </c>
      <c r="F498" s="32">
        <v>15</v>
      </c>
      <c r="G498" s="32">
        <v>8</v>
      </c>
      <c r="H498" s="19">
        <v>11.2</v>
      </c>
      <c r="I498" s="18"/>
      <c r="J498" s="20">
        <v>7.87</v>
      </c>
      <c r="K498" s="21">
        <v>5.9</v>
      </c>
      <c r="L498" s="32"/>
      <c r="M498" s="23">
        <v>0.98</v>
      </c>
      <c r="N498" s="26">
        <v>7.2499999999999994E-8</v>
      </c>
      <c r="O498" s="27">
        <v>4.1829999999999998E-8</v>
      </c>
      <c r="P498" s="32"/>
      <c r="Q498" s="29">
        <v>6.7649999999999997E-9</v>
      </c>
      <c r="R498" s="20">
        <v>0.57696551724137901</v>
      </c>
      <c r="S498" s="32" t="s">
        <v>64</v>
      </c>
      <c r="T498" s="22">
        <v>9.3310344827586197E-2</v>
      </c>
    </row>
    <row r="499" spans="1:20" x14ac:dyDescent="0.2">
      <c r="A499" s="18" t="s">
        <v>4037</v>
      </c>
      <c r="B499" s="39" t="s">
        <v>4038</v>
      </c>
      <c r="C499" s="32">
        <v>558</v>
      </c>
      <c r="D499" s="19">
        <v>57904.5</v>
      </c>
      <c r="E499" s="18" t="s">
        <v>6169</v>
      </c>
      <c r="F499" s="32">
        <v>15</v>
      </c>
      <c r="G499" s="32">
        <v>10</v>
      </c>
      <c r="H499" s="19">
        <v>19.399999999999999</v>
      </c>
      <c r="I499" s="18" t="s">
        <v>5414</v>
      </c>
      <c r="J499" s="20">
        <v>3.95</v>
      </c>
      <c r="K499" s="21">
        <v>9.85</v>
      </c>
      <c r="L499" s="32"/>
      <c r="M499" s="32"/>
      <c r="N499" s="26">
        <v>3.7109999999999999E-8</v>
      </c>
      <c r="O499" s="27">
        <v>1.522E-7</v>
      </c>
      <c r="P499" s="32"/>
      <c r="Q499" s="32"/>
      <c r="R499" s="20">
        <v>4.1013203988143401</v>
      </c>
      <c r="S499" s="32" t="s">
        <v>64</v>
      </c>
      <c r="T499" s="32" t="s">
        <v>64</v>
      </c>
    </row>
    <row r="500" spans="1:20" x14ac:dyDescent="0.2">
      <c r="A500" s="18" t="s">
        <v>4827</v>
      </c>
      <c r="B500" s="39" t="s">
        <v>4828</v>
      </c>
      <c r="C500" s="32">
        <v>393</v>
      </c>
      <c r="D500" s="19">
        <v>45453.5</v>
      </c>
      <c r="E500" s="18"/>
      <c r="F500" s="32">
        <v>15</v>
      </c>
      <c r="G500" s="32">
        <v>5</v>
      </c>
      <c r="H500" s="19">
        <v>11.2</v>
      </c>
      <c r="I500" s="18" t="s">
        <v>5428</v>
      </c>
      <c r="J500" s="20">
        <v>3.99</v>
      </c>
      <c r="K500" s="21">
        <v>3.99</v>
      </c>
      <c r="L500" s="22">
        <v>3</v>
      </c>
      <c r="M500" s="23">
        <v>3.98</v>
      </c>
      <c r="N500" s="26">
        <v>1.695E-7</v>
      </c>
      <c r="O500" s="27">
        <v>1.09E-7</v>
      </c>
      <c r="P500" s="28">
        <v>6.9450000000000003E-8</v>
      </c>
      <c r="Q500" s="29">
        <v>5.8490000000000003E-8</v>
      </c>
      <c r="R500" s="20">
        <v>0.64306784660767002</v>
      </c>
      <c r="S500" s="21">
        <v>0.40973451327433602</v>
      </c>
      <c r="T500" s="22">
        <v>0.345073746312684</v>
      </c>
    </row>
    <row r="501" spans="1:20" x14ac:dyDescent="0.2">
      <c r="A501" s="18" t="s">
        <v>315</v>
      </c>
      <c r="B501" s="39" t="s">
        <v>316</v>
      </c>
      <c r="C501" s="32">
        <v>564</v>
      </c>
      <c r="D501" s="19">
        <v>60170.400000000001</v>
      </c>
      <c r="E501" s="18"/>
      <c r="F501" s="32">
        <v>15</v>
      </c>
      <c r="G501" s="32">
        <v>44</v>
      </c>
      <c r="H501" s="19">
        <v>55.1</v>
      </c>
      <c r="I501" s="18" t="s">
        <v>6734</v>
      </c>
      <c r="J501" s="20">
        <v>6.97</v>
      </c>
      <c r="K501" s="21">
        <v>2</v>
      </c>
      <c r="L501" s="22">
        <v>2.98</v>
      </c>
      <c r="M501" s="23">
        <v>1.99</v>
      </c>
      <c r="N501" s="26">
        <v>1.5410000000000001E-7</v>
      </c>
      <c r="O501" s="27">
        <v>1.578E-8</v>
      </c>
      <c r="P501" s="28">
        <v>6.5390000000000005E-8</v>
      </c>
      <c r="Q501" s="29">
        <v>2.4599999999999999E-8</v>
      </c>
      <c r="R501" s="20">
        <v>0.10240103828682701</v>
      </c>
      <c r="S501" s="21">
        <v>0.42433484750162198</v>
      </c>
      <c r="T501" s="22">
        <v>0.159636599610642</v>
      </c>
    </row>
    <row r="502" spans="1:20" x14ac:dyDescent="0.2">
      <c r="A502" s="18" t="s">
        <v>155</v>
      </c>
      <c r="B502" s="39" t="s">
        <v>156</v>
      </c>
      <c r="C502" s="32">
        <v>732</v>
      </c>
      <c r="D502" s="19">
        <v>83428.2</v>
      </c>
      <c r="E502" s="18" t="s">
        <v>7223</v>
      </c>
      <c r="F502" s="32">
        <v>15</v>
      </c>
      <c r="G502" s="32">
        <v>5</v>
      </c>
      <c r="H502" s="19">
        <v>8.8000000000000007</v>
      </c>
      <c r="I502" s="18"/>
      <c r="J502" s="20">
        <v>1.98</v>
      </c>
      <c r="K502" s="21">
        <v>3.96</v>
      </c>
      <c r="L502" s="22">
        <v>3.96</v>
      </c>
      <c r="M502" s="23">
        <v>3.96</v>
      </c>
      <c r="N502" s="26">
        <v>1.775E-8</v>
      </c>
      <c r="O502" s="27">
        <v>3.9839999999999998E-8</v>
      </c>
      <c r="P502" s="28">
        <v>2.843E-8</v>
      </c>
      <c r="Q502" s="29">
        <v>3.7039999999999999E-8</v>
      </c>
      <c r="R502" s="20">
        <v>2.2445070422535198</v>
      </c>
      <c r="S502" s="21">
        <v>1.6016901408450701</v>
      </c>
      <c r="T502" s="22">
        <v>2.0867605633802802</v>
      </c>
    </row>
    <row r="503" spans="1:20" x14ac:dyDescent="0.2">
      <c r="A503" s="18" t="s">
        <v>4157</v>
      </c>
      <c r="B503" s="39" t="s">
        <v>4158</v>
      </c>
      <c r="C503" s="32">
        <v>596</v>
      </c>
      <c r="D503" s="19">
        <v>67730.3</v>
      </c>
      <c r="E503" s="18"/>
      <c r="F503" s="32">
        <v>15</v>
      </c>
      <c r="G503" s="32">
        <v>9</v>
      </c>
      <c r="H503" s="19">
        <v>17.8</v>
      </c>
      <c r="I503" s="18" t="s">
        <v>6739</v>
      </c>
      <c r="J503" s="20">
        <v>4.9800000000000004</v>
      </c>
      <c r="K503" s="21">
        <v>5.97</v>
      </c>
      <c r="L503" s="22">
        <v>3.97</v>
      </c>
      <c r="M503" s="32"/>
      <c r="N503" s="26">
        <v>1.216E-7</v>
      </c>
      <c r="O503" s="27">
        <v>1.3510000000000001E-7</v>
      </c>
      <c r="P503" s="28">
        <v>5.4499999999999998E-8</v>
      </c>
      <c r="Q503" s="32"/>
      <c r="R503" s="20">
        <v>1.11101973684211</v>
      </c>
      <c r="S503" s="21">
        <v>0.44819078947368401</v>
      </c>
      <c r="T503" s="32" t="s">
        <v>64</v>
      </c>
    </row>
    <row r="504" spans="1:20" x14ac:dyDescent="0.2">
      <c r="A504" s="18" t="s">
        <v>1009</v>
      </c>
      <c r="B504" s="39" t="s">
        <v>1010</v>
      </c>
      <c r="C504" s="32">
        <v>1555</v>
      </c>
      <c r="D504" s="19">
        <v>175317</v>
      </c>
      <c r="E504" s="18" t="s">
        <v>5872</v>
      </c>
      <c r="F504" s="32">
        <v>15</v>
      </c>
      <c r="G504" s="32">
        <v>11</v>
      </c>
      <c r="H504" s="19">
        <v>7.8</v>
      </c>
      <c r="I504" s="18" t="s">
        <v>5418</v>
      </c>
      <c r="J504" s="20">
        <v>4</v>
      </c>
      <c r="K504" s="21">
        <v>6.99</v>
      </c>
      <c r="L504" s="22">
        <v>4</v>
      </c>
      <c r="M504" s="32"/>
      <c r="N504" s="26">
        <v>9.1679999999999998E-9</v>
      </c>
      <c r="O504" s="27">
        <v>9.479E-9</v>
      </c>
      <c r="P504" s="28">
        <v>6.526E-9</v>
      </c>
      <c r="Q504" s="32"/>
      <c r="R504" s="20">
        <v>1.03392233856894</v>
      </c>
      <c r="S504" s="21">
        <v>0.71182373472949401</v>
      </c>
      <c r="T504" s="32" t="s">
        <v>64</v>
      </c>
    </row>
    <row r="505" spans="1:20" x14ac:dyDescent="0.2">
      <c r="A505" s="18" t="s">
        <v>2269</v>
      </c>
      <c r="B505" s="39" t="s">
        <v>2270</v>
      </c>
      <c r="C505" s="32">
        <v>145</v>
      </c>
      <c r="D505" s="19">
        <v>17283.599999999999</v>
      </c>
      <c r="E505" s="18"/>
      <c r="F505" s="32">
        <v>15</v>
      </c>
      <c r="G505" s="32">
        <v>13</v>
      </c>
      <c r="H505" s="19">
        <v>64.099999999999994</v>
      </c>
      <c r="I505" s="18" t="s">
        <v>5418</v>
      </c>
      <c r="J505" s="20">
        <v>2.96</v>
      </c>
      <c r="K505" s="21">
        <v>3.94</v>
      </c>
      <c r="L505" s="22">
        <v>2</v>
      </c>
      <c r="M505" s="23">
        <v>4.92</v>
      </c>
      <c r="N505" s="26">
        <v>1.263E-6</v>
      </c>
      <c r="O505" s="27">
        <v>8.3200000000000004E-7</v>
      </c>
      <c r="P505" s="28">
        <v>9.6719999999999995E-8</v>
      </c>
      <c r="Q505" s="29">
        <v>1.1790000000000001E-6</v>
      </c>
      <c r="R505" s="20">
        <v>0.65874901029295296</v>
      </c>
      <c r="S505" s="21">
        <v>7.6579572446555805E-2</v>
      </c>
      <c r="T505" s="22">
        <v>0.93349168646080805</v>
      </c>
    </row>
    <row r="506" spans="1:20" x14ac:dyDescent="0.2">
      <c r="A506" s="18" t="s">
        <v>881</v>
      </c>
      <c r="B506" s="39" t="s">
        <v>882</v>
      </c>
      <c r="C506" s="32">
        <v>130</v>
      </c>
      <c r="D506" s="19">
        <v>14022.8</v>
      </c>
      <c r="E506" s="18" t="s">
        <v>6971</v>
      </c>
      <c r="F506" s="32">
        <v>14</v>
      </c>
      <c r="G506" s="32">
        <v>3</v>
      </c>
      <c r="H506" s="19">
        <v>30.4</v>
      </c>
      <c r="I506" s="18"/>
      <c r="J506" s="20">
        <v>5</v>
      </c>
      <c r="K506" s="21">
        <v>3</v>
      </c>
      <c r="L506" s="22">
        <v>2</v>
      </c>
      <c r="M506" s="23">
        <v>3</v>
      </c>
      <c r="N506" s="26">
        <v>1.35E-6</v>
      </c>
      <c r="O506" s="27">
        <v>9.5819999999999999E-7</v>
      </c>
      <c r="P506" s="28">
        <v>2.8980000000000001E-7</v>
      </c>
      <c r="Q506" s="29">
        <v>8.8830000000000003E-7</v>
      </c>
      <c r="R506" s="20">
        <v>0.70977777777777795</v>
      </c>
      <c r="S506" s="21">
        <v>0.21466666666666701</v>
      </c>
      <c r="T506" s="22">
        <v>0.65800000000000003</v>
      </c>
    </row>
    <row r="507" spans="1:20" x14ac:dyDescent="0.2">
      <c r="A507" s="18" t="s">
        <v>4829</v>
      </c>
      <c r="B507" s="39" t="s">
        <v>4830</v>
      </c>
      <c r="C507" s="32">
        <v>940</v>
      </c>
      <c r="D507" s="19">
        <v>102054</v>
      </c>
      <c r="E507" s="18" t="s">
        <v>7224</v>
      </c>
      <c r="F507" s="32">
        <v>14</v>
      </c>
      <c r="G507" s="32">
        <v>4</v>
      </c>
      <c r="H507" s="19">
        <v>7.6</v>
      </c>
      <c r="I507" s="18" t="s">
        <v>5428</v>
      </c>
      <c r="J507" s="20">
        <v>6</v>
      </c>
      <c r="K507" s="21">
        <v>5</v>
      </c>
      <c r="L507" s="22">
        <v>1</v>
      </c>
      <c r="M507" s="23">
        <v>1</v>
      </c>
      <c r="N507" s="26">
        <v>4.5009999999999997E-8</v>
      </c>
      <c r="O507" s="27">
        <v>2.213E-8</v>
      </c>
      <c r="P507" s="28">
        <v>6.5889999999999997E-10</v>
      </c>
      <c r="Q507" s="29">
        <v>1.0810000000000001E-9</v>
      </c>
      <c r="R507" s="20">
        <v>0.491668518107087</v>
      </c>
      <c r="S507" s="21">
        <v>1.4638969117973801E-2</v>
      </c>
      <c r="T507" s="22">
        <v>2.4016885136636301E-2</v>
      </c>
    </row>
    <row r="508" spans="1:20" x14ac:dyDescent="0.2">
      <c r="A508" s="18" t="s">
        <v>885</v>
      </c>
      <c r="B508" s="39" t="s">
        <v>886</v>
      </c>
      <c r="C508" s="32">
        <v>894</v>
      </c>
      <c r="D508" s="19">
        <v>94010.2</v>
      </c>
      <c r="E508" s="18" t="s">
        <v>6085</v>
      </c>
      <c r="F508" s="32">
        <v>14</v>
      </c>
      <c r="G508" s="32">
        <v>7</v>
      </c>
      <c r="H508" s="19">
        <v>11.2</v>
      </c>
      <c r="I508" s="18" t="s">
        <v>5414</v>
      </c>
      <c r="J508" s="20">
        <v>9</v>
      </c>
      <c r="K508" s="21">
        <v>1</v>
      </c>
      <c r="L508" s="22">
        <v>4</v>
      </c>
      <c r="M508" s="32"/>
      <c r="N508" s="26">
        <v>4.3919999999999999E-8</v>
      </c>
      <c r="O508" s="27">
        <v>2.3579999999999999E-9</v>
      </c>
      <c r="P508" s="28">
        <v>1.0050000000000001E-8</v>
      </c>
      <c r="Q508" s="32"/>
      <c r="R508" s="20">
        <v>5.3688524590163898E-2</v>
      </c>
      <c r="S508" s="21">
        <v>0.228825136612022</v>
      </c>
      <c r="T508" s="32" t="s">
        <v>64</v>
      </c>
    </row>
    <row r="509" spans="1:20" x14ac:dyDescent="0.2">
      <c r="A509" s="18" t="s">
        <v>4831</v>
      </c>
      <c r="B509" s="39" t="s">
        <v>4832</v>
      </c>
      <c r="C509" s="32">
        <v>625</v>
      </c>
      <c r="D509" s="19">
        <v>69458.600000000006</v>
      </c>
      <c r="E509" s="18" t="s">
        <v>7225</v>
      </c>
      <c r="F509" s="32">
        <v>14</v>
      </c>
      <c r="G509" s="32">
        <v>10</v>
      </c>
      <c r="H509" s="19">
        <v>23.3</v>
      </c>
      <c r="I509" s="18" t="s">
        <v>5414</v>
      </c>
      <c r="J509" s="20">
        <v>6</v>
      </c>
      <c r="K509" s="21">
        <v>6</v>
      </c>
      <c r="L509" s="32"/>
      <c r="M509" s="23">
        <v>2</v>
      </c>
      <c r="N509" s="26">
        <v>2.0359999999999998E-8</v>
      </c>
      <c r="O509" s="27">
        <v>5.5140000000000003E-8</v>
      </c>
      <c r="P509" s="32"/>
      <c r="Q509" s="29">
        <v>1.5749999999999999E-8</v>
      </c>
      <c r="R509" s="20">
        <v>2.7082514734774099</v>
      </c>
      <c r="S509" s="32" t="s">
        <v>64</v>
      </c>
      <c r="T509" s="22">
        <v>0.77357563850687605</v>
      </c>
    </row>
    <row r="510" spans="1:20" x14ac:dyDescent="0.2">
      <c r="A510" s="18" t="s">
        <v>4833</v>
      </c>
      <c r="B510" s="39" t="s">
        <v>4834</v>
      </c>
      <c r="C510" s="32">
        <v>1019</v>
      </c>
      <c r="D510" s="19">
        <v>115224</v>
      </c>
      <c r="E510" s="18" t="s">
        <v>7226</v>
      </c>
      <c r="F510" s="32">
        <v>14</v>
      </c>
      <c r="G510" s="32">
        <v>7</v>
      </c>
      <c r="H510" s="19">
        <v>8.4</v>
      </c>
      <c r="I510" s="18" t="s">
        <v>5414</v>
      </c>
      <c r="J510" s="20">
        <v>4</v>
      </c>
      <c r="K510" s="21">
        <v>5</v>
      </c>
      <c r="L510" s="22">
        <v>1</v>
      </c>
      <c r="M510" s="23">
        <v>4</v>
      </c>
      <c r="N510" s="26">
        <v>4.3000000000000001E-8</v>
      </c>
      <c r="O510" s="27">
        <v>3.8220000000000001E-8</v>
      </c>
      <c r="P510" s="28">
        <v>7.5789999999999996E-9</v>
      </c>
      <c r="Q510" s="29">
        <v>2.908E-8</v>
      </c>
      <c r="R510" s="20">
        <v>0.88883720930232502</v>
      </c>
      <c r="S510" s="21">
        <v>0.17625581395348799</v>
      </c>
      <c r="T510" s="22">
        <v>0.67627906976744201</v>
      </c>
    </row>
    <row r="511" spans="1:20" x14ac:dyDescent="0.2">
      <c r="A511" s="18" t="s">
        <v>3552</v>
      </c>
      <c r="B511" s="39" t="s">
        <v>3553</v>
      </c>
      <c r="C511" s="32">
        <v>1337</v>
      </c>
      <c r="D511" s="19">
        <v>151131</v>
      </c>
      <c r="E511" s="18"/>
      <c r="F511" s="32">
        <v>14</v>
      </c>
      <c r="G511" s="32">
        <v>9</v>
      </c>
      <c r="H511" s="19">
        <v>8.6999999999999993</v>
      </c>
      <c r="I511" s="18" t="s">
        <v>5428</v>
      </c>
      <c r="J511" s="20">
        <v>3</v>
      </c>
      <c r="K511" s="21">
        <v>6.76</v>
      </c>
      <c r="L511" s="22">
        <v>2.76</v>
      </c>
      <c r="M511" s="23">
        <v>1</v>
      </c>
      <c r="N511" s="26">
        <v>1.3890000000000001E-8</v>
      </c>
      <c r="O511" s="27">
        <v>5.0409999999999999E-8</v>
      </c>
      <c r="P511" s="28">
        <v>4.4109999999999998E-9</v>
      </c>
      <c r="Q511" s="29">
        <v>1.789E-10</v>
      </c>
      <c r="R511" s="20">
        <v>3.6292296616270701</v>
      </c>
      <c r="S511" s="21">
        <v>0.31756659467242598</v>
      </c>
      <c r="T511" s="22">
        <v>1.28797696184305E-2</v>
      </c>
    </row>
    <row r="512" spans="1:20" x14ac:dyDescent="0.2">
      <c r="A512" s="18" t="s">
        <v>4835</v>
      </c>
      <c r="B512" s="39" t="s">
        <v>4836</v>
      </c>
      <c r="C512" s="32">
        <v>1001</v>
      </c>
      <c r="D512" s="19">
        <v>113869</v>
      </c>
      <c r="E512" s="18"/>
      <c r="F512" s="32">
        <v>14</v>
      </c>
      <c r="G512" s="32">
        <v>11</v>
      </c>
      <c r="H512" s="19">
        <v>12.4</v>
      </c>
      <c r="I512" s="18" t="s">
        <v>5413</v>
      </c>
      <c r="J512" s="20">
        <v>4.95</v>
      </c>
      <c r="K512" s="21">
        <v>3.97</v>
      </c>
      <c r="L512" s="32"/>
      <c r="M512" s="23">
        <v>4.95</v>
      </c>
      <c r="N512" s="26">
        <v>2.9049999999999999E-8</v>
      </c>
      <c r="O512" s="27">
        <v>2.6470000000000001E-8</v>
      </c>
      <c r="P512" s="32"/>
      <c r="Q512" s="29">
        <v>2.6680000000000001E-8</v>
      </c>
      <c r="R512" s="20">
        <v>0.91118760757314998</v>
      </c>
      <c r="S512" s="32" t="s">
        <v>64</v>
      </c>
      <c r="T512" s="22">
        <v>0.91841652323580003</v>
      </c>
    </row>
    <row r="513" spans="1:20" x14ac:dyDescent="0.2">
      <c r="A513" s="18" t="s">
        <v>1839</v>
      </c>
      <c r="B513" s="39" t="s">
        <v>1840</v>
      </c>
      <c r="C513" s="32">
        <v>328</v>
      </c>
      <c r="D513" s="19">
        <v>35883.4</v>
      </c>
      <c r="E513" s="18"/>
      <c r="F513" s="32">
        <v>14</v>
      </c>
      <c r="G513" s="32">
        <v>9</v>
      </c>
      <c r="H513" s="19">
        <v>27.7</v>
      </c>
      <c r="I513" s="18" t="s">
        <v>5414</v>
      </c>
      <c r="J513" s="20">
        <v>5.99</v>
      </c>
      <c r="K513" s="21">
        <v>3.98</v>
      </c>
      <c r="L513" s="22">
        <v>2</v>
      </c>
      <c r="M513" s="23">
        <v>2</v>
      </c>
      <c r="N513" s="26">
        <v>4.9110000000000005E-7</v>
      </c>
      <c r="O513" s="27">
        <v>1.9460000000000001E-7</v>
      </c>
      <c r="P513" s="28">
        <v>9.8029999999999998E-8</v>
      </c>
      <c r="Q513" s="29">
        <v>4.4939999999999997E-8</v>
      </c>
      <c r="R513" s="20">
        <v>0.396253308898391</v>
      </c>
      <c r="S513" s="21">
        <v>0.19961311341885599</v>
      </c>
      <c r="T513" s="22">
        <v>9.1508857666463106E-2</v>
      </c>
    </row>
    <row r="514" spans="1:20" x14ac:dyDescent="0.2">
      <c r="A514" s="18" t="s">
        <v>931</v>
      </c>
      <c r="B514" s="39" t="s">
        <v>932</v>
      </c>
      <c r="C514" s="32">
        <v>110</v>
      </c>
      <c r="D514" s="19">
        <v>12547.8</v>
      </c>
      <c r="E514" s="18"/>
      <c r="F514" s="32">
        <v>14</v>
      </c>
      <c r="G514" s="32">
        <v>7</v>
      </c>
      <c r="H514" s="19">
        <v>57.3</v>
      </c>
      <c r="I514" s="18" t="s">
        <v>5418</v>
      </c>
      <c r="J514" s="20">
        <v>2.98</v>
      </c>
      <c r="K514" s="21">
        <v>1.99</v>
      </c>
      <c r="L514" s="22">
        <v>0.99</v>
      </c>
      <c r="M514" s="23">
        <v>7.96</v>
      </c>
      <c r="N514" s="26">
        <v>4.7249999999999998E-7</v>
      </c>
      <c r="O514" s="27">
        <v>1.3309999999999999E-7</v>
      </c>
      <c r="P514" s="28">
        <v>1.984E-7</v>
      </c>
      <c r="Q514" s="29">
        <v>1.1370000000000001E-6</v>
      </c>
      <c r="R514" s="20">
        <v>0.281693121693122</v>
      </c>
      <c r="S514" s="21">
        <v>0.41989417989417999</v>
      </c>
      <c r="T514" s="22">
        <v>2.4063492063492098</v>
      </c>
    </row>
    <row r="515" spans="1:20" x14ac:dyDescent="0.2">
      <c r="A515" s="18" t="s">
        <v>4837</v>
      </c>
      <c r="B515" s="39" t="s">
        <v>4838</v>
      </c>
      <c r="C515" s="32">
        <v>1616</v>
      </c>
      <c r="D515" s="19">
        <v>144751</v>
      </c>
      <c r="E515" s="18" t="s">
        <v>7227</v>
      </c>
      <c r="F515" s="32">
        <v>14</v>
      </c>
      <c r="G515" s="32">
        <v>10</v>
      </c>
      <c r="H515" s="19">
        <v>8.6</v>
      </c>
      <c r="I515" s="18" t="s">
        <v>5414</v>
      </c>
      <c r="J515" s="20">
        <v>1</v>
      </c>
      <c r="K515" s="21">
        <v>9.98</v>
      </c>
      <c r="L515" s="22">
        <v>1</v>
      </c>
      <c r="M515" s="23">
        <v>2</v>
      </c>
      <c r="N515" s="26">
        <v>5.3449999999999996E-10</v>
      </c>
      <c r="O515" s="27">
        <v>1.9119999999999998E-8</v>
      </c>
      <c r="P515" s="28">
        <v>1.633E-9</v>
      </c>
      <c r="Q515" s="29">
        <v>1.0149999999999999E-9</v>
      </c>
      <c r="R515" s="20">
        <v>35.771749298409702</v>
      </c>
      <c r="S515" s="21">
        <v>3.05519176800748</v>
      </c>
      <c r="T515" s="22">
        <v>1.8989710009354499</v>
      </c>
    </row>
    <row r="516" spans="1:20" x14ac:dyDescent="0.2">
      <c r="A516" s="18" t="s">
        <v>4189</v>
      </c>
      <c r="B516" s="39" t="s">
        <v>4190</v>
      </c>
      <c r="C516" s="32">
        <v>632</v>
      </c>
      <c r="D516" s="19">
        <v>71161.899999999994</v>
      </c>
      <c r="E516" s="18"/>
      <c r="F516" s="32">
        <v>14</v>
      </c>
      <c r="G516" s="32">
        <v>8</v>
      </c>
      <c r="H516" s="19">
        <v>13.6</v>
      </c>
      <c r="I516" s="18" t="s">
        <v>5414</v>
      </c>
      <c r="J516" s="20">
        <v>3</v>
      </c>
      <c r="K516" s="21">
        <v>4</v>
      </c>
      <c r="L516" s="22">
        <v>1</v>
      </c>
      <c r="M516" s="23">
        <v>6</v>
      </c>
      <c r="N516" s="26">
        <v>2.9999999999999997E-8</v>
      </c>
      <c r="O516" s="27">
        <v>2.7240000000000001E-8</v>
      </c>
      <c r="P516" s="28">
        <v>5.504E-9</v>
      </c>
      <c r="Q516" s="29">
        <v>3.9860000000000001E-8</v>
      </c>
      <c r="R516" s="20">
        <v>0.90800000000000003</v>
      </c>
      <c r="S516" s="21">
        <v>0.183466666666667</v>
      </c>
      <c r="T516" s="22">
        <v>1.32866666666667</v>
      </c>
    </row>
    <row r="517" spans="1:20" x14ac:dyDescent="0.2">
      <c r="A517" s="18" t="s">
        <v>277</v>
      </c>
      <c r="B517" s="39" t="s">
        <v>278</v>
      </c>
      <c r="C517" s="32">
        <v>418</v>
      </c>
      <c r="D517" s="19">
        <v>47444.6</v>
      </c>
      <c r="E517" s="18"/>
      <c r="F517" s="32">
        <v>14</v>
      </c>
      <c r="G517" s="32">
        <v>7</v>
      </c>
      <c r="H517" s="19">
        <v>17.5</v>
      </c>
      <c r="I517" s="18"/>
      <c r="J517" s="20">
        <v>1</v>
      </c>
      <c r="K517" s="21">
        <v>8</v>
      </c>
      <c r="L517" s="22">
        <v>2</v>
      </c>
      <c r="M517" s="23">
        <v>3</v>
      </c>
      <c r="N517" s="26">
        <v>1.9300000000000001E-8</v>
      </c>
      <c r="O517" s="27">
        <v>2.251E-7</v>
      </c>
      <c r="P517" s="28">
        <v>2.407E-8</v>
      </c>
      <c r="Q517" s="29">
        <v>7.8370000000000006E-8</v>
      </c>
      <c r="R517" s="20">
        <v>11.6632124352332</v>
      </c>
      <c r="S517" s="21">
        <v>1.24715025906736</v>
      </c>
      <c r="T517" s="22">
        <v>4.0606217616580302</v>
      </c>
    </row>
    <row r="518" spans="1:20" x14ac:dyDescent="0.2">
      <c r="A518" s="18" t="s">
        <v>2844</v>
      </c>
      <c r="B518" s="39" t="s">
        <v>2845</v>
      </c>
      <c r="C518" s="32">
        <v>324</v>
      </c>
      <c r="D518" s="19">
        <v>37092.6</v>
      </c>
      <c r="E518" s="18"/>
      <c r="F518" s="32">
        <v>14</v>
      </c>
      <c r="G518" s="32">
        <v>3</v>
      </c>
      <c r="H518" s="19">
        <v>13</v>
      </c>
      <c r="I518" s="18"/>
      <c r="J518" s="20">
        <v>4</v>
      </c>
      <c r="K518" s="21">
        <v>5</v>
      </c>
      <c r="L518" s="22">
        <v>2</v>
      </c>
      <c r="M518" s="23">
        <v>3</v>
      </c>
      <c r="N518" s="26">
        <v>1.4719999999999999E-7</v>
      </c>
      <c r="O518" s="27">
        <v>1.7889999999999999E-7</v>
      </c>
      <c r="P518" s="28">
        <v>6.5359999999999998E-8</v>
      </c>
      <c r="Q518" s="29">
        <v>8.2080000000000004E-8</v>
      </c>
      <c r="R518" s="20">
        <v>1.2153532608695701</v>
      </c>
      <c r="S518" s="21">
        <v>0.44402173913043502</v>
      </c>
      <c r="T518" s="22">
        <v>0.55760869565217397</v>
      </c>
    </row>
    <row r="519" spans="1:20" x14ac:dyDescent="0.2">
      <c r="A519" s="18" t="s">
        <v>2770</v>
      </c>
      <c r="B519" s="39" t="s">
        <v>2771</v>
      </c>
      <c r="C519" s="32">
        <v>159</v>
      </c>
      <c r="D519" s="19">
        <v>17777.099999999999</v>
      </c>
      <c r="E519" s="18"/>
      <c r="F519" s="32">
        <v>13</v>
      </c>
      <c r="G519" s="32">
        <v>2</v>
      </c>
      <c r="H519" s="19">
        <v>14.5</v>
      </c>
      <c r="I519" s="18"/>
      <c r="J519" s="20">
        <v>3</v>
      </c>
      <c r="K519" s="21">
        <v>3</v>
      </c>
      <c r="L519" s="22">
        <v>1</v>
      </c>
      <c r="M519" s="23">
        <v>6</v>
      </c>
      <c r="N519" s="26">
        <v>1.2429999999999999E-7</v>
      </c>
      <c r="O519" s="27">
        <v>8.7009999999999996E-8</v>
      </c>
      <c r="P519" s="28">
        <v>2.133E-8</v>
      </c>
      <c r="Q519" s="29">
        <v>4.1880000000000002E-7</v>
      </c>
      <c r="R519" s="20">
        <v>0.7</v>
      </c>
      <c r="S519" s="21">
        <v>0.17160096540627501</v>
      </c>
      <c r="T519" s="22">
        <v>3.3692679002413501</v>
      </c>
    </row>
    <row r="520" spans="1:20" x14ac:dyDescent="0.2">
      <c r="A520" s="18" t="s">
        <v>3316</v>
      </c>
      <c r="B520" s="39" t="s">
        <v>3317</v>
      </c>
      <c r="C520" s="32">
        <v>1768</v>
      </c>
      <c r="D520" s="19">
        <v>187338</v>
      </c>
      <c r="E520" s="18" t="s">
        <v>5493</v>
      </c>
      <c r="F520" s="32">
        <v>13</v>
      </c>
      <c r="G520" s="32">
        <v>12</v>
      </c>
      <c r="H520" s="19">
        <v>8.6999999999999993</v>
      </c>
      <c r="I520" s="18"/>
      <c r="J520" s="20">
        <v>1</v>
      </c>
      <c r="K520" s="21">
        <v>11.98</v>
      </c>
      <c r="L520" s="32"/>
      <c r="M520" s="32"/>
      <c r="N520" s="26">
        <v>1.4740000000000001E-9</v>
      </c>
      <c r="O520" s="27">
        <v>1.6590000000000002E-8</v>
      </c>
      <c r="P520" s="32"/>
      <c r="Q520" s="32"/>
      <c r="R520" s="20">
        <v>11.255088195386699</v>
      </c>
      <c r="S520" s="32" t="s">
        <v>64</v>
      </c>
      <c r="T520" s="32" t="s">
        <v>64</v>
      </c>
    </row>
    <row r="521" spans="1:20" x14ac:dyDescent="0.2">
      <c r="A521" s="18" t="s">
        <v>3318</v>
      </c>
      <c r="B521" s="39" t="s">
        <v>3319</v>
      </c>
      <c r="C521" s="32">
        <v>2502</v>
      </c>
      <c r="D521" s="19">
        <v>317658</v>
      </c>
      <c r="E521" s="18" t="s">
        <v>5494</v>
      </c>
      <c r="F521" s="32">
        <v>13</v>
      </c>
      <c r="G521" s="32">
        <v>11</v>
      </c>
      <c r="H521" s="19">
        <v>5.8</v>
      </c>
      <c r="I521" s="18" t="s">
        <v>5428</v>
      </c>
      <c r="J521" s="20">
        <v>1.99</v>
      </c>
      <c r="K521" s="21">
        <v>10.94</v>
      </c>
      <c r="L521" s="32"/>
      <c r="M521" s="32"/>
      <c r="N521" s="26">
        <v>9.960999999999999E-10</v>
      </c>
      <c r="O521" s="27">
        <v>1.606E-8</v>
      </c>
      <c r="P521" s="32"/>
      <c r="Q521" s="32"/>
      <c r="R521" s="20">
        <v>16.122879228993099</v>
      </c>
      <c r="S521" s="32" t="s">
        <v>64</v>
      </c>
      <c r="T521" s="32" t="s">
        <v>64</v>
      </c>
    </row>
    <row r="522" spans="1:20" x14ac:dyDescent="0.2">
      <c r="A522" s="18" t="s">
        <v>4839</v>
      </c>
      <c r="B522" s="39" t="s">
        <v>4840</v>
      </c>
      <c r="C522" s="32">
        <v>508</v>
      </c>
      <c r="D522" s="19">
        <v>45113.3</v>
      </c>
      <c r="E522" s="18" t="s">
        <v>7228</v>
      </c>
      <c r="F522" s="32">
        <v>13</v>
      </c>
      <c r="G522" s="32">
        <v>6</v>
      </c>
      <c r="H522" s="19">
        <v>20.5</v>
      </c>
      <c r="I522" s="18"/>
      <c r="J522" s="20">
        <v>1</v>
      </c>
      <c r="K522" s="21">
        <v>2</v>
      </c>
      <c r="L522" s="22">
        <v>7</v>
      </c>
      <c r="M522" s="23">
        <v>3</v>
      </c>
      <c r="N522" s="26">
        <v>3.4440000000000003E-8</v>
      </c>
      <c r="O522" s="27">
        <v>5.2450000000000003E-8</v>
      </c>
      <c r="P522" s="28">
        <v>1.4999999999999999E-7</v>
      </c>
      <c r="Q522" s="29">
        <v>2.0470000000000001E-8</v>
      </c>
      <c r="R522" s="20">
        <v>1.5229384436701501</v>
      </c>
      <c r="S522" s="21">
        <v>4.3554006968641099</v>
      </c>
      <c r="T522" s="22">
        <v>0.59436701509872203</v>
      </c>
    </row>
    <row r="523" spans="1:20" x14ac:dyDescent="0.2">
      <c r="A523" s="18" t="s">
        <v>3306</v>
      </c>
      <c r="B523" s="39" t="s">
        <v>3307</v>
      </c>
      <c r="C523" s="32">
        <v>2054</v>
      </c>
      <c r="D523" s="19">
        <v>231691</v>
      </c>
      <c r="E523" s="18" t="s">
        <v>5486</v>
      </c>
      <c r="F523" s="32">
        <v>13</v>
      </c>
      <c r="G523" s="32">
        <v>13</v>
      </c>
      <c r="H523" s="19">
        <v>8.6</v>
      </c>
      <c r="I523" s="18" t="s">
        <v>5428</v>
      </c>
      <c r="J523" s="32"/>
      <c r="K523" s="21">
        <v>12.88</v>
      </c>
      <c r="L523" s="32"/>
      <c r="M523" s="32"/>
      <c r="N523" s="32"/>
      <c r="O523" s="27">
        <v>1.7389999999999999E-8</v>
      </c>
      <c r="P523" s="32"/>
      <c r="Q523" s="32"/>
      <c r="R523" s="33" t="s">
        <v>23</v>
      </c>
      <c r="S523" s="32"/>
      <c r="T523" s="32"/>
    </row>
    <row r="524" spans="1:20" x14ac:dyDescent="0.2">
      <c r="A524" s="18" t="s">
        <v>2728</v>
      </c>
      <c r="B524" s="39" t="s">
        <v>2729</v>
      </c>
      <c r="C524" s="32">
        <v>316</v>
      </c>
      <c r="D524" s="19">
        <v>52197.7</v>
      </c>
      <c r="E524" s="18" t="s">
        <v>5874</v>
      </c>
      <c r="F524" s="32">
        <v>13</v>
      </c>
      <c r="G524" s="32">
        <v>5</v>
      </c>
      <c r="H524" s="19">
        <v>15.8</v>
      </c>
      <c r="I524" s="18" t="s">
        <v>5418</v>
      </c>
      <c r="J524" s="20">
        <v>4</v>
      </c>
      <c r="K524" s="21">
        <v>3</v>
      </c>
      <c r="L524" s="22">
        <v>4</v>
      </c>
      <c r="M524" s="23">
        <v>2</v>
      </c>
      <c r="N524" s="26">
        <v>1.371E-7</v>
      </c>
      <c r="O524" s="27">
        <v>1.4810000000000001E-7</v>
      </c>
      <c r="P524" s="28">
        <v>8.9280000000000003E-8</v>
      </c>
      <c r="Q524" s="29">
        <v>4.266E-8</v>
      </c>
      <c r="R524" s="20">
        <v>1.0802334062727901</v>
      </c>
      <c r="S524" s="21">
        <v>0.65120350109409197</v>
      </c>
      <c r="T524" s="22">
        <v>0.31115973741794301</v>
      </c>
    </row>
    <row r="525" spans="1:20" x14ac:dyDescent="0.2">
      <c r="A525" s="18" t="s">
        <v>4083</v>
      </c>
      <c r="B525" s="39" t="s">
        <v>4084</v>
      </c>
      <c r="C525" s="32">
        <v>198</v>
      </c>
      <c r="D525" s="19">
        <v>21121.200000000001</v>
      </c>
      <c r="E525" s="18" t="s">
        <v>6186</v>
      </c>
      <c r="F525" s="32">
        <v>13</v>
      </c>
      <c r="G525" s="32">
        <v>4</v>
      </c>
      <c r="H525" s="19">
        <v>17.2</v>
      </c>
      <c r="I525" s="18"/>
      <c r="J525" s="20">
        <v>2</v>
      </c>
      <c r="K525" s="21">
        <v>4</v>
      </c>
      <c r="L525" s="22">
        <v>4</v>
      </c>
      <c r="M525" s="23">
        <v>3</v>
      </c>
      <c r="N525" s="26">
        <v>9.8140000000000004E-8</v>
      </c>
      <c r="O525" s="27">
        <v>1.515E-7</v>
      </c>
      <c r="P525" s="28">
        <v>1.1370000000000001E-7</v>
      </c>
      <c r="Q525" s="29">
        <v>1.1619999999999999E-7</v>
      </c>
      <c r="R525" s="20">
        <v>1.5437130629712701</v>
      </c>
      <c r="S525" s="21">
        <v>1.1585490116160599</v>
      </c>
      <c r="T525" s="22">
        <v>1.18402282453638</v>
      </c>
    </row>
    <row r="526" spans="1:20" x14ac:dyDescent="0.2">
      <c r="A526" s="18" t="s">
        <v>4841</v>
      </c>
      <c r="B526" s="39" t="s">
        <v>4842</v>
      </c>
      <c r="C526" s="32">
        <v>178</v>
      </c>
      <c r="D526" s="19">
        <v>20569.400000000001</v>
      </c>
      <c r="E526" s="18"/>
      <c r="F526" s="32">
        <v>13</v>
      </c>
      <c r="G526" s="32">
        <v>4</v>
      </c>
      <c r="H526" s="19">
        <v>23.6</v>
      </c>
      <c r="I526" s="18" t="s">
        <v>5418</v>
      </c>
      <c r="J526" s="20">
        <v>4.99</v>
      </c>
      <c r="K526" s="21">
        <v>4.97</v>
      </c>
      <c r="L526" s="22">
        <v>1</v>
      </c>
      <c r="M526" s="23">
        <v>0.99</v>
      </c>
      <c r="N526" s="26">
        <v>8.132E-7</v>
      </c>
      <c r="O526" s="27">
        <v>4.1530000000000002E-7</v>
      </c>
      <c r="P526" s="28">
        <v>9.9550000000000001E-8</v>
      </c>
      <c r="Q526" s="29">
        <v>2.9519999999999999E-8</v>
      </c>
      <c r="R526" s="20">
        <v>0.510698475159862</v>
      </c>
      <c r="S526" s="21">
        <v>0.122417609444171</v>
      </c>
      <c r="T526" s="22">
        <v>3.63010329562223E-2</v>
      </c>
    </row>
    <row r="527" spans="1:20" x14ac:dyDescent="0.2">
      <c r="A527" s="18" t="s">
        <v>4843</v>
      </c>
      <c r="B527" s="39" t="s">
        <v>4844</v>
      </c>
      <c r="C527" s="32">
        <v>606</v>
      </c>
      <c r="D527" s="19">
        <v>67333.399999999994</v>
      </c>
      <c r="E527" s="18"/>
      <c r="F527" s="32">
        <v>13</v>
      </c>
      <c r="G527" s="32">
        <v>6</v>
      </c>
      <c r="H527" s="19">
        <v>12.4</v>
      </c>
      <c r="I527" s="18" t="s">
        <v>5428</v>
      </c>
      <c r="J527" s="20">
        <v>3.96</v>
      </c>
      <c r="K527" s="21">
        <v>3.97</v>
      </c>
      <c r="L527" s="22">
        <v>3.97</v>
      </c>
      <c r="M527" s="23">
        <v>0.99</v>
      </c>
      <c r="N527" s="26">
        <v>4.4990000000000001E-8</v>
      </c>
      <c r="O527" s="27">
        <v>2.9849999999999999E-8</v>
      </c>
      <c r="P527" s="28">
        <v>1.808E-8</v>
      </c>
      <c r="Q527" s="29">
        <v>5.256E-9</v>
      </c>
      <c r="R527" s="20">
        <v>0.66348077350522305</v>
      </c>
      <c r="S527" s="21">
        <v>0.401867081573683</v>
      </c>
      <c r="T527" s="22">
        <v>0.11682596132473901</v>
      </c>
    </row>
    <row r="528" spans="1:20" x14ac:dyDescent="0.2">
      <c r="A528" s="18" t="s">
        <v>1581</v>
      </c>
      <c r="B528" s="39" t="s">
        <v>1582</v>
      </c>
      <c r="C528" s="32">
        <v>424</v>
      </c>
      <c r="D528" s="19">
        <v>44483.199999999997</v>
      </c>
      <c r="E528" s="18"/>
      <c r="F528" s="32">
        <v>13</v>
      </c>
      <c r="G528" s="32">
        <v>5</v>
      </c>
      <c r="H528" s="19">
        <v>14.9</v>
      </c>
      <c r="I528" s="18" t="s">
        <v>5418</v>
      </c>
      <c r="J528" s="20">
        <v>1</v>
      </c>
      <c r="K528" s="21">
        <v>8.99</v>
      </c>
      <c r="L528" s="32"/>
      <c r="M528" s="23">
        <v>3</v>
      </c>
      <c r="N528" s="26">
        <v>4.374E-8</v>
      </c>
      <c r="O528" s="27">
        <v>1.829E-7</v>
      </c>
      <c r="P528" s="32"/>
      <c r="Q528" s="29">
        <v>4.6490000000000001E-8</v>
      </c>
      <c r="R528" s="20">
        <v>4.1815272062185604</v>
      </c>
      <c r="S528" s="32" t="s">
        <v>64</v>
      </c>
      <c r="T528" s="22">
        <v>1.0628715134888</v>
      </c>
    </row>
    <row r="529" spans="1:20" x14ac:dyDescent="0.2">
      <c r="A529" s="18" t="s">
        <v>3362</v>
      </c>
      <c r="B529" s="39" t="s">
        <v>3363</v>
      </c>
      <c r="C529" s="32">
        <v>1903</v>
      </c>
      <c r="D529" s="19">
        <v>211173</v>
      </c>
      <c r="E529" s="18" t="s">
        <v>5519</v>
      </c>
      <c r="F529" s="32">
        <v>13</v>
      </c>
      <c r="G529" s="32">
        <v>11</v>
      </c>
      <c r="H529" s="19">
        <v>7.4</v>
      </c>
      <c r="I529" s="18" t="s">
        <v>5428</v>
      </c>
      <c r="J529" s="20">
        <v>1</v>
      </c>
      <c r="K529" s="21">
        <v>9</v>
      </c>
      <c r="L529" s="32"/>
      <c r="M529" s="23">
        <v>3</v>
      </c>
      <c r="N529" s="26">
        <v>8.0689999999999997E-10</v>
      </c>
      <c r="O529" s="27">
        <v>1.749E-8</v>
      </c>
      <c r="P529" s="32"/>
      <c r="Q529" s="29">
        <v>1.3419999999999999E-9</v>
      </c>
      <c r="R529" s="20">
        <v>21.675548395092299</v>
      </c>
      <c r="S529" s="32" t="s">
        <v>64</v>
      </c>
      <c r="T529" s="22">
        <v>1.66315528566117</v>
      </c>
    </row>
    <row r="530" spans="1:20" x14ac:dyDescent="0.2">
      <c r="A530" s="18" t="s">
        <v>3546</v>
      </c>
      <c r="B530" s="39" t="s">
        <v>3547</v>
      </c>
      <c r="C530" s="32">
        <v>1440</v>
      </c>
      <c r="D530" s="19">
        <v>242125</v>
      </c>
      <c r="E530" s="18" t="s">
        <v>7229</v>
      </c>
      <c r="F530" s="32">
        <v>13</v>
      </c>
      <c r="G530" s="32">
        <v>7</v>
      </c>
      <c r="H530" s="19">
        <v>5.8</v>
      </c>
      <c r="I530" s="18"/>
      <c r="J530" s="20">
        <v>1</v>
      </c>
      <c r="K530" s="21">
        <v>9</v>
      </c>
      <c r="L530" s="22">
        <v>1</v>
      </c>
      <c r="M530" s="23">
        <v>2</v>
      </c>
      <c r="N530" s="26">
        <v>1.798E-9</v>
      </c>
      <c r="O530" s="27">
        <v>2.159E-8</v>
      </c>
      <c r="P530" s="28">
        <v>1.523E-9</v>
      </c>
      <c r="Q530" s="29">
        <v>1.916E-9</v>
      </c>
      <c r="R530" s="20">
        <v>12.007786429366</v>
      </c>
      <c r="S530" s="21">
        <v>0.84705228031145696</v>
      </c>
      <c r="T530" s="22">
        <v>1.06562847608454</v>
      </c>
    </row>
    <row r="531" spans="1:20" x14ac:dyDescent="0.2">
      <c r="A531" s="18" t="s">
        <v>741</v>
      </c>
      <c r="B531" s="39" t="s">
        <v>742</v>
      </c>
      <c r="C531" s="32">
        <v>515</v>
      </c>
      <c r="D531" s="19">
        <v>59462.9</v>
      </c>
      <c r="E531" s="18"/>
      <c r="F531" s="32">
        <v>13</v>
      </c>
      <c r="G531" s="32">
        <v>4</v>
      </c>
      <c r="H531" s="19">
        <v>9.5</v>
      </c>
      <c r="I531" s="18"/>
      <c r="J531" s="20">
        <v>5</v>
      </c>
      <c r="K531" s="21">
        <v>4</v>
      </c>
      <c r="L531" s="22">
        <v>1</v>
      </c>
      <c r="M531" s="23">
        <v>3</v>
      </c>
      <c r="N531" s="26">
        <v>6.1070000000000004E-8</v>
      </c>
      <c r="O531" s="27">
        <v>5.4380000000000001E-8</v>
      </c>
      <c r="P531" s="28">
        <v>4.9730000000000001E-9</v>
      </c>
      <c r="Q531" s="29">
        <v>2.6309999999999999E-8</v>
      </c>
      <c r="R531" s="20">
        <v>0.89045357786147095</v>
      </c>
      <c r="S531" s="21">
        <v>8.1431144588177504E-2</v>
      </c>
      <c r="T531" s="22">
        <v>0.430817095136728</v>
      </c>
    </row>
    <row r="532" spans="1:20" x14ac:dyDescent="0.2">
      <c r="A532" s="18" t="s">
        <v>3328</v>
      </c>
      <c r="B532" s="39" t="s">
        <v>3329</v>
      </c>
      <c r="C532" s="32">
        <v>2752</v>
      </c>
      <c r="D532" s="19">
        <v>300248</v>
      </c>
      <c r="E532" s="18"/>
      <c r="F532" s="32">
        <v>13</v>
      </c>
      <c r="G532" s="32">
        <v>14</v>
      </c>
      <c r="H532" s="19">
        <v>6.7</v>
      </c>
      <c r="I532" s="18" t="s">
        <v>5418</v>
      </c>
      <c r="J532" s="32"/>
      <c r="K532" s="21">
        <v>12.97</v>
      </c>
      <c r="L532" s="32"/>
      <c r="M532" s="32"/>
      <c r="N532" s="32"/>
      <c r="O532" s="27">
        <v>8.4140000000000001E-9</v>
      </c>
      <c r="P532" s="32"/>
      <c r="Q532" s="32"/>
      <c r="R532" s="33" t="s">
        <v>23</v>
      </c>
      <c r="S532" s="32"/>
      <c r="T532" s="32"/>
    </row>
    <row r="533" spans="1:20" x14ac:dyDescent="0.2">
      <c r="A533" s="18" t="s">
        <v>365</v>
      </c>
      <c r="B533" s="39" t="s">
        <v>366</v>
      </c>
      <c r="C533" s="32">
        <v>250</v>
      </c>
      <c r="D533" s="19">
        <v>32932.300000000003</v>
      </c>
      <c r="E533" s="18" t="s">
        <v>5688</v>
      </c>
      <c r="F533" s="32">
        <v>12</v>
      </c>
      <c r="G533" s="32">
        <v>5</v>
      </c>
      <c r="H533" s="19">
        <v>22</v>
      </c>
      <c r="I533" s="18" t="s">
        <v>5428</v>
      </c>
      <c r="J533" s="20">
        <v>2</v>
      </c>
      <c r="K533" s="21">
        <v>2</v>
      </c>
      <c r="L533" s="22">
        <v>3</v>
      </c>
      <c r="M533" s="23">
        <v>5</v>
      </c>
      <c r="N533" s="26">
        <v>5.4989999999999998E-8</v>
      </c>
      <c r="O533" s="27">
        <v>1.8129999999999999E-7</v>
      </c>
      <c r="P533" s="28">
        <v>1.55E-7</v>
      </c>
      <c r="Q533" s="29">
        <v>1.843E-7</v>
      </c>
      <c r="R533" s="20">
        <v>3.29696308419713</v>
      </c>
      <c r="S533" s="21">
        <v>2.8186943080560098</v>
      </c>
      <c r="T533" s="22">
        <v>3.3515184579014399</v>
      </c>
    </row>
    <row r="534" spans="1:20" x14ac:dyDescent="0.2">
      <c r="A534" s="18" t="s">
        <v>3452</v>
      </c>
      <c r="B534" s="39" t="s">
        <v>3453</v>
      </c>
      <c r="C534" s="32">
        <v>797</v>
      </c>
      <c r="D534" s="19">
        <v>88762.3</v>
      </c>
      <c r="E534" s="18"/>
      <c r="F534" s="32">
        <v>12</v>
      </c>
      <c r="G534" s="32">
        <v>5</v>
      </c>
      <c r="H534" s="19">
        <v>5.5</v>
      </c>
      <c r="I534" s="18"/>
      <c r="J534" s="20">
        <v>5</v>
      </c>
      <c r="K534" s="21">
        <v>3</v>
      </c>
      <c r="L534" s="22">
        <v>2</v>
      </c>
      <c r="M534" s="23">
        <v>2</v>
      </c>
      <c r="N534" s="26">
        <v>4.838E-8</v>
      </c>
      <c r="O534" s="27">
        <v>4.067E-8</v>
      </c>
      <c r="P534" s="28">
        <v>6.936E-9</v>
      </c>
      <c r="Q534" s="29">
        <v>1.9499999999999999E-8</v>
      </c>
      <c r="R534" s="20">
        <v>0.84063662670524997</v>
      </c>
      <c r="S534" s="21">
        <v>0.14336502687060801</v>
      </c>
      <c r="T534" s="22">
        <v>0.40305911533691602</v>
      </c>
    </row>
    <row r="535" spans="1:20" x14ac:dyDescent="0.2">
      <c r="A535" s="18" t="s">
        <v>3488</v>
      </c>
      <c r="B535" s="39" t="s">
        <v>3489</v>
      </c>
      <c r="C535" s="32">
        <v>478</v>
      </c>
      <c r="D535" s="19">
        <v>52419.9</v>
      </c>
      <c r="E535" s="18" t="s">
        <v>5605</v>
      </c>
      <c r="F535" s="32">
        <v>12</v>
      </c>
      <c r="G535" s="32">
        <v>7</v>
      </c>
      <c r="H535" s="19">
        <v>18.600000000000001</v>
      </c>
      <c r="I535" s="18" t="s">
        <v>5414</v>
      </c>
      <c r="J535" s="20">
        <v>1</v>
      </c>
      <c r="K535" s="21">
        <v>9</v>
      </c>
      <c r="L535" s="32"/>
      <c r="M535" s="23">
        <v>2</v>
      </c>
      <c r="N535" s="26">
        <v>1.1469999999999999E-8</v>
      </c>
      <c r="O535" s="27">
        <v>1.97E-7</v>
      </c>
      <c r="P535" s="32"/>
      <c r="Q535" s="29">
        <v>2.4570000000000001E-8</v>
      </c>
      <c r="R535" s="20">
        <v>17.175239755884899</v>
      </c>
      <c r="S535" s="32" t="s">
        <v>64</v>
      </c>
      <c r="T535" s="22">
        <v>2.1421098517872701</v>
      </c>
    </row>
    <row r="536" spans="1:20" x14ac:dyDescent="0.2">
      <c r="A536" s="18" t="s">
        <v>4845</v>
      </c>
      <c r="B536" s="39" t="s">
        <v>4846</v>
      </c>
      <c r="C536" s="32">
        <v>712</v>
      </c>
      <c r="D536" s="19">
        <v>79148.5</v>
      </c>
      <c r="E536" s="18"/>
      <c r="F536" s="32">
        <v>12</v>
      </c>
      <c r="G536" s="32">
        <v>7</v>
      </c>
      <c r="H536" s="19">
        <v>11.5</v>
      </c>
      <c r="I536" s="18" t="s">
        <v>5428</v>
      </c>
      <c r="J536" s="20">
        <v>3</v>
      </c>
      <c r="K536" s="21">
        <v>7</v>
      </c>
      <c r="L536" s="22">
        <v>1</v>
      </c>
      <c r="M536" s="23">
        <v>1</v>
      </c>
      <c r="N536" s="26">
        <v>1.8439999999999998E-8</v>
      </c>
      <c r="O536" s="27">
        <v>7.0259999999999995E-8</v>
      </c>
      <c r="P536" s="28">
        <v>3.9119999999999997E-9</v>
      </c>
      <c r="Q536" s="29">
        <v>3.4699999999999998E-9</v>
      </c>
      <c r="R536" s="20">
        <v>3.8101952277657301</v>
      </c>
      <c r="S536" s="21">
        <v>0.21214750542299299</v>
      </c>
      <c r="T536" s="22">
        <v>0.18817787418655099</v>
      </c>
    </row>
    <row r="537" spans="1:20" x14ac:dyDescent="0.2">
      <c r="A537" s="18" t="s">
        <v>4847</v>
      </c>
      <c r="B537" s="39" t="s">
        <v>4848</v>
      </c>
      <c r="C537" s="32">
        <v>493</v>
      </c>
      <c r="D537" s="19">
        <v>52803.199999999997</v>
      </c>
      <c r="E537" s="18" t="s">
        <v>7230</v>
      </c>
      <c r="F537" s="32">
        <v>12</v>
      </c>
      <c r="G537" s="32">
        <v>3</v>
      </c>
      <c r="H537" s="19">
        <v>5.3</v>
      </c>
      <c r="I537" s="18"/>
      <c r="J537" s="20">
        <v>4.96</v>
      </c>
      <c r="K537" s="21">
        <v>2.97</v>
      </c>
      <c r="L537" s="22">
        <v>0.99</v>
      </c>
      <c r="M537" s="23">
        <v>2.97</v>
      </c>
      <c r="N537" s="26">
        <v>1.108E-7</v>
      </c>
      <c r="O537" s="27">
        <v>5.7019999999999997E-8</v>
      </c>
      <c r="P537" s="28">
        <v>8.1989999999999995E-9</v>
      </c>
      <c r="Q537" s="29">
        <v>6.7889999999999994E-8</v>
      </c>
      <c r="R537" s="20">
        <v>0.51462093862815905</v>
      </c>
      <c r="S537" s="21">
        <v>7.3998194945848403E-2</v>
      </c>
      <c r="T537" s="22">
        <v>0.61272563176895301</v>
      </c>
    </row>
    <row r="538" spans="1:20" x14ac:dyDescent="0.2">
      <c r="A538" s="18" t="s">
        <v>3254</v>
      </c>
      <c r="B538" s="39" t="s">
        <v>3255</v>
      </c>
      <c r="C538" s="32">
        <v>1443</v>
      </c>
      <c r="D538" s="19">
        <v>161214</v>
      </c>
      <c r="E538" s="18"/>
      <c r="F538" s="32">
        <v>12</v>
      </c>
      <c r="G538" s="32">
        <v>5</v>
      </c>
      <c r="H538" s="19">
        <v>4.2</v>
      </c>
      <c r="I538" s="18"/>
      <c r="J538" s="20">
        <v>5</v>
      </c>
      <c r="K538" s="21">
        <v>5</v>
      </c>
      <c r="L538" s="32"/>
      <c r="M538" s="23">
        <v>2</v>
      </c>
      <c r="N538" s="26">
        <v>8.0429999999999996E-9</v>
      </c>
      <c r="O538" s="27">
        <v>1.6980000000000001E-8</v>
      </c>
      <c r="P538" s="32"/>
      <c r="Q538" s="29">
        <v>1.9110000000000001E-9</v>
      </c>
      <c r="R538" s="20">
        <v>2.1111525550167798</v>
      </c>
      <c r="S538" s="32" t="s">
        <v>64</v>
      </c>
      <c r="T538" s="22">
        <v>0.23759791122715401</v>
      </c>
    </row>
    <row r="539" spans="1:20" x14ac:dyDescent="0.2">
      <c r="A539" s="18" t="s">
        <v>3460</v>
      </c>
      <c r="B539" s="39" t="s">
        <v>3461</v>
      </c>
      <c r="C539" s="32">
        <v>3230</v>
      </c>
      <c r="D539" s="19">
        <v>328554</v>
      </c>
      <c r="E539" s="18" t="s">
        <v>5578</v>
      </c>
      <c r="F539" s="32">
        <v>12</v>
      </c>
      <c r="G539" s="32">
        <v>10</v>
      </c>
      <c r="H539" s="19">
        <v>3.3</v>
      </c>
      <c r="I539" s="18"/>
      <c r="J539" s="20">
        <v>3</v>
      </c>
      <c r="K539" s="21">
        <v>9</v>
      </c>
      <c r="L539" s="32"/>
      <c r="M539" s="32"/>
      <c r="N539" s="26">
        <v>2.0029999999999998E-9</v>
      </c>
      <c r="O539" s="27">
        <v>6.0349999999999999E-9</v>
      </c>
      <c r="P539" s="32"/>
      <c r="Q539" s="32"/>
      <c r="R539" s="20">
        <v>3.0129805292061902</v>
      </c>
      <c r="S539" s="32" t="s">
        <v>64</v>
      </c>
      <c r="T539" s="32" t="s">
        <v>64</v>
      </c>
    </row>
    <row r="540" spans="1:20" x14ac:dyDescent="0.2">
      <c r="A540" s="18" t="s">
        <v>4849</v>
      </c>
      <c r="B540" s="39" t="s">
        <v>4850</v>
      </c>
      <c r="C540" s="32">
        <v>815</v>
      </c>
      <c r="D540" s="19">
        <v>89371.8</v>
      </c>
      <c r="E540" s="18"/>
      <c r="F540" s="32">
        <v>12</v>
      </c>
      <c r="G540" s="32">
        <v>8</v>
      </c>
      <c r="H540" s="19">
        <v>12.5</v>
      </c>
      <c r="I540" s="18"/>
      <c r="J540" s="20">
        <v>1</v>
      </c>
      <c r="K540" s="21">
        <v>10</v>
      </c>
      <c r="L540" s="32"/>
      <c r="M540" s="23">
        <v>1</v>
      </c>
      <c r="N540" s="26">
        <v>3.7070000000000001E-9</v>
      </c>
      <c r="O540" s="27">
        <v>1.0930000000000001E-7</v>
      </c>
      <c r="P540" s="32"/>
      <c r="Q540" s="29">
        <v>1.5239999999999999E-9</v>
      </c>
      <c r="R540" s="20">
        <v>29.4847585648773</v>
      </c>
      <c r="S540" s="32" t="s">
        <v>64</v>
      </c>
      <c r="T540" s="22">
        <v>0.411114108443485</v>
      </c>
    </row>
    <row r="541" spans="1:20" x14ac:dyDescent="0.2">
      <c r="A541" s="18" t="s">
        <v>3338</v>
      </c>
      <c r="B541" s="39" t="s">
        <v>3339</v>
      </c>
      <c r="C541" s="32">
        <v>1556</v>
      </c>
      <c r="D541" s="19">
        <v>175727</v>
      </c>
      <c r="E541" s="18" t="s">
        <v>6383</v>
      </c>
      <c r="F541" s="32">
        <v>12</v>
      </c>
      <c r="G541" s="32">
        <v>9</v>
      </c>
      <c r="H541" s="19">
        <v>6.8</v>
      </c>
      <c r="I541" s="18" t="s">
        <v>5428</v>
      </c>
      <c r="J541" s="20">
        <v>4</v>
      </c>
      <c r="K541" s="21">
        <v>3</v>
      </c>
      <c r="L541" s="22">
        <v>1</v>
      </c>
      <c r="M541" s="23">
        <v>4</v>
      </c>
      <c r="N541" s="26">
        <v>7.2870000000000002E-9</v>
      </c>
      <c r="O541" s="27">
        <v>3.097E-9</v>
      </c>
      <c r="P541" s="28">
        <v>8.0859999999999998E-10</v>
      </c>
      <c r="Q541" s="29">
        <v>3.7579999999999996E-9</v>
      </c>
      <c r="R541" s="20">
        <v>0.42500343076711899</v>
      </c>
      <c r="S541" s="21">
        <v>0.110964731714011</v>
      </c>
      <c r="T541" s="22">
        <v>0.51571291340743797</v>
      </c>
    </row>
    <row r="542" spans="1:20" x14ac:dyDescent="0.2">
      <c r="A542" s="18" t="s">
        <v>205</v>
      </c>
      <c r="B542" s="39" t="s">
        <v>206</v>
      </c>
      <c r="C542" s="32">
        <v>2357</v>
      </c>
      <c r="D542" s="19">
        <v>236255</v>
      </c>
      <c r="E542" s="18" t="s">
        <v>5452</v>
      </c>
      <c r="F542" s="32">
        <v>12</v>
      </c>
      <c r="G542" s="32">
        <v>4</v>
      </c>
      <c r="H542" s="19">
        <v>1.9</v>
      </c>
      <c r="I542" s="18"/>
      <c r="J542" s="20">
        <v>2</v>
      </c>
      <c r="K542" s="21">
        <v>5</v>
      </c>
      <c r="L542" s="22">
        <v>1</v>
      </c>
      <c r="M542" s="23">
        <v>2</v>
      </c>
      <c r="N542" s="26">
        <v>6.944E-10</v>
      </c>
      <c r="O542" s="27">
        <v>4.49E-9</v>
      </c>
      <c r="P542" s="28">
        <v>1.029E-10</v>
      </c>
      <c r="Q542" s="29">
        <v>6.7020000000000002E-10</v>
      </c>
      <c r="R542" s="20">
        <v>6.46601382488479</v>
      </c>
      <c r="S542" s="21">
        <v>0.148185483870968</v>
      </c>
      <c r="T542" s="22">
        <v>0.965149769585253</v>
      </c>
    </row>
    <row r="543" spans="1:20" x14ac:dyDescent="0.2">
      <c r="A543" s="18" t="s">
        <v>2023</v>
      </c>
      <c r="B543" s="39" t="s">
        <v>2024</v>
      </c>
      <c r="C543" s="32">
        <v>198</v>
      </c>
      <c r="D543" s="19">
        <v>23377.3</v>
      </c>
      <c r="E543" s="18" t="s">
        <v>6849</v>
      </c>
      <c r="F543" s="32">
        <v>12</v>
      </c>
      <c r="G543" s="32">
        <v>7</v>
      </c>
      <c r="H543" s="19">
        <v>40.9</v>
      </c>
      <c r="I543" s="18" t="s">
        <v>5428</v>
      </c>
      <c r="J543" s="20">
        <v>7</v>
      </c>
      <c r="K543" s="21">
        <v>4</v>
      </c>
      <c r="L543" s="32"/>
      <c r="M543" s="23">
        <v>1</v>
      </c>
      <c r="N543" s="26">
        <v>5.7019999999999996E-7</v>
      </c>
      <c r="O543" s="27">
        <v>3.305E-7</v>
      </c>
      <c r="P543" s="32"/>
      <c r="Q543" s="29">
        <v>3.927E-8</v>
      </c>
      <c r="R543" s="20">
        <v>0.57962118554893005</v>
      </c>
      <c r="S543" s="32" t="s">
        <v>64</v>
      </c>
      <c r="T543" s="22">
        <v>6.8870571729217803E-2</v>
      </c>
    </row>
    <row r="544" spans="1:20" x14ac:dyDescent="0.2">
      <c r="A544" s="18" t="s">
        <v>2359</v>
      </c>
      <c r="B544" s="39" t="s">
        <v>2360</v>
      </c>
      <c r="C544" s="32">
        <v>2049</v>
      </c>
      <c r="D544" s="19">
        <v>215319</v>
      </c>
      <c r="E544" s="18" t="s">
        <v>5456</v>
      </c>
      <c r="F544" s="32">
        <v>12</v>
      </c>
      <c r="G544" s="32">
        <v>10</v>
      </c>
      <c r="H544" s="19">
        <v>6.3</v>
      </c>
      <c r="I544" s="18" t="s">
        <v>5428</v>
      </c>
      <c r="J544" s="32"/>
      <c r="K544" s="21">
        <v>10.96</v>
      </c>
      <c r="L544" s="22">
        <v>1</v>
      </c>
      <c r="M544" s="32"/>
      <c r="N544" s="32"/>
      <c r="O544" s="27">
        <v>2.0640000000000002E-8</v>
      </c>
      <c r="P544" s="28">
        <v>9.4899999999999993E-10</v>
      </c>
      <c r="Q544" s="32"/>
      <c r="R544" s="33" t="s">
        <v>23</v>
      </c>
      <c r="S544" s="34" t="s">
        <v>25</v>
      </c>
      <c r="T544" s="32"/>
    </row>
    <row r="545" spans="1:20" x14ac:dyDescent="0.2">
      <c r="A545" s="18" t="s">
        <v>4851</v>
      </c>
      <c r="B545" s="39" t="s">
        <v>4852</v>
      </c>
      <c r="C545" s="32">
        <v>520</v>
      </c>
      <c r="D545" s="19">
        <v>59565.1</v>
      </c>
      <c r="E545" s="18" t="s">
        <v>7231</v>
      </c>
      <c r="F545" s="32">
        <v>12</v>
      </c>
      <c r="G545" s="32">
        <v>5</v>
      </c>
      <c r="H545" s="19">
        <v>9.1999999999999993</v>
      </c>
      <c r="I545" s="18" t="s">
        <v>5428</v>
      </c>
      <c r="J545" s="20">
        <v>3.96</v>
      </c>
      <c r="K545" s="21">
        <v>3.96</v>
      </c>
      <c r="L545" s="32"/>
      <c r="M545" s="23">
        <v>3.96</v>
      </c>
      <c r="N545" s="26">
        <v>5.3179999999999997E-8</v>
      </c>
      <c r="O545" s="27">
        <v>4.395E-8</v>
      </c>
      <c r="P545" s="32"/>
      <c r="Q545" s="29">
        <v>2.7879999999999999E-8</v>
      </c>
      <c r="R545" s="20">
        <v>0.82643851071831498</v>
      </c>
      <c r="S545" s="32" t="s">
        <v>64</v>
      </c>
      <c r="T545" s="22">
        <v>0.52425723956374604</v>
      </c>
    </row>
    <row r="546" spans="1:20" x14ac:dyDescent="0.2">
      <c r="A546" s="18" t="s">
        <v>4853</v>
      </c>
      <c r="B546" s="39" t="s">
        <v>4854</v>
      </c>
      <c r="C546" s="32">
        <v>204</v>
      </c>
      <c r="D546" s="19">
        <v>31174.799999999999</v>
      </c>
      <c r="E546" s="18" t="s">
        <v>7232</v>
      </c>
      <c r="F546" s="32">
        <v>12</v>
      </c>
      <c r="G546" s="32">
        <v>3</v>
      </c>
      <c r="H546" s="19">
        <v>34.6</v>
      </c>
      <c r="I546" s="18" t="s">
        <v>6756</v>
      </c>
      <c r="J546" s="20">
        <v>2.97</v>
      </c>
      <c r="K546" s="21">
        <v>4.95</v>
      </c>
      <c r="L546" s="22">
        <v>1.98</v>
      </c>
      <c r="M546" s="23">
        <v>1.98</v>
      </c>
      <c r="N546" s="26">
        <v>2.251E-7</v>
      </c>
      <c r="O546" s="27">
        <v>4.0129999999999997E-7</v>
      </c>
      <c r="P546" s="28">
        <v>1.031E-7</v>
      </c>
      <c r="Q546" s="29">
        <v>9.3289999999999997E-8</v>
      </c>
      <c r="R546" s="20">
        <v>1.78276321634829</v>
      </c>
      <c r="S546" s="21">
        <v>0.45801865837405598</v>
      </c>
      <c r="T546" s="22">
        <v>0.41443802754331399</v>
      </c>
    </row>
    <row r="547" spans="1:20" x14ac:dyDescent="0.2">
      <c r="A547" s="18" t="s">
        <v>2712</v>
      </c>
      <c r="B547" s="39" t="s">
        <v>2713</v>
      </c>
      <c r="C547" s="32">
        <v>397</v>
      </c>
      <c r="D547" s="19">
        <v>47448.6</v>
      </c>
      <c r="E547" s="18" t="s">
        <v>5859</v>
      </c>
      <c r="F547" s="32">
        <v>12</v>
      </c>
      <c r="G547" s="32">
        <v>7</v>
      </c>
      <c r="H547" s="19">
        <v>23.4</v>
      </c>
      <c r="I547" s="18" t="s">
        <v>5414</v>
      </c>
      <c r="J547" s="20">
        <v>1</v>
      </c>
      <c r="K547" s="21">
        <v>3.97</v>
      </c>
      <c r="L547" s="32"/>
      <c r="M547" s="23">
        <v>6.95</v>
      </c>
      <c r="N547" s="26">
        <v>6.3119999999999997E-9</v>
      </c>
      <c r="O547" s="27">
        <v>4.2769999999999999E-8</v>
      </c>
      <c r="P547" s="32"/>
      <c r="Q547" s="29">
        <v>7.1950000000000006E-8</v>
      </c>
      <c r="R547" s="20">
        <v>6.7759822560202796</v>
      </c>
      <c r="S547" s="32" t="s">
        <v>64</v>
      </c>
      <c r="T547" s="22">
        <v>11.3989226869455</v>
      </c>
    </row>
    <row r="548" spans="1:20" x14ac:dyDescent="0.2">
      <c r="A548" s="18" t="s">
        <v>7233</v>
      </c>
      <c r="B548" s="39" t="s">
        <v>7234</v>
      </c>
      <c r="C548" s="32">
        <v>486</v>
      </c>
      <c r="D548" s="19">
        <v>53610.400000000001</v>
      </c>
      <c r="E548" s="18" t="s">
        <v>7235</v>
      </c>
      <c r="F548" s="32">
        <v>12</v>
      </c>
      <c r="G548" s="32">
        <v>11</v>
      </c>
      <c r="H548" s="19">
        <v>25.5</v>
      </c>
      <c r="I548" s="18" t="s">
        <v>5428</v>
      </c>
      <c r="J548" s="20">
        <v>0.96</v>
      </c>
      <c r="K548" s="32"/>
      <c r="L548" s="22">
        <v>10.8</v>
      </c>
      <c r="M548" s="32"/>
      <c r="N548" s="26">
        <v>2.5840000000000002E-9</v>
      </c>
      <c r="O548" s="32"/>
      <c r="P548" s="28">
        <v>8.8549999999999996E-8</v>
      </c>
      <c r="Q548" s="32"/>
      <c r="R548" s="32" t="s">
        <v>64</v>
      </c>
      <c r="S548" s="21">
        <v>34.268575851393202</v>
      </c>
      <c r="T548" s="32" t="s">
        <v>64</v>
      </c>
    </row>
    <row r="549" spans="1:20" x14ac:dyDescent="0.2">
      <c r="A549" s="18" t="s">
        <v>4855</v>
      </c>
      <c r="B549" s="39" t="s">
        <v>4856</v>
      </c>
      <c r="C549" s="32">
        <v>639</v>
      </c>
      <c r="D549" s="19">
        <v>65508.5</v>
      </c>
      <c r="E549" s="18" t="s">
        <v>7236</v>
      </c>
      <c r="F549" s="32">
        <v>12</v>
      </c>
      <c r="G549" s="32">
        <v>8</v>
      </c>
      <c r="H549" s="19">
        <v>16.100000000000001</v>
      </c>
      <c r="I549" s="18" t="s">
        <v>5814</v>
      </c>
      <c r="J549" s="20">
        <v>4.95</v>
      </c>
      <c r="K549" s="21">
        <v>5.94</v>
      </c>
      <c r="L549" s="32"/>
      <c r="M549" s="23">
        <v>0.99</v>
      </c>
      <c r="N549" s="26">
        <v>4.154E-8</v>
      </c>
      <c r="O549" s="27">
        <v>6.3930000000000004E-8</v>
      </c>
      <c r="P549" s="32"/>
      <c r="Q549" s="29">
        <v>1.428E-9</v>
      </c>
      <c r="R549" s="20">
        <v>1.53899855560905</v>
      </c>
      <c r="S549" s="32" t="s">
        <v>64</v>
      </c>
      <c r="T549" s="22">
        <v>3.4376504573904697E-2</v>
      </c>
    </row>
    <row r="550" spans="1:20" x14ac:dyDescent="0.2">
      <c r="A550" s="18" t="s">
        <v>3674</v>
      </c>
      <c r="B550" s="39" t="s">
        <v>3675</v>
      </c>
      <c r="C550" s="32">
        <v>707</v>
      </c>
      <c r="D550" s="19">
        <v>78726.600000000006</v>
      </c>
      <c r="E550" s="18"/>
      <c r="F550" s="32">
        <v>12</v>
      </c>
      <c r="G550" s="32">
        <v>6</v>
      </c>
      <c r="H550" s="19">
        <v>12.4</v>
      </c>
      <c r="I550" s="18"/>
      <c r="J550" s="20">
        <v>2.97</v>
      </c>
      <c r="K550" s="21">
        <v>4.96</v>
      </c>
      <c r="L550" s="22">
        <v>1.98</v>
      </c>
      <c r="M550" s="23">
        <v>1.98</v>
      </c>
      <c r="N550" s="26">
        <v>2.6709999999999999E-8</v>
      </c>
      <c r="O550" s="27">
        <v>4.8189999999999997E-8</v>
      </c>
      <c r="P550" s="28">
        <v>1.232E-8</v>
      </c>
      <c r="Q550" s="29">
        <v>1.541E-8</v>
      </c>
      <c r="R550" s="20">
        <v>1.8041931860726299</v>
      </c>
      <c r="S550" s="21">
        <v>0.46125046798951702</v>
      </c>
      <c r="T550" s="22">
        <v>0.57693747660052397</v>
      </c>
    </row>
    <row r="551" spans="1:20" x14ac:dyDescent="0.2">
      <c r="A551" s="18" t="s">
        <v>4019</v>
      </c>
      <c r="B551" s="39" t="s">
        <v>4020</v>
      </c>
      <c r="C551" s="32">
        <v>993</v>
      </c>
      <c r="D551" s="19">
        <v>109640</v>
      </c>
      <c r="E551" s="18" t="s">
        <v>7237</v>
      </c>
      <c r="F551" s="32">
        <v>12</v>
      </c>
      <c r="G551" s="32">
        <v>7</v>
      </c>
      <c r="H551" s="19">
        <v>8.9</v>
      </c>
      <c r="I551" s="18" t="s">
        <v>5428</v>
      </c>
      <c r="J551" s="20">
        <v>6</v>
      </c>
      <c r="K551" s="21">
        <v>2</v>
      </c>
      <c r="L551" s="22">
        <v>3</v>
      </c>
      <c r="M551" s="23">
        <v>1</v>
      </c>
      <c r="N551" s="26">
        <v>3.2789999999999998E-8</v>
      </c>
      <c r="O551" s="27">
        <v>6.2890000000000001E-9</v>
      </c>
      <c r="P551" s="28">
        <v>1.2299999999999999E-8</v>
      </c>
      <c r="Q551" s="29">
        <v>3.9330000000000004E-9</v>
      </c>
      <c r="R551" s="20">
        <v>0.191796279353461</v>
      </c>
      <c r="S551" s="21">
        <v>0.375114364135407</v>
      </c>
      <c r="T551" s="22">
        <v>0.119945105215005</v>
      </c>
    </row>
    <row r="552" spans="1:20" x14ac:dyDescent="0.2">
      <c r="A552" s="18" t="s">
        <v>4857</v>
      </c>
      <c r="B552" s="39" t="s">
        <v>4858</v>
      </c>
      <c r="C552" s="32">
        <v>497</v>
      </c>
      <c r="D552" s="19">
        <v>55908.4</v>
      </c>
      <c r="E552" s="18"/>
      <c r="F552" s="32">
        <v>12</v>
      </c>
      <c r="G552" s="32">
        <v>9</v>
      </c>
      <c r="H552" s="19">
        <v>23.1</v>
      </c>
      <c r="I552" s="18" t="s">
        <v>6736</v>
      </c>
      <c r="J552" s="20">
        <v>5.96</v>
      </c>
      <c r="K552" s="21">
        <v>3.98</v>
      </c>
      <c r="L552" s="22">
        <v>1</v>
      </c>
      <c r="M552" s="23">
        <v>0.99</v>
      </c>
      <c r="N552" s="26">
        <v>8.2310000000000001E-8</v>
      </c>
      <c r="O552" s="27">
        <v>6.6360000000000007E-8</v>
      </c>
      <c r="P552" s="28">
        <v>2.973E-9</v>
      </c>
      <c r="Q552" s="29">
        <v>8.8509999999999993E-9</v>
      </c>
      <c r="R552" s="20">
        <v>0.80622038634430804</v>
      </c>
      <c r="S552" s="21">
        <v>3.6119548050054698E-2</v>
      </c>
      <c r="T552" s="22">
        <v>0.107532499088811</v>
      </c>
    </row>
    <row r="553" spans="1:20" x14ac:dyDescent="0.2">
      <c r="A553" s="18" t="s">
        <v>2293</v>
      </c>
      <c r="B553" s="39" t="s">
        <v>2294</v>
      </c>
      <c r="C553" s="32">
        <v>504</v>
      </c>
      <c r="D553" s="19">
        <v>55290.400000000001</v>
      </c>
      <c r="E553" s="18"/>
      <c r="F553" s="32">
        <v>12</v>
      </c>
      <c r="G553" s="32">
        <v>5</v>
      </c>
      <c r="H553" s="19">
        <v>14.5</v>
      </c>
      <c r="I553" s="18" t="s">
        <v>6739</v>
      </c>
      <c r="J553" s="20">
        <v>2.99</v>
      </c>
      <c r="K553" s="21">
        <v>3.99</v>
      </c>
      <c r="L553" s="22">
        <v>1.99</v>
      </c>
      <c r="M553" s="23">
        <v>2.98</v>
      </c>
      <c r="N553" s="26">
        <v>3.3979999999999997E-8</v>
      </c>
      <c r="O553" s="27">
        <v>6.2349999999999999E-8</v>
      </c>
      <c r="P553" s="28">
        <v>2.3610000000000001E-8</v>
      </c>
      <c r="Q553" s="29">
        <v>4.5069999999999999E-8</v>
      </c>
      <c r="R553" s="20">
        <v>1.8349028840494399</v>
      </c>
      <c r="S553" s="21">
        <v>0.69482048263684504</v>
      </c>
      <c r="T553" s="22">
        <v>1.32636845203061</v>
      </c>
    </row>
    <row r="554" spans="1:20" x14ac:dyDescent="0.2">
      <c r="A554" s="18" t="s">
        <v>2569</v>
      </c>
      <c r="B554" s="39" t="s">
        <v>2570</v>
      </c>
      <c r="C554" s="32">
        <v>568</v>
      </c>
      <c r="D554" s="19">
        <v>69979.199999999997</v>
      </c>
      <c r="E554" s="18" t="s">
        <v>6292</v>
      </c>
      <c r="F554" s="32">
        <v>11</v>
      </c>
      <c r="G554" s="32">
        <v>5</v>
      </c>
      <c r="H554" s="19">
        <v>10.6</v>
      </c>
      <c r="I554" s="18" t="s">
        <v>5418</v>
      </c>
      <c r="J554" s="20">
        <v>2</v>
      </c>
      <c r="K554" s="21">
        <v>5</v>
      </c>
      <c r="L554" s="22">
        <v>2</v>
      </c>
      <c r="M554" s="23">
        <v>2</v>
      </c>
      <c r="N554" s="26">
        <v>1.486E-8</v>
      </c>
      <c r="O554" s="27">
        <v>3.5899999999999997E-8</v>
      </c>
      <c r="P554" s="28">
        <v>7.5780000000000001E-9</v>
      </c>
      <c r="Q554" s="29">
        <v>1.4289999999999999E-8</v>
      </c>
      <c r="R554" s="20">
        <v>2.4158815612382201</v>
      </c>
      <c r="S554" s="21">
        <v>0.50995962314939403</v>
      </c>
      <c r="T554" s="22">
        <v>0.96164199192462996</v>
      </c>
    </row>
    <row r="555" spans="1:20" x14ac:dyDescent="0.2">
      <c r="A555" s="18" t="s">
        <v>1401</v>
      </c>
      <c r="B555" s="39" t="s">
        <v>1402</v>
      </c>
      <c r="C555" s="32">
        <v>344</v>
      </c>
      <c r="D555" s="19">
        <v>38485.699999999997</v>
      </c>
      <c r="E555" s="18" t="s">
        <v>5529</v>
      </c>
      <c r="F555" s="32">
        <v>11</v>
      </c>
      <c r="G555" s="32">
        <v>5</v>
      </c>
      <c r="H555" s="19">
        <v>13.1</v>
      </c>
      <c r="I555" s="18" t="s">
        <v>5457</v>
      </c>
      <c r="J555" s="20">
        <v>3</v>
      </c>
      <c r="K555" s="21">
        <v>6.99</v>
      </c>
      <c r="L555" s="32"/>
      <c r="M555" s="32"/>
      <c r="N555" s="26">
        <v>2.8019999999999999E-8</v>
      </c>
      <c r="O555" s="27">
        <v>7.2870000000000003E-8</v>
      </c>
      <c r="P555" s="32"/>
      <c r="Q555" s="32"/>
      <c r="R555" s="20">
        <v>2.60064239828694</v>
      </c>
      <c r="S555" s="32" t="s">
        <v>64</v>
      </c>
      <c r="T555" s="32" t="s">
        <v>64</v>
      </c>
    </row>
    <row r="556" spans="1:20" x14ac:dyDescent="0.2">
      <c r="A556" s="18" t="s">
        <v>1765</v>
      </c>
      <c r="B556" s="39" t="s">
        <v>1766</v>
      </c>
      <c r="C556" s="32">
        <v>353</v>
      </c>
      <c r="D556" s="19">
        <v>36159.199999999997</v>
      </c>
      <c r="E556" s="18" t="s">
        <v>6139</v>
      </c>
      <c r="F556" s="32">
        <v>11</v>
      </c>
      <c r="G556" s="32">
        <v>5</v>
      </c>
      <c r="H556" s="19">
        <v>16.600000000000001</v>
      </c>
      <c r="I556" s="18"/>
      <c r="J556" s="20">
        <v>3</v>
      </c>
      <c r="K556" s="21">
        <v>4</v>
      </c>
      <c r="L556" s="22">
        <v>1</v>
      </c>
      <c r="M556" s="23">
        <v>3</v>
      </c>
      <c r="N556" s="26">
        <v>1.9229999999999999E-7</v>
      </c>
      <c r="O556" s="27">
        <v>2.293E-7</v>
      </c>
      <c r="P556" s="28">
        <v>3.8479999999999998E-8</v>
      </c>
      <c r="Q556" s="29">
        <v>8.008E-8</v>
      </c>
      <c r="R556" s="20">
        <v>1.19240769630785</v>
      </c>
      <c r="S556" s="21">
        <v>0.20010400416016599</v>
      </c>
      <c r="T556" s="22">
        <v>0.41643265730629198</v>
      </c>
    </row>
    <row r="557" spans="1:20" x14ac:dyDescent="0.2">
      <c r="A557" s="18" t="s">
        <v>4443</v>
      </c>
      <c r="B557" s="39" t="s">
        <v>4444</v>
      </c>
      <c r="C557" s="32">
        <v>423</v>
      </c>
      <c r="D557" s="19">
        <v>50897.1</v>
      </c>
      <c r="E557" s="18" t="s">
        <v>6355</v>
      </c>
      <c r="F557" s="32">
        <v>11</v>
      </c>
      <c r="G557" s="32">
        <v>4</v>
      </c>
      <c r="H557" s="19">
        <v>11.8</v>
      </c>
      <c r="I557" s="18" t="s">
        <v>5428</v>
      </c>
      <c r="J557" s="20">
        <v>2.97</v>
      </c>
      <c r="K557" s="21">
        <v>1.98</v>
      </c>
      <c r="L557" s="32"/>
      <c r="M557" s="23">
        <v>5.94</v>
      </c>
      <c r="N557" s="26">
        <v>5.7790000000000003E-8</v>
      </c>
      <c r="O557" s="27">
        <v>2.3549999999999999E-8</v>
      </c>
      <c r="P557" s="32"/>
      <c r="Q557" s="29">
        <v>9.8819999999999994E-8</v>
      </c>
      <c r="R557" s="20">
        <v>0.40750994981830801</v>
      </c>
      <c r="S557" s="32" t="s">
        <v>64</v>
      </c>
      <c r="T557" s="22">
        <v>1.70998442637134</v>
      </c>
    </row>
    <row r="558" spans="1:20" x14ac:dyDescent="0.2">
      <c r="A558" s="18" t="s">
        <v>3356</v>
      </c>
      <c r="B558" s="39" t="s">
        <v>3357</v>
      </c>
      <c r="C558" s="32">
        <v>2701</v>
      </c>
      <c r="D558" s="19">
        <v>308677</v>
      </c>
      <c r="E558" s="18"/>
      <c r="F558" s="32">
        <v>11</v>
      </c>
      <c r="G558" s="32">
        <v>16</v>
      </c>
      <c r="H558" s="19">
        <v>5.8</v>
      </c>
      <c r="I558" s="18" t="s">
        <v>5414</v>
      </c>
      <c r="J558" s="20">
        <v>3</v>
      </c>
      <c r="K558" s="21">
        <v>6</v>
      </c>
      <c r="L558" s="22">
        <v>1</v>
      </c>
      <c r="M558" s="23">
        <v>1</v>
      </c>
      <c r="N558" s="26">
        <v>1.248E-9</v>
      </c>
      <c r="O558" s="27">
        <v>4.3670000000000003E-9</v>
      </c>
      <c r="P558" s="28">
        <v>4.212E-10</v>
      </c>
      <c r="Q558" s="29">
        <v>2.1660000000000001E-10</v>
      </c>
      <c r="R558" s="20">
        <v>3.4991987179487198</v>
      </c>
      <c r="S558" s="21">
        <v>0.33750000000000002</v>
      </c>
      <c r="T558" s="22">
        <v>0.173557692307692</v>
      </c>
    </row>
    <row r="559" spans="1:20" x14ac:dyDescent="0.2">
      <c r="A559" s="18" t="s">
        <v>4859</v>
      </c>
      <c r="B559" s="39" t="s">
        <v>4860</v>
      </c>
      <c r="C559" s="32">
        <v>652</v>
      </c>
      <c r="D559" s="19">
        <v>89310.1</v>
      </c>
      <c r="E559" s="18" t="s">
        <v>7238</v>
      </c>
      <c r="F559" s="32">
        <v>11</v>
      </c>
      <c r="G559" s="32">
        <v>7</v>
      </c>
      <c r="H559" s="19">
        <v>14</v>
      </c>
      <c r="I559" s="18"/>
      <c r="J559" s="20">
        <v>5</v>
      </c>
      <c r="K559" s="21">
        <v>4</v>
      </c>
      <c r="L559" s="32"/>
      <c r="M559" s="23">
        <v>2</v>
      </c>
      <c r="N559" s="26">
        <v>5.5309999999999997E-8</v>
      </c>
      <c r="O559" s="27">
        <v>3.4599999999999999E-8</v>
      </c>
      <c r="P559" s="32"/>
      <c r="Q559" s="29">
        <v>8.3750000000000005E-9</v>
      </c>
      <c r="R559" s="20">
        <v>0.62556499728801296</v>
      </c>
      <c r="S559" s="32" t="s">
        <v>64</v>
      </c>
      <c r="T559" s="22">
        <v>0.15141927318748899</v>
      </c>
    </row>
    <row r="560" spans="1:20" x14ac:dyDescent="0.2">
      <c r="A560" s="18" t="s">
        <v>687</v>
      </c>
      <c r="B560" s="39" t="s">
        <v>688</v>
      </c>
      <c r="C560" s="32">
        <v>520</v>
      </c>
      <c r="D560" s="19">
        <v>56974.6</v>
      </c>
      <c r="E560" s="18"/>
      <c r="F560" s="32">
        <v>11</v>
      </c>
      <c r="G560" s="32">
        <v>15</v>
      </c>
      <c r="H560" s="19">
        <v>24.4</v>
      </c>
      <c r="I560" s="18" t="s">
        <v>5428</v>
      </c>
      <c r="J560" s="20">
        <v>8.99</v>
      </c>
      <c r="K560" s="32"/>
      <c r="L560" s="22">
        <v>2</v>
      </c>
      <c r="M560" s="32"/>
      <c r="N560" s="26">
        <v>9.865E-8</v>
      </c>
      <c r="O560" s="32"/>
      <c r="P560" s="28">
        <v>1.269E-8</v>
      </c>
      <c r="Q560" s="32"/>
      <c r="R560" s="32" t="s">
        <v>64</v>
      </c>
      <c r="S560" s="21">
        <v>0.12863659401926</v>
      </c>
      <c r="T560" s="32" t="s">
        <v>64</v>
      </c>
    </row>
    <row r="561" spans="1:20" x14ac:dyDescent="0.2">
      <c r="A561" s="18" t="s">
        <v>4861</v>
      </c>
      <c r="B561" s="39" t="s">
        <v>4862</v>
      </c>
      <c r="C561" s="32">
        <v>434</v>
      </c>
      <c r="D561" s="19">
        <v>48406.2</v>
      </c>
      <c r="E561" s="18" t="s">
        <v>7239</v>
      </c>
      <c r="F561" s="32">
        <v>11</v>
      </c>
      <c r="G561" s="32">
        <v>5</v>
      </c>
      <c r="H561" s="19">
        <v>7.9</v>
      </c>
      <c r="I561" s="18"/>
      <c r="J561" s="20">
        <v>3.96</v>
      </c>
      <c r="K561" s="21">
        <v>3.96</v>
      </c>
      <c r="L561" s="32"/>
      <c r="M561" s="23">
        <v>2.97</v>
      </c>
      <c r="N561" s="26">
        <v>1.076E-7</v>
      </c>
      <c r="O561" s="27">
        <v>8.9109999999999995E-8</v>
      </c>
      <c r="P561" s="32"/>
      <c r="Q561" s="29">
        <v>3.1890000000000003E-8</v>
      </c>
      <c r="R561" s="20">
        <v>0.82815985130111502</v>
      </c>
      <c r="S561" s="32" t="s">
        <v>64</v>
      </c>
      <c r="T561" s="22">
        <v>0.29637546468401499</v>
      </c>
    </row>
    <row r="562" spans="1:20" x14ac:dyDescent="0.2">
      <c r="A562" s="18" t="s">
        <v>2597</v>
      </c>
      <c r="B562" s="39" t="s">
        <v>2598</v>
      </c>
      <c r="C562" s="32">
        <v>462</v>
      </c>
      <c r="D562" s="19">
        <v>52226</v>
      </c>
      <c r="E562" s="18"/>
      <c r="F562" s="32">
        <v>11</v>
      </c>
      <c r="G562" s="32">
        <v>13</v>
      </c>
      <c r="H562" s="19">
        <v>32.700000000000003</v>
      </c>
      <c r="I562" s="18"/>
      <c r="J562" s="32"/>
      <c r="K562" s="32"/>
      <c r="L562" s="22">
        <v>10</v>
      </c>
      <c r="M562" s="32"/>
      <c r="N562" s="32"/>
      <c r="O562" s="32"/>
      <c r="P562" s="28">
        <v>7.9850000000000004E-8</v>
      </c>
      <c r="Q562" s="32"/>
      <c r="R562" s="32"/>
      <c r="S562" s="34" t="s">
        <v>25</v>
      </c>
      <c r="T562" s="32"/>
    </row>
    <row r="563" spans="1:20" x14ac:dyDescent="0.2">
      <c r="A563" s="18" t="s">
        <v>2603</v>
      </c>
      <c r="B563" s="39" t="s">
        <v>2604</v>
      </c>
      <c r="C563" s="32">
        <v>402</v>
      </c>
      <c r="D563" s="19">
        <v>44461.4</v>
      </c>
      <c r="E563" s="18"/>
      <c r="F563" s="32">
        <v>11</v>
      </c>
      <c r="G563" s="32">
        <v>4</v>
      </c>
      <c r="H563" s="19">
        <v>9.6999999999999993</v>
      </c>
      <c r="I563" s="18" t="s">
        <v>5428</v>
      </c>
      <c r="J563" s="20">
        <v>3</v>
      </c>
      <c r="K563" s="21">
        <v>3</v>
      </c>
      <c r="L563" s="22">
        <v>4</v>
      </c>
      <c r="M563" s="23">
        <v>1</v>
      </c>
      <c r="N563" s="26">
        <v>1.062E-7</v>
      </c>
      <c r="O563" s="27">
        <v>9.2560000000000003E-8</v>
      </c>
      <c r="P563" s="28">
        <v>5.7539999999999998E-8</v>
      </c>
      <c r="Q563" s="29">
        <v>1.2979999999999999E-8</v>
      </c>
      <c r="R563" s="20">
        <v>0.87156308851224096</v>
      </c>
      <c r="S563" s="21">
        <v>0.54180790960451997</v>
      </c>
      <c r="T563" s="22">
        <v>0.122222222222222</v>
      </c>
    </row>
    <row r="564" spans="1:20" x14ac:dyDescent="0.2">
      <c r="A564" s="18" t="s">
        <v>709</v>
      </c>
      <c r="B564" s="39" t="s">
        <v>710</v>
      </c>
      <c r="C564" s="32">
        <v>418</v>
      </c>
      <c r="D564" s="19">
        <v>37386.300000000003</v>
      </c>
      <c r="E564" s="18" t="s">
        <v>5946</v>
      </c>
      <c r="F564" s="32">
        <v>11</v>
      </c>
      <c r="G564" s="32">
        <v>4</v>
      </c>
      <c r="H564" s="19">
        <v>16.2</v>
      </c>
      <c r="I564" s="18" t="s">
        <v>5428</v>
      </c>
      <c r="J564" s="20">
        <v>2</v>
      </c>
      <c r="K564" s="21">
        <v>5</v>
      </c>
      <c r="L564" s="22">
        <v>4</v>
      </c>
      <c r="M564" s="32"/>
      <c r="N564" s="26">
        <v>8.3330000000000006E-8</v>
      </c>
      <c r="O564" s="27">
        <v>1.4070000000000001E-7</v>
      </c>
      <c r="P564" s="28">
        <v>1.23E-7</v>
      </c>
      <c r="Q564" s="32"/>
      <c r="R564" s="20">
        <v>1.68846753870155</v>
      </c>
      <c r="S564" s="21">
        <v>1.4760590423616899</v>
      </c>
      <c r="T564" s="32" t="s">
        <v>64</v>
      </c>
    </row>
    <row r="565" spans="1:20" x14ac:dyDescent="0.2">
      <c r="A565" s="18" t="s">
        <v>1111</v>
      </c>
      <c r="B565" s="39" t="s">
        <v>1112</v>
      </c>
      <c r="C565" s="32">
        <v>732</v>
      </c>
      <c r="D565" s="19">
        <v>82868.399999999994</v>
      </c>
      <c r="E565" s="18"/>
      <c r="F565" s="32">
        <v>11</v>
      </c>
      <c r="G565" s="32">
        <v>4</v>
      </c>
      <c r="H565" s="19">
        <v>5.2</v>
      </c>
      <c r="I565" s="18" t="s">
        <v>5428</v>
      </c>
      <c r="J565" s="20">
        <v>4</v>
      </c>
      <c r="K565" s="21">
        <v>3</v>
      </c>
      <c r="L565" s="22">
        <v>1</v>
      </c>
      <c r="M565" s="23">
        <v>3</v>
      </c>
      <c r="N565" s="26">
        <v>4.3000000000000001E-8</v>
      </c>
      <c r="O565" s="27">
        <v>3.6909999999999998E-8</v>
      </c>
      <c r="P565" s="28">
        <v>9.9379999999999994E-9</v>
      </c>
      <c r="Q565" s="29">
        <v>3.4469999999999997E-8</v>
      </c>
      <c r="R565" s="20">
        <v>0.85837209302325601</v>
      </c>
      <c r="S565" s="21">
        <v>0.23111627906976701</v>
      </c>
      <c r="T565" s="22">
        <v>0.80162790697674402</v>
      </c>
    </row>
    <row r="566" spans="1:20" x14ac:dyDescent="0.2">
      <c r="A566" s="18" t="s">
        <v>4863</v>
      </c>
      <c r="B566" s="39" t="s">
        <v>4864</v>
      </c>
      <c r="C566" s="32">
        <v>970</v>
      </c>
      <c r="D566" s="19">
        <v>109354</v>
      </c>
      <c r="E566" s="18"/>
      <c r="F566" s="32">
        <v>11</v>
      </c>
      <c r="G566" s="32">
        <v>9</v>
      </c>
      <c r="H566" s="19">
        <v>11.9</v>
      </c>
      <c r="I566" s="18"/>
      <c r="J566" s="32"/>
      <c r="K566" s="21">
        <v>10.91</v>
      </c>
      <c r="L566" s="32"/>
      <c r="M566" s="32"/>
      <c r="N566" s="32"/>
      <c r="O566" s="27">
        <v>8.7839999999999998E-8</v>
      </c>
      <c r="P566" s="32"/>
      <c r="Q566" s="32"/>
      <c r="R566" s="33" t="s">
        <v>23</v>
      </c>
      <c r="S566" s="32"/>
      <c r="T566" s="32"/>
    </row>
    <row r="567" spans="1:20" x14ac:dyDescent="0.2">
      <c r="A567" s="18" t="s">
        <v>1591</v>
      </c>
      <c r="B567" s="39" t="s">
        <v>1592</v>
      </c>
      <c r="C567" s="32">
        <v>589</v>
      </c>
      <c r="D567" s="19">
        <v>65429</v>
      </c>
      <c r="E567" s="18"/>
      <c r="F567" s="32">
        <v>11</v>
      </c>
      <c r="G567" s="32">
        <v>6</v>
      </c>
      <c r="H567" s="19">
        <v>12.1</v>
      </c>
      <c r="I567" s="18" t="s">
        <v>5418</v>
      </c>
      <c r="J567" s="32"/>
      <c r="K567" s="21">
        <v>4.96</v>
      </c>
      <c r="L567" s="22">
        <v>1.98</v>
      </c>
      <c r="M567" s="23">
        <v>2.97</v>
      </c>
      <c r="N567" s="32"/>
      <c r="O567" s="27">
        <v>4.0970000000000002E-8</v>
      </c>
      <c r="P567" s="28">
        <v>7.3820000000000004E-9</v>
      </c>
      <c r="Q567" s="29">
        <v>1.726E-8</v>
      </c>
      <c r="R567" s="33" t="s">
        <v>23</v>
      </c>
      <c r="S567" s="34" t="s">
        <v>25</v>
      </c>
      <c r="T567" s="35" t="s">
        <v>26</v>
      </c>
    </row>
    <row r="568" spans="1:20" x14ac:dyDescent="0.2">
      <c r="A568" s="18" t="s">
        <v>4211</v>
      </c>
      <c r="B568" s="39" t="s">
        <v>4212</v>
      </c>
      <c r="C568" s="32">
        <v>195</v>
      </c>
      <c r="D568" s="19">
        <v>21567.5</v>
      </c>
      <c r="E568" s="18"/>
      <c r="F568" s="32">
        <v>11</v>
      </c>
      <c r="G568" s="32">
        <v>5</v>
      </c>
      <c r="H568" s="19">
        <v>25.1</v>
      </c>
      <c r="I568" s="18"/>
      <c r="J568" s="20">
        <v>1</v>
      </c>
      <c r="K568" s="21">
        <v>2</v>
      </c>
      <c r="L568" s="22">
        <v>3</v>
      </c>
      <c r="M568" s="23">
        <v>4.99</v>
      </c>
      <c r="N568" s="26">
        <v>6.1809999999999996E-8</v>
      </c>
      <c r="O568" s="27">
        <v>1.062E-7</v>
      </c>
      <c r="P568" s="28">
        <v>1.152E-7</v>
      </c>
      <c r="Q568" s="29">
        <v>2.3300000000000001E-7</v>
      </c>
      <c r="R568" s="20">
        <v>1.7181685811357399</v>
      </c>
      <c r="S568" s="21">
        <v>1.8637760880116501</v>
      </c>
      <c r="T568" s="22">
        <v>3.7696165668985602</v>
      </c>
    </row>
    <row r="569" spans="1:20" x14ac:dyDescent="0.2">
      <c r="A569" s="18" t="s">
        <v>513</v>
      </c>
      <c r="B569" s="39" t="s">
        <v>514</v>
      </c>
      <c r="C569" s="32">
        <v>243</v>
      </c>
      <c r="D569" s="19">
        <v>25423.7</v>
      </c>
      <c r="E569" s="18" t="s">
        <v>7240</v>
      </c>
      <c r="F569" s="32">
        <v>11</v>
      </c>
      <c r="G569" s="32">
        <v>4</v>
      </c>
      <c r="H569" s="19">
        <v>19.600000000000001</v>
      </c>
      <c r="I569" s="18" t="s">
        <v>5428</v>
      </c>
      <c r="J569" s="20">
        <v>4</v>
      </c>
      <c r="K569" s="21">
        <v>4</v>
      </c>
      <c r="L569" s="22">
        <v>3</v>
      </c>
      <c r="M569" s="32"/>
      <c r="N569" s="26">
        <v>2.9480000000000002E-7</v>
      </c>
      <c r="O569" s="27">
        <v>1.5130000000000001E-7</v>
      </c>
      <c r="P569" s="28">
        <v>1.6759999999999999E-7</v>
      </c>
      <c r="Q569" s="32"/>
      <c r="R569" s="20">
        <v>0.51322930800542699</v>
      </c>
      <c r="S569" s="21">
        <v>0.568521031207598</v>
      </c>
      <c r="T569" s="32" t="s">
        <v>64</v>
      </c>
    </row>
    <row r="570" spans="1:20" x14ac:dyDescent="0.2">
      <c r="A570" s="18" t="s">
        <v>3837</v>
      </c>
      <c r="B570" s="39" t="s">
        <v>3838</v>
      </c>
      <c r="C570" s="32">
        <v>340</v>
      </c>
      <c r="D570" s="19">
        <v>36172</v>
      </c>
      <c r="E570" s="18" t="s">
        <v>6079</v>
      </c>
      <c r="F570" s="32">
        <v>11</v>
      </c>
      <c r="G570" s="32">
        <v>5</v>
      </c>
      <c r="H570" s="19">
        <v>16.600000000000001</v>
      </c>
      <c r="I570" s="18" t="s">
        <v>5428</v>
      </c>
      <c r="J570" s="20">
        <v>3.95</v>
      </c>
      <c r="K570" s="21">
        <v>3.95</v>
      </c>
      <c r="L570" s="22">
        <v>1.97</v>
      </c>
      <c r="M570" s="23">
        <v>0.98</v>
      </c>
      <c r="N570" s="26">
        <v>1.7219999999999999E-7</v>
      </c>
      <c r="O570" s="27">
        <v>1.4049999999999999E-7</v>
      </c>
      <c r="P570" s="28">
        <v>5.058E-8</v>
      </c>
      <c r="Q570" s="29">
        <v>2.988E-8</v>
      </c>
      <c r="R570" s="20">
        <v>0.81591173054587696</v>
      </c>
      <c r="S570" s="21">
        <v>0.29372822299651602</v>
      </c>
      <c r="T570" s="22">
        <v>0.173519163763066</v>
      </c>
    </row>
    <row r="571" spans="1:20" x14ac:dyDescent="0.2">
      <c r="A571" s="18" t="s">
        <v>3931</v>
      </c>
      <c r="B571" s="39" t="s">
        <v>3932</v>
      </c>
      <c r="C571" s="32">
        <v>378</v>
      </c>
      <c r="D571" s="19">
        <v>37096.199999999997</v>
      </c>
      <c r="E571" s="18" t="s">
        <v>6726</v>
      </c>
      <c r="F571" s="32">
        <v>11</v>
      </c>
      <c r="G571" s="32">
        <v>6</v>
      </c>
      <c r="H571" s="19">
        <v>27.8</v>
      </c>
      <c r="I571" s="18" t="s">
        <v>5428</v>
      </c>
      <c r="J571" s="20">
        <v>2</v>
      </c>
      <c r="K571" s="21">
        <v>3</v>
      </c>
      <c r="L571" s="22">
        <v>2</v>
      </c>
      <c r="M571" s="23">
        <v>4</v>
      </c>
      <c r="N571" s="26">
        <v>1.754E-7</v>
      </c>
      <c r="O571" s="27">
        <v>1.343E-7</v>
      </c>
      <c r="P571" s="28">
        <v>4.7180000000000003E-8</v>
      </c>
      <c r="Q571" s="29">
        <v>1.3150000000000001E-7</v>
      </c>
      <c r="R571" s="20">
        <v>0.76567844925883699</v>
      </c>
      <c r="S571" s="21">
        <v>0.268985176738883</v>
      </c>
      <c r="T571" s="22">
        <v>0.74971493728620298</v>
      </c>
    </row>
    <row r="572" spans="1:20" x14ac:dyDescent="0.2">
      <c r="A572" s="18" t="s">
        <v>771</v>
      </c>
      <c r="B572" s="39" t="s">
        <v>772</v>
      </c>
      <c r="C572" s="32">
        <v>389</v>
      </c>
      <c r="D572" s="19">
        <v>44253.2</v>
      </c>
      <c r="E572" s="18"/>
      <c r="F572" s="32">
        <v>11</v>
      </c>
      <c r="G572" s="32">
        <v>7</v>
      </c>
      <c r="H572" s="19">
        <v>23.9</v>
      </c>
      <c r="I572" s="18" t="s">
        <v>5428</v>
      </c>
      <c r="J572" s="20">
        <v>0.99</v>
      </c>
      <c r="K572" s="21">
        <v>5.95</v>
      </c>
      <c r="L572" s="22">
        <v>0.99</v>
      </c>
      <c r="M572" s="23">
        <v>2.97</v>
      </c>
      <c r="N572" s="26">
        <v>3.0470000000000001E-8</v>
      </c>
      <c r="O572" s="27">
        <v>2.3099999999999999E-7</v>
      </c>
      <c r="P572" s="28">
        <v>1.548E-8</v>
      </c>
      <c r="Q572" s="29">
        <v>6.3430000000000006E-8</v>
      </c>
      <c r="R572" s="20">
        <v>7.5812274368231103</v>
      </c>
      <c r="S572" s="21">
        <v>0.50804069576632804</v>
      </c>
      <c r="T572" s="22">
        <v>2.081719724319</v>
      </c>
    </row>
    <row r="573" spans="1:20" x14ac:dyDescent="0.2">
      <c r="A573" s="18" t="s">
        <v>2946</v>
      </c>
      <c r="B573" s="39" t="s">
        <v>2947</v>
      </c>
      <c r="C573" s="32">
        <v>260</v>
      </c>
      <c r="D573" s="19">
        <v>31600</v>
      </c>
      <c r="E573" s="18" t="s">
        <v>5755</v>
      </c>
      <c r="F573" s="32">
        <v>10</v>
      </c>
      <c r="G573" s="32">
        <v>7</v>
      </c>
      <c r="H573" s="19">
        <v>32.299999999999997</v>
      </c>
      <c r="I573" s="18" t="s">
        <v>5414</v>
      </c>
      <c r="J573" s="20">
        <v>6</v>
      </c>
      <c r="K573" s="32"/>
      <c r="L573" s="22">
        <v>4</v>
      </c>
      <c r="M573" s="32"/>
      <c r="N573" s="26">
        <v>4.381E-8</v>
      </c>
      <c r="O573" s="32"/>
      <c r="P573" s="28">
        <v>2.4640000000000001E-8</v>
      </c>
      <c r="Q573" s="32"/>
      <c r="R573" s="32" t="s">
        <v>64</v>
      </c>
      <c r="S573" s="21">
        <v>0.56242866925359503</v>
      </c>
      <c r="T573" s="32" t="s">
        <v>64</v>
      </c>
    </row>
    <row r="574" spans="1:20" x14ac:dyDescent="0.2">
      <c r="A574" s="18" t="s">
        <v>3698</v>
      </c>
      <c r="B574" s="39" t="s">
        <v>3699</v>
      </c>
      <c r="C574" s="32">
        <v>871</v>
      </c>
      <c r="D574" s="19">
        <v>97811.7</v>
      </c>
      <c r="E574" s="18"/>
      <c r="F574" s="32">
        <v>10</v>
      </c>
      <c r="G574" s="32">
        <v>10</v>
      </c>
      <c r="H574" s="19">
        <v>14.2</v>
      </c>
      <c r="I574" s="18" t="s">
        <v>5414</v>
      </c>
      <c r="J574" s="32"/>
      <c r="K574" s="21">
        <v>4</v>
      </c>
      <c r="L574" s="22">
        <v>3.5</v>
      </c>
      <c r="M574" s="32"/>
      <c r="N574" s="32"/>
      <c r="O574" s="27">
        <v>2.9989999999999999E-8</v>
      </c>
      <c r="P574" s="28">
        <v>3.3239999999999999E-8</v>
      </c>
      <c r="Q574" s="32"/>
      <c r="R574" s="33" t="s">
        <v>23</v>
      </c>
      <c r="S574" s="34" t="s">
        <v>25</v>
      </c>
      <c r="T574" s="32"/>
    </row>
    <row r="575" spans="1:20" x14ac:dyDescent="0.2">
      <c r="A575" s="18" t="s">
        <v>4865</v>
      </c>
      <c r="B575" s="39" t="s">
        <v>4866</v>
      </c>
      <c r="C575" s="32">
        <v>394</v>
      </c>
      <c r="D575" s="19">
        <v>43238.6</v>
      </c>
      <c r="E575" s="18" t="s">
        <v>7241</v>
      </c>
      <c r="F575" s="32">
        <v>10</v>
      </c>
      <c r="G575" s="32">
        <v>2</v>
      </c>
      <c r="H575" s="19">
        <v>5.6</v>
      </c>
      <c r="I575" s="18"/>
      <c r="J575" s="20">
        <v>2.97</v>
      </c>
      <c r="K575" s="21">
        <v>2.97</v>
      </c>
      <c r="L575" s="22">
        <v>1.98</v>
      </c>
      <c r="M575" s="23">
        <v>1.98</v>
      </c>
      <c r="N575" s="26">
        <v>1.2800000000000001E-7</v>
      </c>
      <c r="O575" s="27">
        <v>1.015E-7</v>
      </c>
      <c r="P575" s="28">
        <v>5.2800000000000003E-8</v>
      </c>
      <c r="Q575" s="29">
        <v>3.1330000000000003E-8</v>
      </c>
      <c r="R575" s="20">
        <v>0.79296875</v>
      </c>
      <c r="S575" s="21">
        <v>0.41249999999999998</v>
      </c>
      <c r="T575" s="22">
        <v>0.24476562499999999</v>
      </c>
    </row>
    <row r="576" spans="1:20" x14ac:dyDescent="0.2">
      <c r="A576" s="18" t="s">
        <v>2966</v>
      </c>
      <c r="B576" s="39" t="s">
        <v>2967</v>
      </c>
      <c r="C576" s="32">
        <v>106</v>
      </c>
      <c r="D576" s="19">
        <v>12478.8</v>
      </c>
      <c r="E576" s="18"/>
      <c r="F576" s="32">
        <v>10</v>
      </c>
      <c r="G576" s="32">
        <v>3</v>
      </c>
      <c r="H576" s="19">
        <v>24.5</v>
      </c>
      <c r="I576" s="18" t="s">
        <v>5428</v>
      </c>
      <c r="J576" s="20">
        <v>0.99</v>
      </c>
      <c r="K576" s="21">
        <v>3.98</v>
      </c>
      <c r="L576" s="22">
        <v>1.98</v>
      </c>
      <c r="M576" s="23">
        <v>2.98</v>
      </c>
      <c r="N576" s="26">
        <v>3.2580000000000002E-7</v>
      </c>
      <c r="O576" s="27">
        <v>4.8530000000000004E-7</v>
      </c>
      <c r="P576" s="28">
        <v>1.6540000000000001E-7</v>
      </c>
      <c r="Q576" s="29">
        <v>6.3099999999999997E-7</v>
      </c>
      <c r="R576" s="20">
        <v>1.48956414978514</v>
      </c>
      <c r="S576" s="21">
        <v>0.50767341927562903</v>
      </c>
      <c r="T576" s="22">
        <v>1.9367710251688199</v>
      </c>
    </row>
    <row r="577" spans="1:20" x14ac:dyDescent="0.2">
      <c r="A577" s="18" t="s">
        <v>1455</v>
      </c>
      <c r="B577" s="39" t="s">
        <v>1456</v>
      </c>
      <c r="C577" s="32">
        <v>535</v>
      </c>
      <c r="D577" s="19">
        <v>57596.2</v>
      </c>
      <c r="E577" s="18"/>
      <c r="F577" s="32">
        <v>10</v>
      </c>
      <c r="G577" s="32">
        <v>8</v>
      </c>
      <c r="H577" s="19">
        <v>18.5</v>
      </c>
      <c r="I577" s="18" t="s">
        <v>5428</v>
      </c>
      <c r="J577" s="20">
        <v>1.98</v>
      </c>
      <c r="K577" s="21">
        <v>5.96</v>
      </c>
      <c r="L577" s="22">
        <v>1.98</v>
      </c>
      <c r="M577" s="32"/>
      <c r="N577" s="26">
        <v>3.6279999999999998E-8</v>
      </c>
      <c r="O577" s="27">
        <v>8.0840000000000001E-8</v>
      </c>
      <c r="P577" s="28">
        <v>1.9939999999999999E-8</v>
      </c>
      <c r="Q577" s="32"/>
      <c r="R577" s="20">
        <v>2.2282249173098099</v>
      </c>
      <c r="S577" s="21">
        <v>0.54961411245865499</v>
      </c>
      <c r="T577" s="32" t="s">
        <v>64</v>
      </c>
    </row>
    <row r="578" spans="1:20" x14ac:dyDescent="0.2">
      <c r="A578" s="18" t="s">
        <v>4867</v>
      </c>
      <c r="B578" s="39" t="s">
        <v>4868</v>
      </c>
      <c r="C578" s="32">
        <v>280</v>
      </c>
      <c r="D578" s="19">
        <v>37079.9</v>
      </c>
      <c r="E578" s="18" t="s">
        <v>7242</v>
      </c>
      <c r="F578" s="32">
        <v>10</v>
      </c>
      <c r="G578" s="32">
        <v>4</v>
      </c>
      <c r="H578" s="19">
        <v>17.5</v>
      </c>
      <c r="I578" s="18" t="s">
        <v>5428</v>
      </c>
      <c r="J578" s="20">
        <v>3.96</v>
      </c>
      <c r="K578" s="21">
        <v>1.98</v>
      </c>
      <c r="L578" s="22">
        <v>1.98</v>
      </c>
      <c r="M578" s="23">
        <v>1.98</v>
      </c>
      <c r="N578" s="26">
        <v>1.2910000000000001E-7</v>
      </c>
      <c r="O578" s="27">
        <v>6.1980000000000003E-8</v>
      </c>
      <c r="P578" s="28">
        <v>2.8360000000000001E-8</v>
      </c>
      <c r="Q578" s="29">
        <v>1.9029999999999999E-8</v>
      </c>
      <c r="R578" s="20">
        <v>0.48009295120062001</v>
      </c>
      <c r="S578" s="21">
        <v>0.21967467079783101</v>
      </c>
      <c r="T578" s="22">
        <v>0.14740511231603401</v>
      </c>
    </row>
    <row r="579" spans="1:20" x14ac:dyDescent="0.2">
      <c r="A579" s="18" t="s">
        <v>4319</v>
      </c>
      <c r="B579" s="39" t="s">
        <v>4320</v>
      </c>
      <c r="C579" s="32">
        <v>2005</v>
      </c>
      <c r="D579" s="19">
        <v>216168</v>
      </c>
      <c r="E579" s="18" t="s">
        <v>6284</v>
      </c>
      <c r="F579" s="32">
        <v>10</v>
      </c>
      <c r="G579" s="32">
        <v>8</v>
      </c>
      <c r="H579" s="19">
        <v>4.9000000000000004</v>
      </c>
      <c r="I579" s="18" t="s">
        <v>5428</v>
      </c>
      <c r="J579" s="20">
        <v>1.99</v>
      </c>
      <c r="K579" s="21">
        <v>7.99</v>
      </c>
      <c r="L579" s="32"/>
      <c r="M579" s="32"/>
      <c r="N579" s="26">
        <v>1.459E-9</v>
      </c>
      <c r="O579" s="27">
        <v>1.07E-8</v>
      </c>
      <c r="P579" s="32"/>
      <c r="Q579" s="32"/>
      <c r="R579" s="20">
        <v>7.3337902673063704</v>
      </c>
      <c r="S579" s="32" t="s">
        <v>64</v>
      </c>
      <c r="T579" s="32" t="s">
        <v>64</v>
      </c>
    </row>
    <row r="580" spans="1:20" x14ac:dyDescent="0.2">
      <c r="A580" s="18" t="s">
        <v>3542</v>
      </c>
      <c r="B580" s="39" t="s">
        <v>3543</v>
      </c>
      <c r="C580" s="32">
        <v>484</v>
      </c>
      <c r="D580" s="19">
        <v>42398.9</v>
      </c>
      <c r="E580" s="18" t="s">
        <v>5627</v>
      </c>
      <c r="F580" s="32">
        <v>10</v>
      </c>
      <c r="G580" s="32">
        <v>3</v>
      </c>
      <c r="H580" s="19">
        <v>13.4</v>
      </c>
      <c r="I580" s="18"/>
      <c r="J580" s="20">
        <v>2</v>
      </c>
      <c r="K580" s="21">
        <v>4</v>
      </c>
      <c r="L580" s="22">
        <v>1</v>
      </c>
      <c r="M580" s="23">
        <v>3</v>
      </c>
      <c r="N580" s="26">
        <v>2.126E-8</v>
      </c>
      <c r="O580" s="27">
        <v>4.3679999999999998E-8</v>
      </c>
      <c r="P580" s="28">
        <v>4.5340000000000003E-9</v>
      </c>
      <c r="Q580" s="29">
        <v>2.1719999999999999E-8</v>
      </c>
      <c r="R580" s="20">
        <v>2.05456255879586</v>
      </c>
      <c r="S580" s="21">
        <v>0.21326434619002799</v>
      </c>
      <c r="T580" s="22">
        <v>1.0216368767638799</v>
      </c>
    </row>
    <row r="581" spans="1:20" x14ac:dyDescent="0.2">
      <c r="A581" s="18" t="s">
        <v>4869</v>
      </c>
      <c r="B581" s="39" t="s">
        <v>4870</v>
      </c>
      <c r="C581" s="32">
        <v>965</v>
      </c>
      <c r="D581" s="19">
        <v>103503</v>
      </c>
      <c r="E581" s="18" t="s">
        <v>7243</v>
      </c>
      <c r="F581" s="32">
        <v>10</v>
      </c>
      <c r="G581" s="32">
        <v>5</v>
      </c>
      <c r="H581" s="19">
        <v>6.9</v>
      </c>
      <c r="I581" s="18"/>
      <c r="J581" s="20">
        <v>4</v>
      </c>
      <c r="K581" s="21">
        <v>4</v>
      </c>
      <c r="L581" s="22">
        <v>1</v>
      </c>
      <c r="M581" s="23">
        <v>1</v>
      </c>
      <c r="N581" s="26">
        <v>2.419E-8</v>
      </c>
      <c r="O581" s="27">
        <v>2.7789999999999999E-8</v>
      </c>
      <c r="P581" s="28">
        <v>1.6029999999999999E-9</v>
      </c>
      <c r="Q581" s="29">
        <v>3.4109999999999999E-9</v>
      </c>
      <c r="R581" s="20">
        <v>1.14882182720132</v>
      </c>
      <c r="S581" s="21">
        <v>6.6267052501033499E-2</v>
      </c>
      <c r="T581" s="22">
        <v>0.141008681273253</v>
      </c>
    </row>
    <row r="582" spans="1:20" x14ac:dyDescent="0.2">
      <c r="A582" s="18" t="s">
        <v>4871</v>
      </c>
      <c r="B582" s="39" t="s">
        <v>4872</v>
      </c>
      <c r="C582" s="32">
        <v>829</v>
      </c>
      <c r="D582" s="19">
        <v>93021.5</v>
      </c>
      <c r="E582" s="18" t="s">
        <v>7244</v>
      </c>
      <c r="F582" s="32">
        <v>10</v>
      </c>
      <c r="G582" s="32">
        <v>4</v>
      </c>
      <c r="H582" s="19">
        <v>7.2</v>
      </c>
      <c r="I582" s="18" t="s">
        <v>5428</v>
      </c>
      <c r="J582" s="20">
        <v>4</v>
      </c>
      <c r="K582" s="21">
        <v>3</v>
      </c>
      <c r="L582" s="22">
        <v>3</v>
      </c>
      <c r="M582" s="32"/>
      <c r="N582" s="26">
        <v>2.33E-8</v>
      </c>
      <c r="O582" s="27">
        <v>1.7380000000000001E-8</v>
      </c>
      <c r="P582" s="28">
        <v>1.1069999999999999E-8</v>
      </c>
      <c r="Q582" s="32"/>
      <c r="R582" s="20">
        <v>0.74592274678111603</v>
      </c>
      <c r="S582" s="21">
        <v>0.47510729613733899</v>
      </c>
      <c r="T582" s="32" t="s">
        <v>64</v>
      </c>
    </row>
    <row r="583" spans="1:20" x14ac:dyDescent="0.2">
      <c r="A583" s="18" t="s">
        <v>4305</v>
      </c>
      <c r="B583" s="39" t="s">
        <v>4306</v>
      </c>
      <c r="C583" s="32">
        <v>509</v>
      </c>
      <c r="D583" s="19">
        <v>60997.9</v>
      </c>
      <c r="E583" s="18" t="s">
        <v>6278</v>
      </c>
      <c r="F583" s="32">
        <v>10</v>
      </c>
      <c r="G583" s="32">
        <v>7</v>
      </c>
      <c r="H583" s="19">
        <v>14.1</v>
      </c>
      <c r="I583" s="18"/>
      <c r="J583" s="20">
        <v>2</v>
      </c>
      <c r="K583" s="21">
        <v>3.99</v>
      </c>
      <c r="L583" s="22">
        <v>1</v>
      </c>
      <c r="M583" s="23">
        <v>2.99</v>
      </c>
      <c r="N583" s="26">
        <v>4.936E-8</v>
      </c>
      <c r="O583" s="27">
        <v>6.3829999999999997E-8</v>
      </c>
      <c r="P583" s="28">
        <v>3.4849999999999998E-8</v>
      </c>
      <c r="Q583" s="29">
        <v>4.074E-8</v>
      </c>
      <c r="R583" s="20">
        <v>1.29315235008104</v>
      </c>
      <c r="S583" s="21">
        <v>0.70603727714748798</v>
      </c>
      <c r="T583" s="22">
        <v>0.82536466774716399</v>
      </c>
    </row>
    <row r="584" spans="1:20" x14ac:dyDescent="0.2">
      <c r="A584" s="18" t="s">
        <v>4873</v>
      </c>
      <c r="B584" s="39" t="s">
        <v>4874</v>
      </c>
      <c r="C584" s="32">
        <v>944</v>
      </c>
      <c r="D584" s="19">
        <v>95909.1</v>
      </c>
      <c r="E584" s="18"/>
      <c r="F584" s="32">
        <v>10</v>
      </c>
      <c r="G584" s="32">
        <v>5</v>
      </c>
      <c r="H584" s="19">
        <v>5.8</v>
      </c>
      <c r="I584" s="18" t="s">
        <v>5428</v>
      </c>
      <c r="J584" s="20">
        <v>2.97</v>
      </c>
      <c r="K584" s="21">
        <v>4.97</v>
      </c>
      <c r="L584" s="22">
        <v>0.99</v>
      </c>
      <c r="M584" s="23">
        <v>0.99</v>
      </c>
      <c r="N584" s="26">
        <v>3.1470000000000003E-8</v>
      </c>
      <c r="O584" s="27">
        <v>5.526E-8</v>
      </c>
      <c r="P584" s="28">
        <v>4.0279999999999997E-9</v>
      </c>
      <c r="Q584" s="29">
        <v>7.3190000000000001E-9</v>
      </c>
      <c r="R584" s="20">
        <v>1.7559580552907501</v>
      </c>
      <c r="S584" s="21">
        <v>0.12799491579281899</v>
      </c>
      <c r="T584" s="22">
        <v>0.23257070225611701</v>
      </c>
    </row>
    <row r="585" spans="1:20" x14ac:dyDescent="0.2">
      <c r="A585" s="18" t="s">
        <v>4875</v>
      </c>
      <c r="B585" s="39" t="s">
        <v>4876</v>
      </c>
      <c r="C585" s="32">
        <v>651</v>
      </c>
      <c r="D585" s="19">
        <v>73024.600000000006</v>
      </c>
      <c r="E585" s="18"/>
      <c r="F585" s="32">
        <v>10</v>
      </c>
      <c r="G585" s="32">
        <v>6</v>
      </c>
      <c r="H585" s="19">
        <v>11.1</v>
      </c>
      <c r="I585" s="18" t="s">
        <v>5428</v>
      </c>
      <c r="J585" s="20">
        <v>3</v>
      </c>
      <c r="K585" s="21">
        <v>5</v>
      </c>
      <c r="L585" s="22">
        <v>1</v>
      </c>
      <c r="M585" s="23">
        <v>1</v>
      </c>
      <c r="N585" s="26">
        <v>4.318E-8</v>
      </c>
      <c r="O585" s="27">
        <v>6.7060000000000006E-8</v>
      </c>
      <c r="P585" s="28">
        <v>6.216E-9</v>
      </c>
      <c r="Q585" s="29">
        <v>7.3090000000000003E-9</v>
      </c>
      <c r="R585" s="20">
        <v>1.55303381194998</v>
      </c>
      <c r="S585" s="21">
        <v>0.143955534969893</v>
      </c>
      <c r="T585" s="22">
        <v>0.16926817971283001</v>
      </c>
    </row>
    <row r="586" spans="1:20" x14ac:dyDescent="0.2">
      <c r="A586" s="18" t="s">
        <v>665</v>
      </c>
      <c r="B586" s="39" t="s">
        <v>666</v>
      </c>
      <c r="C586" s="32">
        <v>1166</v>
      </c>
      <c r="D586" s="19">
        <v>129699</v>
      </c>
      <c r="E586" s="18" t="s">
        <v>5500</v>
      </c>
      <c r="F586" s="32">
        <v>10</v>
      </c>
      <c r="G586" s="32">
        <v>9</v>
      </c>
      <c r="H586" s="19">
        <v>6.9</v>
      </c>
      <c r="I586" s="18"/>
      <c r="J586" s="32"/>
      <c r="K586" s="21">
        <v>6</v>
      </c>
      <c r="L586" s="32"/>
      <c r="M586" s="23">
        <v>4</v>
      </c>
      <c r="N586" s="32"/>
      <c r="O586" s="27">
        <v>2.3240000000000002E-8</v>
      </c>
      <c r="P586" s="32"/>
      <c r="Q586" s="29">
        <v>1.1959999999999999E-8</v>
      </c>
      <c r="R586" s="33" t="s">
        <v>23</v>
      </c>
      <c r="S586" s="32"/>
      <c r="T586" s="35" t="s">
        <v>26</v>
      </c>
    </row>
    <row r="587" spans="1:20" x14ac:dyDescent="0.2">
      <c r="A587" s="18" t="s">
        <v>3534</v>
      </c>
      <c r="B587" s="39" t="s">
        <v>3535</v>
      </c>
      <c r="C587" s="32">
        <v>1220</v>
      </c>
      <c r="D587" s="19">
        <v>139102</v>
      </c>
      <c r="E587" s="18"/>
      <c r="F587" s="32">
        <v>10</v>
      </c>
      <c r="G587" s="32">
        <v>8</v>
      </c>
      <c r="H587" s="19">
        <v>8</v>
      </c>
      <c r="I587" s="18" t="s">
        <v>5428</v>
      </c>
      <c r="J587" s="20">
        <v>6</v>
      </c>
      <c r="K587" s="21">
        <v>3</v>
      </c>
      <c r="L587" s="22">
        <v>1</v>
      </c>
      <c r="M587" s="32"/>
      <c r="N587" s="26">
        <v>1.5110000000000001E-8</v>
      </c>
      <c r="O587" s="27">
        <v>5.4439999999999998E-9</v>
      </c>
      <c r="P587" s="28">
        <v>1.4410000000000001E-9</v>
      </c>
      <c r="Q587" s="32"/>
      <c r="R587" s="20">
        <v>0.36029119788219699</v>
      </c>
      <c r="S587" s="21">
        <v>9.5367306419589695E-2</v>
      </c>
      <c r="T587" s="32" t="s">
        <v>64</v>
      </c>
    </row>
    <row r="588" spans="1:20" x14ac:dyDescent="0.2">
      <c r="A588" s="18" t="s">
        <v>1913</v>
      </c>
      <c r="B588" s="39" t="s">
        <v>1914</v>
      </c>
      <c r="C588" s="32">
        <v>244</v>
      </c>
      <c r="D588" s="19">
        <v>28122.7</v>
      </c>
      <c r="E588" s="18"/>
      <c r="F588" s="32">
        <v>10</v>
      </c>
      <c r="G588" s="32">
        <v>4</v>
      </c>
      <c r="H588" s="19">
        <v>15.2</v>
      </c>
      <c r="I588" s="18"/>
      <c r="J588" s="20">
        <v>2.97</v>
      </c>
      <c r="K588" s="21">
        <v>1.99</v>
      </c>
      <c r="L588" s="22">
        <v>1.98</v>
      </c>
      <c r="M588" s="23">
        <v>1.98</v>
      </c>
      <c r="N588" s="26">
        <v>6.9059999999999998E-8</v>
      </c>
      <c r="O588" s="27">
        <v>4.9479999999999997E-8</v>
      </c>
      <c r="P588" s="28">
        <v>3.4940000000000001E-8</v>
      </c>
      <c r="Q588" s="29">
        <v>2.9819999999999998E-8</v>
      </c>
      <c r="R588" s="20">
        <v>0.71647842455835498</v>
      </c>
      <c r="S588" s="21">
        <v>0.50593686649290504</v>
      </c>
      <c r="T588" s="22">
        <v>0.43179843614248498</v>
      </c>
    </row>
    <row r="589" spans="1:20" x14ac:dyDescent="0.2">
      <c r="A589" s="18" t="s">
        <v>2605</v>
      </c>
      <c r="B589" s="39" t="s">
        <v>2606</v>
      </c>
      <c r="C589" s="32">
        <v>105</v>
      </c>
      <c r="D589" s="19">
        <v>12263.9</v>
      </c>
      <c r="E589" s="18"/>
      <c r="F589" s="32">
        <v>10</v>
      </c>
      <c r="G589" s="32">
        <v>3</v>
      </c>
      <c r="H589" s="19">
        <v>30.5</v>
      </c>
      <c r="I589" s="18" t="s">
        <v>5428</v>
      </c>
      <c r="J589" s="20">
        <v>2.99</v>
      </c>
      <c r="K589" s="21">
        <v>2.99</v>
      </c>
      <c r="L589" s="32"/>
      <c r="M589" s="23">
        <v>3.98</v>
      </c>
      <c r="N589" s="26">
        <v>9.6659999999999999E-7</v>
      </c>
      <c r="O589" s="27">
        <v>4.9480000000000001E-7</v>
      </c>
      <c r="P589" s="32"/>
      <c r="Q589" s="29">
        <v>4.8749999999999999E-7</v>
      </c>
      <c r="R589" s="20">
        <v>0.51189737223256804</v>
      </c>
      <c r="S589" s="32" t="s">
        <v>64</v>
      </c>
      <c r="T589" s="22">
        <v>0.50434512725015501</v>
      </c>
    </row>
    <row r="590" spans="1:20" x14ac:dyDescent="0.2">
      <c r="A590" s="18" t="s">
        <v>1611</v>
      </c>
      <c r="B590" s="39" t="s">
        <v>1612</v>
      </c>
      <c r="C590" s="32">
        <v>298</v>
      </c>
      <c r="D590" s="19">
        <v>29427.1</v>
      </c>
      <c r="E590" s="18" t="s">
        <v>6058</v>
      </c>
      <c r="F590" s="32">
        <v>9</v>
      </c>
      <c r="G590" s="32">
        <v>2</v>
      </c>
      <c r="H590" s="19">
        <v>8.9</v>
      </c>
      <c r="I590" s="18"/>
      <c r="J590" s="20">
        <v>2</v>
      </c>
      <c r="K590" s="21">
        <v>2</v>
      </c>
      <c r="L590" s="22">
        <v>3</v>
      </c>
      <c r="M590" s="23">
        <v>2</v>
      </c>
      <c r="N590" s="26">
        <v>4.0270000000000003E-7</v>
      </c>
      <c r="O590" s="27">
        <v>2.371E-7</v>
      </c>
      <c r="P590" s="28">
        <v>3.4760000000000002E-7</v>
      </c>
      <c r="Q590" s="29">
        <v>2.7379999999999998E-7</v>
      </c>
      <c r="R590" s="20">
        <v>0.58877576359572903</v>
      </c>
      <c r="S590" s="21">
        <v>0.86317357834616304</v>
      </c>
      <c r="T590" s="22">
        <v>0.67991060342686904</v>
      </c>
    </row>
    <row r="591" spans="1:20" x14ac:dyDescent="0.2">
      <c r="A591" s="18" t="s">
        <v>4345</v>
      </c>
      <c r="B591" s="39" t="s">
        <v>4346</v>
      </c>
      <c r="C591" s="32">
        <v>280</v>
      </c>
      <c r="D591" s="19">
        <v>30754.2</v>
      </c>
      <c r="E591" s="18" t="s">
        <v>7245</v>
      </c>
      <c r="F591" s="32">
        <v>9</v>
      </c>
      <c r="G591" s="32">
        <v>6</v>
      </c>
      <c r="H591" s="19">
        <v>21.8</v>
      </c>
      <c r="I591" s="18" t="s">
        <v>5428</v>
      </c>
      <c r="J591" s="20">
        <v>2</v>
      </c>
      <c r="K591" s="21">
        <v>2</v>
      </c>
      <c r="L591" s="22">
        <v>2</v>
      </c>
      <c r="M591" s="23">
        <v>3</v>
      </c>
      <c r="N591" s="26">
        <v>3.728E-8</v>
      </c>
      <c r="O591" s="27">
        <v>5.8920000000000001E-8</v>
      </c>
      <c r="P591" s="28">
        <v>3.414E-8</v>
      </c>
      <c r="Q591" s="29">
        <v>7.5269999999999998E-8</v>
      </c>
      <c r="R591" s="20">
        <v>1.5804721030042901</v>
      </c>
      <c r="S591" s="21">
        <v>0.91577253218884103</v>
      </c>
      <c r="T591" s="22">
        <v>2.0190450643776798</v>
      </c>
    </row>
    <row r="592" spans="1:20" x14ac:dyDescent="0.2">
      <c r="A592" s="18" t="s">
        <v>3654</v>
      </c>
      <c r="B592" s="39" t="s">
        <v>3655</v>
      </c>
      <c r="C592" s="32">
        <v>454</v>
      </c>
      <c r="D592" s="19">
        <v>67259.600000000006</v>
      </c>
      <c r="E592" s="18" t="s">
        <v>5695</v>
      </c>
      <c r="F592" s="32">
        <v>9</v>
      </c>
      <c r="G592" s="32">
        <v>2</v>
      </c>
      <c r="H592" s="19">
        <v>5.7</v>
      </c>
      <c r="I592" s="18" t="s">
        <v>5428</v>
      </c>
      <c r="J592" s="20">
        <v>3</v>
      </c>
      <c r="K592" s="21">
        <v>2</v>
      </c>
      <c r="L592" s="22">
        <v>1</v>
      </c>
      <c r="M592" s="23">
        <v>3</v>
      </c>
      <c r="N592" s="26">
        <v>2.6239999999999999E-8</v>
      </c>
      <c r="O592" s="27">
        <v>1.9969999999999999E-8</v>
      </c>
      <c r="P592" s="28">
        <v>6.9219999999999999E-9</v>
      </c>
      <c r="Q592" s="29">
        <v>2.213E-8</v>
      </c>
      <c r="R592" s="20">
        <v>0.76105182926829296</v>
      </c>
      <c r="S592" s="21">
        <v>0.26379573170731702</v>
      </c>
      <c r="T592" s="22">
        <v>0.84336890243902396</v>
      </c>
    </row>
    <row r="593" spans="1:20" x14ac:dyDescent="0.2">
      <c r="A593" s="18" t="s">
        <v>4877</v>
      </c>
      <c r="B593" s="39" t="s">
        <v>4878</v>
      </c>
      <c r="C593" s="32">
        <v>571</v>
      </c>
      <c r="D593" s="19">
        <v>61600.6</v>
      </c>
      <c r="E593" s="18" t="s">
        <v>7246</v>
      </c>
      <c r="F593" s="32">
        <v>9</v>
      </c>
      <c r="G593" s="32">
        <v>3</v>
      </c>
      <c r="H593" s="19">
        <v>10.4</v>
      </c>
      <c r="I593" s="18"/>
      <c r="J593" s="20">
        <v>4</v>
      </c>
      <c r="K593" s="21">
        <v>3</v>
      </c>
      <c r="L593" s="32"/>
      <c r="M593" s="23">
        <v>2</v>
      </c>
      <c r="N593" s="26">
        <v>1.808E-8</v>
      </c>
      <c r="O593" s="27">
        <v>8.2950000000000008E-9</v>
      </c>
      <c r="P593" s="32"/>
      <c r="Q593" s="29">
        <v>1.02E-8</v>
      </c>
      <c r="R593" s="20">
        <v>0.45879424778761102</v>
      </c>
      <c r="S593" s="32" t="s">
        <v>64</v>
      </c>
      <c r="T593" s="22">
        <v>0.56415929203539805</v>
      </c>
    </row>
    <row r="594" spans="1:20" x14ac:dyDescent="0.2">
      <c r="A594" s="18" t="s">
        <v>4879</v>
      </c>
      <c r="B594" s="39" t="s">
        <v>4880</v>
      </c>
      <c r="C594" s="32">
        <v>499</v>
      </c>
      <c r="D594" s="19">
        <v>96397.1</v>
      </c>
      <c r="E594" s="18" t="s">
        <v>7247</v>
      </c>
      <c r="F594" s="32">
        <v>9</v>
      </c>
      <c r="G594" s="32">
        <v>5</v>
      </c>
      <c r="H594" s="19">
        <v>11.8</v>
      </c>
      <c r="I594" s="18" t="s">
        <v>5428</v>
      </c>
      <c r="J594" s="20">
        <v>2</v>
      </c>
      <c r="K594" s="21">
        <v>3</v>
      </c>
      <c r="L594" s="32"/>
      <c r="M594" s="23">
        <v>4</v>
      </c>
      <c r="N594" s="26">
        <v>1.446E-8</v>
      </c>
      <c r="O594" s="27">
        <v>3.4650000000000003E-8</v>
      </c>
      <c r="P594" s="32"/>
      <c r="Q594" s="29">
        <v>3.5199999999999998E-8</v>
      </c>
      <c r="R594" s="20">
        <v>2.3962655601659701</v>
      </c>
      <c r="S594" s="32" t="s">
        <v>64</v>
      </c>
      <c r="T594" s="22">
        <v>2.4343015214384498</v>
      </c>
    </row>
    <row r="595" spans="1:20" x14ac:dyDescent="0.2">
      <c r="A595" s="18" t="s">
        <v>187</v>
      </c>
      <c r="B595" s="39" t="s">
        <v>188</v>
      </c>
      <c r="C595" s="32">
        <v>1512</v>
      </c>
      <c r="D595" s="19">
        <v>170933</v>
      </c>
      <c r="E595" s="18"/>
      <c r="F595" s="32">
        <v>9</v>
      </c>
      <c r="G595" s="32">
        <v>5</v>
      </c>
      <c r="H595" s="19">
        <v>4.4000000000000004</v>
      </c>
      <c r="I595" s="18" t="s">
        <v>5418</v>
      </c>
      <c r="J595" s="20">
        <v>2</v>
      </c>
      <c r="K595" s="21">
        <v>3</v>
      </c>
      <c r="L595" s="32"/>
      <c r="M595" s="23">
        <v>4</v>
      </c>
      <c r="N595" s="26">
        <v>3.1439999999999999E-9</v>
      </c>
      <c r="O595" s="27">
        <v>5.7969999999999997E-9</v>
      </c>
      <c r="P595" s="32"/>
      <c r="Q595" s="29">
        <v>7.0610000000000003E-9</v>
      </c>
      <c r="R595" s="20">
        <v>1.84382951653944</v>
      </c>
      <c r="S595" s="32" t="s">
        <v>64</v>
      </c>
      <c r="T595" s="22">
        <v>2.2458651399491099</v>
      </c>
    </row>
    <row r="596" spans="1:20" x14ac:dyDescent="0.2">
      <c r="A596" s="18" t="s">
        <v>657</v>
      </c>
      <c r="B596" s="39" t="s">
        <v>658</v>
      </c>
      <c r="C596" s="32">
        <v>1970</v>
      </c>
      <c r="D596" s="19">
        <v>217615</v>
      </c>
      <c r="E596" s="18"/>
      <c r="F596" s="32">
        <v>9</v>
      </c>
      <c r="G596" s="32">
        <v>6</v>
      </c>
      <c r="H596" s="19">
        <v>4.5999999999999996</v>
      </c>
      <c r="I596" s="18"/>
      <c r="J596" s="20">
        <v>1</v>
      </c>
      <c r="K596" s="21">
        <v>6</v>
      </c>
      <c r="L596" s="22">
        <v>1</v>
      </c>
      <c r="M596" s="23">
        <v>1</v>
      </c>
      <c r="N596" s="26">
        <v>9.0620000000000003E-10</v>
      </c>
      <c r="O596" s="27">
        <v>5.4530000000000001E-9</v>
      </c>
      <c r="P596" s="28">
        <v>4.8690000000000005E-10</v>
      </c>
      <c r="Q596" s="29">
        <v>4.3999999999999998E-10</v>
      </c>
      <c r="R596" s="20">
        <v>6.0174354447141898</v>
      </c>
      <c r="S596" s="21">
        <v>0.53729860957845998</v>
      </c>
      <c r="T596" s="22">
        <v>0.48554403001544899</v>
      </c>
    </row>
    <row r="597" spans="1:20" x14ac:dyDescent="0.2">
      <c r="A597" s="18" t="s">
        <v>4881</v>
      </c>
      <c r="B597" s="39" t="s">
        <v>4882</v>
      </c>
      <c r="C597" s="32">
        <v>1114</v>
      </c>
      <c r="D597" s="19">
        <v>124164</v>
      </c>
      <c r="E597" s="18" t="s">
        <v>7248</v>
      </c>
      <c r="F597" s="32">
        <v>9</v>
      </c>
      <c r="G597" s="32">
        <v>5</v>
      </c>
      <c r="H597" s="19">
        <v>4.8</v>
      </c>
      <c r="I597" s="18"/>
      <c r="J597" s="20">
        <v>0.99</v>
      </c>
      <c r="K597" s="21">
        <v>1.98</v>
      </c>
      <c r="L597" s="22">
        <v>0.99</v>
      </c>
      <c r="M597" s="23">
        <v>4.95</v>
      </c>
      <c r="N597" s="26">
        <v>4.5679999999999999E-9</v>
      </c>
      <c r="O597" s="27">
        <v>1.376E-8</v>
      </c>
      <c r="P597" s="28">
        <v>2.1930000000000002E-9</v>
      </c>
      <c r="Q597" s="29">
        <v>2.201E-8</v>
      </c>
      <c r="R597" s="20">
        <v>3.0122591943958001</v>
      </c>
      <c r="S597" s="21">
        <v>0.48007880910682998</v>
      </c>
      <c r="T597" s="22">
        <v>4.8183012259194404</v>
      </c>
    </row>
    <row r="598" spans="1:20" x14ac:dyDescent="0.2">
      <c r="A598" s="18" t="s">
        <v>3941</v>
      </c>
      <c r="B598" s="39" t="s">
        <v>3942</v>
      </c>
      <c r="C598" s="32">
        <v>927</v>
      </c>
      <c r="D598" s="19">
        <v>100239</v>
      </c>
      <c r="E598" s="18" t="s">
        <v>6122</v>
      </c>
      <c r="F598" s="32">
        <v>9</v>
      </c>
      <c r="G598" s="32">
        <v>6</v>
      </c>
      <c r="H598" s="19">
        <v>8.4</v>
      </c>
      <c r="I598" s="18" t="s">
        <v>5428</v>
      </c>
      <c r="J598" s="20">
        <v>2</v>
      </c>
      <c r="K598" s="21">
        <v>6</v>
      </c>
      <c r="L598" s="32"/>
      <c r="M598" s="32"/>
      <c r="N598" s="26">
        <v>4.7369999999999997E-9</v>
      </c>
      <c r="O598" s="27">
        <v>2.9420000000000001E-8</v>
      </c>
      <c r="P598" s="32"/>
      <c r="Q598" s="32"/>
      <c r="R598" s="20">
        <v>6.2106818661600203</v>
      </c>
      <c r="S598" s="32" t="s">
        <v>64</v>
      </c>
      <c r="T598" s="32" t="s">
        <v>64</v>
      </c>
    </row>
    <row r="599" spans="1:20" x14ac:dyDescent="0.2">
      <c r="A599" s="18" t="s">
        <v>4883</v>
      </c>
      <c r="B599" s="39" t="s">
        <v>4884</v>
      </c>
      <c r="C599" s="32">
        <v>663</v>
      </c>
      <c r="D599" s="19">
        <v>72032.600000000006</v>
      </c>
      <c r="E599" s="18" t="s">
        <v>7249</v>
      </c>
      <c r="F599" s="32">
        <v>9</v>
      </c>
      <c r="G599" s="32">
        <v>6</v>
      </c>
      <c r="H599" s="19">
        <v>12.7</v>
      </c>
      <c r="I599" s="18" t="s">
        <v>5428</v>
      </c>
      <c r="J599" s="20">
        <v>2.96</v>
      </c>
      <c r="K599" s="21">
        <v>5.92</v>
      </c>
      <c r="L599" s="32"/>
      <c r="M599" s="32"/>
      <c r="N599" s="26">
        <v>2.4159999999999999E-8</v>
      </c>
      <c r="O599" s="27">
        <v>7.8520000000000004E-8</v>
      </c>
      <c r="P599" s="32"/>
      <c r="Q599" s="32"/>
      <c r="R599" s="20">
        <v>3.25</v>
      </c>
      <c r="S599" s="32" t="s">
        <v>64</v>
      </c>
      <c r="T599" s="32" t="s">
        <v>64</v>
      </c>
    </row>
    <row r="600" spans="1:20" x14ac:dyDescent="0.2">
      <c r="A600" s="18" t="s">
        <v>3466</v>
      </c>
      <c r="B600" s="39" t="s">
        <v>3467</v>
      </c>
      <c r="C600" s="32">
        <v>686</v>
      </c>
      <c r="D600" s="19">
        <v>75813.899999999994</v>
      </c>
      <c r="E600" s="18"/>
      <c r="F600" s="32">
        <v>9</v>
      </c>
      <c r="G600" s="32">
        <v>4</v>
      </c>
      <c r="H600" s="19">
        <v>5.7</v>
      </c>
      <c r="I600" s="18" t="s">
        <v>5428</v>
      </c>
      <c r="J600" s="20">
        <v>0.99</v>
      </c>
      <c r="K600" s="21">
        <v>2.99</v>
      </c>
      <c r="L600" s="22">
        <v>3</v>
      </c>
      <c r="M600" s="23">
        <v>1.99</v>
      </c>
      <c r="N600" s="26">
        <v>2.257E-8</v>
      </c>
      <c r="O600" s="27">
        <v>3.8630000000000002E-8</v>
      </c>
      <c r="P600" s="28">
        <v>2.051E-8</v>
      </c>
      <c r="Q600" s="29">
        <v>2.358E-8</v>
      </c>
      <c r="R600" s="20">
        <v>1.71156402303943</v>
      </c>
      <c r="S600" s="21">
        <v>0.90872840053167903</v>
      </c>
      <c r="T600" s="22">
        <v>1.0447496677004899</v>
      </c>
    </row>
    <row r="601" spans="1:20" x14ac:dyDescent="0.2">
      <c r="A601" s="18" t="s">
        <v>1055</v>
      </c>
      <c r="B601" s="39" t="s">
        <v>1056</v>
      </c>
      <c r="C601" s="32">
        <v>372</v>
      </c>
      <c r="D601" s="19">
        <v>37630.199999999997</v>
      </c>
      <c r="E601" s="18" t="s">
        <v>6297</v>
      </c>
      <c r="F601" s="32">
        <v>9</v>
      </c>
      <c r="G601" s="32">
        <v>3</v>
      </c>
      <c r="H601" s="19">
        <v>12</v>
      </c>
      <c r="I601" s="18"/>
      <c r="J601" s="20">
        <v>0.99</v>
      </c>
      <c r="K601" s="21">
        <v>4.95</v>
      </c>
      <c r="L601" s="22">
        <v>0.99</v>
      </c>
      <c r="M601" s="23">
        <v>1.98</v>
      </c>
      <c r="N601" s="26">
        <v>2.281E-8</v>
      </c>
      <c r="O601" s="27">
        <v>1.034E-7</v>
      </c>
      <c r="P601" s="28">
        <v>1.5519999999999999E-8</v>
      </c>
      <c r="Q601" s="29">
        <v>3.606E-8</v>
      </c>
      <c r="R601" s="20">
        <v>4.5330995177553701</v>
      </c>
      <c r="S601" s="21">
        <v>0.68040333187198598</v>
      </c>
      <c r="T601" s="22">
        <v>1.5808855765015299</v>
      </c>
    </row>
    <row r="602" spans="1:20" x14ac:dyDescent="0.2">
      <c r="A602" s="18" t="s">
        <v>897</v>
      </c>
      <c r="B602" s="39" t="s">
        <v>898</v>
      </c>
      <c r="C602" s="32">
        <v>529</v>
      </c>
      <c r="D602" s="19">
        <v>59744.6</v>
      </c>
      <c r="E602" s="18" t="s">
        <v>5915</v>
      </c>
      <c r="F602" s="32">
        <v>9</v>
      </c>
      <c r="G602" s="32">
        <v>5</v>
      </c>
      <c r="H602" s="19">
        <v>11.5</v>
      </c>
      <c r="I602" s="18"/>
      <c r="J602" s="20">
        <v>1.98</v>
      </c>
      <c r="K602" s="21">
        <v>3.96</v>
      </c>
      <c r="L602" s="22">
        <v>2.97</v>
      </c>
      <c r="M602" s="32"/>
      <c r="N602" s="26">
        <v>3.2899999999999997E-8</v>
      </c>
      <c r="O602" s="27">
        <v>6.6780000000000006E-8</v>
      </c>
      <c r="P602" s="28">
        <v>4.1010000000000001E-8</v>
      </c>
      <c r="Q602" s="32"/>
      <c r="R602" s="20">
        <v>2.02978723404255</v>
      </c>
      <c r="S602" s="21">
        <v>1.24650455927052</v>
      </c>
      <c r="T602" s="32" t="s">
        <v>64</v>
      </c>
    </row>
    <row r="603" spans="1:20" x14ac:dyDescent="0.2">
      <c r="A603" s="18" t="s">
        <v>3342</v>
      </c>
      <c r="B603" s="39" t="s">
        <v>3343</v>
      </c>
      <c r="C603" s="32">
        <v>3056</v>
      </c>
      <c r="D603" s="19">
        <v>351390</v>
      </c>
      <c r="E603" s="18"/>
      <c r="F603" s="32">
        <v>9</v>
      </c>
      <c r="G603" s="32">
        <v>8</v>
      </c>
      <c r="H603" s="19">
        <v>2.9</v>
      </c>
      <c r="I603" s="18" t="s">
        <v>5414</v>
      </c>
      <c r="J603" s="20">
        <v>1</v>
      </c>
      <c r="K603" s="21">
        <v>8</v>
      </c>
      <c r="L603" s="32"/>
      <c r="M603" s="32"/>
      <c r="N603" s="26">
        <v>5.4929999999999995E-10</v>
      </c>
      <c r="O603" s="27">
        <v>4.5189999999999998E-9</v>
      </c>
      <c r="P603" s="32"/>
      <c r="Q603" s="32"/>
      <c r="R603" s="20">
        <v>8.2268341525577995</v>
      </c>
      <c r="S603" s="32" t="s">
        <v>64</v>
      </c>
      <c r="T603" s="32" t="s">
        <v>64</v>
      </c>
    </row>
    <row r="604" spans="1:20" x14ac:dyDescent="0.2">
      <c r="A604" s="18" t="s">
        <v>4885</v>
      </c>
      <c r="B604" s="39" t="s">
        <v>4886</v>
      </c>
      <c r="C604" s="32">
        <v>873</v>
      </c>
      <c r="D604" s="19">
        <v>110717</v>
      </c>
      <c r="E604" s="18" t="s">
        <v>6632</v>
      </c>
      <c r="F604" s="32">
        <v>9</v>
      </c>
      <c r="G604" s="32">
        <v>7</v>
      </c>
      <c r="H604" s="19">
        <v>9.4</v>
      </c>
      <c r="I604" s="18"/>
      <c r="J604" s="20">
        <v>2.97</v>
      </c>
      <c r="K604" s="21">
        <v>4.95</v>
      </c>
      <c r="L604" s="22">
        <v>0.99</v>
      </c>
      <c r="M604" s="32"/>
      <c r="N604" s="26">
        <v>2.007E-8</v>
      </c>
      <c r="O604" s="27">
        <v>3.8099999999999997E-8</v>
      </c>
      <c r="P604" s="28">
        <v>1.693E-9</v>
      </c>
      <c r="Q604" s="32"/>
      <c r="R604" s="20">
        <v>1.8983557548579999</v>
      </c>
      <c r="S604" s="21">
        <v>8.4354758345789704E-2</v>
      </c>
      <c r="T604" s="32" t="s">
        <v>64</v>
      </c>
    </row>
    <row r="605" spans="1:20" x14ac:dyDescent="0.2">
      <c r="A605" s="18" t="s">
        <v>3340</v>
      </c>
      <c r="B605" s="39" t="s">
        <v>3341</v>
      </c>
      <c r="C605" s="32">
        <v>3062</v>
      </c>
      <c r="D605" s="19">
        <v>325252</v>
      </c>
      <c r="E605" s="18" t="s">
        <v>5507</v>
      </c>
      <c r="F605" s="32">
        <v>9</v>
      </c>
      <c r="G605" s="32">
        <v>8</v>
      </c>
      <c r="H605" s="19">
        <v>3</v>
      </c>
      <c r="I605" s="18" t="s">
        <v>6756</v>
      </c>
      <c r="J605" s="20">
        <v>1.98</v>
      </c>
      <c r="K605" s="21">
        <v>5.97</v>
      </c>
      <c r="L605" s="22">
        <v>1</v>
      </c>
      <c r="M605" s="32"/>
      <c r="N605" s="26">
        <v>2.4169999999999998E-9</v>
      </c>
      <c r="O605" s="27">
        <v>4.614E-9</v>
      </c>
      <c r="P605" s="28">
        <v>4.0150000000000001E-10</v>
      </c>
      <c r="Q605" s="32"/>
      <c r="R605" s="20">
        <v>1.90897807199007</v>
      </c>
      <c r="S605" s="21">
        <v>0.166115018618122</v>
      </c>
      <c r="T605" s="32" t="s">
        <v>64</v>
      </c>
    </row>
    <row r="606" spans="1:20" x14ac:dyDescent="0.2">
      <c r="A606" s="18" t="s">
        <v>3744</v>
      </c>
      <c r="B606" s="39" t="s">
        <v>3745</v>
      </c>
      <c r="C606" s="32">
        <v>631</v>
      </c>
      <c r="D606" s="19">
        <v>71824.800000000003</v>
      </c>
      <c r="E606" s="18"/>
      <c r="F606" s="32">
        <v>9</v>
      </c>
      <c r="G606" s="32">
        <v>6</v>
      </c>
      <c r="H606" s="19">
        <v>11.9</v>
      </c>
      <c r="I606" s="18" t="s">
        <v>5428</v>
      </c>
      <c r="J606" s="20">
        <v>2</v>
      </c>
      <c r="K606" s="21">
        <v>2.99</v>
      </c>
      <c r="L606" s="22">
        <v>2</v>
      </c>
      <c r="M606" s="23">
        <v>2</v>
      </c>
      <c r="N606" s="26">
        <v>1.8889999999999999E-8</v>
      </c>
      <c r="O606" s="27">
        <v>2.655E-8</v>
      </c>
      <c r="P606" s="28">
        <v>5.5219999999999997E-9</v>
      </c>
      <c r="Q606" s="29">
        <v>1.66E-8</v>
      </c>
      <c r="R606" s="20">
        <v>1.4055055584965599</v>
      </c>
      <c r="S606" s="21">
        <v>0.292323980942298</v>
      </c>
      <c r="T606" s="22">
        <v>0.87877183695076799</v>
      </c>
    </row>
    <row r="607" spans="1:20" x14ac:dyDescent="0.2">
      <c r="A607" s="18" t="s">
        <v>489</v>
      </c>
      <c r="B607" s="39" t="s">
        <v>490</v>
      </c>
      <c r="C607" s="32">
        <v>470</v>
      </c>
      <c r="D607" s="19">
        <v>55913.7</v>
      </c>
      <c r="E607" s="18" t="s">
        <v>5890</v>
      </c>
      <c r="F607" s="32">
        <v>9</v>
      </c>
      <c r="G607" s="32">
        <v>7</v>
      </c>
      <c r="H607" s="19">
        <v>15.5</v>
      </c>
      <c r="I607" s="18" t="s">
        <v>5428</v>
      </c>
      <c r="J607" s="20">
        <v>1</v>
      </c>
      <c r="K607" s="21">
        <v>5.99</v>
      </c>
      <c r="L607" s="22">
        <v>2</v>
      </c>
      <c r="M607" s="32"/>
      <c r="N607" s="26">
        <v>1.035E-8</v>
      </c>
      <c r="O607" s="27">
        <v>1.286E-7</v>
      </c>
      <c r="P607" s="28">
        <v>2.4739999999999999E-8</v>
      </c>
      <c r="Q607" s="32"/>
      <c r="R607" s="20">
        <v>12.425120772946901</v>
      </c>
      <c r="S607" s="21">
        <v>2.3903381642512098</v>
      </c>
      <c r="T607" s="32" t="s">
        <v>64</v>
      </c>
    </row>
    <row r="608" spans="1:20" x14ac:dyDescent="0.2">
      <c r="A608" s="18" t="s">
        <v>3580</v>
      </c>
      <c r="B608" s="39" t="s">
        <v>3581</v>
      </c>
      <c r="C608" s="32">
        <v>312</v>
      </c>
      <c r="D608" s="19">
        <v>55382.3</v>
      </c>
      <c r="E608" s="18" t="s">
        <v>5656</v>
      </c>
      <c r="F608" s="32">
        <v>9</v>
      </c>
      <c r="G608" s="32">
        <v>3</v>
      </c>
      <c r="H608" s="19">
        <v>11.9</v>
      </c>
      <c r="I608" s="18" t="s">
        <v>5428</v>
      </c>
      <c r="J608" s="20">
        <v>1.98</v>
      </c>
      <c r="K608" s="21">
        <v>2.97</v>
      </c>
      <c r="L608" s="32"/>
      <c r="M608" s="23">
        <v>3.96</v>
      </c>
      <c r="N608" s="26">
        <v>3.3799999999999998E-8</v>
      </c>
      <c r="O608" s="27">
        <v>5.5229999999999999E-8</v>
      </c>
      <c r="P608" s="32"/>
      <c r="Q608" s="29">
        <v>7.7099999999999996E-8</v>
      </c>
      <c r="R608" s="20">
        <v>1.6340236686390499</v>
      </c>
      <c r="S608" s="32" t="s">
        <v>64</v>
      </c>
      <c r="T608" s="22">
        <v>2.2810650887574</v>
      </c>
    </row>
    <row r="609" spans="1:20" x14ac:dyDescent="0.2">
      <c r="A609" s="18" t="s">
        <v>857</v>
      </c>
      <c r="B609" s="39" t="s">
        <v>858</v>
      </c>
      <c r="C609" s="32">
        <v>578</v>
      </c>
      <c r="D609" s="19">
        <v>62025.599999999999</v>
      </c>
      <c r="E609" s="18"/>
      <c r="F609" s="32">
        <v>9</v>
      </c>
      <c r="G609" s="32">
        <v>11</v>
      </c>
      <c r="H609" s="19">
        <v>17.3</v>
      </c>
      <c r="I609" s="18" t="s">
        <v>5428</v>
      </c>
      <c r="J609" s="20">
        <v>5</v>
      </c>
      <c r="K609" s="21">
        <v>1</v>
      </c>
      <c r="L609" s="22">
        <v>3</v>
      </c>
      <c r="M609" s="32"/>
      <c r="N609" s="26">
        <v>3.037E-8</v>
      </c>
      <c r="O609" s="27">
        <v>3.0840000000000001E-9</v>
      </c>
      <c r="P609" s="28">
        <v>9.8470000000000004E-9</v>
      </c>
      <c r="Q609" s="32"/>
      <c r="R609" s="20">
        <v>0.10154757984853501</v>
      </c>
      <c r="S609" s="21">
        <v>0.32423444188343797</v>
      </c>
      <c r="T609" s="32" t="s">
        <v>64</v>
      </c>
    </row>
    <row r="610" spans="1:20" x14ac:dyDescent="0.2">
      <c r="A610" s="18" t="s">
        <v>4887</v>
      </c>
      <c r="B610" s="39" t="s">
        <v>4888</v>
      </c>
      <c r="C610" s="32">
        <v>337</v>
      </c>
      <c r="D610" s="19">
        <v>36221.5</v>
      </c>
      <c r="E610" s="18" t="s">
        <v>7250</v>
      </c>
      <c r="F610" s="32">
        <v>9</v>
      </c>
      <c r="G610" s="32">
        <v>4</v>
      </c>
      <c r="H610" s="19">
        <v>12</v>
      </c>
      <c r="I610" s="18" t="s">
        <v>6756</v>
      </c>
      <c r="J610" s="20">
        <v>1</v>
      </c>
      <c r="K610" s="21">
        <v>3</v>
      </c>
      <c r="L610" s="32"/>
      <c r="M610" s="23">
        <v>4</v>
      </c>
      <c r="N610" s="26">
        <v>1.232E-8</v>
      </c>
      <c r="O610" s="27">
        <v>7.0290000000000003E-8</v>
      </c>
      <c r="P610" s="32"/>
      <c r="Q610" s="29">
        <v>5.2859999999999998E-8</v>
      </c>
      <c r="R610" s="20">
        <v>5.7053571428571397</v>
      </c>
      <c r="S610" s="32" t="s">
        <v>64</v>
      </c>
      <c r="T610" s="22">
        <v>4.2905844155844104</v>
      </c>
    </row>
    <row r="611" spans="1:20" x14ac:dyDescent="0.2">
      <c r="A611" s="18" t="s">
        <v>4389</v>
      </c>
      <c r="B611" s="39" t="s">
        <v>4390</v>
      </c>
      <c r="C611" s="32">
        <v>1668</v>
      </c>
      <c r="D611" s="19">
        <v>185228</v>
      </c>
      <c r="E611" s="18" t="s">
        <v>6328</v>
      </c>
      <c r="F611" s="32">
        <v>9</v>
      </c>
      <c r="G611" s="32">
        <v>8</v>
      </c>
      <c r="H611" s="19">
        <v>5.2</v>
      </c>
      <c r="I611" s="18"/>
      <c r="J611" s="20">
        <v>4</v>
      </c>
      <c r="K611" s="21">
        <v>3</v>
      </c>
      <c r="L611" s="22">
        <v>2</v>
      </c>
      <c r="M611" s="32"/>
      <c r="N611" s="26">
        <v>3.2350000000000002E-8</v>
      </c>
      <c r="O611" s="27">
        <v>3.4189999999999997E-8</v>
      </c>
      <c r="P611" s="28">
        <v>3.429E-9</v>
      </c>
      <c r="Q611" s="32"/>
      <c r="R611" s="20">
        <v>1.0568778979907301</v>
      </c>
      <c r="S611" s="21">
        <v>0.105996908809892</v>
      </c>
      <c r="T611" s="32" t="s">
        <v>64</v>
      </c>
    </row>
    <row r="612" spans="1:20" x14ac:dyDescent="0.2">
      <c r="A612" s="18" t="s">
        <v>4591</v>
      </c>
      <c r="B612" s="39" t="s">
        <v>4592</v>
      </c>
      <c r="C612" s="32">
        <v>508</v>
      </c>
      <c r="D612" s="19">
        <v>60207</v>
      </c>
      <c r="E612" s="18" t="s">
        <v>7251</v>
      </c>
      <c r="F612" s="32">
        <v>9</v>
      </c>
      <c r="G612" s="32">
        <v>6</v>
      </c>
      <c r="H612" s="19">
        <v>12.4</v>
      </c>
      <c r="I612" s="18" t="s">
        <v>5428</v>
      </c>
      <c r="J612" s="20">
        <v>2.96</v>
      </c>
      <c r="K612" s="21">
        <v>2.96</v>
      </c>
      <c r="L612" s="32"/>
      <c r="M612" s="23">
        <v>2.95</v>
      </c>
      <c r="N612" s="26">
        <v>2.6770000000000001E-8</v>
      </c>
      <c r="O612" s="27">
        <v>3.1249999999999999E-8</v>
      </c>
      <c r="P612" s="32"/>
      <c r="Q612" s="29">
        <v>3.7650000000000003E-8</v>
      </c>
      <c r="R612" s="20">
        <v>1.16735151288756</v>
      </c>
      <c r="S612" s="32" t="s">
        <v>64</v>
      </c>
      <c r="T612" s="22">
        <v>1.4064251027269301</v>
      </c>
    </row>
    <row r="613" spans="1:20" x14ac:dyDescent="0.2">
      <c r="A613" s="18" t="s">
        <v>879</v>
      </c>
      <c r="B613" s="39" t="s">
        <v>880</v>
      </c>
      <c r="C613" s="32">
        <v>289</v>
      </c>
      <c r="D613" s="19">
        <v>28074.5</v>
      </c>
      <c r="E613" s="18" t="s">
        <v>5921</v>
      </c>
      <c r="F613" s="32">
        <v>9</v>
      </c>
      <c r="G613" s="32">
        <v>2</v>
      </c>
      <c r="H613" s="19">
        <v>7.5</v>
      </c>
      <c r="I613" s="18"/>
      <c r="J613" s="32"/>
      <c r="K613" s="21">
        <v>2.98</v>
      </c>
      <c r="L613" s="22">
        <v>1</v>
      </c>
      <c r="M613" s="23">
        <v>4.97</v>
      </c>
      <c r="N613" s="32"/>
      <c r="O613" s="27">
        <v>2.008E-7</v>
      </c>
      <c r="P613" s="28">
        <v>5.9960000000000002E-8</v>
      </c>
      <c r="Q613" s="29">
        <v>2.9139999999999998E-7</v>
      </c>
      <c r="R613" s="33" t="s">
        <v>23</v>
      </c>
      <c r="S613" s="34" t="s">
        <v>25</v>
      </c>
      <c r="T613" s="35" t="s">
        <v>26</v>
      </c>
    </row>
    <row r="614" spans="1:20" x14ac:dyDescent="0.2">
      <c r="A614" s="18" t="s">
        <v>3768</v>
      </c>
      <c r="B614" s="39" t="s">
        <v>3769</v>
      </c>
      <c r="C614" s="32">
        <v>472</v>
      </c>
      <c r="D614" s="19">
        <v>44811.7</v>
      </c>
      <c r="E614" s="18" t="s">
        <v>7252</v>
      </c>
      <c r="F614" s="32">
        <v>9</v>
      </c>
      <c r="G614" s="32">
        <v>3</v>
      </c>
      <c r="H614" s="19">
        <v>10.3</v>
      </c>
      <c r="I614" s="18" t="s">
        <v>5428</v>
      </c>
      <c r="J614" s="20">
        <v>2</v>
      </c>
      <c r="K614" s="21">
        <v>2</v>
      </c>
      <c r="L614" s="22">
        <v>2</v>
      </c>
      <c r="M614" s="23">
        <v>3</v>
      </c>
      <c r="N614" s="26">
        <v>3.138E-8</v>
      </c>
      <c r="O614" s="27">
        <v>2.1690000000000001E-8</v>
      </c>
      <c r="P614" s="28">
        <v>1.6190000000000001E-8</v>
      </c>
      <c r="Q614" s="29">
        <v>2.1559999999999999E-8</v>
      </c>
      <c r="R614" s="20">
        <v>0.69120458891013403</v>
      </c>
      <c r="S614" s="21">
        <v>0.51593371574251101</v>
      </c>
      <c r="T614" s="22">
        <v>0.68706182281708095</v>
      </c>
    </row>
    <row r="615" spans="1:20" x14ac:dyDescent="0.2">
      <c r="A615" s="18" t="s">
        <v>4889</v>
      </c>
      <c r="B615" s="39" t="s">
        <v>4890</v>
      </c>
      <c r="C615" s="32">
        <v>647</v>
      </c>
      <c r="D615" s="19">
        <v>70861.2</v>
      </c>
      <c r="E615" s="18"/>
      <c r="F615" s="32">
        <v>9</v>
      </c>
      <c r="G615" s="32">
        <v>5</v>
      </c>
      <c r="H615" s="19">
        <v>9.9</v>
      </c>
      <c r="I615" s="18" t="s">
        <v>5428</v>
      </c>
      <c r="J615" s="20">
        <v>2.98</v>
      </c>
      <c r="K615" s="21">
        <v>1.98</v>
      </c>
      <c r="L615" s="32"/>
      <c r="M615" s="23">
        <v>3.97</v>
      </c>
      <c r="N615" s="26">
        <v>4.1509999999999999E-8</v>
      </c>
      <c r="O615" s="27">
        <v>1.3939999999999999E-8</v>
      </c>
      <c r="P615" s="32"/>
      <c r="Q615" s="29">
        <v>3.522E-8</v>
      </c>
      <c r="R615" s="20">
        <v>0.33582269332690901</v>
      </c>
      <c r="S615" s="32" t="s">
        <v>64</v>
      </c>
      <c r="T615" s="22">
        <v>0.84847024813298</v>
      </c>
    </row>
    <row r="616" spans="1:20" x14ac:dyDescent="0.2">
      <c r="A616" s="18" t="s">
        <v>4891</v>
      </c>
      <c r="B616" s="39" t="s">
        <v>4892</v>
      </c>
      <c r="C616" s="32">
        <v>270</v>
      </c>
      <c r="D616" s="19">
        <v>29799</v>
      </c>
      <c r="E616" s="18"/>
      <c r="F616" s="32">
        <v>9</v>
      </c>
      <c r="G616" s="32">
        <v>4</v>
      </c>
      <c r="H616" s="19">
        <v>20</v>
      </c>
      <c r="I616" s="18" t="s">
        <v>6756</v>
      </c>
      <c r="J616" s="20">
        <v>4</v>
      </c>
      <c r="K616" s="21">
        <v>3</v>
      </c>
      <c r="L616" s="32"/>
      <c r="M616" s="23">
        <v>2</v>
      </c>
      <c r="N616" s="26">
        <v>1.082E-7</v>
      </c>
      <c r="O616" s="27">
        <v>6.458E-8</v>
      </c>
      <c r="P616" s="32"/>
      <c r="Q616" s="29">
        <v>1.6260000000000001E-8</v>
      </c>
      <c r="R616" s="20">
        <v>0.59685767097966702</v>
      </c>
      <c r="S616" s="32" t="s">
        <v>64</v>
      </c>
      <c r="T616" s="22">
        <v>0.15027726432532301</v>
      </c>
    </row>
    <row r="617" spans="1:20" x14ac:dyDescent="0.2">
      <c r="A617" s="18" t="s">
        <v>4893</v>
      </c>
      <c r="B617" s="39" t="s">
        <v>4894</v>
      </c>
      <c r="C617" s="32">
        <v>546</v>
      </c>
      <c r="D617" s="19">
        <v>62015.3</v>
      </c>
      <c r="E617" s="18"/>
      <c r="F617" s="32">
        <v>9</v>
      </c>
      <c r="G617" s="32">
        <v>8</v>
      </c>
      <c r="H617" s="19">
        <v>15.6</v>
      </c>
      <c r="I617" s="18" t="s">
        <v>5414</v>
      </c>
      <c r="J617" s="20">
        <v>3</v>
      </c>
      <c r="K617" s="21">
        <v>4</v>
      </c>
      <c r="L617" s="22">
        <v>1</v>
      </c>
      <c r="M617" s="32"/>
      <c r="N617" s="26">
        <v>5.9400000000000003E-8</v>
      </c>
      <c r="O617" s="27">
        <v>3.6580000000000001E-8</v>
      </c>
      <c r="P617" s="28">
        <v>1.411E-8</v>
      </c>
      <c r="Q617" s="32"/>
      <c r="R617" s="20">
        <v>0.61582491582491605</v>
      </c>
      <c r="S617" s="21">
        <v>0.237542087542088</v>
      </c>
      <c r="T617" s="32" t="s">
        <v>64</v>
      </c>
    </row>
    <row r="618" spans="1:20" x14ac:dyDescent="0.2">
      <c r="A618" s="18" t="s">
        <v>297</v>
      </c>
      <c r="B618" s="39" t="s">
        <v>298</v>
      </c>
      <c r="C618" s="32">
        <v>763</v>
      </c>
      <c r="D618" s="19">
        <v>83163</v>
      </c>
      <c r="E618" s="18"/>
      <c r="F618" s="32">
        <v>9</v>
      </c>
      <c r="G618" s="32">
        <v>6</v>
      </c>
      <c r="H618" s="19">
        <v>10.9</v>
      </c>
      <c r="I618" s="18" t="s">
        <v>5428</v>
      </c>
      <c r="J618" s="20">
        <v>2</v>
      </c>
      <c r="K618" s="21">
        <v>2</v>
      </c>
      <c r="L618" s="22">
        <v>2</v>
      </c>
      <c r="M618" s="23">
        <v>3</v>
      </c>
      <c r="N618" s="26">
        <v>2.4030000000000001E-8</v>
      </c>
      <c r="O618" s="27">
        <v>9.3420000000000002E-9</v>
      </c>
      <c r="P618" s="28">
        <v>1.125E-8</v>
      </c>
      <c r="Q618" s="29">
        <v>1.082E-8</v>
      </c>
      <c r="R618" s="20">
        <v>0.38876404494382</v>
      </c>
      <c r="S618" s="21">
        <v>0.468164794007491</v>
      </c>
      <c r="T618" s="22">
        <v>0.450270495214315</v>
      </c>
    </row>
    <row r="619" spans="1:20" x14ac:dyDescent="0.2">
      <c r="A619" s="18" t="s">
        <v>4631</v>
      </c>
      <c r="B619" s="39" t="s">
        <v>4632</v>
      </c>
      <c r="C619" s="32">
        <v>345</v>
      </c>
      <c r="D619" s="19">
        <v>38804.300000000003</v>
      </c>
      <c r="E619" s="18"/>
      <c r="F619" s="32">
        <v>9</v>
      </c>
      <c r="G619" s="32">
        <v>14</v>
      </c>
      <c r="H619" s="19">
        <v>57.4</v>
      </c>
      <c r="I619" s="18" t="s">
        <v>5540</v>
      </c>
      <c r="J619" s="20">
        <v>4</v>
      </c>
      <c r="K619" s="21">
        <v>2</v>
      </c>
      <c r="L619" s="22">
        <v>1</v>
      </c>
      <c r="M619" s="23">
        <v>2</v>
      </c>
      <c r="N619" s="26">
        <v>2.6919999999999999E-8</v>
      </c>
      <c r="O619" s="27">
        <v>1.077E-8</v>
      </c>
      <c r="P619" s="28">
        <v>5.1080000000000001E-9</v>
      </c>
      <c r="Q619" s="29">
        <v>7.7319999999999994E-9</v>
      </c>
      <c r="R619" s="20">
        <v>0.40007429420505197</v>
      </c>
      <c r="S619" s="21">
        <v>0.18974739970282301</v>
      </c>
      <c r="T619" s="22">
        <v>0.28722139673105501</v>
      </c>
    </row>
    <row r="620" spans="1:20" x14ac:dyDescent="0.2">
      <c r="A620" s="18" t="s">
        <v>3965</v>
      </c>
      <c r="B620" s="39" t="s">
        <v>3966</v>
      </c>
      <c r="C620" s="32">
        <v>424</v>
      </c>
      <c r="D620" s="19">
        <v>48582.9</v>
      </c>
      <c r="E620" s="18"/>
      <c r="F620" s="32">
        <v>9</v>
      </c>
      <c r="G620" s="32">
        <v>6</v>
      </c>
      <c r="H620" s="19">
        <v>16.3</v>
      </c>
      <c r="I620" s="18" t="s">
        <v>5428</v>
      </c>
      <c r="J620" s="32"/>
      <c r="K620" s="21">
        <v>4.9800000000000004</v>
      </c>
      <c r="L620" s="32"/>
      <c r="M620" s="23">
        <v>3.98</v>
      </c>
      <c r="N620" s="32"/>
      <c r="O620" s="27">
        <v>1.062E-7</v>
      </c>
      <c r="P620" s="32"/>
      <c r="Q620" s="29">
        <v>5.3869999999999999E-8</v>
      </c>
      <c r="R620" s="33" t="s">
        <v>23</v>
      </c>
      <c r="S620" s="32"/>
      <c r="T620" s="35" t="s">
        <v>26</v>
      </c>
    </row>
    <row r="621" spans="1:20" x14ac:dyDescent="0.2">
      <c r="A621" s="18" t="s">
        <v>4073</v>
      </c>
      <c r="B621" s="39" t="s">
        <v>4074</v>
      </c>
      <c r="C621" s="32">
        <v>603</v>
      </c>
      <c r="D621" s="19">
        <v>68391.7</v>
      </c>
      <c r="E621" s="18"/>
      <c r="F621" s="32">
        <v>9</v>
      </c>
      <c r="G621" s="32">
        <v>3</v>
      </c>
      <c r="H621" s="19">
        <v>7.3</v>
      </c>
      <c r="I621" s="18"/>
      <c r="J621" s="20">
        <v>3</v>
      </c>
      <c r="K621" s="21">
        <v>3</v>
      </c>
      <c r="L621" s="22">
        <v>1</v>
      </c>
      <c r="M621" s="23">
        <v>2</v>
      </c>
      <c r="N621" s="26">
        <v>3.3880000000000003E-8</v>
      </c>
      <c r="O621" s="27">
        <v>3.2059999999999997E-8</v>
      </c>
      <c r="P621" s="28">
        <v>5.1030000000000003E-9</v>
      </c>
      <c r="Q621" s="29">
        <v>1.384E-8</v>
      </c>
      <c r="R621" s="20">
        <v>0.94628099173553704</v>
      </c>
      <c r="S621" s="21">
        <v>0.150619834710744</v>
      </c>
      <c r="T621" s="22">
        <v>0.40850059031877201</v>
      </c>
    </row>
    <row r="622" spans="1:20" x14ac:dyDescent="0.2">
      <c r="A622" s="18" t="s">
        <v>2736</v>
      </c>
      <c r="B622" s="39" t="s">
        <v>2737</v>
      </c>
      <c r="C622" s="32">
        <v>92</v>
      </c>
      <c r="D622" s="19">
        <v>10286.5</v>
      </c>
      <c r="E622" s="18"/>
      <c r="F622" s="32">
        <v>9</v>
      </c>
      <c r="G622" s="32">
        <v>3</v>
      </c>
      <c r="H622" s="19">
        <v>35.9</v>
      </c>
      <c r="I622" s="18" t="s">
        <v>5428</v>
      </c>
      <c r="J622" s="20">
        <v>1.99</v>
      </c>
      <c r="K622" s="21">
        <v>1.99</v>
      </c>
      <c r="L622" s="22">
        <v>0.99</v>
      </c>
      <c r="M622" s="23">
        <v>2.99</v>
      </c>
      <c r="N622" s="26">
        <v>2.03E-7</v>
      </c>
      <c r="O622" s="27">
        <v>2.3859999999999998E-7</v>
      </c>
      <c r="P622" s="28">
        <v>5.3389999999999997E-8</v>
      </c>
      <c r="Q622" s="29">
        <v>2.3139999999999999E-7</v>
      </c>
      <c r="R622" s="20">
        <v>1.17536945812808</v>
      </c>
      <c r="S622" s="21">
        <v>0.263004926108374</v>
      </c>
      <c r="T622" s="22">
        <v>1.1399014778325101</v>
      </c>
    </row>
    <row r="623" spans="1:20" x14ac:dyDescent="0.2">
      <c r="A623" s="18" t="s">
        <v>2501</v>
      </c>
      <c r="B623" s="39" t="s">
        <v>2502</v>
      </c>
      <c r="C623" s="32">
        <v>335</v>
      </c>
      <c r="D623" s="19">
        <v>38101.5</v>
      </c>
      <c r="E623" s="18"/>
      <c r="F623" s="32">
        <v>8</v>
      </c>
      <c r="G623" s="32">
        <v>2</v>
      </c>
      <c r="H623" s="19">
        <v>5.7</v>
      </c>
      <c r="I623" s="18"/>
      <c r="J623" s="20">
        <v>2</v>
      </c>
      <c r="K623" s="21">
        <v>2</v>
      </c>
      <c r="L623" s="22">
        <v>2</v>
      </c>
      <c r="M623" s="23">
        <v>2</v>
      </c>
      <c r="N623" s="26">
        <v>5.2600000000000001E-8</v>
      </c>
      <c r="O623" s="27">
        <v>3.3279999999999998E-8</v>
      </c>
      <c r="P623" s="28">
        <v>1.148E-7</v>
      </c>
      <c r="Q623" s="29">
        <v>2.182E-8</v>
      </c>
      <c r="R623" s="20">
        <v>0.63269961977186295</v>
      </c>
      <c r="S623" s="21">
        <v>2.1825095057034201</v>
      </c>
      <c r="T623" s="22">
        <v>0.414828897338403</v>
      </c>
    </row>
    <row r="624" spans="1:20" x14ac:dyDescent="0.2">
      <c r="A624" s="18" t="s">
        <v>137</v>
      </c>
      <c r="B624" s="39" t="s">
        <v>138</v>
      </c>
      <c r="C624" s="32">
        <v>1270</v>
      </c>
      <c r="D624" s="19">
        <v>141247</v>
      </c>
      <c r="E624" s="18"/>
      <c r="F624" s="32">
        <v>8</v>
      </c>
      <c r="G624" s="32">
        <v>6</v>
      </c>
      <c r="H624" s="19">
        <v>5.0999999999999996</v>
      </c>
      <c r="I624" s="18" t="s">
        <v>5428</v>
      </c>
      <c r="J624" s="20">
        <v>1</v>
      </c>
      <c r="K624" s="21">
        <v>4</v>
      </c>
      <c r="L624" s="32"/>
      <c r="M624" s="23">
        <v>3</v>
      </c>
      <c r="N624" s="26">
        <v>3.4389999999999998E-9</v>
      </c>
      <c r="O624" s="27">
        <v>2.2670000000000001E-8</v>
      </c>
      <c r="P624" s="32"/>
      <c r="Q624" s="29">
        <v>1.043E-8</v>
      </c>
      <c r="R624" s="20">
        <v>6.5920325676068598</v>
      </c>
      <c r="S624" s="32" t="s">
        <v>64</v>
      </c>
      <c r="T624" s="22">
        <v>3.0328583890665901</v>
      </c>
    </row>
    <row r="625" spans="1:20" x14ac:dyDescent="0.2">
      <c r="A625" s="18" t="s">
        <v>3770</v>
      </c>
      <c r="B625" s="39" t="s">
        <v>3771</v>
      </c>
      <c r="C625" s="32">
        <v>679</v>
      </c>
      <c r="D625" s="19">
        <v>98279.4</v>
      </c>
      <c r="E625" s="18" t="s">
        <v>5767</v>
      </c>
      <c r="F625" s="32">
        <v>8</v>
      </c>
      <c r="G625" s="32">
        <v>5</v>
      </c>
      <c r="H625" s="19">
        <v>7.8</v>
      </c>
      <c r="I625" s="18" t="s">
        <v>5428</v>
      </c>
      <c r="J625" s="20">
        <v>2</v>
      </c>
      <c r="K625" s="21">
        <v>1</v>
      </c>
      <c r="L625" s="32"/>
      <c r="M625" s="23">
        <v>5</v>
      </c>
      <c r="N625" s="26">
        <v>1.6050000000000001E-8</v>
      </c>
      <c r="O625" s="27">
        <v>8.3240000000000006E-9</v>
      </c>
      <c r="P625" s="32"/>
      <c r="Q625" s="29">
        <v>4.2160000000000002E-8</v>
      </c>
      <c r="R625" s="20">
        <v>0.51862928348909698</v>
      </c>
      <c r="S625" s="32" t="s">
        <v>64</v>
      </c>
      <c r="T625" s="22">
        <v>2.6267912772585702</v>
      </c>
    </row>
    <row r="626" spans="1:20" x14ac:dyDescent="0.2">
      <c r="A626" s="18" t="s">
        <v>4895</v>
      </c>
      <c r="B626" s="39" t="s">
        <v>4896</v>
      </c>
      <c r="C626" s="32">
        <v>436</v>
      </c>
      <c r="D626" s="19">
        <v>50675</v>
      </c>
      <c r="E626" s="18" t="s">
        <v>6595</v>
      </c>
      <c r="F626" s="32">
        <v>8</v>
      </c>
      <c r="G626" s="32">
        <v>4</v>
      </c>
      <c r="H626" s="19">
        <v>10.9</v>
      </c>
      <c r="I626" s="18"/>
      <c r="J626" s="20">
        <v>2.97</v>
      </c>
      <c r="K626" s="21">
        <v>2.97</v>
      </c>
      <c r="L626" s="22">
        <v>1.98</v>
      </c>
      <c r="M626" s="32"/>
      <c r="N626" s="26">
        <v>7.973E-8</v>
      </c>
      <c r="O626" s="27">
        <v>5.8770000000000003E-8</v>
      </c>
      <c r="P626" s="28">
        <v>2.227E-8</v>
      </c>
      <c r="Q626" s="32"/>
      <c r="R626" s="20">
        <v>0.73711275554998101</v>
      </c>
      <c r="S626" s="21">
        <v>0.27931769722814498</v>
      </c>
      <c r="T626" s="32" t="s">
        <v>64</v>
      </c>
    </row>
    <row r="627" spans="1:20" x14ac:dyDescent="0.2">
      <c r="A627" s="18" t="s">
        <v>4897</v>
      </c>
      <c r="B627" s="39" t="s">
        <v>4898</v>
      </c>
      <c r="C627" s="32">
        <v>754</v>
      </c>
      <c r="D627" s="19">
        <v>85122.1</v>
      </c>
      <c r="E627" s="18"/>
      <c r="F627" s="32">
        <v>8</v>
      </c>
      <c r="G627" s="32">
        <v>8</v>
      </c>
      <c r="H627" s="19">
        <v>12.6</v>
      </c>
      <c r="I627" s="18" t="s">
        <v>5450</v>
      </c>
      <c r="J627" s="20">
        <v>0.99</v>
      </c>
      <c r="K627" s="21">
        <v>1.98</v>
      </c>
      <c r="L627" s="22">
        <v>1.99</v>
      </c>
      <c r="M627" s="23">
        <v>2.98</v>
      </c>
      <c r="N627" s="26">
        <v>1.383E-8</v>
      </c>
      <c r="O627" s="27">
        <v>1.7240000000000001E-8</v>
      </c>
      <c r="P627" s="28">
        <v>7.1989999999999996E-9</v>
      </c>
      <c r="Q627" s="29">
        <v>2.9679999999999998E-8</v>
      </c>
      <c r="R627" s="20">
        <v>1.2465654374548101</v>
      </c>
      <c r="S627" s="21">
        <v>0.52053506869125099</v>
      </c>
      <c r="T627" s="22">
        <v>2.1460592913955199</v>
      </c>
    </row>
    <row r="628" spans="1:20" x14ac:dyDescent="0.2">
      <c r="A628" s="18" t="s">
        <v>4011</v>
      </c>
      <c r="B628" s="39" t="s">
        <v>4012</v>
      </c>
      <c r="C628" s="32">
        <v>1321</v>
      </c>
      <c r="D628" s="19">
        <v>148923</v>
      </c>
      <c r="E628" s="18" t="s">
        <v>6154</v>
      </c>
      <c r="F628" s="32">
        <v>8</v>
      </c>
      <c r="G628" s="32">
        <v>5</v>
      </c>
      <c r="H628" s="19">
        <v>4.5999999999999996</v>
      </c>
      <c r="I628" s="18"/>
      <c r="J628" s="20">
        <v>0.99</v>
      </c>
      <c r="K628" s="21">
        <v>3.96</v>
      </c>
      <c r="L628" s="22">
        <v>0.99</v>
      </c>
      <c r="M628" s="23">
        <v>1.99</v>
      </c>
      <c r="N628" s="26">
        <v>3.1019999999999998E-9</v>
      </c>
      <c r="O628" s="27">
        <v>6.8619999999999997E-9</v>
      </c>
      <c r="P628" s="28">
        <v>1.097E-9</v>
      </c>
      <c r="Q628" s="29">
        <v>3.6399999999999998E-9</v>
      </c>
      <c r="R628" s="20">
        <v>2.2121212121212102</v>
      </c>
      <c r="S628" s="21">
        <v>0.35364281108961998</v>
      </c>
      <c r="T628" s="22">
        <v>1.1734364925854299</v>
      </c>
    </row>
    <row r="629" spans="1:20" x14ac:dyDescent="0.2">
      <c r="A629" s="18" t="s">
        <v>4191</v>
      </c>
      <c r="B629" s="39" t="s">
        <v>4192</v>
      </c>
      <c r="C629" s="32">
        <v>1232</v>
      </c>
      <c r="D629" s="19">
        <v>128704</v>
      </c>
      <c r="E629" s="18" t="s">
        <v>6232</v>
      </c>
      <c r="F629" s="32">
        <v>8</v>
      </c>
      <c r="G629" s="32">
        <v>5</v>
      </c>
      <c r="H629" s="19">
        <v>4.9000000000000004</v>
      </c>
      <c r="I629" s="18" t="s">
        <v>5428</v>
      </c>
      <c r="J629" s="20">
        <v>1</v>
      </c>
      <c r="K629" s="21">
        <v>5</v>
      </c>
      <c r="L629" s="22">
        <v>1</v>
      </c>
      <c r="M629" s="23">
        <v>1</v>
      </c>
      <c r="N629" s="26">
        <v>4.3969999999999999E-10</v>
      </c>
      <c r="O629" s="27">
        <v>1.207E-8</v>
      </c>
      <c r="P629" s="28">
        <v>3.8539999999999998E-10</v>
      </c>
      <c r="Q629" s="29">
        <v>9.7420000000000001E-10</v>
      </c>
      <c r="R629" s="20">
        <v>27.4505344553104</v>
      </c>
      <c r="S629" s="21">
        <v>0.87650670911985396</v>
      </c>
      <c r="T629" s="22">
        <v>2.2156015465089798</v>
      </c>
    </row>
    <row r="630" spans="1:20" x14ac:dyDescent="0.2">
      <c r="A630" s="18" t="s">
        <v>1709</v>
      </c>
      <c r="B630" s="39" t="s">
        <v>1710</v>
      </c>
      <c r="C630" s="32">
        <v>998</v>
      </c>
      <c r="D630" s="19">
        <v>110325</v>
      </c>
      <c r="E630" s="18" t="s">
        <v>6196</v>
      </c>
      <c r="F630" s="32">
        <v>8</v>
      </c>
      <c r="G630" s="32">
        <v>6</v>
      </c>
      <c r="H630" s="19">
        <v>6.8</v>
      </c>
      <c r="I630" s="18" t="s">
        <v>5428</v>
      </c>
      <c r="J630" s="20">
        <v>1</v>
      </c>
      <c r="K630" s="21">
        <v>2</v>
      </c>
      <c r="L630" s="32"/>
      <c r="M630" s="23">
        <v>5</v>
      </c>
      <c r="N630" s="26">
        <v>5.253E-9</v>
      </c>
      <c r="O630" s="27">
        <v>1.3270000000000001E-8</v>
      </c>
      <c r="P630" s="32"/>
      <c r="Q630" s="29">
        <v>3.6519999999999999E-8</v>
      </c>
      <c r="R630" s="20">
        <v>2.5261755187511898</v>
      </c>
      <c r="S630" s="32" t="s">
        <v>64</v>
      </c>
      <c r="T630" s="22">
        <v>6.9522177803160101</v>
      </c>
    </row>
    <row r="631" spans="1:20" x14ac:dyDescent="0.2">
      <c r="A631" s="18" t="s">
        <v>1641</v>
      </c>
      <c r="B631" s="39" t="s">
        <v>1642</v>
      </c>
      <c r="C631" s="32">
        <v>736</v>
      </c>
      <c r="D631" s="19">
        <v>86321.4</v>
      </c>
      <c r="E631" s="18" t="s">
        <v>6445</v>
      </c>
      <c r="F631" s="32">
        <v>8</v>
      </c>
      <c r="G631" s="32">
        <v>5</v>
      </c>
      <c r="H631" s="19">
        <v>9.5</v>
      </c>
      <c r="I631" s="18" t="s">
        <v>6739</v>
      </c>
      <c r="J631" s="20">
        <v>2.97</v>
      </c>
      <c r="K631" s="21">
        <v>3.96</v>
      </c>
      <c r="L631" s="22">
        <v>0.99</v>
      </c>
      <c r="M631" s="32"/>
      <c r="N631" s="26">
        <v>4.908E-8</v>
      </c>
      <c r="O631" s="27">
        <v>5.2110000000000001E-8</v>
      </c>
      <c r="P631" s="28">
        <v>5.7070000000000002E-9</v>
      </c>
      <c r="Q631" s="32"/>
      <c r="R631" s="20">
        <v>1.06173594132029</v>
      </c>
      <c r="S631" s="21">
        <v>0.116279543602282</v>
      </c>
      <c r="T631" s="32" t="s">
        <v>64</v>
      </c>
    </row>
    <row r="632" spans="1:20" x14ac:dyDescent="0.2">
      <c r="A632" s="18" t="s">
        <v>4899</v>
      </c>
      <c r="B632" s="39" t="s">
        <v>4900</v>
      </c>
      <c r="C632" s="32">
        <v>1711</v>
      </c>
      <c r="D632" s="19">
        <v>194697</v>
      </c>
      <c r="E632" s="18"/>
      <c r="F632" s="32">
        <v>8</v>
      </c>
      <c r="G632" s="32">
        <v>8</v>
      </c>
      <c r="H632" s="19">
        <v>5.0999999999999996</v>
      </c>
      <c r="I632" s="18" t="s">
        <v>5428</v>
      </c>
      <c r="J632" s="20">
        <v>2</v>
      </c>
      <c r="K632" s="21">
        <v>3.5</v>
      </c>
      <c r="L632" s="32"/>
      <c r="M632" s="23">
        <v>1</v>
      </c>
      <c r="N632" s="26">
        <v>3.72E-9</v>
      </c>
      <c r="O632" s="27">
        <v>6.081E-9</v>
      </c>
      <c r="P632" s="32"/>
      <c r="Q632" s="29">
        <v>9.87E-10</v>
      </c>
      <c r="R632" s="20">
        <v>1.6346774193548399</v>
      </c>
      <c r="S632" s="32" t="s">
        <v>64</v>
      </c>
      <c r="T632" s="22">
        <v>0.26532258064516101</v>
      </c>
    </row>
    <row r="633" spans="1:20" x14ac:dyDescent="0.2">
      <c r="A633" s="18" t="s">
        <v>4901</v>
      </c>
      <c r="B633" s="39" t="s">
        <v>4902</v>
      </c>
      <c r="C633" s="32">
        <v>1581</v>
      </c>
      <c r="D633" s="19">
        <v>168841</v>
      </c>
      <c r="E633" s="18"/>
      <c r="F633" s="32">
        <v>8</v>
      </c>
      <c r="G633" s="32">
        <v>7</v>
      </c>
      <c r="H633" s="19">
        <v>5.4</v>
      </c>
      <c r="I633" s="18" t="s">
        <v>5428</v>
      </c>
      <c r="J633" s="20">
        <v>2</v>
      </c>
      <c r="K633" s="21">
        <v>3</v>
      </c>
      <c r="L633" s="22">
        <v>1</v>
      </c>
      <c r="M633" s="23">
        <v>2</v>
      </c>
      <c r="N633" s="26">
        <v>1.4090000000000001E-8</v>
      </c>
      <c r="O633" s="27">
        <v>2.5019999999999998E-8</v>
      </c>
      <c r="P633" s="28">
        <v>3.9110000000000002E-9</v>
      </c>
      <c r="Q633" s="29">
        <v>1.4519999999999999E-9</v>
      </c>
      <c r="R633" s="20">
        <v>1.7757274662881499</v>
      </c>
      <c r="S633" s="21">
        <v>0.27757274662881498</v>
      </c>
      <c r="T633" s="22">
        <v>0.10305180979417999</v>
      </c>
    </row>
    <row r="634" spans="1:20" x14ac:dyDescent="0.2">
      <c r="A634" s="18" t="s">
        <v>2471</v>
      </c>
      <c r="B634" s="39" t="s">
        <v>2472</v>
      </c>
      <c r="C634" s="32">
        <v>1297</v>
      </c>
      <c r="D634" s="19">
        <v>137388</v>
      </c>
      <c r="E634" s="18" t="s">
        <v>6155</v>
      </c>
      <c r="F634" s="32">
        <v>8</v>
      </c>
      <c r="G634" s="32">
        <v>6</v>
      </c>
      <c r="H634" s="19">
        <v>5.3</v>
      </c>
      <c r="I634" s="18" t="s">
        <v>5414</v>
      </c>
      <c r="J634" s="20">
        <v>1</v>
      </c>
      <c r="K634" s="21">
        <v>3</v>
      </c>
      <c r="L634" s="22">
        <v>1</v>
      </c>
      <c r="M634" s="23">
        <v>3</v>
      </c>
      <c r="N634" s="26">
        <v>3.0009999999999998E-10</v>
      </c>
      <c r="O634" s="27">
        <v>7.4389999999999996E-9</v>
      </c>
      <c r="P634" s="28">
        <v>1.299E-9</v>
      </c>
      <c r="Q634" s="29">
        <v>5.6210000000000003E-9</v>
      </c>
      <c r="R634" s="20">
        <v>24.7884038653782</v>
      </c>
      <c r="S634" s="21">
        <v>4.3285571476174596</v>
      </c>
      <c r="T634" s="22">
        <v>18.7304231922692</v>
      </c>
    </row>
    <row r="635" spans="1:20" x14ac:dyDescent="0.2">
      <c r="A635" s="18" t="s">
        <v>1091</v>
      </c>
      <c r="B635" s="39" t="s">
        <v>1092</v>
      </c>
      <c r="C635" s="32">
        <v>709</v>
      </c>
      <c r="D635" s="19">
        <v>79132.800000000003</v>
      </c>
      <c r="E635" s="18" t="s">
        <v>5900</v>
      </c>
      <c r="F635" s="32">
        <v>8</v>
      </c>
      <c r="G635" s="32">
        <v>7</v>
      </c>
      <c r="H635" s="19">
        <v>10</v>
      </c>
      <c r="I635" s="18"/>
      <c r="J635" s="20">
        <v>3</v>
      </c>
      <c r="K635" s="21">
        <v>3</v>
      </c>
      <c r="L635" s="22">
        <v>2</v>
      </c>
      <c r="M635" s="32"/>
      <c r="N635" s="26">
        <v>3.3090000000000001E-8</v>
      </c>
      <c r="O635" s="27">
        <v>3.4819999999999997E-8</v>
      </c>
      <c r="P635" s="28">
        <v>1.049E-8</v>
      </c>
      <c r="Q635" s="32"/>
      <c r="R635" s="20">
        <v>1.0522816560894499</v>
      </c>
      <c r="S635" s="21">
        <v>0.31701420368691402</v>
      </c>
      <c r="T635" s="32" t="s">
        <v>64</v>
      </c>
    </row>
    <row r="636" spans="1:20" x14ac:dyDescent="0.2">
      <c r="A636" s="18" t="s">
        <v>4903</v>
      </c>
      <c r="B636" s="39" t="s">
        <v>4904</v>
      </c>
      <c r="C636" s="32">
        <v>711</v>
      </c>
      <c r="D636" s="19">
        <v>73268.100000000006</v>
      </c>
      <c r="E636" s="18"/>
      <c r="F636" s="32">
        <v>8</v>
      </c>
      <c r="G636" s="32">
        <v>6</v>
      </c>
      <c r="H636" s="19">
        <v>6.9</v>
      </c>
      <c r="I636" s="18"/>
      <c r="J636" s="20">
        <v>1</v>
      </c>
      <c r="K636" s="21">
        <v>3</v>
      </c>
      <c r="L636" s="22">
        <v>3</v>
      </c>
      <c r="M636" s="23">
        <v>1</v>
      </c>
      <c r="N636" s="26">
        <v>6.3279999999999997E-9</v>
      </c>
      <c r="O636" s="27">
        <v>2.3240000000000002E-8</v>
      </c>
      <c r="P636" s="28">
        <v>1.07E-8</v>
      </c>
      <c r="Q636" s="29">
        <v>1.587E-9</v>
      </c>
      <c r="R636" s="20">
        <v>3.6725663716814201</v>
      </c>
      <c r="S636" s="21">
        <v>1.69089759797724</v>
      </c>
      <c r="T636" s="22">
        <v>0.250790139064475</v>
      </c>
    </row>
    <row r="637" spans="1:20" x14ac:dyDescent="0.2">
      <c r="A637" s="18" t="s">
        <v>777</v>
      </c>
      <c r="B637" s="39" t="s">
        <v>778</v>
      </c>
      <c r="C637" s="32">
        <v>261</v>
      </c>
      <c r="D637" s="19">
        <v>26039.599999999999</v>
      </c>
      <c r="E637" s="18" t="s">
        <v>7253</v>
      </c>
      <c r="F637" s="32">
        <v>8</v>
      </c>
      <c r="G637" s="32">
        <v>5</v>
      </c>
      <c r="H637" s="19">
        <v>29.8</v>
      </c>
      <c r="I637" s="18" t="s">
        <v>5414</v>
      </c>
      <c r="J637" s="20">
        <v>2</v>
      </c>
      <c r="K637" s="21">
        <v>3</v>
      </c>
      <c r="L637" s="22">
        <v>3</v>
      </c>
      <c r="M637" s="32"/>
      <c r="N637" s="26">
        <v>7.4000000000000001E-8</v>
      </c>
      <c r="O637" s="27">
        <v>1.2480000000000001E-7</v>
      </c>
      <c r="P637" s="28">
        <v>9.4829999999999996E-8</v>
      </c>
      <c r="Q637" s="32"/>
      <c r="R637" s="20">
        <v>1.6864864864864899</v>
      </c>
      <c r="S637" s="21">
        <v>1.2814864864864901</v>
      </c>
      <c r="T637" s="32" t="s">
        <v>64</v>
      </c>
    </row>
    <row r="638" spans="1:20" x14ac:dyDescent="0.2">
      <c r="A638" s="18" t="s">
        <v>793</v>
      </c>
      <c r="B638" s="39" t="s">
        <v>794</v>
      </c>
      <c r="C638" s="32">
        <v>480</v>
      </c>
      <c r="D638" s="19">
        <v>52738.5</v>
      </c>
      <c r="E638" s="18"/>
      <c r="F638" s="32">
        <v>8</v>
      </c>
      <c r="G638" s="32">
        <v>4</v>
      </c>
      <c r="H638" s="19">
        <v>8.1</v>
      </c>
      <c r="I638" s="18" t="s">
        <v>5428</v>
      </c>
      <c r="J638" s="20">
        <v>4</v>
      </c>
      <c r="K638" s="21">
        <v>3</v>
      </c>
      <c r="L638" s="32"/>
      <c r="M638" s="23">
        <v>1</v>
      </c>
      <c r="N638" s="26">
        <v>1.758E-7</v>
      </c>
      <c r="O638" s="27">
        <v>1.1319999999999999E-7</v>
      </c>
      <c r="P638" s="32"/>
      <c r="Q638" s="29">
        <v>5.3350000000000003E-9</v>
      </c>
      <c r="R638" s="20">
        <v>0.64391353811148999</v>
      </c>
      <c r="S638" s="32" t="s">
        <v>64</v>
      </c>
      <c r="T638" s="22">
        <v>3.0346985210466401E-2</v>
      </c>
    </row>
    <row r="639" spans="1:20" x14ac:dyDescent="0.2">
      <c r="A639" s="18" t="s">
        <v>4905</v>
      </c>
      <c r="B639" s="39" t="s">
        <v>4906</v>
      </c>
      <c r="C639" s="32">
        <v>1272</v>
      </c>
      <c r="D639" s="19">
        <v>148096</v>
      </c>
      <c r="E639" s="18"/>
      <c r="F639" s="32">
        <v>8</v>
      </c>
      <c r="G639" s="32">
        <v>6</v>
      </c>
      <c r="H639" s="19">
        <v>4.5999999999999996</v>
      </c>
      <c r="I639" s="18" t="s">
        <v>5414</v>
      </c>
      <c r="J639" s="20">
        <v>4</v>
      </c>
      <c r="K639" s="21">
        <v>3</v>
      </c>
      <c r="L639" s="22">
        <v>1</v>
      </c>
      <c r="M639" s="32"/>
      <c r="N639" s="26">
        <v>8.0049999999999996E-9</v>
      </c>
      <c r="O639" s="27">
        <v>8.8200000000000006E-9</v>
      </c>
      <c r="P639" s="28">
        <v>1.2259999999999999E-9</v>
      </c>
      <c r="Q639" s="32"/>
      <c r="R639" s="20">
        <v>1.1018113678950701</v>
      </c>
      <c r="S639" s="21">
        <v>0.15315427857589001</v>
      </c>
      <c r="T639" s="32" t="s">
        <v>64</v>
      </c>
    </row>
    <row r="640" spans="1:20" x14ac:dyDescent="0.2">
      <c r="A640" s="18" t="s">
        <v>3146</v>
      </c>
      <c r="B640" s="39" t="s">
        <v>3147</v>
      </c>
      <c r="C640" s="32">
        <v>783</v>
      </c>
      <c r="D640" s="19">
        <v>79805.5</v>
      </c>
      <c r="E640" s="18" t="s">
        <v>5548</v>
      </c>
      <c r="F640" s="32">
        <v>8</v>
      </c>
      <c r="G640" s="32">
        <v>6</v>
      </c>
      <c r="H640" s="19">
        <v>9.8000000000000007</v>
      </c>
      <c r="I640" s="18"/>
      <c r="J640" s="32"/>
      <c r="K640" s="21">
        <v>1</v>
      </c>
      <c r="L640" s="32"/>
      <c r="M640" s="23">
        <v>7</v>
      </c>
      <c r="N640" s="32"/>
      <c r="O640" s="27">
        <v>4.1110000000000004E-9</v>
      </c>
      <c r="P640" s="32"/>
      <c r="Q640" s="29">
        <v>5.8099999999999997E-8</v>
      </c>
      <c r="R640" s="33" t="s">
        <v>23</v>
      </c>
      <c r="S640" s="32"/>
      <c r="T640" s="35" t="s">
        <v>26</v>
      </c>
    </row>
    <row r="641" spans="1:20" x14ac:dyDescent="0.2">
      <c r="A641" s="18" t="s">
        <v>2591</v>
      </c>
      <c r="B641" s="39" t="s">
        <v>2592</v>
      </c>
      <c r="C641" s="32">
        <v>197</v>
      </c>
      <c r="D641" s="19">
        <v>21874.5</v>
      </c>
      <c r="E641" s="18"/>
      <c r="F641" s="32">
        <v>8</v>
      </c>
      <c r="G641" s="32">
        <v>3</v>
      </c>
      <c r="H641" s="19">
        <v>18.8</v>
      </c>
      <c r="I641" s="18"/>
      <c r="J641" s="20">
        <v>0.99</v>
      </c>
      <c r="K641" s="21">
        <v>1.99</v>
      </c>
      <c r="L641" s="22">
        <v>1.98</v>
      </c>
      <c r="M641" s="23">
        <v>2.98</v>
      </c>
      <c r="N641" s="26">
        <v>2.4900000000000002E-7</v>
      </c>
      <c r="O641" s="27">
        <v>2.466E-7</v>
      </c>
      <c r="P641" s="28">
        <v>2.0690000000000001E-7</v>
      </c>
      <c r="Q641" s="29">
        <v>2.4859999999999999E-7</v>
      </c>
      <c r="R641" s="20">
        <v>0.99036144578313301</v>
      </c>
      <c r="S641" s="21">
        <v>0.83092369477911698</v>
      </c>
      <c r="T641" s="22">
        <v>0.998393574297189</v>
      </c>
    </row>
    <row r="642" spans="1:20" x14ac:dyDescent="0.2">
      <c r="A642" s="18" t="s">
        <v>3186</v>
      </c>
      <c r="B642" s="39" t="s">
        <v>3187</v>
      </c>
      <c r="C642" s="32">
        <v>740</v>
      </c>
      <c r="D642" s="19">
        <v>73742.399999999994</v>
      </c>
      <c r="E642" s="18" t="s">
        <v>7047</v>
      </c>
      <c r="F642" s="32">
        <v>8</v>
      </c>
      <c r="G642" s="32">
        <v>3</v>
      </c>
      <c r="H642" s="19">
        <v>5.7</v>
      </c>
      <c r="I642" s="18" t="s">
        <v>5428</v>
      </c>
      <c r="J642" s="20">
        <v>3</v>
      </c>
      <c r="K642" s="21">
        <v>3</v>
      </c>
      <c r="L642" s="22">
        <v>1</v>
      </c>
      <c r="M642" s="23">
        <v>1</v>
      </c>
      <c r="N642" s="26">
        <v>4.5319999999999998E-8</v>
      </c>
      <c r="O642" s="27">
        <v>3.7609999999999997E-8</v>
      </c>
      <c r="P642" s="28">
        <v>9.4280000000000001E-9</v>
      </c>
      <c r="Q642" s="29">
        <v>1.097E-8</v>
      </c>
      <c r="R642" s="20">
        <v>0.82987643424536595</v>
      </c>
      <c r="S642" s="21">
        <v>0.208031774051192</v>
      </c>
      <c r="T642" s="22">
        <v>0.242056487202118</v>
      </c>
    </row>
    <row r="643" spans="1:20" x14ac:dyDescent="0.2">
      <c r="A643" s="18" t="s">
        <v>2189</v>
      </c>
      <c r="B643" s="39" t="s">
        <v>2190</v>
      </c>
      <c r="C643" s="32">
        <v>173</v>
      </c>
      <c r="D643" s="19">
        <v>19022.599999999999</v>
      </c>
      <c r="E643" s="18"/>
      <c r="F643" s="32">
        <v>8</v>
      </c>
      <c r="G643" s="32">
        <v>2</v>
      </c>
      <c r="H643" s="19">
        <v>13.3</v>
      </c>
      <c r="I643" s="18" t="s">
        <v>5418</v>
      </c>
      <c r="J643" s="20">
        <v>2</v>
      </c>
      <c r="K643" s="21">
        <v>1</v>
      </c>
      <c r="L643" s="22">
        <v>2</v>
      </c>
      <c r="M643" s="23">
        <v>3</v>
      </c>
      <c r="N643" s="26">
        <v>2.9470000000000001E-7</v>
      </c>
      <c r="O643" s="27">
        <v>1.3829999999999999E-7</v>
      </c>
      <c r="P643" s="28">
        <v>1.828E-7</v>
      </c>
      <c r="Q643" s="29">
        <v>2.2329999999999999E-7</v>
      </c>
      <c r="R643" s="20">
        <v>0.469290804207669</v>
      </c>
      <c r="S643" s="21">
        <v>0.62029182219206003</v>
      </c>
      <c r="T643" s="22">
        <v>0.75771971496437096</v>
      </c>
    </row>
    <row r="644" spans="1:20" x14ac:dyDescent="0.2">
      <c r="A644" s="18" t="s">
        <v>4907</v>
      </c>
      <c r="B644" s="39" t="s">
        <v>4908</v>
      </c>
      <c r="C644" s="32">
        <v>192</v>
      </c>
      <c r="D644" s="19">
        <v>23506.3</v>
      </c>
      <c r="E644" s="18" t="s">
        <v>7254</v>
      </c>
      <c r="F644" s="32">
        <v>8</v>
      </c>
      <c r="G644" s="32">
        <v>4</v>
      </c>
      <c r="H644" s="19">
        <v>19.8</v>
      </c>
      <c r="I644" s="18" t="s">
        <v>5428</v>
      </c>
      <c r="J644" s="20">
        <v>1.99</v>
      </c>
      <c r="K644" s="32"/>
      <c r="L644" s="22">
        <v>1.98</v>
      </c>
      <c r="M644" s="23">
        <v>3.97</v>
      </c>
      <c r="N644" s="26">
        <v>1.734E-7</v>
      </c>
      <c r="O644" s="32"/>
      <c r="P644" s="28">
        <v>1.09E-7</v>
      </c>
      <c r="Q644" s="29">
        <v>2.8009999999999997E-7</v>
      </c>
      <c r="R644" s="32" t="s">
        <v>64</v>
      </c>
      <c r="S644" s="21">
        <v>0.62860438292964205</v>
      </c>
      <c r="T644" s="22">
        <v>1.6153402537485599</v>
      </c>
    </row>
    <row r="645" spans="1:20" x14ac:dyDescent="0.2">
      <c r="A645" s="18" t="s">
        <v>4909</v>
      </c>
      <c r="B645" s="39" t="s">
        <v>4910</v>
      </c>
      <c r="C645" s="32">
        <v>1045</v>
      </c>
      <c r="D645" s="19">
        <v>118865</v>
      </c>
      <c r="E645" s="18"/>
      <c r="F645" s="32">
        <v>7</v>
      </c>
      <c r="G645" s="32">
        <v>5</v>
      </c>
      <c r="H645" s="19">
        <v>5.9</v>
      </c>
      <c r="I645" s="18" t="s">
        <v>6756</v>
      </c>
      <c r="J645" s="20">
        <v>1.98</v>
      </c>
      <c r="K645" s="21">
        <v>3.96</v>
      </c>
      <c r="L645" s="32"/>
      <c r="M645" s="23">
        <v>0.99</v>
      </c>
      <c r="N645" s="26">
        <v>1.46E-8</v>
      </c>
      <c r="O645" s="27">
        <v>3.2280000000000002E-8</v>
      </c>
      <c r="P645" s="32"/>
      <c r="Q645" s="29">
        <v>5.3329999999999997E-9</v>
      </c>
      <c r="R645" s="20">
        <v>2.2109589041095901</v>
      </c>
      <c r="S645" s="32" t="s">
        <v>64</v>
      </c>
      <c r="T645" s="22">
        <v>0.36527397260274003</v>
      </c>
    </row>
    <row r="646" spans="1:20" x14ac:dyDescent="0.2">
      <c r="A646" s="18" t="s">
        <v>4911</v>
      </c>
      <c r="B646" s="39" t="s">
        <v>4912</v>
      </c>
      <c r="C646" s="32">
        <v>186</v>
      </c>
      <c r="D646" s="19">
        <v>22822.5</v>
      </c>
      <c r="E646" s="18" t="s">
        <v>7255</v>
      </c>
      <c r="F646" s="32">
        <v>7</v>
      </c>
      <c r="G646" s="32">
        <v>2</v>
      </c>
      <c r="H646" s="19">
        <v>10.8</v>
      </c>
      <c r="I646" s="18"/>
      <c r="J646" s="20">
        <v>1</v>
      </c>
      <c r="K646" s="21">
        <v>1</v>
      </c>
      <c r="L646" s="22">
        <v>2</v>
      </c>
      <c r="M646" s="23">
        <v>3</v>
      </c>
      <c r="N646" s="26">
        <v>4.5750000000000003E-8</v>
      </c>
      <c r="O646" s="27">
        <v>5.2469999999999999E-8</v>
      </c>
      <c r="P646" s="28">
        <v>1.0260000000000001E-7</v>
      </c>
      <c r="Q646" s="29">
        <v>1.42E-7</v>
      </c>
      <c r="R646" s="20">
        <v>1.1468852459016401</v>
      </c>
      <c r="S646" s="21">
        <v>2.24262295081967</v>
      </c>
      <c r="T646" s="22">
        <v>3.10382513661202</v>
      </c>
    </row>
    <row r="647" spans="1:20" x14ac:dyDescent="0.2">
      <c r="A647" s="18" t="s">
        <v>4913</v>
      </c>
      <c r="B647" s="39" t="s">
        <v>4914</v>
      </c>
      <c r="C647" s="32">
        <v>485</v>
      </c>
      <c r="D647" s="19">
        <v>53139.6</v>
      </c>
      <c r="E647" s="18" t="s">
        <v>7256</v>
      </c>
      <c r="F647" s="32">
        <v>7</v>
      </c>
      <c r="G647" s="32">
        <v>2</v>
      </c>
      <c r="H647" s="19">
        <v>5.8</v>
      </c>
      <c r="I647" s="18"/>
      <c r="J647" s="20">
        <v>2</v>
      </c>
      <c r="K647" s="21">
        <v>2</v>
      </c>
      <c r="L647" s="22">
        <v>2</v>
      </c>
      <c r="M647" s="23">
        <v>1</v>
      </c>
      <c r="N647" s="26">
        <v>4.1080000000000001E-8</v>
      </c>
      <c r="O647" s="27">
        <v>5.1779999999999998E-8</v>
      </c>
      <c r="P647" s="28">
        <v>2.208E-8</v>
      </c>
      <c r="Q647" s="29">
        <v>1.805E-8</v>
      </c>
      <c r="R647" s="20">
        <v>1.26046738072055</v>
      </c>
      <c r="S647" s="21">
        <v>0.53748782862706901</v>
      </c>
      <c r="T647" s="22">
        <v>0.43938656280428401</v>
      </c>
    </row>
    <row r="648" spans="1:20" x14ac:dyDescent="0.2">
      <c r="A648" s="18" t="s">
        <v>1707</v>
      </c>
      <c r="B648" s="39" t="s">
        <v>1708</v>
      </c>
      <c r="C648" s="32">
        <v>310</v>
      </c>
      <c r="D648" s="19">
        <v>34644.6</v>
      </c>
      <c r="E648" s="18"/>
      <c r="F648" s="32">
        <v>7</v>
      </c>
      <c r="G648" s="32">
        <v>2</v>
      </c>
      <c r="H648" s="19">
        <v>7.4</v>
      </c>
      <c r="I648" s="18"/>
      <c r="J648" s="20">
        <v>1</v>
      </c>
      <c r="K648" s="21">
        <v>2</v>
      </c>
      <c r="L648" s="22">
        <v>2</v>
      </c>
      <c r="M648" s="23">
        <v>2</v>
      </c>
      <c r="N648" s="26">
        <v>6.8340000000000002E-8</v>
      </c>
      <c r="O648" s="27">
        <v>1.4700000000000001E-7</v>
      </c>
      <c r="P648" s="28">
        <v>8.5010000000000005E-8</v>
      </c>
      <c r="Q648" s="29">
        <v>8.9780000000000001E-8</v>
      </c>
      <c r="R648" s="20">
        <v>2.15100965759438</v>
      </c>
      <c r="S648" s="21">
        <v>1.2439274217149501</v>
      </c>
      <c r="T648" s="22">
        <v>1.31372549019608</v>
      </c>
    </row>
    <row r="649" spans="1:20" x14ac:dyDescent="0.2">
      <c r="A649" s="18" t="s">
        <v>383</v>
      </c>
      <c r="B649" s="39" t="s">
        <v>384</v>
      </c>
      <c r="C649" s="32">
        <v>114</v>
      </c>
      <c r="D649" s="19">
        <v>13251.5</v>
      </c>
      <c r="E649" s="18"/>
      <c r="F649" s="32">
        <v>7</v>
      </c>
      <c r="G649" s="32">
        <v>5</v>
      </c>
      <c r="H649" s="19">
        <v>51.8</v>
      </c>
      <c r="I649" s="18"/>
      <c r="J649" s="20">
        <v>7</v>
      </c>
      <c r="K649" s="32"/>
      <c r="L649" s="32"/>
      <c r="M649" s="32"/>
      <c r="N649" s="26">
        <v>2.068E-7</v>
      </c>
      <c r="O649" s="32"/>
      <c r="P649" s="32"/>
      <c r="Q649" s="32"/>
      <c r="R649" s="32" t="s">
        <v>64</v>
      </c>
      <c r="S649" s="32" t="s">
        <v>64</v>
      </c>
      <c r="T649" s="32" t="s">
        <v>64</v>
      </c>
    </row>
    <row r="650" spans="1:20" x14ac:dyDescent="0.2">
      <c r="A650" s="18" t="s">
        <v>895</v>
      </c>
      <c r="B650" s="39" t="s">
        <v>896</v>
      </c>
      <c r="C650" s="32">
        <v>573</v>
      </c>
      <c r="D650" s="19">
        <v>61178.5</v>
      </c>
      <c r="E650" s="18"/>
      <c r="F650" s="32">
        <v>7</v>
      </c>
      <c r="G650" s="32">
        <v>4</v>
      </c>
      <c r="H650" s="19">
        <v>8.6999999999999993</v>
      </c>
      <c r="I650" s="18" t="s">
        <v>5428</v>
      </c>
      <c r="J650" s="32"/>
      <c r="K650" s="21">
        <v>1</v>
      </c>
      <c r="L650" s="22">
        <v>2</v>
      </c>
      <c r="M650" s="23">
        <v>4</v>
      </c>
      <c r="N650" s="32"/>
      <c r="O650" s="27">
        <v>1.1830000000000001E-8</v>
      </c>
      <c r="P650" s="28">
        <v>1.1690000000000001E-8</v>
      </c>
      <c r="Q650" s="29">
        <v>5.5299999999999999E-8</v>
      </c>
      <c r="R650" s="33" t="s">
        <v>23</v>
      </c>
      <c r="S650" s="34" t="s">
        <v>25</v>
      </c>
      <c r="T650" s="35" t="s">
        <v>26</v>
      </c>
    </row>
    <row r="651" spans="1:20" x14ac:dyDescent="0.2">
      <c r="A651" s="18" t="s">
        <v>1341</v>
      </c>
      <c r="B651" s="39" t="s">
        <v>1342</v>
      </c>
      <c r="C651" s="32">
        <v>356</v>
      </c>
      <c r="D651" s="19">
        <v>34824</v>
      </c>
      <c r="E651" s="18" t="s">
        <v>6576</v>
      </c>
      <c r="F651" s="32">
        <v>7</v>
      </c>
      <c r="G651" s="32">
        <v>2</v>
      </c>
      <c r="H651" s="19">
        <v>9.1999999999999993</v>
      </c>
      <c r="I651" s="18"/>
      <c r="J651" s="20">
        <v>2</v>
      </c>
      <c r="K651" s="21">
        <v>2</v>
      </c>
      <c r="L651" s="22">
        <v>1</v>
      </c>
      <c r="M651" s="23">
        <v>2</v>
      </c>
      <c r="N651" s="26">
        <v>6.2569999999999997E-8</v>
      </c>
      <c r="O651" s="27">
        <v>7.2129999999999998E-8</v>
      </c>
      <c r="P651" s="28">
        <v>1.2520000000000001E-8</v>
      </c>
      <c r="Q651" s="29">
        <v>1.8139999999999999E-8</v>
      </c>
      <c r="R651" s="20">
        <v>1.15278887645837</v>
      </c>
      <c r="S651" s="21">
        <v>0.20009589260028801</v>
      </c>
      <c r="T651" s="22">
        <v>0.28991529486974599</v>
      </c>
    </row>
    <row r="652" spans="1:20" x14ac:dyDescent="0.2">
      <c r="A652" s="18" t="s">
        <v>4915</v>
      </c>
      <c r="B652" s="39" t="s">
        <v>4916</v>
      </c>
      <c r="C652" s="32">
        <v>163</v>
      </c>
      <c r="D652" s="19">
        <v>38221.1</v>
      </c>
      <c r="E652" s="18" t="s">
        <v>7257</v>
      </c>
      <c r="F652" s="32">
        <v>7</v>
      </c>
      <c r="G652" s="32">
        <v>2</v>
      </c>
      <c r="H652" s="19">
        <v>15.3</v>
      </c>
      <c r="I652" s="18"/>
      <c r="J652" s="20">
        <v>2</v>
      </c>
      <c r="K652" s="21">
        <v>2</v>
      </c>
      <c r="L652" s="22">
        <v>2</v>
      </c>
      <c r="M652" s="23">
        <v>1</v>
      </c>
      <c r="N652" s="26">
        <v>2.0900000000000001E-7</v>
      </c>
      <c r="O652" s="27">
        <v>1.881E-7</v>
      </c>
      <c r="P652" s="28">
        <v>1.6330000000000001E-7</v>
      </c>
      <c r="Q652" s="29">
        <v>5.3169999999999999E-8</v>
      </c>
      <c r="R652" s="20">
        <v>0.9</v>
      </c>
      <c r="S652" s="21">
        <v>0.78133971291866</v>
      </c>
      <c r="T652" s="22">
        <v>0.25440191387559802</v>
      </c>
    </row>
    <row r="653" spans="1:20" x14ac:dyDescent="0.2">
      <c r="A653" s="18" t="s">
        <v>3937</v>
      </c>
      <c r="B653" s="39" t="s">
        <v>3938</v>
      </c>
      <c r="C653" s="32">
        <v>228</v>
      </c>
      <c r="D653" s="19">
        <v>20754.099999999999</v>
      </c>
      <c r="E653" s="18" t="s">
        <v>6119</v>
      </c>
      <c r="F653" s="32">
        <v>7</v>
      </c>
      <c r="G653" s="32">
        <v>2</v>
      </c>
      <c r="H653" s="19">
        <v>15.3</v>
      </c>
      <c r="I653" s="18"/>
      <c r="J653" s="20">
        <v>1</v>
      </c>
      <c r="K653" s="21">
        <v>2</v>
      </c>
      <c r="L653" s="22">
        <v>2</v>
      </c>
      <c r="M653" s="23">
        <v>2</v>
      </c>
      <c r="N653" s="26">
        <v>8.0229999999999998E-8</v>
      </c>
      <c r="O653" s="27">
        <v>9.4020000000000004E-8</v>
      </c>
      <c r="P653" s="28">
        <v>5.5740000000000001E-8</v>
      </c>
      <c r="Q653" s="29">
        <v>5.6209999999999998E-8</v>
      </c>
      <c r="R653" s="20">
        <v>1.17188084257759</v>
      </c>
      <c r="S653" s="21">
        <v>0.694752586314346</v>
      </c>
      <c r="T653" s="22">
        <v>0.70061074411068203</v>
      </c>
    </row>
    <row r="654" spans="1:20" x14ac:dyDescent="0.2">
      <c r="A654" s="18" t="s">
        <v>4917</v>
      </c>
      <c r="B654" s="39" t="s">
        <v>4918</v>
      </c>
      <c r="C654" s="32">
        <v>160</v>
      </c>
      <c r="D654" s="19">
        <v>22132.1</v>
      </c>
      <c r="E654" s="18" t="s">
        <v>7258</v>
      </c>
      <c r="F654" s="32">
        <v>7</v>
      </c>
      <c r="G654" s="32">
        <v>3</v>
      </c>
      <c r="H654" s="19">
        <v>28.1</v>
      </c>
      <c r="I654" s="18" t="s">
        <v>6853</v>
      </c>
      <c r="J654" s="32"/>
      <c r="K654" s="21">
        <v>3</v>
      </c>
      <c r="L654" s="22">
        <v>1</v>
      </c>
      <c r="M654" s="23">
        <v>3</v>
      </c>
      <c r="N654" s="32"/>
      <c r="O654" s="27">
        <v>2.3200000000000001E-7</v>
      </c>
      <c r="P654" s="28">
        <v>1.349E-8</v>
      </c>
      <c r="Q654" s="29">
        <v>1.2520000000000001E-7</v>
      </c>
      <c r="R654" s="33" t="s">
        <v>23</v>
      </c>
      <c r="S654" s="34" t="s">
        <v>25</v>
      </c>
      <c r="T654" s="35" t="s">
        <v>26</v>
      </c>
    </row>
    <row r="655" spans="1:20" x14ac:dyDescent="0.2">
      <c r="A655" s="18" t="s">
        <v>4919</v>
      </c>
      <c r="B655" s="39" t="s">
        <v>4920</v>
      </c>
      <c r="C655" s="32">
        <v>940</v>
      </c>
      <c r="D655" s="19">
        <v>99266.1</v>
      </c>
      <c r="E655" s="18"/>
      <c r="F655" s="32">
        <v>7</v>
      </c>
      <c r="G655" s="32">
        <v>6</v>
      </c>
      <c r="H655" s="19">
        <v>6.9</v>
      </c>
      <c r="I655" s="18"/>
      <c r="J655" s="20">
        <v>2</v>
      </c>
      <c r="K655" s="21">
        <v>3</v>
      </c>
      <c r="L655" s="32"/>
      <c r="M655" s="23">
        <v>2</v>
      </c>
      <c r="N655" s="26">
        <v>1.247E-8</v>
      </c>
      <c r="O655" s="27">
        <v>3.7219999999999998E-8</v>
      </c>
      <c r="P655" s="32"/>
      <c r="Q655" s="29">
        <v>5.0929999999999997E-9</v>
      </c>
      <c r="R655" s="20">
        <v>2.98476343223737</v>
      </c>
      <c r="S655" s="32" t="s">
        <v>64</v>
      </c>
      <c r="T655" s="22">
        <v>0.40842020850040101</v>
      </c>
    </row>
    <row r="656" spans="1:20" x14ac:dyDescent="0.2">
      <c r="A656" s="18" t="s">
        <v>1965</v>
      </c>
      <c r="B656" s="39" t="s">
        <v>1966</v>
      </c>
      <c r="C656" s="32">
        <v>585</v>
      </c>
      <c r="D656" s="19">
        <v>62719.5</v>
      </c>
      <c r="E656" s="18" t="s">
        <v>6545</v>
      </c>
      <c r="F656" s="32">
        <v>7</v>
      </c>
      <c r="G656" s="32">
        <v>5</v>
      </c>
      <c r="H656" s="19">
        <v>9.6999999999999993</v>
      </c>
      <c r="I656" s="18" t="s">
        <v>5457</v>
      </c>
      <c r="J656" s="20">
        <v>5</v>
      </c>
      <c r="K656" s="21">
        <v>2</v>
      </c>
      <c r="L656" s="32"/>
      <c r="M656" s="32"/>
      <c r="N656" s="26">
        <v>5.491E-8</v>
      </c>
      <c r="O656" s="27">
        <v>2.6029999999999999E-8</v>
      </c>
      <c r="P656" s="32"/>
      <c r="Q656" s="32"/>
      <c r="R656" s="20">
        <v>0.474048442906574</v>
      </c>
      <c r="S656" s="32" t="s">
        <v>64</v>
      </c>
      <c r="T656" s="32" t="s">
        <v>64</v>
      </c>
    </row>
    <row r="657" spans="1:20" x14ac:dyDescent="0.2">
      <c r="A657" s="18" t="s">
        <v>1379</v>
      </c>
      <c r="B657" s="39" t="s">
        <v>1380</v>
      </c>
      <c r="C657" s="32">
        <v>284</v>
      </c>
      <c r="D657" s="19">
        <v>30433.3</v>
      </c>
      <c r="E657" s="18"/>
      <c r="F657" s="32">
        <v>7</v>
      </c>
      <c r="G657" s="32">
        <v>3</v>
      </c>
      <c r="H657" s="19">
        <v>11.3</v>
      </c>
      <c r="I657" s="18"/>
      <c r="J657" s="32"/>
      <c r="K657" s="21">
        <v>1</v>
      </c>
      <c r="L657" s="22">
        <v>3</v>
      </c>
      <c r="M657" s="23">
        <v>3</v>
      </c>
      <c r="N657" s="32"/>
      <c r="O657" s="27">
        <v>3.131E-8</v>
      </c>
      <c r="P657" s="28">
        <v>5.3230000000000001E-8</v>
      </c>
      <c r="Q657" s="29">
        <v>1.016E-7</v>
      </c>
      <c r="R657" s="33" t="s">
        <v>23</v>
      </c>
      <c r="S657" s="34" t="s">
        <v>25</v>
      </c>
      <c r="T657" s="35" t="s">
        <v>26</v>
      </c>
    </row>
    <row r="658" spans="1:20" x14ac:dyDescent="0.2">
      <c r="A658" s="18" t="s">
        <v>4921</v>
      </c>
      <c r="B658" s="39" t="s">
        <v>4922</v>
      </c>
      <c r="C658" s="32">
        <v>487</v>
      </c>
      <c r="D658" s="19">
        <v>61017.599999999999</v>
      </c>
      <c r="E658" s="18" t="s">
        <v>7259</v>
      </c>
      <c r="F658" s="32">
        <v>7</v>
      </c>
      <c r="G658" s="32">
        <v>6</v>
      </c>
      <c r="H658" s="19">
        <v>16.100000000000001</v>
      </c>
      <c r="I658" s="18" t="s">
        <v>5414</v>
      </c>
      <c r="J658" s="20">
        <v>0.99</v>
      </c>
      <c r="K658" s="21">
        <v>1.98</v>
      </c>
      <c r="L658" s="22">
        <v>0.99</v>
      </c>
      <c r="M658" s="23">
        <v>2.96</v>
      </c>
      <c r="N658" s="26">
        <v>9.2110000000000006E-9</v>
      </c>
      <c r="O658" s="27">
        <v>2.96E-8</v>
      </c>
      <c r="P658" s="28">
        <v>5.4219999999999997E-9</v>
      </c>
      <c r="Q658" s="29">
        <v>2.7459999999999999E-8</v>
      </c>
      <c r="R658" s="20">
        <v>3.2135490174790999</v>
      </c>
      <c r="S658" s="21">
        <v>0.58864401259363797</v>
      </c>
      <c r="T658" s="22">
        <v>2.9812181087829801</v>
      </c>
    </row>
    <row r="659" spans="1:20" x14ac:dyDescent="0.2">
      <c r="A659" s="18" t="s">
        <v>251</v>
      </c>
      <c r="B659" s="39" t="s">
        <v>252</v>
      </c>
      <c r="C659" s="32">
        <v>1269</v>
      </c>
      <c r="D659" s="19">
        <v>138765</v>
      </c>
      <c r="E659" s="18" t="s">
        <v>5806</v>
      </c>
      <c r="F659" s="32">
        <v>7</v>
      </c>
      <c r="G659" s="32">
        <v>7</v>
      </c>
      <c r="H659" s="19">
        <v>6.5</v>
      </c>
      <c r="I659" s="18" t="s">
        <v>6736</v>
      </c>
      <c r="J659" s="20">
        <v>0.99</v>
      </c>
      <c r="K659" s="21">
        <v>4.9400000000000004</v>
      </c>
      <c r="L659" s="32"/>
      <c r="M659" s="23">
        <v>0.99</v>
      </c>
      <c r="N659" s="26">
        <v>3.0720000000000001E-9</v>
      </c>
      <c r="O659" s="27">
        <v>1.5659999999999999E-8</v>
      </c>
      <c r="P659" s="32"/>
      <c r="Q659" s="29">
        <v>8.9600000000000001E-10</v>
      </c>
      <c r="R659" s="20">
        <v>5.09765625</v>
      </c>
      <c r="S659" s="32" t="s">
        <v>64</v>
      </c>
      <c r="T659" s="22">
        <v>0.29166666666666702</v>
      </c>
    </row>
    <row r="660" spans="1:20" x14ac:dyDescent="0.2">
      <c r="A660" s="18" t="s">
        <v>2353</v>
      </c>
      <c r="B660" s="39" t="s">
        <v>2354</v>
      </c>
      <c r="C660" s="32">
        <v>120</v>
      </c>
      <c r="D660" s="19">
        <v>13943.3</v>
      </c>
      <c r="E660" s="18" t="s">
        <v>6301</v>
      </c>
      <c r="F660" s="32">
        <v>7</v>
      </c>
      <c r="G660" s="32">
        <v>3</v>
      </c>
      <c r="H660" s="19">
        <v>33.299999999999997</v>
      </c>
      <c r="I660" s="18" t="s">
        <v>5414</v>
      </c>
      <c r="J660" s="20">
        <v>2</v>
      </c>
      <c r="K660" s="21">
        <v>3</v>
      </c>
      <c r="L660" s="32"/>
      <c r="M660" s="23">
        <v>2</v>
      </c>
      <c r="N660" s="26">
        <v>3.7010000000000001E-7</v>
      </c>
      <c r="O660" s="27">
        <v>3.5690000000000003E-7</v>
      </c>
      <c r="P660" s="32"/>
      <c r="Q660" s="29">
        <v>2.4970000000000002E-7</v>
      </c>
      <c r="R660" s="20">
        <v>0.96433396379356895</v>
      </c>
      <c r="S660" s="32" t="s">
        <v>64</v>
      </c>
      <c r="T660" s="22">
        <v>0.67468251823831404</v>
      </c>
    </row>
    <row r="661" spans="1:20" x14ac:dyDescent="0.2">
      <c r="A661" s="18" t="s">
        <v>1919</v>
      </c>
      <c r="B661" s="39" t="s">
        <v>1920</v>
      </c>
      <c r="C661" s="32">
        <v>152</v>
      </c>
      <c r="D661" s="19">
        <v>18440.599999999999</v>
      </c>
      <c r="E661" s="18" t="s">
        <v>6167</v>
      </c>
      <c r="F661" s="32">
        <v>7</v>
      </c>
      <c r="G661" s="32">
        <v>2</v>
      </c>
      <c r="H661" s="19">
        <v>18.399999999999999</v>
      </c>
      <c r="I661" s="18"/>
      <c r="J661" s="20">
        <v>2</v>
      </c>
      <c r="K661" s="21">
        <v>2</v>
      </c>
      <c r="L661" s="22">
        <v>1</v>
      </c>
      <c r="M661" s="23">
        <v>2</v>
      </c>
      <c r="N661" s="26">
        <v>3.8070000000000001E-7</v>
      </c>
      <c r="O661" s="27">
        <v>3.742E-7</v>
      </c>
      <c r="P661" s="28">
        <v>1.518E-7</v>
      </c>
      <c r="Q661" s="29">
        <v>3.3599999999999999E-7</v>
      </c>
      <c r="R661" s="20">
        <v>0.98292618859994696</v>
      </c>
      <c r="S661" s="21">
        <v>0.39873916469661103</v>
      </c>
      <c r="T661" s="22">
        <v>0.88258471237194602</v>
      </c>
    </row>
    <row r="662" spans="1:20" x14ac:dyDescent="0.2">
      <c r="A662" s="18" t="s">
        <v>3919</v>
      </c>
      <c r="B662" s="39" t="s">
        <v>3920</v>
      </c>
      <c r="C662" s="32">
        <v>1710</v>
      </c>
      <c r="D662" s="19">
        <v>196974</v>
      </c>
      <c r="E662" s="18" t="s">
        <v>6110</v>
      </c>
      <c r="F662" s="32">
        <v>7</v>
      </c>
      <c r="G662" s="32">
        <v>7</v>
      </c>
      <c r="H662" s="19">
        <v>3.9</v>
      </c>
      <c r="I662" s="18" t="s">
        <v>5428</v>
      </c>
      <c r="J662" s="32"/>
      <c r="K662" s="21">
        <v>4.97</v>
      </c>
      <c r="L662" s="22">
        <v>2</v>
      </c>
      <c r="M662" s="32"/>
      <c r="N662" s="32"/>
      <c r="O662" s="27">
        <v>9.2769999999999993E-9</v>
      </c>
      <c r="P662" s="28">
        <v>4.5960000000000003E-9</v>
      </c>
      <c r="Q662" s="32"/>
      <c r="R662" s="33" t="s">
        <v>23</v>
      </c>
      <c r="S662" s="34" t="s">
        <v>25</v>
      </c>
      <c r="T662" s="32"/>
    </row>
    <row r="663" spans="1:20" x14ac:dyDescent="0.2">
      <c r="A663" s="18" t="s">
        <v>4517</v>
      </c>
      <c r="B663" s="39" t="s">
        <v>4518</v>
      </c>
      <c r="C663" s="32">
        <v>514</v>
      </c>
      <c r="D663" s="19">
        <v>58920.6</v>
      </c>
      <c r="E663" s="18" t="s">
        <v>6390</v>
      </c>
      <c r="F663" s="32">
        <v>7</v>
      </c>
      <c r="G663" s="32">
        <v>14</v>
      </c>
      <c r="H663" s="19">
        <v>37</v>
      </c>
      <c r="I663" s="18" t="s">
        <v>5413</v>
      </c>
      <c r="J663" s="32"/>
      <c r="K663" s="21">
        <v>4.95</v>
      </c>
      <c r="L663" s="22">
        <v>0.99</v>
      </c>
      <c r="M663" s="23">
        <v>0.99</v>
      </c>
      <c r="N663" s="32"/>
      <c r="O663" s="27">
        <v>3.7849999999999998E-8</v>
      </c>
      <c r="P663" s="28">
        <v>6.4819999999999997E-9</v>
      </c>
      <c r="Q663" s="29">
        <v>2.102E-9</v>
      </c>
      <c r="R663" s="33" t="s">
        <v>23</v>
      </c>
      <c r="S663" s="34" t="s">
        <v>25</v>
      </c>
      <c r="T663" s="35" t="s">
        <v>26</v>
      </c>
    </row>
    <row r="664" spans="1:20" x14ac:dyDescent="0.2">
      <c r="A664" s="18" t="s">
        <v>4203</v>
      </c>
      <c r="B664" s="39" t="s">
        <v>4204</v>
      </c>
      <c r="C664" s="32">
        <v>579</v>
      </c>
      <c r="D664" s="19">
        <v>56986.2</v>
      </c>
      <c r="E664" s="18" t="s">
        <v>7260</v>
      </c>
      <c r="F664" s="32">
        <v>7</v>
      </c>
      <c r="G664" s="32">
        <v>5</v>
      </c>
      <c r="H664" s="19">
        <v>10.8</v>
      </c>
      <c r="I664" s="18"/>
      <c r="J664" s="32"/>
      <c r="K664" s="21">
        <v>3</v>
      </c>
      <c r="L664" s="22">
        <v>1</v>
      </c>
      <c r="M664" s="23">
        <v>3</v>
      </c>
      <c r="N664" s="32"/>
      <c r="O664" s="27">
        <v>1.585E-8</v>
      </c>
      <c r="P664" s="28">
        <v>4.5560000000000004E-9</v>
      </c>
      <c r="Q664" s="29">
        <v>3.2399999999999999E-8</v>
      </c>
      <c r="R664" s="33" t="s">
        <v>23</v>
      </c>
      <c r="S664" s="34" t="s">
        <v>25</v>
      </c>
      <c r="T664" s="35" t="s">
        <v>26</v>
      </c>
    </row>
    <row r="665" spans="1:20" x14ac:dyDescent="0.2">
      <c r="A665" s="18" t="s">
        <v>4923</v>
      </c>
      <c r="B665" s="39" t="s">
        <v>4924</v>
      </c>
      <c r="C665" s="32">
        <v>582</v>
      </c>
      <c r="D665" s="19">
        <v>65567.5</v>
      </c>
      <c r="E665" s="18"/>
      <c r="F665" s="32">
        <v>7</v>
      </c>
      <c r="G665" s="32">
        <v>10</v>
      </c>
      <c r="H665" s="19">
        <v>22.9</v>
      </c>
      <c r="I665" s="18" t="s">
        <v>5428</v>
      </c>
      <c r="J665" s="32"/>
      <c r="K665" s="32"/>
      <c r="L665" s="22">
        <v>6</v>
      </c>
      <c r="M665" s="23">
        <v>1</v>
      </c>
      <c r="N665" s="32"/>
      <c r="O665" s="32"/>
      <c r="P665" s="28">
        <v>2.5419999999999999E-8</v>
      </c>
      <c r="Q665" s="29">
        <v>2.9950000000000001E-9</v>
      </c>
      <c r="R665" s="32"/>
      <c r="S665" s="34" t="s">
        <v>25</v>
      </c>
      <c r="T665" s="35" t="s">
        <v>26</v>
      </c>
    </row>
    <row r="666" spans="1:20" x14ac:dyDescent="0.2">
      <c r="A666" s="18" t="s">
        <v>4925</v>
      </c>
      <c r="B666" s="39" t="s">
        <v>4926</v>
      </c>
      <c r="C666" s="32">
        <v>391</v>
      </c>
      <c r="D666" s="19">
        <v>48154.6</v>
      </c>
      <c r="E666" s="18" t="s">
        <v>7261</v>
      </c>
      <c r="F666" s="32">
        <v>7</v>
      </c>
      <c r="G666" s="32">
        <v>6</v>
      </c>
      <c r="H666" s="19">
        <v>13.3</v>
      </c>
      <c r="I666" s="18"/>
      <c r="J666" s="32"/>
      <c r="K666" s="21">
        <v>3</v>
      </c>
      <c r="L666" s="32"/>
      <c r="M666" s="23">
        <v>4</v>
      </c>
      <c r="N666" s="32"/>
      <c r="O666" s="27">
        <v>7.54E-8</v>
      </c>
      <c r="P666" s="32"/>
      <c r="Q666" s="29">
        <v>9.9909999999999999E-8</v>
      </c>
      <c r="R666" s="33" t="s">
        <v>23</v>
      </c>
      <c r="S666" s="32"/>
      <c r="T666" s="35" t="s">
        <v>26</v>
      </c>
    </row>
    <row r="667" spans="1:20" x14ac:dyDescent="0.2">
      <c r="A667" s="18" t="s">
        <v>1683</v>
      </c>
      <c r="B667" s="39" t="s">
        <v>1684</v>
      </c>
      <c r="C667" s="32">
        <v>923</v>
      </c>
      <c r="D667" s="19">
        <v>103349</v>
      </c>
      <c r="E667" s="18" t="s">
        <v>5631</v>
      </c>
      <c r="F667" s="32">
        <v>7</v>
      </c>
      <c r="G667" s="32">
        <v>3</v>
      </c>
      <c r="H667" s="19">
        <v>3.6</v>
      </c>
      <c r="I667" s="18" t="s">
        <v>5428</v>
      </c>
      <c r="J667" s="20">
        <v>0.99</v>
      </c>
      <c r="K667" s="21">
        <v>2.97</v>
      </c>
      <c r="L667" s="22">
        <v>1.98</v>
      </c>
      <c r="M667" s="23">
        <v>0.99</v>
      </c>
      <c r="N667" s="26">
        <v>6.1419999999999997E-9</v>
      </c>
      <c r="O667" s="27">
        <v>2.3280000000000001E-8</v>
      </c>
      <c r="P667" s="28">
        <v>7.7870000000000005E-9</v>
      </c>
      <c r="Q667" s="29">
        <v>3.0439999999999998E-9</v>
      </c>
      <c r="R667" s="20">
        <v>3.7902963204167999</v>
      </c>
      <c r="S667" s="21">
        <v>1.26782806903289</v>
      </c>
      <c r="T667" s="22">
        <v>0.495604037772712</v>
      </c>
    </row>
    <row r="668" spans="1:20" x14ac:dyDescent="0.2">
      <c r="A668" s="18" t="s">
        <v>147</v>
      </c>
      <c r="B668" s="39" t="s">
        <v>148</v>
      </c>
      <c r="C668" s="32">
        <v>780</v>
      </c>
      <c r="D668" s="19">
        <v>90379.5</v>
      </c>
      <c r="E668" s="18" t="s">
        <v>7262</v>
      </c>
      <c r="F668" s="32">
        <v>7</v>
      </c>
      <c r="G668" s="32">
        <v>6</v>
      </c>
      <c r="H668" s="19">
        <v>9.9</v>
      </c>
      <c r="I668" s="18" t="s">
        <v>5428</v>
      </c>
      <c r="J668" s="20">
        <v>1.65</v>
      </c>
      <c r="K668" s="21">
        <v>2.65</v>
      </c>
      <c r="L668" s="22">
        <v>1</v>
      </c>
      <c r="M668" s="23">
        <v>1</v>
      </c>
      <c r="N668" s="26">
        <v>2.7789999999999999E-8</v>
      </c>
      <c r="O668" s="27">
        <v>2.4949999999999998E-8</v>
      </c>
      <c r="P668" s="28">
        <v>6.1900000000000003E-9</v>
      </c>
      <c r="Q668" s="29">
        <v>3.9240000000000001E-9</v>
      </c>
      <c r="R668" s="20">
        <v>0.89780496581504099</v>
      </c>
      <c r="S668" s="21">
        <v>0.22274199352285001</v>
      </c>
      <c r="T668" s="22">
        <v>0.14120187117668201</v>
      </c>
    </row>
    <row r="669" spans="1:20" x14ac:dyDescent="0.2">
      <c r="A669" s="18" t="s">
        <v>3710</v>
      </c>
      <c r="B669" s="39" t="s">
        <v>3711</v>
      </c>
      <c r="C669" s="32">
        <v>911</v>
      </c>
      <c r="D669" s="19">
        <v>100886</v>
      </c>
      <c r="E669" s="18"/>
      <c r="F669" s="32">
        <v>7</v>
      </c>
      <c r="G669" s="32">
        <v>5</v>
      </c>
      <c r="H669" s="19">
        <v>5.2</v>
      </c>
      <c r="I669" s="18" t="s">
        <v>5428</v>
      </c>
      <c r="J669" s="20">
        <v>2</v>
      </c>
      <c r="K669" s="21">
        <v>4</v>
      </c>
      <c r="L669" s="32"/>
      <c r="M669" s="23">
        <v>1</v>
      </c>
      <c r="N669" s="26">
        <v>9.5689999999999995E-9</v>
      </c>
      <c r="O669" s="27">
        <v>3.2520000000000003E-8</v>
      </c>
      <c r="P669" s="32"/>
      <c r="Q669" s="29">
        <v>5.7139999999999999E-9</v>
      </c>
      <c r="R669" s="20">
        <v>3.3984742397324701</v>
      </c>
      <c r="S669" s="32" t="s">
        <v>64</v>
      </c>
      <c r="T669" s="22">
        <v>0.59713658689518201</v>
      </c>
    </row>
    <row r="670" spans="1:20" x14ac:dyDescent="0.2">
      <c r="A670" s="18" t="s">
        <v>4927</v>
      </c>
      <c r="B670" s="39" t="s">
        <v>4928</v>
      </c>
      <c r="C670" s="32">
        <v>1383</v>
      </c>
      <c r="D670" s="19">
        <v>86056.3</v>
      </c>
      <c r="E670" s="18" t="s">
        <v>7263</v>
      </c>
      <c r="F670" s="32">
        <v>7</v>
      </c>
      <c r="G670" s="32">
        <v>5</v>
      </c>
      <c r="H670" s="19">
        <v>8.1999999999999993</v>
      </c>
      <c r="I670" s="18" t="s">
        <v>5428</v>
      </c>
      <c r="J670" s="20">
        <v>1.97</v>
      </c>
      <c r="K670" s="32"/>
      <c r="L670" s="22">
        <v>4.95</v>
      </c>
      <c r="M670" s="32"/>
      <c r="N670" s="26">
        <v>1.331E-8</v>
      </c>
      <c r="O670" s="32"/>
      <c r="P670" s="28">
        <v>1.667E-8</v>
      </c>
      <c r="Q670" s="32"/>
      <c r="R670" s="32" t="s">
        <v>64</v>
      </c>
      <c r="S670" s="21">
        <v>1.25244177310293</v>
      </c>
      <c r="T670" s="32" t="s">
        <v>64</v>
      </c>
    </row>
    <row r="671" spans="1:20" x14ac:dyDescent="0.2">
      <c r="A671" s="18" t="s">
        <v>977</v>
      </c>
      <c r="B671" s="39" t="s">
        <v>978</v>
      </c>
      <c r="C671" s="32">
        <v>322</v>
      </c>
      <c r="D671" s="19">
        <v>36297.800000000003</v>
      </c>
      <c r="E671" s="18"/>
      <c r="F671" s="32">
        <v>7</v>
      </c>
      <c r="G671" s="32">
        <v>4</v>
      </c>
      <c r="H671" s="19">
        <v>14.9</v>
      </c>
      <c r="I671" s="18" t="s">
        <v>5428</v>
      </c>
      <c r="J671" s="32"/>
      <c r="K671" s="32"/>
      <c r="L671" s="22">
        <v>2</v>
      </c>
      <c r="M671" s="23">
        <v>4.99</v>
      </c>
      <c r="N671" s="32"/>
      <c r="O671" s="32"/>
      <c r="P671" s="28">
        <v>1.8629999999999999E-8</v>
      </c>
      <c r="Q671" s="29">
        <v>9.9979999999999999E-8</v>
      </c>
      <c r="R671" s="32"/>
      <c r="S671" s="34" t="s">
        <v>25</v>
      </c>
      <c r="T671" s="35" t="s">
        <v>26</v>
      </c>
    </row>
    <row r="672" spans="1:20" x14ac:dyDescent="0.2">
      <c r="A672" s="18" t="s">
        <v>4929</v>
      </c>
      <c r="B672" s="39" t="s">
        <v>4930</v>
      </c>
      <c r="C672" s="32">
        <v>735</v>
      </c>
      <c r="D672" s="19">
        <v>80797.899999999994</v>
      </c>
      <c r="E672" s="18" t="s">
        <v>7264</v>
      </c>
      <c r="F672" s="32">
        <v>7</v>
      </c>
      <c r="G672" s="32">
        <v>3</v>
      </c>
      <c r="H672" s="19">
        <v>5.2</v>
      </c>
      <c r="I672" s="18"/>
      <c r="J672" s="20">
        <v>2.97</v>
      </c>
      <c r="K672" s="21">
        <v>2.97</v>
      </c>
      <c r="L672" s="22">
        <v>0.99</v>
      </c>
      <c r="M672" s="32"/>
      <c r="N672" s="26">
        <v>2.0570000000000002E-8</v>
      </c>
      <c r="O672" s="27">
        <v>1.9280000000000001E-8</v>
      </c>
      <c r="P672" s="28">
        <v>5.113E-9</v>
      </c>
      <c r="Q672" s="32"/>
      <c r="R672" s="20">
        <v>0.93728731161886203</v>
      </c>
      <c r="S672" s="21">
        <v>0.24856587263004401</v>
      </c>
      <c r="T672" s="32" t="s">
        <v>64</v>
      </c>
    </row>
    <row r="673" spans="1:20" x14ac:dyDescent="0.2">
      <c r="A673" s="18" t="s">
        <v>4931</v>
      </c>
      <c r="B673" s="39" t="s">
        <v>4932</v>
      </c>
      <c r="C673" s="32">
        <v>538</v>
      </c>
      <c r="D673" s="19">
        <v>60327.6</v>
      </c>
      <c r="E673" s="18"/>
      <c r="F673" s="32">
        <v>7</v>
      </c>
      <c r="G673" s="32">
        <v>2</v>
      </c>
      <c r="H673" s="19">
        <v>4.5999999999999996</v>
      </c>
      <c r="I673" s="18"/>
      <c r="J673" s="20">
        <v>2.97</v>
      </c>
      <c r="K673" s="21">
        <v>1.98</v>
      </c>
      <c r="L673" s="22">
        <v>0.99</v>
      </c>
      <c r="M673" s="23">
        <v>0.99</v>
      </c>
      <c r="N673" s="26">
        <v>3.1610000000000003E-8</v>
      </c>
      <c r="O673" s="27">
        <v>1.562E-8</v>
      </c>
      <c r="P673" s="28">
        <v>5.2130000000000001E-9</v>
      </c>
      <c r="Q673" s="29">
        <v>3.6760000000000001E-9</v>
      </c>
      <c r="R673" s="20">
        <v>0.49414742170199299</v>
      </c>
      <c r="S673" s="21">
        <v>0.164916165770326</v>
      </c>
      <c r="T673" s="22">
        <v>0.116292312559317</v>
      </c>
    </row>
    <row r="674" spans="1:20" x14ac:dyDescent="0.2">
      <c r="A674" s="18" t="s">
        <v>541</v>
      </c>
      <c r="B674" s="39" t="s">
        <v>542</v>
      </c>
      <c r="C674" s="32">
        <v>376</v>
      </c>
      <c r="D674" s="19">
        <v>42084</v>
      </c>
      <c r="E674" s="18"/>
      <c r="F674" s="32">
        <v>7</v>
      </c>
      <c r="G674" s="32">
        <v>10</v>
      </c>
      <c r="H674" s="19">
        <v>20.2</v>
      </c>
      <c r="I674" s="18" t="s">
        <v>5779</v>
      </c>
      <c r="J674" s="20">
        <v>3</v>
      </c>
      <c r="K674" s="32"/>
      <c r="L674" s="22">
        <v>3</v>
      </c>
      <c r="M674" s="23">
        <v>1</v>
      </c>
      <c r="N674" s="26">
        <v>3.8700000000000002E-6</v>
      </c>
      <c r="O674" s="32"/>
      <c r="P674" s="28">
        <v>1.7989999999999999E-7</v>
      </c>
      <c r="Q674" s="29">
        <v>3.4919999999999998E-8</v>
      </c>
      <c r="R674" s="32" t="s">
        <v>64</v>
      </c>
      <c r="S674" s="21">
        <v>4.6485788113695102E-2</v>
      </c>
      <c r="T674" s="22">
        <v>9.0232558139534905E-3</v>
      </c>
    </row>
    <row r="675" spans="1:20" x14ac:dyDescent="0.2">
      <c r="A675" s="18" t="s">
        <v>4341</v>
      </c>
      <c r="B675" s="39" t="s">
        <v>4342</v>
      </c>
      <c r="C675" s="32">
        <v>160</v>
      </c>
      <c r="D675" s="19">
        <v>19713.7</v>
      </c>
      <c r="E675" s="18" t="s">
        <v>6302</v>
      </c>
      <c r="F675" s="32">
        <v>6</v>
      </c>
      <c r="G675" s="32">
        <v>3</v>
      </c>
      <c r="H675" s="19">
        <v>18.8</v>
      </c>
      <c r="I675" s="18" t="s">
        <v>5428</v>
      </c>
      <c r="J675" s="20">
        <v>4</v>
      </c>
      <c r="K675" s="21">
        <v>1</v>
      </c>
      <c r="L675" s="22">
        <v>1</v>
      </c>
      <c r="M675" s="32"/>
      <c r="N675" s="26">
        <v>2.7749999999999999E-7</v>
      </c>
      <c r="O675" s="27">
        <v>2.508E-8</v>
      </c>
      <c r="P675" s="28">
        <v>1.1899999999999999E-7</v>
      </c>
      <c r="Q675" s="32"/>
      <c r="R675" s="20">
        <v>9.0378378378378393E-2</v>
      </c>
      <c r="S675" s="21">
        <v>0.428828828828829</v>
      </c>
      <c r="T675" s="32" t="s">
        <v>64</v>
      </c>
    </row>
    <row r="676" spans="1:20" x14ac:dyDescent="0.2">
      <c r="A676" s="18" t="s">
        <v>4933</v>
      </c>
      <c r="B676" s="39" t="s">
        <v>4934</v>
      </c>
      <c r="C676" s="32">
        <v>1024</v>
      </c>
      <c r="D676" s="19">
        <v>67727.7</v>
      </c>
      <c r="E676" s="18" t="s">
        <v>6554</v>
      </c>
      <c r="F676" s="32">
        <v>6</v>
      </c>
      <c r="G676" s="32">
        <v>4</v>
      </c>
      <c r="H676" s="19">
        <v>8.1999999999999993</v>
      </c>
      <c r="I676" s="18" t="s">
        <v>5428</v>
      </c>
      <c r="J676" s="20">
        <v>1</v>
      </c>
      <c r="K676" s="21">
        <v>2</v>
      </c>
      <c r="L676" s="32"/>
      <c r="M676" s="23">
        <v>3</v>
      </c>
      <c r="N676" s="26">
        <v>1.0029999999999999E-8</v>
      </c>
      <c r="O676" s="27">
        <v>1.384E-8</v>
      </c>
      <c r="P676" s="32"/>
      <c r="Q676" s="29">
        <v>1.7590000000000001E-8</v>
      </c>
      <c r="R676" s="20">
        <v>1.37986041874377</v>
      </c>
      <c r="S676" s="32" t="s">
        <v>64</v>
      </c>
      <c r="T676" s="22">
        <v>1.7537387836490499</v>
      </c>
    </row>
    <row r="677" spans="1:20" x14ac:dyDescent="0.2">
      <c r="A677" s="18" t="s">
        <v>1375</v>
      </c>
      <c r="B677" s="39" t="s">
        <v>1376</v>
      </c>
      <c r="C677" s="32">
        <v>529</v>
      </c>
      <c r="D677" s="19">
        <v>51634.3</v>
      </c>
      <c r="E677" s="18" t="s">
        <v>6321</v>
      </c>
      <c r="F677" s="32">
        <v>6</v>
      </c>
      <c r="G677" s="32">
        <v>3</v>
      </c>
      <c r="H677" s="19">
        <v>6.8</v>
      </c>
      <c r="I677" s="18" t="s">
        <v>5428</v>
      </c>
      <c r="J677" s="20">
        <v>4</v>
      </c>
      <c r="K677" s="32"/>
      <c r="L677" s="22">
        <v>2</v>
      </c>
      <c r="M677" s="32"/>
      <c r="N677" s="26">
        <v>2.6350000000000001E-8</v>
      </c>
      <c r="O677" s="32"/>
      <c r="P677" s="28">
        <v>1.229E-8</v>
      </c>
      <c r="Q677" s="32"/>
      <c r="R677" s="32" t="s">
        <v>64</v>
      </c>
      <c r="S677" s="21">
        <v>0.46641366223908898</v>
      </c>
      <c r="T677" s="32" t="s">
        <v>64</v>
      </c>
    </row>
    <row r="678" spans="1:20" x14ac:dyDescent="0.2">
      <c r="A678" s="18" t="s">
        <v>1483</v>
      </c>
      <c r="B678" s="39" t="s">
        <v>1484</v>
      </c>
      <c r="C678" s="32">
        <v>172</v>
      </c>
      <c r="D678" s="19">
        <v>32602.9</v>
      </c>
      <c r="E678" s="18" t="s">
        <v>5967</v>
      </c>
      <c r="F678" s="32">
        <v>6</v>
      </c>
      <c r="G678" s="32">
        <v>2</v>
      </c>
      <c r="H678" s="19">
        <v>9.3000000000000007</v>
      </c>
      <c r="I678" s="18"/>
      <c r="J678" s="20">
        <v>1</v>
      </c>
      <c r="K678" s="21">
        <v>1</v>
      </c>
      <c r="L678" s="22">
        <v>2</v>
      </c>
      <c r="M678" s="23">
        <v>2</v>
      </c>
      <c r="N678" s="26">
        <v>8.9490000000000003E-8</v>
      </c>
      <c r="O678" s="27">
        <v>9.153E-8</v>
      </c>
      <c r="P678" s="28">
        <v>1.175E-7</v>
      </c>
      <c r="Q678" s="29">
        <v>1.198E-7</v>
      </c>
      <c r="R678" s="20">
        <v>1.0227958431109601</v>
      </c>
      <c r="S678" s="21">
        <v>1.3129958654598299</v>
      </c>
      <c r="T678" s="22">
        <v>1.33869706112415</v>
      </c>
    </row>
    <row r="679" spans="1:20" x14ac:dyDescent="0.2">
      <c r="A679" s="18" t="s">
        <v>4935</v>
      </c>
      <c r="B679" s="39" t="s">
        <v>4936</v>
      </c>
      <c r="C679" s="32">
        <v>2055</v>
      </c>
      <c r="D679" s="19">
        <v>232057</v>
      </c>
      <c r="E679" s="18" t="s">
        <v>7265</v>
      </c>
      <c r="F679" s="32">
        <v>6</v>
      </c>
      <c r="G679" s="32">
        <v>7</v>
      </c>
      <c r="H679" s="19">
        <v>4</v>
      </c>
      <c r="I679" s="18"/>
      <c r="J679" s="20">
        <v>2</v>
      </c>
      <c r="K679" s="21">
        <v>3</v>
      </c>
      <c r="L679" s="22">
        <v>1</v>
      </c>
      <c r="M679" s="32"/>
      <c r="N679" s="26">
        <v>1.3830000000000001E-9</v>
      </c>
      <c r="O679" s="27">
        <v>3.0220000000000001E-9</v>
      </c>
      <c r="P679" s="28">
        <v>8.9789999999999997E-10</v>
      </c>
      <c r="Q679" s="32"/>
      <c r="R679" s="20">
        <v>2.1851048445408501</v>
      </c>
      <c r="S679" s="21">
        <v>0.64924078091106296</v>
      </c>
      <c r="T679" s="32" t="s">
        <v>64</v>
      </c>
    </row>
    <row r="680" spans="1:20" x14ac:dyDescent="0.2">
      <c r="A680" s="18" t="s">
        <v>1373</v>
      </c>
      <c r="B680" s="39" t="s">
        <v>1374</v>
      </c>
      <c r="C680" s="32">
        <v>1754</v>
      </c>
      <c r="D680" s="19">
        <v>205145</v>
      </c>
      <c r="E680" s="18" t="s">
        <v>5707</v>
      </c>
      <c r="F680" s="32">
        <v>6</v>
      </c>
      <c r="G680" s="32">
        <v>5</v>
      </c>
      <c r="H680" s="19">
        <v>5</v>
      </c>
      <c r="I680" s="18"/>
      <c r="J680" s="32"/>
      <c r="K680" s="21">
        <v>4</v>
      </c>
      <c r="L680" s="22">
        <v>2</v>
      </c>
      <c r="M680" s="32"/>
      <c r="N680" s="32"/>
      <c r="O680" s="27">
        <v>4.9769999999999997E-9</v>
      </c>
      <c r="P680" s="28">
        <v>1.7720000000000001E-9</v>
      </c>
      <c r="Q680" s="32"/>
      <c r="R680" s="33" t="s">
        <v>23</v>
      </c>
      <c r="S680" s="34" t="s">
        <v>25</v>
      </c>
      <c r="T680" s="32"/>
    </row>
    <row r="681" spans="1:20" x14ac:dyDescent="0.2">
      <c r="A681" s="18" t="s">
        <v>997</v>
      </c>
      <c r="B681" s="39" t="s">
        <v>998</v>
      </c>
      <c r="C681" s="32">
        <v>445</v>
      </c>
      <c r="D681" s="19">
        <v>52313.5</v>
      </c>
      <c r="E681" s="18"/>
      <c r="F681" s="32">
        <v>6</v>
      </c>
      <c r="G681" s="32">
        <v>3</v>
      </c>
      <c r="H681" s="19">
        <v>6.7</v>
      </c>
      <c r="I681" s="18" t="s">
        <v>5428</v>
      </c>
      <c r="J681" s="20">
        <v>0.99</v>
      </c>
      <c r="K681" s="21">
        <v>3.96</v>
      </c>
      <c r="L681" s="22">
        <v>0.99</v>
      </c>
      <c r="M681" s="32"/>
      <c r="N681" s="26">
        <v>1.925E-8</v>
      </c>
      <c r="O681" s="27">
        <v>6.4350000000000004E-8</v>
      </c>
      <c r="P681" s="28">
        <v>1.164E-8</v>
      </c>
      <c r="Q681" s="32"/>
      <c r="R681" s="20">
        <v>3.3428571428571399</v>
      </c>
      <c r="S681" s="21">
        <v>0.60467532467532503</v>
      </c>
      <c r="T681" s="32" t="s">
        <v>64</v>
      </c>
    </row>
    <row r="682" spans="1:20" x14ac:dyDescent="0.2">
      <c r="A682" s="18" t="s">
        <v>2271</v>
      </c>
      <c r="B682" s="39" t="s">
        <v>2272</v>
      </c>
      <c r="C682" s="32">
        <v>254</v>
      </c>
      <c r="D682" s="19">
        <v>24976.9</v>
      </c>
      <c r="E682" s="18" t="s">
        <v>6578</v>
      </c>
      <c r="F682" s="32">
        <v>6</v>
      </c>
      <c r="G682" s="32">
        <v>2</v>
      </c>
      <c r="H682" s="19">
        <v>10</v>
      </c>
      <c r="I682" s="18"/>
      <c r="J682" s="20">
        <v>1</v>
      </c>
      <c r="K682" s="21">
        <v>3</v>
      </c>
      <c r="L682" s="32"/>
      <c r="M682" s="23">
        <v>2</v>
      </c>
      <c r="N682" s="26">
        <v>6.2159999999999995E-8</v>
      </c>
      <c r="O682" s="27">
        <v>2.0060000000000001E-7</v>
      </c>
      <c r="P682" s="32"/>
      <c r="Q682" s="29">
        <v>6.2620000000000001E-8</v>
      </c>
      <c r="R682" s="20">
        <v>3.2271557271557301</v>
      </c>
      <c r="S682" s="32" t="s">
        <v>64</v>
      </c>
      <c r="T682" s="22">
        <v>1.0074002574002601</v>
      </c>
    </row>
    <row r="683" spans="1:20" x14ac:dyDescent="0.2">
      <c r="A683" s="18" t="s">
        <v>2083</v>
      </c>
      <c r="B683" s="39" t="s">
        <v>2084</v>
      </c>
      <c r="C683" s="32">
        <v>245</v>
      </c>
      <c r="D683" s="19">
        <v>26438.5</v>
      </c>
      <c r="E683" s="18"/>
      <c r="F683" s="32">
        <v>6</v>
      </c>
      <c r="G683" s="32">
        <v>3</v>
      </c>
      <c r="H683" s="19">
        <v>12.2</v>
      </c>
      <c r="I683" s="18" t="s">
        <v>6756</v>
      </c>
      <c r="J683" s="20">
        <v>1</v>
      </c>
      <c r="K683" s="21">
        <v>2</v>
      </c>
      <c r="L683" s="32"/>
      <c r="M683" s="23">
        <v>3</v>
      </c>
      <c r="N683" s="26">
        <v>7.6000000000000006E-8</v>
      </c>
      <c r="O683" s="27">
        <v>8.9910000000000002E-8</v>
      </c>
      <c r="P683" s="32"/>
      <c r="Q683" s="29">
        <v>1.2480000000000001E-7</v>
      </c>
      <c r="R683" s="20">
        <v>1.18302631578947</v>
      </c>
      <c r="S683" s="32" t="s">
        <v>64</v>
      </c>
      <c r="T683" s="22">
        <v>1.6421052631578901</v>
      </c>
    </row>
    <row r="684" spans="1:20" x14ac:dyDescent="0.2">
      <c r="A684" s="18" t="s">
        <v>3458</v>
      </c>
      <c r="B684" s="39" t="s">
        <v>3459</v>
      </c>
      <c r="C684" s="32">
        <v>1160</v>
      </c>
      <c r="D684" s="19">
        <v>193225</v>
      </c>
      <c r="E684" s="18" t="s">
        <v>5577</v>
      </c>
      <c r="F684" s="32">
        <v>6</v>
      </c>
      <c r="G684" s="32">
        <v>3</v>
      </c>
      <c r="H684" s="19">
        <v>2.6</v>
      </c>
      <c r="I684" s="18"/>
      <c r="J684" s="20">
        <v>2</v>
      </c>
      <c r="K684" s="21">
        <v>4</v>
      </c>
      <c r="L684" s="32"/>
      <c r="M684" s="32"/>
      <c r="N684" s="26">
        <v>2.7270000000000002E-9</v>
      </c>
      <c r="O684" s="27">
        <v>1.1150000000000001E-8</v>
      </c>
      <c r="P684" s="32"/>
      <c r="Q684" s="32"/>
      <c r="R684" s="20">
        <v>4.0887422075540902</v>
      </c>
      <c r="S684" s="32" t="s">
        <v>64</v>
      </c>
      <c r="T684" s="32" t="s">
        <v>64</v>
      </c>
    </row>
    <row r="685" spans="1:20" x14ac:dyDescent="0.2">
      <c r="A685" s="18" t="s">
        <v>4937</v>
      </c>
      <c r="B685" s="39" t="s">
        <v>4938</v>
      </c>
      <c r="C685" s="32">
        <v>888</v>
      </c>
      <c r="D685" s="19">
        <v>120789</v>
      </c>
      <c r="E685" s="18" t="s">
        <v>7266</v>
      </c>
      <c r="F685" s="32">
        <v>6</v>
      </c>
      <c r="G685" s="32">
        <v>4</v>
      </c>
      <c r="H685" s="19">
        <v>4.0999999999999996</v>
      </c>
      <c r="I685" s="18" t="s">
        <v>5428</v>
      </c>
      <c r="J685" s="20">
        <v>1</v>
      </c>
      <c r="K685" s="21">
        <v>4</v>
      </c>
      <c r="L685" s="32"/>
      <c r="M685" s="23">
        <v>1</v>
      </c>
      <c r="N685" s="26">
        <v>1.407E-9</v>
      </c>
      <c r="O685" s="27">
        <v>1.6350000000000001E-8</v>
      </c>
      <c r="P685" s="32"/>
      <c r="Q685" s="29">
        <v>2.2229999999999999E-9</v>
      </c>
      <c r="R685" s="20">
        <v>11.620469083155699</v>
      </c>
      <c r="S685" s="32" t="s">
        <v>64</v>
      </c>
      <c r="T685" s="22">
        <v>1.5799573560767599</v>
      </c>
    </row>
    <row r="686" spans="1:20" x14ac:dyDescent="0.2">
      <c r="A686" s="18" t="s">
        <v>651</v>
      </c>
      <c r="B686" s="39" t="s">
        <v>652</v>
      </c>
      <c r="C686" s="32">
        <v>794</v>
      </c>
      <c r="D686" s="19">
        <v>88932.6</v>
      </c>
      <c r="E686" s="18"/>
      <c r="F686" s="32">
        <v>6</v>
      </c>
      <c r="G686" s="32">
        <v>2</v>
      </c>
      <c r="H686" s="19">
        <v>2.4</v>
      </c>
      <c r="I686" s="18"/>
      <c r="J686" s="20">
        <v>1</v>
      </c>
      <c r="K686" s="21">
        <v>2</v>
      </c>
      <c r="L686" s="22">
        <v>2</v>
      </c>
      <c r="M686" s="23">
        <v>1</v>
      </c>
      <c r="N686" s="26">
        <v>8.545E-10</v>
      </c>
      <c r="O686" s="27">
        <v>1.407E-9</v>
      </c>
      <c r="P686" s="28">
        <v>9.8559999999999999E-10</v>
      </c>
      <c r="Q686" s="29">
        <v>5.39E-10</v>
      </c>
      <c r="R686" s="20">
        <v>1.6465769455822099</v>
      </c>
      <c r="S686" s="21">
        <v>1.1534230544177899</v>
      </c>
      <c r="T686" s="22">
        <v>0.63077823288472801</v>
      </c>
    </row>
    <row r="687" spans="1:20" x14ac:dyDescent="0.2">
      <c r="A687" s="18" t="s">
        <v>949</v>
      </c>
      <c r="B687" s="39" t="s">
        <v>950</v>
      </c>
      <c r="C687" s="32">
        <v>1508</v>
      </c>
      <c r="D687" s="19">
        <v>168933</v>
      </c>
      <c r="E687" s="18"/>
      <c r="F687" s="32">
        <v>6</v>
      </c>
      <c r="G687" s="32">
        <v>6</v>
      </c>
      <c r="H687" s="19">
        <v>4.9000000000000004</v>
      </c>
      <c r="I687" s="18"/>
      <c r="J687" s="20">
        <v>1</v>
      </c>
      <c r="K687" s="21">
        <v>4</v>
      </c>
      <c r="L687" s="22">
        <v>1</v>
      </c>
      <c r="M687" s="32"/>
      <c r="N687" s="26">
        <v>1.264E-9</v>
      </c>
      <c r="O687" s="27">
        <v>9.1009999999999999E-9</v>
      </c>
      <c r="P687" s="28">
        <v>1.1180000000000001E-9</v>
      </c>
      <c r="Q687" s="32"/>
      <c r="R687" s="20">
        <v>7.2001582278480996</v>
      </c>
      <c r="S687" s="21">
        <v>0.884493670886076</v>
      </c>
      <c r="T687" s="32" t="s">
        <v>64</v>
      </c>
    </row>
    <row r="688" spans="1:20" x14ac:dyDescent="0.2">
      <c r="A688" s="18" t="s">
        <v>1575</v>
      </c>
      <c r="B688" s="39" t="s">
        <v>1576</v>
      </c>
      <c r="C688" s="32">
        <v>445</v>
      </c>
      <c r="D688" s="19">
        <v>52716.6</v>
      </c>
      <c r="E688" s="18"/>
      <c r="F688" s="32">
        <v>6</v>
      </c>
      <c r="G688" s="32">
        <v>3</v>
      </c>
      <c r="H688" s="19">
        <v>9.4</v>
      </c>
      <c r="I688" s="18" t="s">
        <v>6739</v>
      </c>
      <c r="J688" s="20">
        <v>2</v>
      </c>
      <c r="K688" s="21">
        <v>2</v>
      </c>
      <c r="L688" s="32"/>
      <c r="M688" s="23">
        <v>2</v>
      </c>
      <c r="N688" s="26">
        <v>2.0619999999999999E-8</v>
      </c>
      <c r="O688" s="27">
        <v>2.503E-8</v>
      </c>
      <c r="P688" s="32"/>
      <c r="Q688" s="29">
        <v>1.894E-8</v>
      </c>
      <c r="R688" s="20">
        <v>1.21387002909796</v>
      </c>
      <c r="S688" s="32" t="s">
        <v>64</v>
      </c>
      <c r="T688" s="22">
        <v>0.91852570320077598</v>
      </c>
    </row>
    <row r="689" spans="1:20" x14ac:dyDescent="0.2">
      <c r="A689" s="18" t="s">
        <v>4493</v>
      </c>
      <c r="B689" s="39" t="s">
        <v>4494</v>
      </c>
      <c r="C689" s="32">
        <v>1035</v>
      </c>
      <c r="D689" s="19">
        <v>108626</v>
      </c>
      <c r="E689" s="18" t="s">
        <v>6376</v>
      </c>
      <c r="F689" s="32">
        <v>6</v>
      </c>
      <c r="G689" s="32">
        <v>6</v>
      </c>
      <c r="H689" s="19">
        <v>7</v>
      </c>
      <c r="I689" s="18" t="s">
        <v>6215</v>
      </c>
      <c r="J689" s="20">
        <v>1</v>
      </c>
      <c r="K689" s="21">
        <v>1</v>
      </c>
      <c r="L689" s="32"/>
      <c r="M689" s="23">
        <v>3</v>
      </c>
      <c r="N689" s="26">
        <v>3.325E-9</v>
      </c>
      <c r="O689" s="27">
        <v>5.6180000000000002E-9</v>
      </c>
      <c r="P689" s="32"/>
      <c r="Q689" s="29">
        <v>1.179E-8</v>
      </c>
      <c r="R689" s="20">
        <v>1.68962406015038</v>
      </c>
      <c r="S689" s="32" t="s">
        <v>64</v>
      </c>
      <c r="T689" s="22">
        <v>3.5458646616541398</v>
      </c>
    </row>
    <row r="690" spans="1:20" x14ac:dyDescent="0.2">
      <c r="A690" s="18" t="s">
        <v>1643</v>
      </c>
      <c r="B690" s="39" t="s">
        <v>1644</v>
      </c>
      <c r="C690" s="32">
        <v>349</v>
      </c>
      <c r="D690" s="19">
        <v>43023.1</v>
      </c>
      <c r="E690" s="18" t="s">
        <v>6345</v>
      </c>
      <c r="F690" s="32">
        <v>6</v>
      </c>
      <c r="G690" s="32">
        <v>4</v>
      </c>
      <c r="H690" s="19">
        <v>14</v>
      </c>
      <c r="I690" s="18" t="s">
        <v>5428</v>
      </c>
      <c r="J690" s="20">
        <v>1</v>
      </c>
      <c r="K690" s="21">
        <v>3</v>
      </c>
      <c r="L690" s="22">
        <v>1</v>
      </c>
      <c r="M690" s="23">
        <v>1</v>
      </c>
      <c r="N690" s="26">
        <v>2.9519999999999999E-8</v>
      </c>
      <c r="O690" s="27">
        <v>1.198E-7</v>
      </c>
      <c r="P690" s="28">
        <v>1.297E-8</v>
      </c>
      <c r="Q690" s="29">
        <v>1.815E-8</v>
      </c>
      <c r="R690" s="20">
        <v>4.0582655826558298</v>
      </c>
      <c r="S690" s="21">
        <v>0.43936314363143603</v>
      </c>
      <c r="T690" s="22">
        <v>0.61483739837398399</v>
      </c>
    </row>
    <row r="691" spans="1:20" x14ac:dyDescent="0.2">
      <c r="A691" s="18" t="s">
        <v>4939</v>
      </c>
      <c r="B691" s="39" t="s">
        <v>4940</v>
      </c>
      <c r="C691" s="32">
        <v>104</v>
      </c>
      <c r="D691" s="19">
        <v>18789.900000000001</v>
      </c>
      <c r="E691" s="18" t="s">
        <v>6564</v>
      </c>
      <c r="F691" s="32">
        <v>6</v>
      </c>
      <c r="G691" s="32">
        <v>2</v>
      </c>
      <c r="H691" s="19">
        <v>22.1</v>
      </c>
      <c r="I691" s="18"/>
      <c r="J691" s="20">
        <v>1</v>
      </c>
      <c r="K691" s="21">
        <v>1</v>
      </c>
      <c r="L691" s="22">
        <v>1</v>
      </c>
      <c r="M691" s="23">
        <v>3</v>
      </c>
      <c r="N691" s="26">
        <v>1.976E-7</v>
      </c>
      <c r="O691" s="27">
        <v>7.212E-8</v>
      </c>
      <c r="P691" s="28">
        <v>1.445E-7</v>
      </c>
      <c r="Q691" s="29">
        <v>3.7459999999999998E-7</v>
      </c>
      <c r="R691" s="20">
        <v>0.36497975708502001</v>
      </c>
      <c r="S691" s="21">
        <v>0.73127530364372495</v>
      </c>
      <c r="T691" s="22">
        <v>1.8957489878542499</v>
      </c>
    </row>
    <row r="692" spans="1:20" x14ac:dyDescent="0.2">
      <c r="A692" s="18" t="s">
        <v>4941</v>
      </c>
      <c r="B692" s="39" t="s">
        <v>4942</v>
      </c>
      <c r="C692" s="32">
        <v>500</v>
      </c>
      <c r="D692" s="19">
        <v>54406.1</v>
      </c>
      <c r="E692" s="18" t="s">
        <v>7267</v>
      </c>
      <c r="F692" s="32">
        <v>6</v>
      </c>
      <c r="G692" s="32">
        <v>3</v>
      </c>
      <c r="H692" s="19">
        <v>7.5</v>
      </c>
      <c r="I692" s="18" t="s">
        <v>5428</v>
      </c>
      <c r="J692" s="20">
        <v>0.99</v>
      </c>
      <c r="K692" s="21">
        <v>2.97</v>
      </c>
      <c r="L692" s="22">
        <v>0.99</v>
      </c>
      <c r="M692" s="23">
        <v>0.99</v>
      </c>
      <c r="N692" s="26">
        <v>1.42E-8</v>
      </c>
      <c r="O692" s="27">
        <v>3.4919999999999998E-8</v>
      </c>
      <c r="P692" s="28">
        <v>5.4100000000000001E-9</v>
      </c>
      <c r="Q692" s="29">
        <v>7.6299999999999995E-9</v>
      </c>
      <c r="R692" s="20">
        <v>2.4591549295774602</v>
      </c>
      <c r="S692" s="21">
        <v>0.38098591549295802</v>
      </c>
      <c r="T692" s="22">
        <v>0.537323943661972</v>
      </c>
    </row>
    <row r="693" spans="1:20" x14ac:dyDescent="0.2">
      <c r="A693" s="18" t="s">
        <v>4943</v>
      </c>
      <c r="B693" s="39" t="s">
        <v>4944</v>
      </c>
      <c r="C693" s="32">
        <v>393</v>
      </c>
      <c r="D693" s="19">
        <v>57384.9</v>
      </c>
      <c r="E693" s="18" t="s">
        <v>7268</v>
      </c>
      <c r="F693" s="32">
        <v>6</v>
      </c>
      <c r="G693" s="32">
        <v>5</v>
      </c>
      <c r="H693" s="19">
        <v>17.3</v>
      </c>
      <c r="I693" s="18" t="s">
        <v>5418</v>
      </c>
      <c r="J693" s="20">
        <v>1.98</v>
      </c>
      <c r="K693" s="21">
        <v>0.99</v>
      </c>
      <c r="L693" s="32"/>
      <c r="M693" s="23">
        <v>2.97</v>
      </c>
      <c r="N693" s="26">
        <v>2.557E-8</v>
      </c>
      <c r="O693" s="27">
        <v>7.2829999999999998E-9</v>
      </c>
      <c r="P693" s="32"/>
      <c r="Q693" s="29">
        <v>3.8759999999999998E-8</v>
      </c>
      <c r="R693" s="20">
        <v>0.28482596793116899</v>
      </c>
      <c r="S693" s="32" t="s">
        <v>64</v>
      </c>
      <c r="T693" s="22">
        <v>1.5158388736800901</v>
      </c>
    </row>
    <row r="694" spans="1:20" x14ac:dyDescent="0.2">
      <c r="A694" s="18" t="s">
        <v>1177</v>
      </c>
      <c r="B694" s="39" t="s">
        <v>1178</v>
      </c>
      <c r="C694" s="32">
        <v>644</v>
      </c>
      <c r="D694" s="19">
        <v>82758.2</v>
      </c>
      <c r="E694" s="18" t="s">
        <v>5976</v>
      </c>
      <c r="F694" s="32">
        <v>6</v>
      </c>
      <c r="G694" s="32">
        <v>5</v>
      </c>
      <c r="H694" s="19">
        <v>9</v>
      </c>
      <c r="I694" s="18" t="s">
        <v>5428</v>
      </c>
      <c r="J694" s="32"/>
      <c r="K694" s="21">
        <v>2</v>
      </c>
      <c r="L694" s="22">
        <v>3</v>
      </c>
      <c r="M694" s="23">
        <v>1</v>
      </c>
      <c r="N694" s="32"/>
      <c r="O694" s="27">
        <v>2.2069999999999998E-8</v>
      </c>
      <c r="P694" s="28">
        <v>2.3800000000000001E-8</v>
      </c>
      <c r="Q694" s="29">
        <v>2.5650000000000001E-9</v>
      </c>
      <c r="R694" s="33" t="s">
        <v>23</v>
      </c>
      <c r="S694" s="34" t="s">
        <v>25</v>
      </c>
      <c r="T694" s="35" t="s">
        <v>26</v>
      </c>
    </row>
    <row r="695" spans="1:20" x14ac:dyDescent="0.2">
      <c r="A695" s="18" t="s">
        <v>4945</v>
      </c>
      <c r="B695" s="39" t="s">
        <v>4946</v>
      </c>
      <c r="C695" s="32">
        <v>469</v>
      </c>
      <c r="D695" s="19">
        <v>57305.5</v>
      </c>
      <c r="E695" s="18" t="s">
        <v>7269</v>
      </c>
      <c r="F695" s="32">
        <v>6</v>
      </c>
      <c r="G695" s="32">
        <v>3</v>
      </c>
      <c r="H695" s="19">
        <v>7.7</v>
      </c>
      <c r="I695" s="18" t="s">
        <v>5428</v>
      </c>
      <c r="J695" s="20">
        <v>2</v>
      </c>
      <c r="K695" s="21">
        <v>1</v>
      </c>
      <c r="L695" s="32"/>
      <c r="M695" s="23">
        <v>1</v>
      </c>
      <c r="N695" s="26">
        <v>1.194E-8</v>
      </c>
      <c r="O695" s="27">
        <v>1.3259999999999999E-8</v>
      </c>
      <c r="P695" s="32"/>
      <c r="Q695" s="29">
        <v>9.0989999999999993E-9</v>
      </c>
      <c r="R695" s="20">
        <v>1.1105527638191</v>
      </c>
      <c r="S695" s="32" t="s">
        <v>64</v>
      </c>
      <c r="T695" s="22">
        <v>0.76206030150753801</v>
      </c>
    </row>
    <row r="696" spans="1:20" x14ac:dyDescent="0.2">
      <c r="A696" s="18" t="s">
        <v>1349</v>
      </c>
      <c r="B696" s="39" t="s">
        <v>1350</v>
      </c>
      <c r="C696" s="32">
        <v>307</v>
      </c>
      <c r="D696" s="19">
        <v>43239.6</v>
      </c>
      <c r="E696" s="18" t="s">
        <v>6528</v>
      </c>
      <c r="F696" s="32">
        <v>6</v>
      </c>
      <c r="G696" s="32">
        <v>3</v>
      </c>
      <c r="H696" s="19">
        <v>12.1</v>
      </c>
      <c r="I696" s="18"/>
      <c r="J696" s="20">
        <v>1</v>
      </c>
      <c r="K696" s="21">
        <v>4</v>
      </c>
      <c r="L696" s="32"/>
      <c r="M696" s="23">
        <v>1</v>
      </c>
      <c r="N696" s="26">
        <v>1.8189999999999999E-8</v>
      </c>
      <c r="O696" s="27">
        <v>1.2139999999999999E-7</v>
      </c>
      <c r="P696" s="32"/>
      <c r="Q696" s="29">
        <v>5.8810000000000002E-8</v>
      </c>
      <c r="R696" s="20">
        <v>6.67399670148433</v>
      </c>
      <c r="S696" s="32" t="s">
        <v>64</v>
      </c>
      <c r="T696" s="22">
        <v>3.23309510720176</v>
      </c>
    </row>
    <row r="697" spans="1:20" x14ac:dyDescent="0.2">
      <c r="A697" s="18" t="s">
        <v>4947</v>
      </c>
      <c r="B697" s="39" t="s">
        <v>4948</v>
      </c>
      <c r="C697" s="32">
        <v>422</v>
      </c>
      <c r="D697" s="19">
        <v>50649.2</v>
      </c>
      <c r="E697" s="18" t="s">
        <v>7270</v>
      </c>
      <c r="F697" s="32">
        <v>6</v>
      </c>
      <c r="G697" s="32">
        <v>4</v>
      </c>
      <c r="H697" s="19">
        <v>8.1</v>
      </c>
      <c r="I697" s="18"/>
      <c r="J697" s="20">
        <v>2</v>
      </c>
      <c r="K697" s="21">
        <v>1.99</v>
      </c>
      <c r="L697" s="32"/>
      <c r="M697" s="23">
        <v>2</v>
      </c>
      <c r="N697" s="26">
        <v>2.4450000000000001E-8</v>
      </c>
      <c r="O697" s="27">
        <v>7.6019999999999992E-9</v>
      </c>
      <c r="P697" s="32"/>
      <c r="Q697" s="29">
        <v>1.075E-8</v>
      </c>
      <c r="R697" s="20">
        <v>0.310920245398773</v>
      </c>
      <c r="S697" s="32" t="s">
        <v>64</v>
      </c>
      <c r="T697" s="22">
        <v>0.43967280163599198</v>
      </c>
    </row>
    <row r="698" spans="1:20" x14ac:dyDescent="0.2">
      <c r="A698" s="18" t="s">
        <v>1205</v>
      </c>
      <c r="B698" s="39" t="s">
        <v>1206</v>
      </c>
      <c r="C698" s="32">
        <v>830</v>
      </c>
      <c r="D698" s="19">
        <v>120020</v>
      </c>
      <c r="E698" s="18" t="s">
        <v>7153</v>
      </c>
      <c r="F698" s="32">
        <v>6</v>
      </c>
      <c r="G698" s="32">
        <v>2</v>
      </c>
      <c r="H698" s="19">
        <v>3.5</v>
      </c>
      <c r="I698" s="18"/>
      <c r="J698" s="20">
        <v>3</v>
      </c>
      <c r="K698" s="21">
        <v>1</v>
      </c>
      <c r="L698" s="22">
        <v>1</v>
      </c>
      <c r="M698" s="23">
        <v>1</v>
      </c>
      <c r="N698" s="26">
        <v>1.8629999999999999E-8</v>
      </c>
      <c r="O698" s="27">
        <v>6.2060000000000003E-9</v>
      </c>
      <c r="P698" s="28">
        <v>4.4500000000000001E-9</v>
      </c>
      <c r="Q698" s="29">
        <v>2.1069999999999999E-9</v>
      </c>
      <c r="R698" s="20">
        <v>0.333118625872249</v>
      </c>
      <c r="S698" s="21">
        <v>0.238862050456253</v>
      </c>
      <c r="T698" s="22">
        <v>0.11309715512614101</v>
      </c>
    </row>
    <row r="699" spans="1:20" x14ac:dyDescent="0.2">
      <c r="A699" s="18" t="s">
        <v>3841</v>
      </c>
      <c r="B699" s="39" t="s">
        <v>3842</v>
      </c>
      <c r="C699" s="32">
        <v>2472</v>
      </c>
      <c r="D699" s="19">
        <v>285103</v>
      </c>
      <c r="E699" s="18"/>
      <c r="F699" s="32">
        <v>6</v>
      </c>
      <c r="G699" s="32">
        <v>232</v>
      </c>
      <c r="H699" s="19">
        <v>81.099999999999994</v>
      </c>
      <c r="I699" s="18" t="s">
        <v>5772</v>
      </c>
      <c r="J699" s="20">
        <v>3</v>
      </c>
      <c r="K699" s="21">
        <v>3</v>
      </c>
      <c r="L699" s="32"/>
      <c r="M699" s="32"/>
      <c r="N699" s="26">
        <v>9.3119999999999993E-9</v>
      </c>
      <c r="O699" s="27">
        <v>1.4489999999999999E-8</v>
      </c>
      <c r="P699" s="32"/>
      <c r="Q699" s="32"/>
      <c r="R699" s="20">
        <v>1.5560567010309301</v>
      </c>
      <c r="S699" s="32" t="s">
        <v>64</v>
      </c>
      <c r="T699" s="32" t="s">
        <v>64</v>
      </c>
    </row>
    <row r="700" spans="1:20" x14ac:dyDescent="0.2">
      <c r="A700" s="18" t="s">
        <v>4949</v>
      </c>
      <c r="B700" s="39" t="s">
        <v>4950</v>
      </c>
      <c r="C700" s="32">
        <v>218</v>
      </c>
      <c r="D700" s="19">
        <v>27680.799999999999</v>
      </c>
      <c r="E700" s="18" t="s">
        <v>7271</v>
      </c>
      <c r="F700" s="32">
        <v>6</v>
      </c>
      <c r="G700" s="32">
        <v>3</v>
      </c>
      <c r="H700" s="19">
        <v>12.3</v>
      </c>
      <c r="I700" s="18"/>
      <c r="J700" s="20">
        <v>2</v>
      </c>
      <c r="K700" s="21">
        <v>1</v>
      </c>
      <c r="L700" s="22">
        <v>1</v>
      </c>
      <c r="M700" s="23">
        <v>2</v>
      </c>
      <c r="N700" s="26">
        <v>1.015E-7</v>
      </c>
      <c r="O700" s="27">
        <v>4.8580000000000002E-8</v>
      </c>
      <c r="P700" s="28">
        <v>1.7290000000000001E-8</v>
      </c>
      <c r="Q700" s="29">
        <v>4.3329999999999998E-8</v>
      </c>
      <c r="R700" s="20">
        <v>0.47862068965517202</v>
      </c>
      <c r="S700" s="21">
        <v>0.170344827586207</v>
      </c>
      <c r="T700" s="22">
        <v>0.42689655172413798</v>
      </c>
    </row>
    <row r="701" spans="1:20" x14ac:dyDescent="0.2">
      <c r="A701" s="18" t="s">
        <v>1899</v>
      </c>
      <c r="B701" s="39" t="s">
        <v>1900</v>
      </c>
      <c r="C701" s="32">
        <v>165</v>
      </c>
      <c r="D701" s="19">
        <v>22200.2</v>
      </c>
      <c r="E701" s="18" t="s">
        <v>6828</v>
      </c>
      <c r="F701" s="32">
        <v>6</v>
      </c>
      <c r="G701" s="32">
        <v>3</v>
      </c>
      <c r="H701" s="19">
        <v>19.399999999999999</v>
      </c>
      <c r="I701" s="18" t="s">
        <v>5418</v>
      </c>
      <c r="J701" s="32"/>
      <c r="K701" s="21">
        <v>4</v>
      </c>
      <c r="L701" s="22">
        <v>2</v>
      </c>
      <c r="M701" s="32"/>
      <c r="N701" s="32"/>
      <c r="O701" s="27">
        <v>6.2180000000000005E-8</v>
      </c>
      <c r="P701" s="28">
        <v>2.2309999999999999E-8</v>
      </c>
      <c r="Q701" s="32"/>
      <c r="R701" s="33" t="s">
        <v>23</v>
      </c>
      <c r="S701" s="34" t="s">
        <v>25</v>
      </c>
      <c r="T701" s="32"/>
    </row>
    <row r="702" spans="1:20" x14ac:dyDescent="0.2">
      <c r="A702" s="18" t="s">
        <v>3486</v>
      </c>
      <c r="B702" s="39" t="s">
        <v>3487</v>
      </c>
      <c r="C702" s="32">
        <v>411</v>
      </c>
      <c r="D702" s="19">
        <v>49892.3</v>
      </c>
      <c r="E702" s="18" t="s">
        <v>5602</v>
      </c>
      <c r="F702" s="32">
        <v>6</v>
      </c>
      <c r="G702" s="32">
        <v>5</v>
      </c>
      <c r="H702" s="19">
        <v>13.4</v>
      </c>
      <c r="I702" s="18" t="s">
        <v>5428</v>
      </c>
      <c r="J702" s="32"/>
      <c r="K702" s="32"/>
      <c r="L702" s="32"/>
      <c r="M702" s="23">
        <v>5.98</v>
      </c>
      <c r="N702" s="32"/>
      <c r="O702" s="32"/>
      <c r="P702" s="32"/>
      <c r="Q702" s="29">
        <v>9.5529999999999996E-8</v>
      </c>
      <c r="R702" s="32"/>
      <c r="S702" s="32"/>
      <c r="T702" s="35" t="s">
        <v>26</v>
      </c>
    </row>
    <row r="703" spans="1:20" x14ac:dyDescent="0.2">
      <c r="A703" s="18" t="s">
        <v>4951</v>
      </c>
      <c r="B703" s="39" t="s">
        <v>4952</v>
      </c>
      <c r="C703" s="32">
        <v>888</v>
      </c>
      <c r="D703" s="19">
        <v>100243</v>
      </c>
      <c r="E703" s="18"/>
      <c r="F703" s="32">
        <v>6</v>
      </c>
      <c r="G703" s="32">
        <v>5</v>
      </c>
      <c r="H703" s="19">
        <v>6.9</v>
      </c>
      <c r="I703" s="18" t="s">
        <v>5414</v>
      </c>
      <c r="J703" s="32"/>
      <c r="K703" s="21">
        <v>6</v>
      </c>
      <c r="L703" s="32"/>
      <c r="M703" s="32"/>
      <c r="N703" s="32"/>
      <c r="O703" s="27">
        <v>4.276E-8</v>
      </c>
      <c r="P703" s="32"/>
      <c r="Q703" s="32"/>
      <c r="R703" s="33" t="s">
        <v>23</v>
      </c>
      <c r="S703" s="32"/>
      <c r="T703" s="32"/>
    </row>
    <row r="704" spans="1:20" x14ac:dyDescent="0.2">
      <c r="A704" s="18" t="s">
        <v>4953</v>
      </c>
      <c r="B704" s="39" t="s">
        <v>4954</v>
      </c>
      <c r="C704" s="32">
        <v>258</v>
      </c>
      <c r="D704" s="19">
        <v>29024.6</v>
      </c>
      <c r="E704" s="18"/>
      <c r="F704" s="32">
        <v>6</v>
      </c>
      <c r="G704" s="32">
        <v>4</v>
      </c>
      <c r="H704" s="19">
        <v>16.7</v>
      </c>
      <c r="I704" s="18"/>
      <c r="J704" s="20">
        <v>2</v>
      </c>
      <c r="K704" s="21">
        <v>1</v>
      </c>
      <c r="L704" s="22">
        <v>3</v>
      </c>
      <c r="M704" s="32"/>
      <c r="N704" s="26">
        <v>2.6969999999999999E-8</v>
      </c>
      <c r="O704" s="27">
        <v>2.7339999999999999E-8</v>
      </c>
      <c r="P704" s="28">
        <v>7.3490000000000005E-8</v>
      </c>
      <c r="Q704" s="32"/>
      <c r="R704" s="20">
        <v>1.01371894697812</v>
      </c>
      <c r="S704" s="21">
        <v>2.7248794957359999</v>
      </c>
      <c r="T704" s="32" t="s">
        <v>64</v>
      </c>
    </row>
    <row r="705" spans="1:20" x14ac:dyDescent="0.2">
      <c r="A705" s="18" t="s">
        <v>4209</v>
      </c>
      <c r="B705" s="39" t="s">
        <v>4210</v>
      </c>
      <c r="C705" s="32">
        <v>915</v>
      </c>
      <c r="D705" s="19">
        <v>102976</v>
      </c>
      <c r="E705" s="18" t="s">
        <v>7272</v>
      </c>
      <c r="F705" s="32">
        <v>6</v>
      </c>
      <c r="G705" s="32">
        <v>5</v>
      </c>
      <c r="H705" s="19">
        <v>10.5</v>
      </c>
      <c r="I705" s="18"/>
      <c r="J705" s="20">
        <v>0.99</v>
      </c>
      <c r="K705" s="21">
        <v>1.98</v>
      </c>
      <c r="L705" s="32"/>
      <c r="M705" s="23">
        <v>2.97</v>
      </c>
      <c r="N705" s="26">
        <v>2.5639999999999998E-9</v>
      </c>
      <c r="O705" s="27">
        <v>6.7720000000000002E-9</v>
      </c>
      <c r="P705" s="32"/>
      <c r="Q705" s="29">
        <v>1.473E-8</v>
      </c>
      <c r="R705" s="20">
        <v>2.6411856474259001</v>
      </c>
      <c r="S705" s="32" t="s">
        <v>64</v>
      </c>
      <c r="T705" s="22">
        <v>5.7449297971918902</v>
      </c>
    </row>
    <row r="706" spans="1:20" x14ac:dyDescent="0.2">
      <c r="A706" s="18" t="s">
        <v>4285</v>
      </c>
      <c r="B706" s="39" t="s">
        <v>4286</v>
      </c>
      <c r="C706" s="32">
        <v>1850</v>
      </c>
      <c r="D706" s="19">
        <v>200191</v>
      </c>
      <c r="E706" s="18" t="s">
        <v>6270</v>
      </c>
      <c r="F706" s="32">
        <v>6</v>
      </c>
      <c r="G706" s="32">
        <v>10</v>
      </c>
      <c r="H706" s="19">
        <v>7.4</v>
      </c>
      <c r="I706" s="18" t="s">
        <v>5540</v>
      </c>
      <c r="J706" s="32"/>
      <c r="K706" s="21">
        <v>6</v>
      </c>
      <c r="L706" s="32"/>
      <c r="M706" s="32"/>
      <c r="N706" s="32"/>
      <c r="O706" s="27">
        <v>1.1280000000000001E-8</v>
      </c>
      <c r="P706" s="32"/>
      <c r="Q706" s="32"/>
      <c r="R706" s="33" t="s">
        <v>23</v>
      </c>
      <c r="S706" s="32"/>
      <c r="T706" s="32"/>
    </row>
    <row r="707" spans="1:20" x14ac:dyDescent="0.2">
      <c r="A707" s="18" t="s">
        <v>4955</v>
      </c>
      <c r="B707" s="39" t="s">
        <v>4956</v>
      </c>
      <c r="C707" s="32">
        <v>1253</v>
      </c>
      <c r="D707" s="19">
        <v>136818</v>
      </c>
      <c r="E707" s="18" t="s">
        <v>7273</v>
      </c>
      <c r="F707" s="32">
        <v>6</v>
      </c>
      <c r="G707" s="32">
        <v>4</v>
      </c>
      <c r="H707" s="19">
        <v>3.7</v>
      </c>
      <c r="I707" s="18"/>
      <c r="J707" s="20">
        <v>3.96</v>
      </c>
      <c r="K707" s="21">
        <v>1.98</v>
      </c>
      <c r="L707" s="32"/>
      <c r="M707" s="32"/>
      <c r="N707" s="26">
        <v>4.4409999999999999E-9</v>
      </c>
      <c r="O707" s="27">
        <v>1.978E-9</v>
      </c>
      <c r="P707" s="32"/>
      <c r="Q707" s="32"/>
      <c r="R707" s="20">
        <v>0.445395181265481</v>
      </c>
      <c r="S707" s="32" t="s">
        <v>64</v>
      </c>
      <c r="T707" s="32" t="s">
        <v>64</v>
      </c>
    </row>
    <row r="708" spans="1:20" x14ac:dyDescent="0.2">
      <c r="A708" s="18" t="s">
        <v>2629</v>
      </c>
      <c r="B708" s="39" t="s">
        <v>2630</v>
      </c>
      <c r="C708" s="32">
        <v>114</v>
      </c>
      <c r="D708" s="19">
        <v>11524.7</v>
      </c>
      <c r="E708" s="18"/>
      <c r="F708" s="32">
        <v>6</v>
      </c>
      <c r="G708" s="32">
        <v>3</v>
      </c>
      <c r="H708" s="19">
        <v>66.7</v>
      </c>
      <c r="I708" s="18" t="s">
        <v>5414</v>
      </c>
      <c r="J708" s="20">
        <v>1</v>
      </c>
      <c r="K708" s="21">
        <v>2</v>
      </c>
      <c r="L708" s="22">
        <v>1</v>
      </c>
      <c r="M708" s="23">
        <v>2</v>
      </c>
      <c r="N708" s="26">
        <v>3.192E-7</v>
      </c>
      <c r="O708" s="27">
        <v>4.0950000000000001E-7</v>
      </c>
      <c r="P708" s="28">
        <v>1.9600000000000001E-7</v>
      </c>
      <c r="Q708" s="29">
        <v>6.7550000000000003E-7</v>
      </c>
      <c r="R708" s="20">
        <v>1.28289473684211</v>
      </c>
      <c r="S708" s="21">
        <v>0.61403508771929804</v>
      </c>
      <c r="T708" s="22">
        <v>2.1162280701754401</v>
      </c>
    </row>
    <row r="709" spans="1:20" x14ac:dyDescent="0.2">
      <c r="A709" s="18" t="s">
        <v>4957</v>
      </c>
      <c r="B709" s="39" t="s">
        <v>4958</v>
      </c>
      <c r="C709" s="32">
        <v>548</v>
      </c>
      <c r="D709" s="19">
        <v>60924.6</v>
      </c>
      <c r="E709" s="18" t="s">
        <v>7274</v>
      </c>
      <c r="F709" s="32">
        <v>6</v>
      </c>
      <c r="G709" s="32">
        <v>4</v>
      </c>
      <c r="H709" s="19">
        <v>7.7</v>
      </c>
      <c r="I709" s="18" t="s">
        <v>5428</v>
      </c>
      <c r="J709" s="32"/>
      <c r="K709" s="21">
        <v>2.97</v>
      </c>
      <c r="L709" s="22">
        <v>0.99</v>
      </c>
      <c r="M709" s="23">
        <v>1.98</v>
      </c>
      <c r="N709" s="32"/>
      <c r="O709" s="27">
        <v>5.2719999999999998E-8</v>
      </c>
      <c r="P709" s="28">
        <v>8.4569999999999992E-9</v>
      </c>
      <c r="Q709" s="29">
        <v>1.953E-8</v>
      </c>
      <c r="R709" s="33" t="s">
        <v>23</v>
      </c>
      <c r="S709" s="34" t="s">
        <v>25</v>
      </c>
      <c r="T709" s="35" t="s">
        <v>26</v>
      </c>
    </row>
    <row r="710" spans="1:20" x14ac:dyDescent="0.2">
      <c r="A710" s="18" t="s">
        <v>4959</v>
      </c>
      <c r="B710" s="39" t="s">
        <v>4960</v>
      </c>
      <c r="C710" s="32">
        <v>427</v>
      </c>
      <c r="D710" s="19">
        <v>47959.5</v>
      </c>
      <c r="E710" s="18"/>
      <c r="F710" s="32">
        <v>6</v>
      </c>
      <c r="G710" s="32">
        <v>4</v>
      </c>
      <c r="H710" s="19">
        <v>10.1</v>
      </c>
      <c r="I710" s="18" t="s">
        <v>5428</v>
      </c>
      <c r="J710" s="20">
        <v>3.97</v>
      </c>
      <c r="K710" s="32"/>
      <c r="L710" s="32"/>
      <c r="M710" s="32"/>
      <c r="N710" s="26">
        <v>1.5830000000000001E-7</v>
      </c>
      <c r="O710" s="32"/>
      <c r="P710" s="32"/>
      <c r="Q710" s="32"/>
      <c r="R710" s="32" t="s">
        <v>64</v>
      </c>
      <c r="S710" s="32" t="s">
        <v>64</v>
      </c>
      <c r="T710" s="32" t="s">
        <v>64</v>
      </c>
    </row>
    <row r="711" spans="1:20" x14ac:dyDescent="0.2">
      <c r="A711" s="18" t="s">
        <v>1083</v>
      </c>
      <c r="B711" s="39" t="s">
        <v>1084</v>
      </c>
      <c r="C711" s="32">
        <v>458</v>
      </c>
      <c r="D711" s="19">
        <v>46308.7</v>
      </c>
      <c r="E711" s="18" t="s">
        <v>5977</v>
      </c>
      <c r="F711" s="32">
        <v>6</v>
      </c>
      <c r="G711" s="32">
        <v>5</v>
      </c>
      <c r="H711" s="19">
        <v>14.4</v>
      </c>
      <c r="I711" s="18"/>
      <c r="J711" s="32"/>
      <c r="K711" s="21">
        <v>5.52</v>
      </c>
      <c r="L711" s="32"/>
      <c r="M711" s="32"/>
      <c r="N711" s="32"/>
      <c r="O711" s="27">
        <v>4.304E-8</v>
      </c>
      <c r="P711" s="32"/>
      <c r="Q711" s="32"/>
      <c r="R711" s="33" t="s">
        <v>23</v>
      </c>
      <c r="S711" s="32"/>
      <c r="T711" s="32"/>
    </row>
    <row r="712" spans="1:20" x14ac:dyDescent="0.2">
      <c r="A712" s="18" t="s">
        <v>4067</v>
      </c>
      <c r="B712" s="39" t="s">
        <v>4068</v>
      </c>
      <c r="C712" s="32">
        <v>555</v>
      </c>
      <c r="D712" s="19">
        <v>61779.199999999997</v>
      </c>
      <c r="E712" s="18"/>
      <c r="F712" s="32">
        <v>6</v>
      </c>
      <c r="G712" s="32">
        <v>3</v>
      </c>
      <c r="H712" s="19">
        <v>7.6</v>
      </c>
      <c r="I712" s="18"/>
      <c r="J712" s="20">
        <v>3</v>
      </c>
      <c r="K712" s="21">
        <v>1</v>
      </c>
      <c r="L712" s="22">
        <v>1</v>
      </c>
      <c r="M712" s="23">
        <v>1</v>
      </c>
      <c r="N712" s="26">
        <v>2.8480000000000001E-8</v>
      </c>
      <c r="O712" s="27">
        <v>1.0029999999999999E-8</v>
      </c>
      <c r="P712" s="28">
        <v>5.078E-9</v>
      </c>
      <c r="Q712" s="29">
        <v>3.0380000000000001E-9</v>
      </c>
      <c r="R712" s="20">
        <v>0.35217696629213502</v>
      </c>
      <c r="S712" s="21">
        <v>0.178300561797753</v>
      </c>
      <c r="T712" s="22">
        <v>0.10667134831460701</v>
      </c>
    </row>
    <row r="713" spans="1:20" x14ac:dyDescent="0.2">
      <c r="A713" s="18" t="s">
        <v>4961</v>
      </c>
      <c r="B713" s="39" t="s">
        <v>4962</v>
      </c>
      <c r="C713" s="32">
        <v>409</v>
      </c>
      <c r="D713" s="19">
        <v>43252.7</v>
      </c>
      <c r="E713" s="18"/>
      <c r="F713" s="32">
        <v>6</v>
      </c>
      <c r="G713" s="32">
        <v>5</v>
      </c>
      <c r="H713" s="19">
        <v>16.399999999999999</v>
      </c>
      <c r="I713" s="18"/>
      <c r="J713" s="20">
        <v>2.97</v>
      </c>
      <c r="K713" s="21">
        <v>0.99</v>
      </c>
      <c r="L713" s="32"/>
      <c r="M713" s="23">
        <v>1.98</v>
      </c>
      <c r="N713" s="26">
        <v>6.8099999999999994E-8</v>
      </c>
      <c r="O713" s="27">
        <v>1.5419999999999998E-8</v>
      </c>
      <c r="P713" s="32"/>
      <c r="Q713" s="29">
        <v>2.8900000000000001E-8</v>
      </c>
      <c r="R713" s="20">
        <v>0.226431718061674</v>
      </c>
      <c r="S713" s="32" t="s">
        <v>64</v>
      </c>
      <c r="T713" s="22">
        <v>0.424375917767988</v>
      </c>
    </row>
    <row r="714" spans="1:20" x14ac:dyDescent="0.2">
      <c r="A714" s="18" t="s">
        <v>4161</v>
      </c>
      <c r="B714" s="39" t="s">
        <v>4162</v>
      </c>
      <c r="C714" s="32">
        <v>330</v>
      </c>
      <c r="D714" s="19">
        <v>37577.9</v>
      </c>
      <c r="E714" s="18"/>
      <c r="F714" s="32">
        <v>6</v>
      </c>
      <c r="G714" s="32">
        <v>11</v>
      </c>
      <c r="H714" s="19">
        <v>43.6</v>
      </c>
      <c r="I714" s="18" t="s">
        <v>5428</v>
      </c>
      <c r="J714" s="20">
        <v>0.98</v>
      </c>
      <c r="K714" s="21">
        <v>2.97</v>
      </c>
      <c r="L714" s="32"/>
      <c r="M714" s="23">
        <v>1.99</v>
      </c>
      <c r="N714" s="26">
        <v>5.9870000000000006E-8</v>
      </c>
      <c r="O714" s="27">
        <v>1.867E-7</v>
      </c>
      <c r="P714" s="32"/>
      <c r="Q714" s="29">
        <v>4.821E-8</v>
      </c>
      <c r="R714" s="20">
        <v>3.1184232503758098</v>
      </c>
      <c r="S714" s="32" t="s">
        <v>64</v>
      </c>
      <c r="T714" s="22">
        <v>0.80524469684316002</v>
      </c>
    </row>
    <row r="715" spans="1:20" x14ac:dyDescent="0.2">
      <c r="A715" s="18" t="s">
        <v>4963</v>
      </c>
      <c r="B715" s="39" t="s">
        <v>4964</v>
      </c>
      <c r="C715" s="32">
        <v>299</v>
      </c>
      <c r="D715" s="19">
        <v>42208</v>
      </c>
      <c r="E715" s="18" t="s">
        <v>7275</v>
      </c>
      <c r="F715" s="32">
        <v>5</v>
      </c>
      <c r="G715" s="32">
        <v>2</v>
      </c>
      <c r="H715" s="19">
        <v>7.7</v>
      </c>
      <c r="I715" s="18"/>
      <c r="J715" s="20">
        <v>2</v>
      </c>
      <c r="K715" s="21">
        <v>1</v>
      </c>
      <c r="L715" s="32"/>
      <c r="M715" s="23">
        <v>2</v>
      </c>
      <c r="N715" s="26">
        <v>5.3930000000000001E-8</v>
      </c>
      <c r="O715" s="27">
        <v>3.1349999999999999E-8</v>
      </c>
      <c r="P715" s="32"/>
      <c r="Q715" s="29">
        <v>2.9589999999999999E-8</v>
      </c>
      <c r="R715" s="20">
        <v>0.58130910439458605</v>
      </c>
      <c r="S715" s="32" t="s">
        <v>64</v>
      </c>
      <c r="T715" s="22">
        <v>0.54867420730576699</v>
      </c>
    </row>
    <row r="716" spans="1:20" x14ac:dyDescent="0.2">
      <c r="A716" s="18" t="s">
        <v>281</v>
      </c>
      <c r="B716" s="39" t="s">
        <v>282</v>
      </c>
      <c r="C716" s="32">
        <v>148</v>
      </c>
      <c r="D716" s="19">
        <v>16562.3</v>
      </c>
      <c r="E716" s="18" t="s">
        <v>5991</v>
      </c>
      <c r="F716" s="32">
        <v>5</v>
      </c>
      <c r="G716" s="32">
        <v>3</v>
      </c>
      <c r="H716" s="19">
        <v>20.2</v>
      </c>
      <c r="I716" s="18"/>
      <c r="J716" s="20">
        <v>3</v>
      </c>
      <c r="K716" s="32"/>
      <c r="L716" s="22">
        <v>2</v>
      </c>
      <c r="M716" s="32"/>
      <c r="N716" s="26">
        <v>7.4200000000000003E-8</v>
      </c>
      <c r="O716" s="32"/>
      <c r="P716" s="28">
        <v>2.4739999999999999E-8</v>
      </c>
      <c r="Q716" s="32"/>
      <c r="R716" s="32" t="s">
        <v>64</v>
      </c>
      <c r="S716" s="21">
        <v>0.33342318059299197</v>
      </c>
      <c r="T716" s="32" t="s">
        <v>64</v>
      </c>
    </row>
    <row r="717" spans="1:20" x14ac:dyDescent="0.2">
      <c r="A717" s="18" t="s">
        <v>3686</v>
      </c>
      <c r="B717" s="39" t="s">
        <v>3687</v>
      </c>
      <c r="C717" s="32">
        <v>1271</v>
      </c>
      <c r="D717" s="19">
        <v>129139</v>
      </c>
      <c r="E717" s="18" t="s">
        <v>5717</v>
      </c>
      <c r="F717" s="32">
        <v>5</v>
      </c>
      <c r="G717" s="32">
        <v>3</v>
      </c>
      <c r="H717" s="19">
        <v>3.1</v>
      </c>
      <c r="I717" s="18"/>
      <c r="J717" s="32"/>
      <c r="K717" s="21">
        <v>3</v>
      </c>
      <c r="L717" s="32"/>
      <c r="M717" s="23">
        <v>2</v>
      </c>
      <c r="N717" s="32"/>
      <c r="O717" s="27">
        <v>7.2259999999999997E-9</v>
      </c>
      <c r="P717" s="32"/>
      <c r="Q717" s="29">
        <v>4.2869999999999998E-9</v>
      </c>
      <c r="R717" s="33" t="s">
        <v>23</v>
      </c>
      <c r="S717" s="32"/>
      <c r="T717" s="35" t="s">
        <v>26</v>
      </c>
    </row>
    <row r="718" spans="1:20" x14ac:dyDescent="0.2">
      <c r="A718" s="18" t="s">
        <v>4965</v>
      </c>
      <c r="B718" s="39" t="s">
        <v>4966</v>
      </c>
      <c r="C718" s="32">
        <v>837</v>
      </c>
      <c r="D718" s="19">
        <v>92483.9</v>
      </c>
      <c r="E718" s="18"/>
      <c r="F718" s="32">
        <v>5</v>
      </c>
      <c r="G718" s="32">
        <v>3</v>
      </c>
      <c r="H718" s="19">
        <v>5.0999999999999996</v>
      </c>
      <c r="I718" s="18"/>
      <c r="J718" s="20">
        <v>2</v>
      </c>
      <c r="K718" s="21">
        <v>2</v>
      </c>
      <c r="L718" s="22">
        <v>1</v>
      </c>
      <c r="M718" s="32"/>
      <c r="N718" s="26">
        <v>1.235E-8</v>
      </c>
      <c r="O718" s="27">
        <v>1.1280000000000001E-8</v>
      </c>
      <c r="P718" s="28">
        <v>2.0580000000000001E-9</v>
      </c>
      <c r="Q718" s="32"/>
      <c r="R718" s="20">
        <v>0.91336032388664001</v>
      </c>
      <c r="S718" s="21">
        <v>0.16663967611336</v>
      </c>
      <c r="T718" s="32" t="s">
        <v>64</v>
      </c>
    </row>
    <row r="719" spans="1:20" x14ac:dyDescent="0.2">
      <c r="A719" s="18" t="s">
        <v>3608</v>
      </c>
      <c r="B719" s="39" t="s">
        <v>3609</v>
      </c>
      <c r="C719" s="32">
        <v>462</v>
      </c>
      <c r="D719" s="19">
        <v>85729.4</v>
      </c>
      <c r="E719" s="18" t="s">
        <v>7276</v>
      </c>
      <c r="F719" s="32">
        <v>5</v>
      </c>
      <c r="G719" s="32">
        <v>3</v>
      </c>
      <c r="H719" s="19">
        <v>7.6</v>
      </c>
      <c r="I719" s="18"/>
      <c r="J719" s="20">
        <v>1</v>
      </c>
      <c r="K719" s="21">
        <v>3</v>
      </c>
      <c r="L719" s="22">
        <v>1</v>
      </c>
      <c r="M719" s="32"/>
      <c r="N719" s="26">
        <v>2.1249999999999998E-8</v>
      </c>
      <c r="O719" s="27">
        <v>4.688E-8</v>
      </c>
      <c r="P719" s="28">
        <v>6.5839999999999996E-9</v>
      </c>
      <c r="Q719" s="32"/>
      <c r="R719" s="20">
        <v>2.2061176470588202</v>
      </c>
      <c r="S719" s="21">
        <v>0.30983529411764699</v>
      </c>
      <c r="T719" s="32" t="s">
        <v>64</v>
      </c>
    </row>
    <row r="720" spans="1:20" x14ac:dyDescent="0.2">
      <c r="A720" s="18" t="s">
        <v>3394</v>
      </c>
      <c r="B720" s="39" t="s">
        <v>3395</v>
      </c>
      <c r="C720" s="32">
        <v>1068</v>
      </c>
      <c r="D720" s="19">
        <v>119621</v>
      </c>
      <c r="E720" s="18"/>
      <c r="F720" s="32">
        <v>5</v>
      </c>
      <c r="G720" s="32">
        <v>6</v>
      </c>
      <c r="H720" s="19">
        <v>6.1</v>
      </c>
      <c r="I720" s="18" t="s">
        <v>5428</v>
      </c>
      <c r="J720" s="20">
        <v>1</v>
      </c>
      <c r="K720" s="21">
        <v>3</v>
      </c>
      <c r="L720" s="22">
        <v>1</v>
      </c>
      <c r="M720" s="32"/>
      <c r="N720" s="26">
        <v>3.139E-9</v>
      </c>
      <c r="O720" s="27">
        <v>7.8450000000000001E-9</v>
      </c>
      <c r="P720" s="28">
        <v>2.512E-9</v>
      </c>
      <c r="Q720" s="32"/>
      <c r="R720" s="20">
        <v>2.49920356801529</v>
      </c>
      <c r="S720" s="21">
        <v>0.800254858235107</v>
      </c>
      <c r="T720" s="32" t="s">
        <v>64</v>
      </c>
    </row>
    <row r="721" spans="1:20" x14ac:dyDescent="0.2">
      <c r="A721" s="18" t="s">
        <v>891</v>
      </c>
      <c r="B721" s="39" t="s">
        <v>892</v>
      </c>
      <c r="C721" s="32">
        <v>242</v>
      </c>
      <c r="D721" s="19">
        <v>27734</v>
      </c>
      <c r="E721" s="18"/>
      <c r="F721" s="32">
        <v>5</v>
      </c>
      <c r="G721" s="32">
        <v>3</v>
      </c>
      <c r="H721" s="19">
        <v>14.5</v>
      </c>
      <c r="I721" s="18" t="s">
        <v>5418</v>
      </c>
      <c r="J721" s="20">
        <v>4</v>
      </c>
      <c r="K721" s="32"/>
      <c r="L721" s="22">
        <v>1</v>
      </c>
      <c r="M721" s="32"/>
      <c r="N721" s="26">
        <v>5.9020000000000002E-8</v>
      </c>
      <c r="O721" s="32"/>
      <c r="P721" s="28">
        <v>1.0730000000000001E-8</v>
      </c>
      <c r="Q721" s="32"/>
      <c r="R721" s="32" t="s">
        <v>64</v>
      </c>
      <c r="S721" s="21">
        <v>0.18180277871907799</v>
      </c>
      <c r="T721" s="32" t="s">
        <v>64</v>
      </c>
    </row>
    <row r="722" spans="1:20" x14ac:dyDescent="0.2">
      <c r="A722" s="18" t="s">
        <v>4967</v>
      </c>
      <c r="B722" s="39" t="s">
        <v>4968</v>
      </c>
      <c r="C722" s="32">
        <v>464</v>
      </c>
      <c r="D722" s="19">
        <v>67842</v>
      </c>
      <c r="E722" s="18" t="s">
        <v>7277</v>
      </c>
      <c r="F722" s="32">
        <v>5</v>
      </c>
      <c r="G722" s="32">
        <v>4</v>
      </c>
      <c r="H722" s="19">
        <v>10.6</v>
      </c>
      <c r="I722" s="18" t="s">
        <v>5418</v>
      </c>
      <c r="J722" s="32"/>
      <c r="K722" s="21">
        <v>1</v>
      </c>
      <c r="L722" s="22">
        <v>2</v>
      </c>
      <c r="M722" s="23">
        <v>2</v>
      </c>
      <c r="N722" s="32"/>
      <c r="O722" s="27">
        <v>9.3299999999999998E-9</v>
      </c>
      <c r="P722" s="28">
        <v>1.6940000000000001E-8</v>
      </c>
      <c r="Q722" s="29">
        <v>1.1630000000000001E-8</v>
      </c>
      <c r="R722" s="33" t="s">
        <v>23</v>
      </c>
      <c r="S722" s="34" t="s">
        <v>25</v>
      </c>
      <c r="T722" s="35" t="s">
        <v>26</v>
      </c>
    </row>
    <row r="723" spans="1:20" x14ac:dyDescent="0.2">
      <c r="A723" s="18" t="s">
        <v>381</v>
      </c>
      <c r="B723" s="39" t="s">
        <v>382</v>
      </c>
      <c r="C723" s="32">
        <v>445</v>
      </c>
      <c r="D723" s="19">
        <v>49925.1</v>
      </c>
      <c r="E723" s="18"/>
      <c r="F723" s="32">
        <v>5</v>
      </c>
      <c r="G723" s="32">
        <v>11</v>
      </c>
      <c r="H723" s="19">
        <v>29.4</v>
      </c>
      <c r="I723" s="18" t="s">
        <v>5414</v>
      </c>
      <c r="J723" s="20">
        <v>1</v>
      </c>
      <c r="K723" s="21">
        <v>1.99</v>
      </c>
      <c r="L723" s="22">
        <v>0.99</v>
      </c>
      <c r="M723" s="23">
        <v>1</v>
      </c>
      <c r="N723" s="26">
        <v>1.99E-8</v>
      </c>
      <c r="O723" s="27">
        <v>2.7269999999999999E-8</v>
      </c>
      <c r="P723" s="28">
        <v>5.3489999999999996E-9</v>
      </c>
      <c r="Q723" s="29">
        <v>1.5069999999999999E-8</v>
      </c>
      <c r="R723" s="20">
        <v>1.37035175879397</v>
      </c>
      <c r="S723" s="21">
        <v>0.26879396984924597</v>
      </c>
      <c r="T723" s="22">
        <v>0.75728643216080405</v>
      </c>
    </row>
    <row r="724" spans="1:20" x14ac:dyDescent="0.2">
      <c r="A724" s="18" t="s">
        <v>4969</v>
      </c>
      <c r="B724" s="39" t="s">
        <v>4970</v>
      </c>
      <c r="C724" s="32">
        <v>1096</v>
      </c>
      <c r="D724" s="19">
        <v>114468</v>
      </c>
      <c r="E724" s="18" t="s">
        <v>7278</v>
      </c>
      <c r="F724" s="32">
        <v>5</v>
      </c>
      <c r="G724" s="32">
        <v>3</v>
      </c>
      <c r="H724" s="19">
        <v>3.4</v>
      </c>
      <c r="I724" s="18"/>
      <c r="J724" s="20">
        <v>0.99</v>
      </c>
      <c r="K724" s="21">
        <v>1.98</v>
      </c>
      <c r="L724" s="22">
        <v>0.99</v>
      </c>
      <c r="M724" s="32"/>
      <c r="N724" s="26">
        <v>3.65E-9</v>
      </c>
      <c r="O724" s="27">
        <v>1.0239999999999999E-8</v>
      </c>
      <c r="P724" s="28">
        <v>6.482E-10</v>
      </c>
      <c r="Q724" s="32"/>
      <c r="R724" s="20">
        <v>2.8054794520547901</v>
      </c>
      <c r="S724" s="21">
        <v>0.17758904109588999</v>
      </c>
      <c r="T724" s="32" t="s">
        <v>64</v>
      </c>
    </row>
    <row r="725" spans="1:20" x14ac:dyDescent="0.2">
      <c r="A725" s="18" t="s">
        <v>4971</v>
      </c>
      <c r="B725" s="39" t="s">
        <v>4972</v>
      </c>
      <c r="C725" s="32">
        <v>815</v>
      </c>
      <c r="D725" s="19">
        <v>92331.1</v>
      </c>
      <c r="E725" s="18"/>
      <c r="F725" s="32">
        <v>5</v>
      </c>
      <c r="G725" s="32">
        <v>8</v>
      </c>
      <c r="H725" s="19">
        <v>9</v>
      </c>
      <c r="I725" s="18" t="s">
        <v>5428</v>
      </c>
      <c r="J725" s="32"/>
      <c r="K725" s="21">
        <v>5</v>
      </c>
      <c r="L725" s="32"/>
      <c r="M725" s="32"/>
      <c r="N725" s="32"/>
      <c r="O725" s="27">
        <v>4.451E-8</v>
      </c>
      <c r="P725" s="32"/>
      <c r="Q725" s="32"/>
      <c r="R725" s="33" t="s">
        <v>23</v>
      </c>
      <c r="S725" s="32"/>
      <c r="T725" s="32"/>
    </row>
    <row r="726" spans="1:20" x14ac:dyDescent="0.2">
      <c r="A726" s="18" t="s">
        <v>4395</v>
      </c>
      <c r="B726" s="39" t="s">
        <v>4396</v>
      </c>
      <c r="C726" s="32">
        <v>717</v>
      </c>
      <c r="D726" s="19">
        <v>83066.8</v>
      </c>
      <c r="E726" s="18"/>
      <c r="F726" s="32">
        <v>5</v>
      </c>
      <c r="G726" s="32">
        <v>2</v>
      </c>
      <c r="H726" s="19">
        <v>3.5</v>
      </c>
      <c r="I726" s="18"/>
      <c r="J726" s="20">
        <v>2</v>
      </c>
      <c r="K726" s="21">
        <v>2</v>
      </c>
      <c r="L726" s="32"/>
      <c r="M726" s="23">
        <v>1</v>
      </c>
      <c r="N726" s="26">
        <v>2.8220000000000001E-8</v>
      </c>
      <c r="O726" s="27">
        <v>3.2530000000000001E-8</v>
      </c>
      <c r="P726" s="32"/>
      <c r="Q726" s="29">
        <v>1.082E-8</v>
      </c>
      <c r="R726" s="20">
        <v>1.1527285613040399</v>
      </c>
      <c r="S726" s="32" t="s">
        <v>64</v>
      </c>
      <c r="T726" s="22">
        <v>0.38341601700921302</v>
      </c>
    </row>
    <row r="727" spans="1:20" x14ac:dyDescent="0.2">
      <c r="A727" s="18" t="s">
        <v>1637</v>
      </c>
      <c r="B727" s="39" t="s">
        <v>1638</v>
      </c>
      <c r="C727" s="32">
        <v>204</v>
      </c>
      <c r="D727" s="19">
        <v>22384.799999999999</v>
      </c>
      <c r="E727" s="18"/>
      <c r="F727" s="32">
        <v>5</v>
      </c>
      <c r="G727" s="32">
        <v>3</v>
      </c>
      <c r="H727" s="19">
        <v>15.2</v>
      </c>
      <c r="I727" s="18" t="s">
        <v>6756</v>
      </c>
      <c r="J727" s="20">
        <v>2</v>
      </c>
      <c r="K727" s="21">
        <v>1</v>
      </c>
      <c r="L727" s="22">
        <v>1</v>
      </c>
      <c r="M727" s="23">
        <v>1</v>
      </c>
      <c r="N727" s="26">
        <v>2.4949999999999998E-8</v>
      </c>
      <c r="O727" s="27">
        <v>1.2569999999999999E-8</v>
      </c>
      <c r="P727" s="28">
        <v>1.042E-8</v>
      </c>
      <c r="Q727" s="29">
        <v>7.9099999999999994E-9</v>
      </c>
      <c r="R727" s="20">
        <v>0.50380761523046103</v>
      </c>
      <c r="S727" s="21">
        <v>0.41763527054108202</v>
      </c>
      <c r="T727" s="22">
        <v>0.317034068136272</v>
      </c>
    </row>
    <row r="728" spans="1:20" x14ac:dyDescent="0.2">
      <c r="A728" s="18" t="s">
        <v>4973</v>
      </c>
      <c r="B728" s="39" t="s">
        <v>4974</v>
      </c>
      <c r="C728" s="32">
        <v>492</v>
      </c>
      <c r="D728" s="19">
        <v>57333.599999999999</v>
      </c>
      <c r="E728" s="18"/>
      <c r="F728" s="32">
        <v>5</v>
      </c>
      <c r="G728" s="32">
        <v>3</v>
      </c>
      <c r="H728" s="19">
        <v>7.5</v>
      </c>
      <c r="I728" s="18"/>
      <c r="J728" s="20">
        <v>1</v>
      </c>
      <c r="K728" s="21">
        <v>1</v>
      </c>
      <c r="L728" s="22">
        <v>2</v>
      </c>
      <c r="M728" s="23">
        <v>1</v>
      </c>
      <c r="N728" s="26">
        <v>1.6309999999999998E-8</v>
      </c>
      <c r="O728" s="27">
        <v>1.6560000000000001E-8</v>
      </c>
      <c r="P728" s="28">
        <v>1.294E-8</v>
      </c>
      <c r="Q728" s="29">
        <v>6.8539999999999997E-9</v>
      </c>
      <c r="R728" s="20">
        <v>1.01532801961987</v>
      </c>
      <c r="S728" s="21">
        <v>0.79337829552421801</v>
      </c>
      <c r="T728" s="22">
        <v>0.420232985898222</v>
      </c>
    </row>
    <row r="729" spans="1:20" x14ac:dyDescent="0.2">
      <c r="A729" s="18" t="s">
        <v>4975</v>
      </c>
      <c r="B729" s="39" t="s">
        <v>4976</v>
      </c>
      <c r="C729" s="32">
        <v>127</v>
      </c>
      <c r="D729" s="19">
        <v>21975.8</v>
      </c>
      <c r="E729" s="18" t="s">
        <v>7279</v>
      </c>
      <c r="F729" s="32">
        <v>5</v>
      </c>
      <c r="G729" s="32">
        <v>3</v>
      </c>
      <c r="H729" s="19">
        <v>26</v>
      </c>
      <c r="I729" s="18"/>
      <c r="J729" s="32"/>
      <c r="K729" s="21">
        <v>3</v>
      </c>
      <c r="L729" s="32"/>
      <c r="M729" s="23">
        <v>2</v>
      </c>
      <c r="N729" s="32"/>
      <c r="O729" s="27">
        <v>1.8230000000000001E-7</v>
      </c>
      <c r="P729" s="32"/>
      <c r="Q729" s="29">
        <v>1.184E-7</v>
      </c>
      <c r="R729" s="33" t="s">
        <v>23</v>
      </c>
      <c r="S729" s="32"/>
      <c r="T729" s="35" t="s">
        <v>26</v>
      </c>
    </row>
    <row r="730" spans="1:20" x14ac:dyDescent="0.2">
      <c r="A730" s="18" t="s">
        <v>4977</v>
      </c>
      <c r="B730" s="39" t="s">
        <v>4978</v>
      </c>
      <c r="C730" s="32">
        <v>794</v>
      </c>
      <c r="D730" s="19">
        <v>89154.7</v>
      </c>
      <c r="E730" s="18"/>
      <c r="F730" s="32">
        <v>5</v>
      </c>
      <c r="G730" s="32">
        <v>5</v>
      </c>
      <c r="H730" s="19">
        <v>9.1</v>
      </c>
      <c r="I730" s="18" t="s">
        <v>5428</v>
      </c>
      <c r="J730" s="32"/>
      <c r="K730" s="21">
        <v>5</v>
      </c>
      <c r="L730" s="32"/>
      <c r="M730" s="32"/>
      <c r="N730" s="32"/>
      <c r="O730" s="27">
        <v>2.2799999999999999E-8</v>
      </c>
      <c r="P730" s="32"/>
      <c r="Q730" s="32"/>
      <c r="R730" s="33" t="s">
        <v>23</v>
      </c>
      <c r="S730" s="32"/>
      <c r="T730" s="32"/>
    </row>
    <row r="731" spans="1:20" x14ac:dyDescent="0.2">
      <c r="A731" s="18" t="s">
        <v>4979</v>
      </c>
      <c r="B731" s="39" t="s">
        <v>4980</v>
      </c>
      <c r="C731" s="32">
        <v>1850</v>
      </c>
      <c r="D731" s="19">
        <v>201676</v>
      </c>
      <c r="E731" s="18" t="s">
        <v>7280</v>
      </c>
      <c r="F731" s="32">
        <v>5</v>
      </c>
      <c r="G731" s="32">
        <v>5</v>
      </c>
      <c r="H731" s="19">
        <v>2.9</v>
      </c>
      <c r="I731" s="18"/>
      <c r="J731" s="32"/>
      <c r="K731" s="21">
        <v>3.96</v>
      </c>
      <c r="L731" s="32"/>
      <c r="M731" s="23">
        <v>0.99</v>
      </c>
      <c r="N731" s="32"/>
      <c r="O731" s="27">
        <v>4.6820000000000002E-9</v>
      </c>
      <c r="P731" s="32"/>
      <c r="Q731" s="29">
        <v>6.5449999999999996E-10</v>
      </c>
      <c r="R731" s="33" t="s">
        <v>23</v>
      </c>
      <c r="S731" s="32"/>
      <c r="T731" s="35" t="s">
        <v>26</v>
      </c>
    </row>
    <row r="732" spans="1:20" x14ac:dyDescent="0.2">
      <c r="A732" s="18" t="s">
        <v>2926</v>
      </c>
      <c r="B732" s="39" t="s">
        <v>2927</v>
      </c>
      <c r="C732" s="32">
        <v>240</v>
      </c>
      <c r="D732" s="19">
        <v>27908.5</v>
      </c>
      <c r="E732" s="18"/>
      <c r="F732" s="32">
        <v>5</v>
      </c>
      <c r="G732" s="32">
        <v>3</v>
      </c>
      <c r="H732" s="19">
        <v>14.6</v>
      </c>
      <c r="I732" s="18" t="s">
        <v>5414</v>
      </c>
      <c r="J732" s="32"/>
      <c r="K732" s="21">
        <v>1</v>
      </c>
      <c r="L732" s="22">
        <v>1</v>
      </c>
      <c r="M732" s="23">
        <v>3</v>
      </c>
      <c r="N732" s="32"/>
      <c r="O732" s="27">
        <v>7.0230000000000001E-8</v>
      </c>
      <c r="P732" s="28">
        <v>2.798E-8</v>
      </c>
      <c r="Q732" s="29">
        <v>2.212E-7</v>
      </c>
      <c r="R732" s="33" t="s">
        <v>23</v>
      </c>
      <c r="S732" s="34" t="s">
        <v>25</v>
      </c>
      <c r="T732" s="35" t="s">
        <v>26</v>
      </c>
    </row>
    <row r="733" spans="1:20" x14ac:dyDescent="0.2">
      <c r="A733" s="18" t="s">
        <v>939</v>
      </c>
      <c r="B733" s="39" t="s">
        <v>940</v>
      </c>
      <c r="C733" s="32">
        <v>456</v>
      </c>
      <c r="D733" s="19">
        <v>52996.6</v>
      </c>
      <c r="E733" s="18"/>
      <c r="F733" s="32">
        <v>5</v>
      </c>
      <c r="G733" s="32">
        <v>5</v>
      </c>
      <c r="H733" s="19">
        <v>9.6</v>
      </c>
      <c r="I733" s="18"/>
      <c r="J733" s="32"/>
      <c r="K733" s="21">
        <v>4</v>
      </c>
      <c r="L733" s="32"/>
      <c r="M733" s="23">
        <v>1</v>
      </c>
      <c r="N733" s="32"/>
      <c r="O733" s="27">
        <v>1.075E-7</v>
      </c>
      <c r="P733" s="32"/>
      <c r="Q733" s="29">
        <v>1.3189999999999999E-8</v>
      </c>
      <c r="R733" s="33" t="s">
        <v>23</v>
      </c>
      <c r="S733" s="32"/>
      <c r="T733" s="35" t="s">
        <v>26</v>
      </c>
    </row>
    <row r="734" spans="1:20" x14ac:dyDescent="0.2">
      <c r="A734" s="18" t="s">
        <v>2075</v>
      </c>
      <c r="B734" s="39" t="s">
        <v>2076</v>
      </c>
      <c r="C734" s="32">
        <v>509</v>
      </c>
      <c r="D734" s="19">
        <v>54904.1</v>
      </c>
      <c r="E734" s="18"/>
      <c r="F734" s="32">
        <v>5</v>
      </c>
      <c r="G734" s="32">
        <v>2</v>
      </c>
      <c r="H734" s="19">
        <v>4.9000000000000004</v>
      </c>
      <c r="I734" s="18"/>
      <c r="J734" s="32"/>
      <c r="K734" s="21">
        <v>3</v>
      </c>
      <c r="L734" s="22">
        <v>1</v>
      </c>
      <c r="M734" s="23">
        <v>1</v>
      </c>
      <c r="N734" s="32"/>
      <c r="O734" s="27">
        <v>4.1010000000000001E-8</v>
      </c>
      <c r="P734" s="28">
        <v>7.8689999999999992E-9</v>
      </c>
      <c r="Q734" s="29">
        <v>6.4510000000000002E-9</v>
      </c>
      <c r="R734" s="33" t="s">
        <v>23</v>
      </c>
      <c r="S734" s="34" t="s">
        <v>25</v>
      </c>
      <c r="T734" s="35" t="s">
        <v>26</v>
      </c>
    </row>
    <row r="735" spans="1:20" x14ac:dyDescent="0.2">
      <c r="A735" s="18" t="s">
        <v>4981</v>
      </c>
      <c r="B735" s="39" t="s">
        <v>4982</v>
      </c>
      <c r="C735" s="32">
        <v>1127</v>
      </c>
      <c r="D735" s="19">
        <v>130388</v>
      </c>
      <c r="E735" s="18" t="s">
        <v>7281</v>
      </c>
      <c r="F735" s="32">
        <v>5</v>
      </c>
      <c r="G735" s="32">
        <v>3</v>
      </c>
      <c r="H735" s="19">
        <v>3.7</v>
      </c>
      <c r="I735" s="18"/>
      <c r="J735" s="20">
        <v>1.99</v>
      </c>
      <c r="K735" s="21">
        <v>0.99</v>
      </c>
      <c r="L735" s="22">
        <v>0.99</v>
      </c>
      <c r="M735" s="23">
        <v>0.99</v>
      </c>
      <c r="N735" s="26">
        <v>1.6479999999999999E-8</v>
      </c>
      <c r="O735" s="27">
        <v>6.7169999999999999E-9</v>
      </c>
      <c r="P735" s="28">
        <v>4.5109999999999998E-9</v>
      </c>
      <c r="Q735" s="29">
        <v>6.5709999999999997E-9</v>
      </c>
      <c r="R735" s="20">
        <v>0.40758495145631102</v>
      </c>
      <c r="S735" s="21">
        <v>0.27372572815534002</v>
      </c>
      <c r="T735" s="22">
        <v>0.39872572815534002</v>
      </c>
    </row>
    <row r="736" spans="1:20" x14ac:dyDescent="0.2">
      <c r="A736" s="18" t="s">
        <v>4577</v>
      </c>
      <c r="B736" s="39" t="s">
        <v>4578</v>
      </c>
      <c r="C736" s="32">
        <v>540</v>
      </c>
      <c r="D736" s="19">
        <v>58057.1</v>
      </c>
      <c r="E736" s="18"/>
      <c r="F736" s="32">
        <v>5</v>
      </c>
      <c r="G736" s="32">
        <v>5</v>
      </c>
      <c r="H736" s="19">
        <v>10.6</v>
      </c>
      <c r="I736" s="18"/>
      <c r="J736" s="20">
        <v>1.98</v>
      </c>
      <c r="K736" s="21">
        <v>3</v>
      </c>
      <c r="L736" s="32"/>
      <c r="M736" s="32"/>
      <c r="N736" s="26">
        <v>2.2510000000000001E-8</v>
      </c>
      <c r="O736" s="27">
        <v>6.3650000000000004E-8</v>
      </c>
      <c r="P736" s="32"/>
      <c r="Q736" s="32"/>
      <c r="R736" s="20">
        <v>2.8276321634829</v>
      </c>
      <c r="S736" s="32" t="s">
        <v>64</v>
      </c>
      <c r="T736" s="32" t="s">
        <v>64</v>
      </c>
    </row>
    <row r="737" spans="1:20" x14ac:dyDescent="0.2">
      <c r="A737" s="18" t="s">
        <v>4983</v>
      </c>
      <c r="B737" s="39" t="s">
        <v>4984</v>
      </c>
      <c r="C737" s="32">
        <v>348</v>
      </c>
      <c r="D737" s="19">
        <v>40473.599999999999</v>
      </c>
      <c r="E737" s="18" t="s">
        <v>7282</v>
      </c>
      <c r="F737" s="32">
        <v>5</v>
      </c>
      <c r="G737" s="32">
        <v>4</v>
      </c>
      <c r="H737" s="19">
        <v>10.9</v>
      </c>
      <c r="I737" s="18" t="s">
        <v>5414</v>
      </c>
      <c r="J737" s="20">
        <v>0.99</v>
      </c>
      <c r="K737" s="21">
        <v>3.97</v>
      </c>
      <c r="L737" s="32"/>
      <c r="M737" s="32"/>
      <c r="N737" s="26">
        <v>1.0810000000000001E-8</v>
      </c>
      <c r="O737" s="27">
        <v>9.8840000000000004E-8</v>
      </c>
      <c r="P737" s="32"/>
      <c r="Q737" s="32"/>
      <c r="R737" s="20">
        <v>9.1433857539315504</v>
      </c>
      <c r="S737" s="32" t="s">
        <v>64</v>
      </c>
      <c r="T737" s="32" t="s">
        <v>64</v>
      </c>
    </row>
    <row r="738" spans="1:20" x14ac:dyDescent="0.2">
      <c r="A738" s="18" t="s">
        <v>4381</v>
      </c>
      <c r="B738" s="39" t="s">
        <v>4382</v>
      </c>
      <c r="C738" s="32">
        <v>2155</v>
      </c>
      <c r="D738" s="19">
        <v>251872</v>
      </c>
      <c r="E738" s="18"/>
      <c r="F738" s="32">
        <v>5</v>
      </c>
      <c r="G738" s="32">
        <v>126</v>
      </c>
      <c r="H738" s="19">
        <v>64.599999999999994</v>
      </c>
      <c r="I738" s="18" t="s">
        <v>5413</v>
      </c>
      <c r="J738" s="20">
        <v>1</v>
      </c>
      <c r="K738" s="21">
        <v>4</v>
      </c>
      <c r="L738" s="32"/>
      <c r="M738" s="32"/>
      <c r="N738" s="26">
        <v>1.07E-9</v>
      </c>
      <c r="O738" s="27">
        <v>9.3179999999999995E-9</v>
      </c>
      <c r="P738" s="32"/>
      <c r="Q738" s="32"/>
      <c r="R738" s="20">
        <v>8.7084112149532693</v>
      </c>
      <c r="S738" s="32" t="s">
        <v>64</v>
      </c>
      <c r="T738" s="32" t="s">
        <v>64</v>
      </c>
    </row>
    <row r="739" spans="1:20" x14ac:dyDescent="0.2">
      <c r="A739" s="18" t="s">
        <v>4985</v>
      </c>
      <c r="B739" s="39" t="s">
        <v>4986</v>
      </c>
      <c r="C739" s="32">
        <v>673</v>
      </c>
      <c r="D739" s="19">
        <v>98296</v>
      </c>
      <c r="E739" s="18" t="s">
        <v>7283</v>
      </c>
      <c r="F739" s="32">
        <v>5</v>
      </c>
      <c r="G739" s="32">
        <v>3</v>
      </c>
      <c r="H739" s="19">
        <v>4.8</v>
      </c>
      <c r="I739" s="18"/>
      <c r="J739" s="20">
        <v>2</v>
      </c>
      <c r="K739" s="21">
        <v>2</v>
      </c>
      <c r="L739" s="32"/>
      <c r="M739" s="23">
        <v>1</v>
      </c>
      <c r="N739" s="26">
        <v>2.363E-8</v>
      </c>
      <c r="O739" s="27">
        <v>1.6590000000000002E-8</v>
      </c>
      <c r="P739" s="32"/>
      <c r="Q739" s="29">
        <v>8.8780000000000002E-9</v>
      </c>
      <c r="R739" s="20">
        <v>0.70207363520947896</v>
      </c>
      <c r="S739" s="32" t="s">
        <v>64</v>
      </c>
      <c r="T739" s="22">
        <v>0.37570884468895499</v>
      </c>
    </row>
    <row r="740" spans="1:20" x14ac:dyDescent="0.2">
      <c r="A740" s="18" t="s">
        <v>3462</v>
      </c>
      <c r="B740" s="39" t="s">
        <v>3463</v>
      </c>
      <c r="C740" s="32">
        <v>841</v>
      </c>
      <c r="D740" s="19">
        <v>100438</v>
      </c>
      <c r="E740" s="18" t="s">
        <v>5580</v>
      </c>
      <c r="F740" s="32">
        <v>5</v>
      </c>
      <c r="G740" s="32">
        <v>4</v>
      </c>
      <c r="H740" s="19">
        <v>6.5</v>
      </c>
      <c r="I740" s="18"/>
      <c r="J740" s="32"/>
      <c r="K740" s="32"/>
      <c r="L740" s="22">
        <v>3</v>
      </c>
      <c r="M740" s="23">
        <v>2</v>
      </c>
      <c r="N740" s="32"/>
      <c r="O740" s="32"/>
      <c r="P740" s="28">
        <v>1.4970000000000001E-8</v>
      </c>
      <c r="Q740" s="29">
        <v>1.6149999999999999E-8</v>
      </c>
      <c r="R740" s="32"/>
      <c r="S740" s="34" t="s">
        <v>25</v>
      </c>
      <c r="T740" s="35" t="s">
        <v>26</v>
      </c>
    </row>
    <row r="741" spans="1:20" x14ac:dyDescent="0.2">
      <c r="A741" s="18" t="s">
        <v>4125</v>
      </c>
      <c r="B741" s="39" t="s">
        <v>4126</v>
      </c>
      <c r="C741" s="32">
        <v>227</v>
      </c>
      <c r="D741" s="19">
        <v>26264.799999999999</v>
      </c>
      <c r="E741" s="18"/>
      <c r="F741" s="32">
        <v>5</v>
      </c>
      <c r="G741" s="32">
        <v>2</v>
      </c>
      <c r="H741" s="19">
        <v>13.2</v>
      </c>
      <c r="I741" s="18"/>
      <c r="J741" s="20">
        <v>1</v>
      </c>
      <c r="K741" s="21">
        <v>2</v>
      </c>
      <c r="L741" s="32"/>
      <c r="M741" s="23">
        <v>2</v>
      </c>
      <c r="N741" s="26">
        <v>5.3780000000000002E-8</v>
      </c>
      <c r="O741" s="27">
        <v>1.9810000000000001E-7</v>
      </c>
      <c r="P741" s="32"/>
      <c r="Q741" s="29">
        <v>9.6909999999999999E-8</v>
      </c>
      <c r="R741" s="20">
        <v>3.68352547415396</v>
      </c>
      <c r="S741" s="32" t="s">
        <v>64</v>
      </c>
      <c r="T741" s="22">
        <v>1.8019709929341801</v>
      </c>
    </row>
    <row r="742" spans="1:20" x14ac:dyDescent="0.2">
      <c r="A742" s="18" t="s">
        <v>4987</v>
      </c>
      <c r="B742" s="39" t="s">
        <v>4988</v>
      </c>
      <c r="C742" s="32">
        <v>194</v>
      </c>
      <c r="D742" s="19">
        <v>38040</v>
      </c>
      <c r="E742" s="18" t="s">
        <v>7284</v>
      </c>
      <c r="F742" s="32">
        <v>5</v>
      </c>
      <c r="G742" s="32">
        <v>2</v>
      </c>
      <c r="H742" s="19">
        <v>10.8</v>
      </c>
      <c r="I742" s="18"/>
      <c r="J742" s="20">
        <v>2</v>
      </c>
      <c r="K742" s="21">
        <v>1</v>
      </c>
      <c r="L742" s="22">
        <v>2</v>
      </c>
      <c r="M742" s="32"/>
      <c r="N742" s="26">
        <v>1.885E-7</v>
      </c>
      <c r="O742" s="27">
        <v>1.8550000000000001E-8</v>
      </c>
      <c r="P742" s="28">
        <v>9.1780000000000005E-8</v>
      </c>
      <c r="Q742" s="32"/>
      <c r="R742" s="20">
        <v>9.8408488063660496E-2</v>
      </c>
      <c r="S742" s="21">
        <v>0.48689655172413798</v>
      </c>
      <c r="T742" s="32" t="s">
        <v>64</v>
      </c>
    </row>
    <row r="743" spans="1:20" x14ac:dyDescent="0.2">
      <c r="A743" s="18" t="s">
        <v>509</v>
      </c>
      <c r="B743" s="39" t="s">
        <v>510</v>
      </c>
      <c r="C743" s="32">
        <v>564</v>
      </c>
      <c r="D743" s="19">
        <v>60192.4</v>
      </c>
      <c r="E743" s="18"/>
      <c r="F743" s="32">
        <v>5</v>
      </c>
      <c r="G743" s="32">
        <v>41</v>
      </c>
      <c r="H743" s="19">
        <v>53.5</v>
      </c>
      <c r="I743" s="18" t="s">
        <v>6734</v>
      </c>
      <c r="J743" s="20">
        <v>2</v>
      </c>
      <c r="K743" s="21">
        <v>1</v>
      </c>
      <c r="L743" s="22">
        <v>2</v>
      </c>
      <c r="M743" s="32"/>
      <c r="N743" s="26">
        <v>2.0459999999999999E-8</v>
      </c>
      <c r="O743" s="27">
        <v>1.208E-8</v>
      </c>
      <c r="P743" s="28">
        <v>3.0670000000000003E-8</v>
      </c>
      <c r="Q743" s="32"/>
      <c r="R743" s="20">
        <v>0.59042033235581604</v>
      </c>
      <c r="S743" s="21">
        <v>1.49902248289345</v>
      </c>
      <c r="T743" s="32" t="s">
        <v>64</v>
      </c>
    </row>
    <row r="744" spans="1:20" x14ac:dyDescent="0.2">
      <c r="A744" s="18" t="s">
        <v>441</v>
      </c>
      <c r="B744" s="39" t="s">
        <v>442</v>
      </c>
      <c r="C744" s="32">
        <v>226</v>
      </c>
      <c r="D744" s="19">
        <v>22620.5</v>
      </c>
      <c r="E744" s="18"/>
      <c r="F744" s="32">
        <v>5</v>
      </c>
      <c r="G744" s="32">
        <v>6</v>
      </c>
      <c r="H744" s="19">
        <v>25.2</v>
      </c>
      <c r="I744" s="18"/>
      <c r="J744" s="32"/>
      <c r="K744" s="21">
        <v>1</v>
      </c>
      <c r="L744" s="32"/>
      <c r="M744" s="23">
        <v>4</v>
      </c>
      <c r="N744" s="32"/>
      <c r="O744" s="27">
        <v>1.749E-8</v>
      </c>
      <c r="P744" s="32"/>
      <c r="Q744" s="29">
        <v>6.4060000000000006E-8</v>
      </c>
      <c r="R744" s="33" t="s">
        <v>23</v>
      </c>
      <c r="S744" s="32"/>
      <c r="T744" s="35" t="s">
        <v>26</v>
      </c>
    </row>
    <row r="745" spans="1:20" x14ac:dyDescent="0.2">
      <c r="A745" s="18" t="s">
        <v>4989</v>
      </c>
      <c r="B745" s="39" t="s">
        <v>4990</v>
      </c>
      <c r="C745" s="32">
        <v>1827</v>
      </c>
      <c r="D745" s="19">
        <v>199502</v>
      </c>
      <c r="E745" s="18" t="s">
        <v>7285</v>
      </c>
      <c r="F745" s="32">
        <v>5</v>
      </c>
      <c r="G745" s="32">
        <v>2</v>
      </c>
      <c r="H745" s="19">
        <v>1.3</v>
      </c>
      <c r="I745" s="18"/>
      <c r="J745" s="20">
        <v>3</v>
      </c>
      <c r="K745" s="21">
        <v>1</v>
      </c>
      <c r="L745" s="32"/>
      <c r="M745" s="23">
        <v>1</v>
      </c>
      <c r="N745" s="26">
        <v>1.2299999999999999E-8</v>
      </c>
      <c r="O745" s="27">
        <v>2.651E-9</v>
      </c>
      <c r="P745" s="32"/>
      <c r="Q745" s="29">
        <v>1.047E-9</v>
      </c>
      <c r="R745" s="20">
        <v>0.215528455284553</v>
      </c>
      <c r="S745" s="32" t="s">
        <v>64</v>
      </c>
      <c r="T745" s="22">
        <v>8.5121951219512201E-2</v>
      </c>
    </row>
    <row r="746" spans="1:20" x14ac:dyDescent="0.2">
      <c r="A746" s="18" t="s">
        <v>4991</v>
      </c>
      <c r="B746" s="39" t="s">
        <v>4992</v>
      </c>
      <c r="C746" s="32">
        <v>541</v>
      </c>
      <c r="D746" s="19">
        <v>59916.800000000003</v>
      </c>
      <c r="E746" s="18" t="s">
        <v>7286</v>
      </c>
      <c r="F746" s="32">
        <v>5</v>
      </c>
      <c r="G746" s="32">
        <v>3</v>
      </c>
      <c r="H746" s="19">
        <v>5.9</v>
      </c>
      <c r="I746" s="18"/>
      <c r="J746" s="20">
        <v>1</v>
      </c>
      <c r="K746" s="21">
        <v>3</v>
      </c>
      <c r="L746" s="32"/>
      <c r="M746" s="23">
        <v>1</v>
      </c>
      <c r="N746" s="26">
        <v>9.3689999999999994E-9</v>
      </c>
      <c r="O746" s="27">
        <v>4.5669999999999998E-8</v>
      </c>
      <c r="P746" s="32"/>
      <c r="Q746" s="29">
        <v>1.0099999999999999E-8</v>
      </c>
      <c r="R746" s="20">
        <v>4.8745864019639198</v>
      </c>
      <c r="S746" s="32" t="s">
        <v>64</v>
      </c>
      <c r="T746" s="22">
        <v>1.0780232682249999</v>
      </c>
    </row>
    <row r="747" spans="1:20" x14ac:dyDescent="0.2">
      <c r="A747" s="18" t="s">
        <v>703</v>
      </c>
      <c r="B747" s="39" t="s">
        <v>704</v>
      </c>
      <c r="C747" s="32">
        <v>451</v>
      </c>
      <c r="D747" s="19">
        <v>51185.7</v>
      </c>
      <c r="E747" s="18" t="s">
        <v>6168</v>
      </c>
      <c r="F747" s="32">
        <v>5</v>
      </c>
      <c r="G747" s="32">
        <v>3</v>
      </c>
      <c r="H747" s="19">
        <v>6.7</v>
      </c>
      <c r="I747" s="18"/>
      <c r="J747" s="20">
        <v>0.99</v>
      </c>
      <c r="K747" s="21">
        <v>1.99</v>
      </c>
      <c r="L747" s="22">
        <v>1.98</v>
      </c>
      <c r="M747" s="32"/>
      <c r="N747" s="26">
        <v>3.2269999999999997E-8</v>
      </c>
      <c r="O747" s="27">
        <v>3.5310000000000003E-8</v>
      </c>
      <c r="P747" s="28">
        <v>2.819E-8</v>
      </c>
      <c r="Q747" s="32"/>
      <c r="R747" s="20">
        <v>1.09420514409668</v>
      </c>
      <c r="S747" s="21">
        <v>0.87356678029129198</v>
      </c>
      <c r="T747" s="32" t="s">
        <v>64</v>
      </c>
    </row>
    <row r="748" spans="1:20" x14ac:dyDescent="0.2">
      <c r="A748" s="18" t="s">
        <v>225</v>
      </c>
      <c r="B748" s="39" t="s">
        <v>226</v>
      </c>
      <c r="C748" s="32">
        <v>719</v>
      </c>
      <c r="D748" s="19">
        <v>81454.7</v>
      </c>
      <c r="E748" s="18"/>
      <c r="F748" s="32">
        <v>5</v>
      </c>
      <c r="G748" s="32">
        <v>3</v>
      </c>
      <c r="H748" s="19">
        <v>5.6</v>
      </c>
      <c r="I748" s="18" t="s">
        <v>5457</v>
      </c>
      <c r="J748" s="20">
        <v>1.99</v>
      </c>
      <c r="K748" s="21">
        <v>2.99</v>
      </c>
      <c r="L748" s="32"/>
      <c r="M748" s="32"/>
      <c r="N748" s="26">
        <v>1.234E-8</v>
      </c>
      <c r="O748" s="27">
        <v>1.7179999999999999E-8</v>
      </c>
      <c r="P748" s="32"/>
      <c r="Q748" s="32"/>
      <c r="R748" s="20">
        <v>1.3922204213938401</v>
      </c>
      <c r="S748" s="32" t="s">
        <v>64</v>
      </c>
      <c r="T748" s="32" t="s">
        <v>64</v>
      </c>
    </row>
    <row r="749" spans="1:20" x14ac:dyDescent="0.2">
      <c r="A749" s="18" t="s">
        <v>4993</v>
      </c>
      <c r="B749" s="39" t="s">
        <v>4994</v>
      </c>
      <c r="C749" s="32">
        <v>224</v>
      </c>
      <c r="D749" s="19">
        <v>24988.6</v>
      </c>
      <c r="E749" s="18"/>
      <c r="F749" s="32">
        <v>5</v>
      </c>
      <c r="G749" s="32">
        <v>3</v>
      </c>
      <c r="H749" s="19">
        <v>14.3</v>
      </c>
      <c r="I749" s="18"/>
      <c r="J749" s="32"/>
      <c r="K749" s="32"/>
      <c r="L749" s="22">
        <v>2</v>
      </c>
      <c r="M749" s="23">
        <v>3</v>
      </c>
      <c r="N749" s="32"/>
      <c r="O749" s="32"/>
      <c r="P749" s="28">
        <v>3.3769999999999997E-8</v>
      </c>
      <c r="Q749" s="29">
        <v>1.236E-7</v>
      </c>
      <c r="R749" s="32"/>
      <c r="S749" s="34" t="s">
        <v>25</v>
      </c>
      <c r="T749" s="35" t="s">
        <v>26</v>
      </c>
    </row>
    <row r="750" spans="1:20" x14ac:dyDescent="0.2">
      <c r="A750" s="18" t="s">
        <v>3524</v>
      </c>
      <c r="B750" s="39" t="s">
        <v>3525</v>
      </c>
      <c r="C750" s="32">
        <v>1148</v>
      </c>
      <c r="D750" s="19">
        <v>128446</v>
      </c>
      <c r="E750" s="18" t="s">
        <v>5621</v>
      </c>
      <c r="F750" s="32">
        <v>5</v>
      </c>
      <c r="G750" s="32">
        <v>4</v>
      </c>
      <c r="H750" s="19">
        <v>5.2</v>
      </c>
      <c r="I750" s="18" t="s">
        <v>5428</v>
      </c>
      <c r="J750" s="32"/>
      <c r="K750" s="21">
        <v>4</v>
      </c>
      <c r="L750" s="32"/>
      <c r="M750" s="23">
        <v>1</v>
      </c>
      <c r="N750" s="32"/>
      <c r="O750" s="27">
        <v>2.407E-8</v>
      </c>
      <c r="P750" s="32"/>
      <c r="Q750" s="29">
        <v>1.8320000000000001E-9</v>
      </c>
      <c r="R750" s="33" t="s">
        <v>23</v>
      </c>
      <c r="S750" s="32"/>
      <c r="T750" s="35" t="s">
        <v>26</v>
      </c>
    </row>
    <row r="751" spans="1:20" x14ac:dyDescent="0.2">
      <c r="A751" s="18" t="s">
        <v>4995</v>
      </c>
      <c r="B751" s="39" t="s">
        <v>4996</v>
      </c>
      <c r="C751" s="32">
        <v>406</v>
      </c>
      <c r="D751" s="19">
        <v>46089.3</v>
      </c>
      <c r="E751" s="18"/>
      <c r="F751" s="32">
        <v>5</v>
      </c>
      <c r="G751" s="32">
        <v>5</v>
      </c>
      <c r="H751" s="19">
        <v>12.1</v>
      </c>
      <c r="I751" s="18" t="s">
        <v>5428</v>
      </c>
      <c r="J751" s="32"/>
      <c r="K751" s="32"/>
      <c r="L751" s="32"/>
      <c r="M751" s="23">
        <v>5</v>
      </c>
      <c r="N751" s="32"/>
      <c r="O751" s="32"/>
      <c r="P751" s="32"/>
      <c r="Q751" s="29">
        <v>9.0040000000000004E-8</v>
      </c>
      <c r="R751" s="32"/>
      <c r="S751" s="32"/>
      <c r="T751" s="35" t="s">
        <v>26</v>
      </c>
    </row>
    <row r="752" spans="1:20" x14ac:dyDescent="0.2">
      <c r="A752" s="18" t="s">
        <v>3823</v>
      </c>
      <c r="B752" s="39" t="s">
        <v>3824</v>
      </c>
      <c r="C752" s="32">
        <v>249</v>
      </c>
      <c r="D752" s="19">
        <v>32664.7</v>
      </c>
      <c r="E752" s="18" t="s">
        <v>6072</v>
      </c>
      <c r="F752" s="32">
        <v>5</v>
      </c>
      <c r="G752" s="32">
        <v>2</v>
      </c>
      <c r="H752" s="19">
        <v>11.2</v>
      </c>
      <c r="I752" s="18"/>
      <c r="J752" s="32"/>
      <c r="K752" s="21">
        <v>2</v>
      </c>
      <c r="L752" s="22">
        <v>1</v>
      </c>
      <c r="M752" s="23">
        <v>2</v>
      </c>
      <c r="N752" s="32"/>
      <c r="O752" s="27">
        <v>8.0879999999999994E-8</v>
      </c>
      <c r="P752" s="28">
        <v>4.0000000000000001E-8</v>
      </c>
      <c r="Q752" s="29">
        <v>5.5290000000000001E-8</v>
      </c>
      <c r="R752" s="33" t="s">
        <v>23</v>
      </c>
      <c r="S752" s="34" t="s">
        <v>25</v>
      </c>
      <c r="T752" s="35" t="s">
        <v>26</v>
      </c>
    </row>
    <row r="753" spans="1:20" x14ac:dyDescent="0.2">
      <c r="A753" s="18" t="s">
        <v>219</v>
      </c>
      <c r="B753" s="39" t="s">
        <v>220</v>
      </c>
      <c r="C753" s="32">
        <v>759</v>
      </c>
      <c r="D753" s="19">
        <v>85389.5</v>
      </c>
      <c r="E753" s="18"/>
      <c r="F753" s="32">
        <v>5</v>
      </c>
      <c r="G753" s="32">
        <v>57</v>
      </c>
      <c r="H753" s="19">
        <v>67.599999999999994</v>
      </c>
      <c r="I753" s="18" t="s">
        <v>6736</v>
      </c>
      <c r="J753" s="20">
        <v>1.96</v>
      </c>
      <c r="K753" s="21">
        <v>1.96</v>
      </c>
      <c r="L753" s="32"/>
      <c r="M753" s="23">
        <v>0.98</v>
      </c>
      <c r="N753" s="26">
        <v>2.7850000000000001E-8</v>
      </c>
      <c r="O753" s="27">
        <v>1.9420000000000001E-8</v>
      </c>
      <c r="P753" s="32"/>
      <c r="Q753" s="29">
        <v>8.9199999999999998E-9</v>
      </c>
      <c r="R753" s="20">
        <v>0.697307001795332</v>
      </c>
      <c r="S753" s="32" t="s">
        <v>64</v>
      </c>
      <c r="T753" s="22">
        <v>0.32028725314183099</v>
      </c>
    </row>
    <row r="754" spans="1:20" x14ac:dyDescent="0.2">
      <c r="A754" s="18" t="s">
        <v>2061</v>
      </c>
      <c r="B754" s="39" t="s">
        <v>2062</v>
      </c>
      <c r="C754" s="32">
        <v>472</v>
      </c>
      <c r="D754" s="19">
        <v>51203.3</v>
      </c>
      <c r="E754" s="18"/>
      <c r="F754" s="32">
        <v>5</v>
      </c>
      <c r="G754" s="32">
        <v>4</v>
      </c>
      <c r="H754" s="19">
        <v>11.4</v>
      </c>
      <c r="I754" s="18" t="s">
        <v>6739</v>
      </c>
      <c r="J754" s="20">
        <v>2.99</v>
      </c>
      <c r="K754" s="21">
        <v>1.98</v>
      </c>
      <c r="L754" s="32"/>
      <c r="M754" s="32"/>
      <c r="N754" s="26">
        <v>4.7500000000000002E-8</v>
      </c>
      <c r="O754" s="27">
        <v>2.5419999999999999E-8</v>
      </c>
      <c r="P754" s="32"/>
      <c r="Q754" s="32"/>
      <c r="R754" s="20">
        <v>0.53515789473684205</v>
      </c>
      <c r="S754" s="32" t="s">
        <v>64</v>
      </c>
      <c r="T754" s="32" t="s">
        <v>64</v>
      </c>
    </row>
    <row r="755" spans="1:20" x14ac:dyDescent="0.2">
      <c r="A755" s="18" t="s">
        <v>581</v>
      </c>
      <c r="B755" s="39" t="s">
        <v>582</v>
      </c>
      <c r="C755" s="32">
        <v>900</v>
      </c>
      <c r="D755" s="19">
        <v>101304</v>
      </c>
      <c r="E755" s="18"/>
      <c r="F755" s="32">
        <v>5</v>
      </c>
      <c r="G755" s="32">
        <v>3</v>
      </c>
      <c r="H755" s="19">
        <v>5.0999999999999996</v>
      </c>
      <c r="I755" s="18" t="s">
        <v>5428</v>
      </c>
      <c r="J755" s="32"/>
      <c r="K755" s="21">
        <v>0.99</v>
      </c>
      <c r="L755" s="22">
        <v>0.99</v>
      </c>
      <c r="M755" s="23">
        <v>2.98</v>
      </c>
      <c r="N755" s="32"/>
      <c r="O755" s="27">
        <v>3.356E-9</v>
      </c>
      <c r="P755" s="28">
        <v>1.285E-9</v>
      </c>
      <c r="Q755" s="29">
        <v>8.9350000000000003E-9</v>
      </c>
      <c r="R755" s="33" t="s">
        <v>23</v>
      </c>
      <c r="S755" s="34" t="s">
        <v>25</v>
      </c>
      <c r="T755" s="35" t="s">
        <v>26</v>
      </c>
    </row>
    <row r="756" spans="1:20" x14ac:dyDescent="0.2">
      <c r="A756" s="18" t="s">
        <v>1335</v>
      </c>
      <c r="B756" s="39" t="s">
        <v>1336</v>
      </c>
      <c r="C756" s="32">
        <v>200</v>
      </c>
      <c r="D756" s="19">
        <v>22580.6</v>
      </c>
      <c r="E756" s="18"/>
      <c r="F756" s="32">
        <v>5</v>
      </c>
      <c r="G756" s="32">
        <v>3</v>
      </c>
      <c r="H756" s="19">
        <v>14.5</v>
      </c>
      <c r="I756" s="18"/>
      <c r="J756" s="32"/>
      <c r="K756" s="21">
        <v>0.98</v>
      </c>
      <c r="L756" s="22">
        <v>1.96</v>
      </c>
      <c r="M756" s="23">
        <v>1.97</v>
      </c>
      <c r="N756" s="32"/>
      <c r="O756" s="27">
        <v>6.5239999999999994E-8</v>
      </c>
      <c r="P756" s="28">
        <v>1.052E-7</v>
      </c>
      <c r="Q756" s="29">
        <v>1.3190000000000001E-7</v>
      </c>
      <c r="R756" s="33" t="s">
        <v>23</v>
      </c>
      <c r="S756" s="34" t="s">
        <v>25</v>
      </c>
      <c r="T756" s="35" t="s">
        <v>26</v>
      </c>
    </row>
    <row r="757" spans="1:20" x14ac:dyDescent="0.2">
      <c r="A757" s="18" t="s">
        <v>3198</v>
      </c>
      <c r="B757" s="39" t="s">
        <v>3199</v>
      </c>
      <c r="C757" s="32">
        <v>327</v>
      </c>
      <c r="D757" s="19">
        <v>37252.699999999997</v>
      </c>
      <c r="E757" s="18"/>
      <c r="F757" s="32">
        <v>5</v>
      </c>
      <c r="G757" s="32">
        <v>9</v>
      </c>
      <c r="H757" s="19">
        <v>32.1</v>
      </c>
      <c r="I757" s="18" t="s">
        <v>5428</v>
      </c>
      <c r="J757" s="20">
        <v>1.99</v>
      </c>
      <c r="K757" s="21">
        <v>1.99</v>
      </c>
      <c r="L757" s="32"/>
      <c r="M757" s="23">
        <v>0.99</v>
      </c>
      <c r="N757" s="26">
        <v>8.9840000000000002E-8</v>
      </c>
      <c r="O757" s="27">
        <v>9.2690000000000005E-8</v>
      </c>
      <c r="P757" s="32"/>
      <c r="Q757" s="29">
        <v>2.1719999999999999E-8</v>
      </c>
      <c r="R757" s="20">
        <v>1.0317230632235099</v>
      </c>
      <c r="S757" s="32" t="s">
        <v>64</v>
      </c>
      <c r="T757" s="22">
        <v>0.24176313446126399</v>
      </c>
    </row>
    <row r="758" spans="1:20" x14ac:dyDescent="0.2">
      <c r="A758" s="18" t="s">
        <v>3859</v>
      </c>
      <c r="B758" s="39" t="s">
        <v>3860</v>
      </c>
      <c r="C758" s="32">
        <v>118</v>
      </c>
      <c r="D758" s="19">
        <v>12408.6</v>
      </c>
      <c r="E758" s="18" t="s">
        <v>7287</v>
      </c>
      <c r="F758" s="32">
        <v>5</v>
      </c>
      <c r="G758" s="32">
        <v>2</v>
      </c>
      <c r="H758" s="19">
        <v>18.5</v>
      </c>
      <c r="I758" s="18" t="s">
        <v>5428</v>
      </c>
      <c r="J758" s="20">
        <v>1</v>
      </c>
      <c r="K758" s="21">
        <v>2</v>
      </c>
      <c r="L758" s="32"/>
      <c r="M758" s="23">
        <v>2</v>
      </c>
      <c r="N758" s="26">
        <v>6.0749999999999998E-8</v>
      </c>
      <c r="O758" s="27">
        <v>2.3379999999999999E-7</v>
      </c>
      <c r="P758" s="32"/>
      <c r="Q758" s="29">
        <v>1.087E-7</v>
      </c>
      <c r="R758" s="20">
        <v>3.8485596707818899</v>
      </c>
      <c r="S758" s="32" t="s">
        <v>64</v>
      </c>
      <c r="T758" s="22">
        <v>1.7893004115226301</v>
      </c>
    </row>
    <row r="759" spans="1:20" x14ac:dyDescent="0.2">
      <c r="A759" s="18" t="s">
        <v>1015</v>
      </c>
      <c r="B759" s="39" t="s">
        <v>1016</v>
      </c>
      <c r="C759" s="32">
        <v>448</v>
      </c>
      <c r="D759" s="19">
        <v>59794.9</v>
      </c>
      <c r="E759" s="18" t="s">
        <v>5705</v>
      </c>
      <c r="F759" s="32">
        <v>4</v>
      </c>
      <c r="G759" s="32">
        <v>5</v>
      </c>
      <c r="H759" s="19">
        <v>12.7</v>
      </c>
      <c r="I759" s="18"/>
      <c r="J759" s="20">
        <v>1</v>
      </c>
      <c r="K759" s="21">
        <v>3</v>
      </c>
      <c r="L759" s="32"/>
      <c r="M759" s="32"/>
      <c r="N759" s="26">
        <v>2.655E-9</v>
      </c>
      <c r="O759" s="27">
        <v>3.962E-8</v>
      </c>
      <c r="P759" s="32"/>
      <c r="Q759" s="32"/>
      <c r="R759" s="20">
        <v>14.922787193973599</v>
      </c>
      <c r="S759" s="32" t="s">
        <v>64</v>
      </c>
      <c r="T759" s="32" t="s">
        <v>64</v>
      </c>
    </row>
    <row r="760" spans="1:20" x14ac:dyDescent="0.2">
      <c r="A760" s="18" t="s">
        <v>4427</v>
      </c>
      <c r="B760" s="39" t="s">
        <v>4428</v>
      </c>
      <c r="C760" s="32">
        <v>815</v>
      </c>
      <c r="D760" s="19">
        <v>88948.7</v>
      </c>
      <c r="E760" s="18" t="s">
        <v>6347</v>
      </c>
      <c r="F760" s="32">
        <v>4</v>
      </c>
      <c r="G760" s="32">
        <v>5</v>
      </c>
      <c r="H760" s="19">
        <v>8</v>
      </c>
      <c r="I760" s="18" t="s">
        <v>5814</v>
      </c>
      <c r="J760" s="20">
        <v>2</v>
      </c>
      <c r="K760" s="21">
        <v>2</v>
      </c>
      <c r="L760" s="32"/>
      <c r="M760" s="32"/>
      <c r="N760" s="26">
        <v>1.1339999999999999E-8</v>
      </c>
      <c r="O760" s="27">
        <v>1.288E-8</v>
      </c>
      <c r="P760" s="32"/>
      <c r="Q760" s="32"/>
      <c r="R760" s="20">
        <v>1.1358024691358</v>
      </c>
      <c r="S760" s="32" t="s">
        <v>64</v>
      </c>
      <c r="T760" s="32" t="s">
        <v>64</v>
      </c>
    </row>
    <row r="761" spans="1:20" x14ac:dyDescent="0.2">
      <c r="A761" s="18" t="s">
        <v>4997</v>
      </c>
      <c r="B761" s="39" t="s">
        <v>4998</v>
      </c>
      <c r="C761" s="32">
        <v>157</v>
      </c>
      <c r="D761" s="19">
        <v>29211.8</v>
      </c>
      <c r="E761" s="18" t="s">
        <v>7288</v>
      </c>
      <c r="F761" s="32">
        <v>4</v>
      </c>
      <c r="G761" s="32">
        <v>3</v>
      </c>
      <c r="H761" s="19">
        <v>17.8</v>
      </c>
      <c r="I761" s="18" t="s">
        <v>5428</v>
      </c>
      <c r="J761" s="20">
        <v>3</v>
      </c>
      <c r="K761" s="21">
        <v>1</v>
      </c>
      <c r="L761" s="32"/>
      <c r="M761" s="32"/>
      <c r="N761" s="26">
        <v>9.3190000000000003E-8</v>
      </c>
      <c r="O761" s="27">
        <v>6.3730000000000002E-9</v>
      </c>
      <c r="P761" s="32"/>
      <c r="Q761" s="32"/>
      <c r="R761" s="20">
        <v>6.8387166004936106E-2</v>
      </c>
      <c r="S761" s="32" t="s">
        <v>64</v>
      </c>
      <c r="T761" s="32" t="s">
        <v>64</v>
      </c>
    </row>
    <row r="762" spans="1:20" x14ac:dyDescent="0.2">
      <c r="A762" s="18" t="s">
        <v>1073</v>
      </c>
      <c r="B762" s="39" t="s">
        <v>1074</v>
      </c>
      <c r="C762" s="32">
        <v>201</v>
      </c>
      <c r="D762" s="19">
        <v>46519.199999999997</v>
      </c>
      <c r="E762" s="18" t="s">
        <v>7128</v>
      </c>
      <c r="F762" s="32">
        <v>4</v>
      </c>
      <c r="G762" s="32">
        <v>2</v>
      </c>
      <c r="H762" s="19">
        <v>12.9</v>
      </c>
      <c r="I762" s="18"/>
      <c r="J762" s="20">
        <v>1</v>
      </c>
      <c r="K762" s="21">
        <v>1</v>
      </c>
      <c r="L762" s="22">
        <v>2</v>
      </c>
      <c r="M762" s="32"/>
      <c r="N762" s="26">
        <v>6.0839999999999994E-8</v>
      </c>
      <c r="O762" s="27">
        <v>6.6310000000000003E-8</v>
      </c>
      <c r="P762" s="28">
        <v>8.8170000000000001E-8</v>
      </c>
      <c r="Q762" s="32"/>
      <c r="R762" s="20">
        <v>1.0899079552925699</v>
      </c>
      <c r="S762" s="21">
        <v>1.4492110453648901</v>
      </c>
      <c r="T762" s="32" t="s">
        <v>64</v>
      </c>
    </row>
    <row r="763" spans="1:20" x14ac:dyDescent="0.2">
      <c r="A763" s="18" t="s">
        <v>3897</v>
      </c>
      <c r="B763" s="39" t="s">
        <v>3898</v>
      </c>
      <c r="C763" s="32">
        <v>609</v>
      </c>
      <c r="D763" s="19">
        <v>96523.6</v>
      </c>
      <c r="E763" s="18" t="s">
        <v>6100</v>
      </c>
      <c r="F763" s="32">
        <v>4</v>
      </c>
      <c r="G763" s="32">
        <v>2</v>
      </c>
      <c r="H763" s="19">
        <v>4.3</v>
      </c>
      <c r="I763" s="18" t="s">
        <v>5428</v>
      </c>
      <c r="J763" s="32"/>
      <c r="K763" s="21">
        <v>2</v>
      </c>
      <c r="L763" s="32"/>
      <c r="M763" s="23">
        <v>2</v>
      </c>
      <c r="N763" s="32"/>
      <c r="O763" s="27">
        <v>1.719E-8</v>
      </c>
      <c r="P763" s="32"/>
      <c r="Q763" s="29">
        <v>1.5419999999999998E-8</v>
      </c>
      <c r="R763" s="33" t="s">
        <v>23</v>
      </c>
      <c r="S763" s="32"/>
      <c r="T763" s="35" t="s">
        <v>26</v>
      </c>
    </row>
    <row r="764" spans="1:20" x14ac:dyDescent="0.2">
      <c r="A764" s="18" t="s">
        <v>4999</v>
      </c>
      <c r="B764" s="39" t="s">
        <v>5000</v>
      </c>
      <c r="C764" s="32">
        <v>716</v>
      </c>
      <c r="D764" s="19">
        <v>83218.7</v>
      </c>
      <c r="E764" s="18" t="s">
        <v>7289</v>
      </c>
      <c r="F764" s="32">
        <v>4</v>
      </c>
      <c r="G764" s="32">
        <v>5</v>
      </c>
      <c r="H764" s="19">
        <v>7</v>
      </c>
      <c r="I764" s="18"/>
      <c r="J764" s="20">
        <v>1</v>
      </c>
      <c r="K764" s="21">
        <v>3</v>
      </c>
      <c r="L764" s="32"/>
      <c r="M764" s="32"/>
      <c r="N764" s="26">
        <v>7.9829999999999994E-9</v>
      </c>
      <c r="O764" s="27">
        <v>2.4529999999999999E-8</v>
      </c>
      <c r="P764" s="32"/>
      <c r="Q764" s="32"/>
      <c r="R764" s="20">
        <v>3.0727796567706398</v>
      </c>
      <c r="S764" s="32" t="s">
        <v>64</v>
      </c>
      <c r="T764" s="32" t="s">
        <v>64</v>
      </c>
    </row>
    <row r="765" spans="1:20" x14ac:dyDescent="0.2">
      <c r="A765" s="18" t="s">
        <v>3310</v>
      </c>
      <c r="B765" s="39" t="s">
        <v>3311</v>
      </c>
      <c r="C765" s="32">
        <v>2804</v>
      </c>
      <c r="D765" s="19">
        <v>304946</v>
      </c>
      <c r="E765" s="18" t="s">
        <v>5488</v>
      </c>
      <c r="F765" s="32">
        <v>4</v>
      </c>
      <c r="G765" s="32">
        <v>3</v>
      </c>
      <c r="H765" s="19">
        <v>1.2</v>
      </c>
      <c r="I765" s="18"/>
      <c r="J765" s="20">
        <v>1</v>
      </c>
      <c r="K765" s="21">
        <v>2</v>
      </c>
      <c r="L765" s="32"/>
      <c r="M765" s="23">
        <v>1</v>
      </c>
      <c r="N765" s="26">
        <v>3.0279999999999998E-10</v>
      </c>
      <c r="O765" s="27">
        <v>2.0500000000000002E-9</v>
      </c>
      <c r="P765" s="32"/>
      <c r="Q765" s="29">
        <v>1.0359999999999999E-9</v>
      </c>
      <c r="R765" s="20">
        <v>6.7701453104359297</v>
      </c>
      <c r="S765" s="32" t="s">
        <v>64</v>
      </c>
      <c r="T765" s="22">
        <v>3.4214002642007899</v>
      </c>
    </row>
    <row r="766" spans="1:20" x14ac:dyDescent="0.2">
      <c r="A766" s="18" t="s">
        <v>3414</v>
      </c>
      <c r="B766" s="39" t="s">
        <v>3415</v>
      </c>
      <c r="C766" s="32">
        <v>1454</v>
      </c>
      <c r="D766" s="19">
        <v>160936</v>
      </c>
      <c r="E766" s="18"/>
      <c r="F766" s="32">
        <v>4</v>
      </c>
      <c r="G766" s="32">
        <v>4</v>
      </c>
      <c r="H766" s="19">
        <v>3.8</v>
      </c>
      <c r="I766" s="18"/>
      <c r="J766" s="20">
        <v>1</v>
      </c>
      <c r="K766" s="21">
        <v>3</v>
      </c>
      <c r="L766" s="32"/>
      <c r="M766" s="32"/>
      <c r="N766" s="26">
        <v>3.7449999999999998E-9</v>
      </c>
      <c r="O766" s="27">
        <v>1.1420000000000001E-8</v>
      </c>
      <c r="P766" s="32"/>
      <c r="Q766" s="32"/>
      <c r="R766" s="20">
        <v>3.0493991989319098</v>
      </c>
      <c r="S766" s="32" t="s">
        <v>64</v>
      </c>
      <c r="T766" s="32" t="s">
        <v>64</v>
      </c>
    </row>
    <row r="767" spans="1:20" x14ac:dyDescent="0.2">
      <c r="A767" s="18" t="s">
        <v>3785</v>
      </c>
      <c r="B767" s="39" t="s">
        <v>3786</v>
      </c>
      <c r="C767" s="32">
        <v>443</v>
      </c>
      <c r="D767" s="19">
        <v>48140.5</v>
      </c>
      <c r="E767" s="18" t="s">
        <v>6050</v>
      </c>
      <c r="F767" s="32">
        <v>4</v>
      </c>
      <c r="G767" s="32">
        <v>2</v>
      </c>
      <c r="H767" s="19">
        <v>5.2</v>
      </c>
      <c r="I767" s="18" t="s">
        <v>5428</v>
      </c>
      <c r="J767" s="20">
        <v>1</v>
      </c>
      <c r="K767" s="21">
        <v>2</v>
      </c>
      <c r="L767" s="32"/>
      <c r="M767" s="23">
        <v>1</v>
      </c>
      <c r="N767" s="26">
        <v>2.1449999999999999E-9</v>
      </c>
      <c r="O767" s="27">
        <v>2.8889999999999999E-8</v>
      </c>
      <c r="P767" s="32"/>
      <c r="Q767" s="29">
        <v>2.7759999999999999E-9</v>
      </c>
      <c r="R767" s="20">
        <v>13.4685314685315</v>
      </c>
      <c r="S767" s="32" t="s">
        <v>64</v>
      </c>
      <c r="T767" s="22">
        <v>1.2941724941724899</v>
      </c>
    </row>
    <row r="768" spans="1:20" x14ac:dyDescent="0.2">
      <c r="A768" s="18" t="s">
        <v>497</v>
      </c>
      <c r="B768" s="39" t="s">
        <v>498</v>
      </c>
      <c r="C768" s="32">
        <v>146</v>
      </c>
      <c r="D768" s="19">
        <v>16597.8</v>
      </c>
      <c r="E768" s="18"/>
      <c r="F768" s="32">
        <v>4</v>
      </c>
      <c r="G768" s="32">
        <v>3</v>
      </c>
      <c r="H768" s="19">
        <v>26.7</v>
      </c>
      <c r="I768" s="18" t="s">
        <v>5428</v>
      </c>
      <c r="J768" s="20">
        <v>4</v>
      </c>
      <c r="K768" s="32"/>
      <c r="L768" s="32"/>
      <c r="M768" s="32"/>
      <c r="N768" s="26">
        <v>8.8559999999999994E-8</v>
      </c>
      <c r="O768" s="32"/>
      <c r="P768" s="32"/>
      <c r="Q768" s="32"/>
      <c r="R768" s="32" t="s">
        <v>64</v>
      </c>
      <c r="S768" s="32" t="s">
        <v>64</v>
      </c>
      <c r="T768" s="32" t="s">
        <v>64</v>
      </c>
    </row>
    <row r="769" spans="1:20" x14ac:dyDescent="0.2">
      <c r="A769" s="18" t="s">
        <v>4197</v>
      </c>
      <c r="B769" s="39" t="s">
        <v>4198</v>
      </c>
      <c r="C769" s="32">
        <v>483</v>
      </c>
      <c r="D769" s="19">
        <v>54526.400000000001</v>
      </c>
      <c r="E769" s="18"/>
      <c r="F769" s="32">
        <v>4</v>
      </c>
      <c r="G769" s="32">
        <v>2</v>
      </c>
      <c r="H769" s="19">
        <v>5.4</v>
      </c>
      <c r="I769" s="18"/>
      <c r="J769" s="32"/>
      <c r="K769" s="21">
        <v>2</v>
      </c>
      <c r="L769" s="32"/>
      <c r="M769" s="23">
        <v>2</v>
      </c>
      <c r="N769" s="32"/>
      <c r="O769" s="27">
        <v>1.5910000000000002E-8</v>
      </c>
      <c r="P769" s="32"/>
      <c r="Q769" s="29">
        <v>1.222E-8</v>
      </c>
      <c r="R769" s="33" t="s">
        <v>23</v>
      </c>
      <c r="S769" s="32"/>
      <c r="T769" s="35" t="s">
        <v>26</v>
      </c>
    </row>
    <row r="770" spans="1:20" x14ac:dyDescent="0.2">
      <c r="A770" s="18" t="s">
        <v>5001</v>
      </c>
      <c r="B770" s="39" t="s">
        <v>5002</v>
      </c>
      <c r="C770" s="32">
        <v>728</v>
      </c>
      <c r="D770" s="19">
        <v>84773.9</v>
      </c>
      <c r="E770" s="18" t="s">
        <v>7290</v>
      </c>
      <c r="F770" s="32">
        <v>4</v>
      </c>
      <c r="G770" s="32">
        <v>2</v>
      </c>
      <c r="H770" s="19">
        <v>3</v>
      </c>
      <c r="I770" s="18" t="s">
        <v>5428</v>
      </c>
      <c r="J770" s="20">
        <v>2</v>
      </c>
      <c r="K770" s="21">
        <v>2</v>
      </c>
      <c r="L770" s="32"/>
      <c r="M770" s="32"/>
      <c r="N770" s="26">
        <v>1.063E-8</v>
      </c>
      <c r="O770" s="27">
        <v>1.283E-8</v>
      </c>
      <c r="P770" s="32"/>
      <c r="Q770" s="32"/>
      <c r="R770" s="20">
        <v>1.20696142991533</v>
      </c>
      <c r="S770" s="32" t="s">
        <v>64</v>
      </c>
      <c r="T770" s="32" t="s">
        <v>64</v>
      </c>
    </row>
    <row r="771" spans="1:20" x14ac:dyDescent="0.2">
      <c r="A771" s="18" t="s">
        <v>5003</v>
      </c>
      <c r="B771" s="39" t="s">
        <v>5004</v>
      </c>
      <c r="C771" s="32">
        <v>85</v>
      </c>
      <c r="D771" s="19">
        <v>45941.2</v>
      </c>
      <c r="E771" s="18" t="s">
        <v>7291</v>
      </c>
      <c r="F771" s="32">
        <v>4</v>
      </c>
      <c r="G771" s="32">
        <v>3</v>
      </c>
      <c r="H771" s="19">
        <v>32.9</v>
      </c>
      <c r="I771" s="18" t="s">
        <v>5428</v>
      </c>
      <c r="J771" s="20">
        <v>1</v>
      </c>
      <c r="K771" s="32"/>
      <c r="L771" s="32"/>
      <c r="M771" s="23">
        <v>3</v>
      </c>
      <c r="N771" s="26">
        <v>9.2220000000000001E-8</v>
      </c>
      <c r="O771" s="32"/>
      <c r="P771" s="32"/>
      <c r="Q771" s="29">
        <v>2.7560000000000001E-7</v>
      </c>
      <c r="R771" s="32" t="s">
        <v>64</v>
      </c>
      <c r="S771" s="32" t="s">
        <v>64</v>
      </c>
      <c r="T771" s="22">
        <v>2.9885057471264398</v>
      </c>
    </row>
    <row r="772" spans="1:20" x14ac:dyDescent="0.2">
      <c r="A772" s="18" t="s">
        <v>5005</v>
      </c>
      <c r="B772" s="39" t="s">
        <v>5006</v>
      </c>
      <c r="C772" s="32">
        <v>559</v>
      </c>
      <c r="D772" s="19">
        <v>65643.5</v>
      </c>
      <c r="E772" s="18" t="s">
        <v>7292</v>
      </c>
      <c r="F772" s="32">
        <v>4</v>
      </c>
      <c r="G772" s="32">
        <v>4</v>
      </c>
      <c r="H772" s="19">
        <v>6.8</v>
      </c>
      <c r="I772" s="18"/>
      <c r="J772" s="20">
        <v>1</v>
      </c>
      <c r="K772" s="21">
        <v>1</v>
      </c>
      <c r="L772" s="22">
        <v>2</v>
      </c>
      <c r="M772" s="32"/>
      <c r="N772" s="26">
        <v>1.294E-8</v>
      </c>
      <c r="O772" s="27">
        <v>1.4979999999999999E-8</v>
      </c>
      <c r="P772" s="28">
        <v>1.8130000000000001E-8</v>
      </c>
      <c r="Q772" s="32"/>
      <c r="R772" s="20">
        <v>1.1576506955177699</v>
      </c>
      <c r="S772" s="21">
        <v>1.4010819165378701</v>
      </c>
      <c r="T772" s="32" t="s">
        <v>64</v>
      </c>
    </row>
    <row r="773" spans="1:20" x14ac:dyDescent="0.2">
      <c r="A773" s="18" t="s">
        <v>5007</v>
      </c>
      <c r="B773" s="39" t="s">
        <v>5008</v>
      </c>
      <c r="C773" s="32">
        <v>376</v>
      </c>
      <c r="D773" s="19">
        <v>74044.399999999994</v>
      </c>
      <c r="E773" s="18" t="s">
        <v>7293</v>
      </c>
      <c r="F773" s="32">
        <v>4</v>
      </c>
      <c r="G773" s="32">
        <v>2</v>
      </c>
      <c r="H773" s="19">
        <v>5.6</v>
      </c>
      <c r="I773" s="18"/>
      <c r="J773" s="20">
        <v>2</v>
      </c>
      <c r="K773" s="21">
        <v>1</v>
      </c>
      <c r="L773" s="22">
        <v>1</v>
      </c>
      <c r="M773" s="32"/>
      <c r="N773" s="26">
        <v>2.5209999999999999E-8</v>
      </c>
      <c r="O773" s="27">
        <v>9.1369999999999994E-9</v>
      </c>
      <c r="P773" s="28">
        <v>1.006E-8</v>
      </c>
      <c r="Q773" s="32"/>
      <c r="R773" s="20">
        <v>0.36243554145180501</v>
      </c>
      <c r="S773" s="21">
        <v>0.39904799682665598</v>
      </c>
      <c r="T773" s="32" t="s">
        <v>64</v>
      </c>
    </row>
    <row r="774" spans="1:20" x14ac:dyDescent="0.2">
      <c r="A774" s="18" t="s">
        <v>5009</v>
      </c>
      <c r="B774" s="39" t="s">
        <v>5010</v>
      </c>
      <c r="C774" s="32">
        <v>475</v>
      </c>
      <c r="D774" s="19">
        <v>54096.800000000003</v>
      </c>
      <c r="E774" s="18" t="s">
        <v>7294</v>
      </c>
      <c r="F774" s="32">
        <v>4</v>
      </c>
      <c r="G774" s="32">
        <v>2</v>
      </c>
      <c r="H774" s="19">
        <v>17.7</v>
      </c>
      <c r="I774" s="18" t="s">
        <v>5418</v>
      </c>
      <c r="J774" s="20">
        <v>2</v>
      </c>
      <c r="K774" s="32"/>
      <c r="L774" s="22">
        <v>2</v>
      </c>
      <c r="M774" s="32"/>
      <c r="N774" s="26">
        <v>1.5860000000000001E-8</v>
      </c>
      <c r="O774" s="32"/>
      <c r="P774" s="28">
        <v>1.109E-8</v>
      </c>
      <c r="Q774" s="32"/>
      <c r="R774" s="32" t="s">
        <v>64</v>
      </c>
      <c r="S774" s="21">
        <v>0.69924337957124805</v>
      </c>
      <c r="T774" s="32" t="s">
        <v>64</v>
      </c>
    </row>
    <row r="775" spans="1:20" x14ac:dyDescent="0.2">
      <c r="A775" s="18" t="s">
        <v>5011</v>
      </c>
      <c r="B775" s="39" t="s">
        <v>5012</v>
      </c>
      <c r="C775" s="32">
        <v>512</v>
      </c>
      <c r="D775" s="19">
        <v>57038.8</v>
      </c>
      <c r="E775" s="18" t="s">
        <v>7295</v>
      </c>
      <c r="F775" s="32">
        <v>4</v>
      </c>
      <c r="G775" s="32">
        <v>2</v>
      </c>
      <c r="H775" s="19">
        <v>3.7</v>
      </c>
      <c r="I775" s="18"/>
      <c r="J775" s="20">
        <v>0.99</v>
      </c>
      <c r="K775" s="21">
        <v>1.98</v>
      </c>
      <c r="L775" s="32"/>
      <c r="M775" s="23">
        <v>0.99</v>
      </c>
      <c r="N775" s="26">
        <v>2.1019999999999999E-8</v>
      </c>
      <c r="O775" s="27">
        <v>4.2480000000000001E-8</v>
      </c>
      <c r="P775" s="32"/>
      <c r="Q775" s="29">
        <v>2.1559999999999999E-8</v>
      </c>
      <c r="R775" s="20">
        <v>2.0209324452902</v>
      </c>
      <c r="S775" s="32" t="s">
        <v>64</v>
      </c>
      <c r="T775" s="22">
        <v>1.0256898192197901</v>
      </c>
    </row>
    <row r="776" spans="1:20" x14ac:dyDescent="0.2">
      <c r="A776" s="18" t="s">
        <v>1333</v>
      </c>
      <c r="B776" s="39" t="s">
        <v>1334</v>
      </c>
      <c r="C776" s="32">
        <v>693</v>
      </c>
      <c r="D776" s="19">
        <v>76781.7</v>
      </c>
      <c r="E776" s="18"/>
      <c r="F776" s="32">
        <v>4</v>
      </c>
      <c r="G776" s="32">
        <v>3</v>
      </c>
      <c r="H776" s="19">
        <v>6.8</v>
      </c>
      <c r="I776" s="18" t="s">
        <v>5414</v>
      </c>
      <c r="J776" s="20">
        <v>3</v>
      </c>
      <c r="K776" s="32"/>
      <c r="L776" s="32"/>
      <c r="M776" s="32"/>
      <c r="N776" s="26">
        <v>8.0649999999999998E-9</v>
      </c>
      <c r="O776" s="32"/>
      <c r="P776" s="32"/>
      <c r="Q776" s="32"/>
      <c r="R776" s="32" t="s">
        <v>64</v>
      </c>
      <c r="S776" s="32" t="s">
        <v>64</v>
      </c>
      <c r="T776" s="32" t="s">
        <v>64</v>
      </c>
    </row>
    <row r="777" spans="1:20" x14ac:dyDescent="0.2">
      <c r="A777" s="18" t="s">
        <v>3066</v>
      </c>
      <c r="B777" s="39" t="s">
        <v>3067</v>
      </c>
      <c r="C777" s="32">
        <v>250</v>
      </c>
      <c r="D777" s="19">
        <v>26291.3</v>
      </c>
      <c r="E777" s="18"/>
      <c r="F777" s="32">
        <v>4</v>
      </c>
      <c r="G777" s="32">
        <v>3</v>
      </c>
      <c r="H777" s="19">
        <v>8.4</v>
      </c>
      <c r="I777" s="18" t="s">
        <v>5428</v>
      </c>
      <c r="J777" s="20">
        <v>2</v>
      </c>
      <c r="K777" s="32"/>
      <c r="L777" s="22">
        <v>2</v>
      </c>
      <c r="M777" s="32"/>
      <c r="N777" s="26">
        <v>8.0130000000000003E-8</v>
      </c>
      <c r="O777" s="32"/>
      <c r="P777" s="28">
        <v>3.1699999999999999E-8</v>
      </c>
      <c r="Q777" s="32"/>
      <c r="R777" s="32" t="s">
        <v>64</v>
      </c>
      <c r="S777" s="21">
        <v>0.39560713840009998</v>
      </c>
      <c r="T777" s="32" t="s">
        <v>64</v>
      </c>
    </row>
    <row r="778" spans="1:20" x14ac:dyDescent="0.2">
      <c r="A778" s="18" t="s">
        <v>1781</v>
      </c>
      <c r="B778" s="39" t="s">
        <v>1782</v>
      </c>
      <c r="C778" s="32">
        <v>985</v>
      </c>
      <c r="D778" s="19">
        <v>121111</v>
      </c>
      <c r="E778" s="18" t="s">
        <v>6812</v>
      </c>
      <c r="F778" s="32">
        <v>4</v>
      </c>
      <c r="G778" s="32">
        <v>3</v>
      </c>
      <c r="H778" s="19">
        <v>3.2</v>
      </c>
      <c r="I778" s="18"/>
      <c r="J778" s="20">
        <v>0.99</v>
      </c>
      <c r="K778" s="21">
        <v>2.97</v>
      </c>
      <c r="L778" s="32"/>
      <c r="M778" s="32"/>
      <c r="N778" s="26">
        <v>5.0410000000000003E-9</v>
      </c>
      <c r="O778" s="27">
        <v>2.5419999999999999E-8</v>
      </c>
      <c r="P778" s="32"/>
      <c r="Q778" s="32"/>
      <c r="R778" s="20">
        <v>5.0426502678040102</v>
      </c>
      <c r="S778" s="32" t="s">
        <v>64</v>
      </c>
      <c r="T778" s="32" t="s">
        <v>64</v>
      </c>
    </row>
    <row r="779" spans="1:20" x14ac:dyDescent="0.2">
      <c r="A779" s="18" t="s">
        <v>5013</v>
      </c>
      <c r="B779" s="39" t="s">
        <v>5014</v>
      </c>
      <c r="C779" s="32">
        <v>559</v>
      </c>
      <c r="D779" s="19">
        <v>61616.3</v>
      </c>
      <c r="E779" s="18"/>
      <c r="F779" s="32">
        <v>4</v>
      </c>
      <c r="G779" s="32">
        <v>2</v>
      </c>
      <c r="H779" s="19">
        <v>4.7</v>
      </c>
      <c r="I779" s="18"/>
      <c r="J779" s="20">
        <v>1</v>
      </c>
      <c r="K779" s="21">
        <v>2</v>
      </c>
      <c r="L779" s="32"/>
      <c r="M779" s="23">
        <v>1</v>
      </c>
      <c r="N779" s="26">
        <v>2.4899999999999999E-9</v>
      </c>
      <c r="O779" s="27">
        <v>1.646E-8</v>
      </c>
      <c r="P779" s="32"/>
      <c r="Q779" s="29">
        <v>4.4750000000000004E-9</v>
      </c>
      <c r="R779" s="20">
        <v>6.61044176706827</v>
      </c>
      <c r="S779" s="32" t="s">
        <v>64</v>
      </c>
      <c r="T779" s="22">
        <v>1.79718875502008</v>
      </c>
    </row>
    <row r="780" spans="1:20" x14ac:dyDescent="0.2">
      <c r="A780" s="18" t="s">
        <v>1661</v>
      </c>
      <c r="B780" s="39" t="s">
        <v>1662</v>
      </c>
      <c r="C780" s="32">
        <v>325</v>
      </c>
      <c r="D780" s="19">
        <v>36568.699999999997</v>
      </c>
      <c r="E780" s="18"/>
      <c r="F780" s="32">
        <v>4</v>
      </c>
      <c r="G780" s="32">
        <v>2</v>
      </c>
      <c r="H780" s="19">
        <v>8.6</v>
      </c>
      <c r="I780" s="18"/>
      <c r="J780" s="32"/>
      <c r="K780" s="21">
        <v>2</v>
      </c>
      <c r="L780" s="22">
        <v>1</v>
      </c>
      <c r="M780" s="23">
        <v>1</v>
      </c>
      <c r="N780" s="32"/>
      <c r="O780" s="27">
        <v>8.5870000000000001E-8</v>
      </c>
      <c r="P780" s="28">
        <v>1.9399999999999998E-8</v>
      </c>
      <c r="Q780" s="29">
        <v>1.555E-8</v>
      </c>
      <c r="R780" s="33" t="s">
        <v>23</v>
      </c>
      <c r="S780" s="34" t="s">
        <v>25</v>
      </c>
      <c r="T780" s="35" t="s">
        <v>26</v>
      </c>
    </row>
    <row r="781" spans="1:20" x14ac:dyDescent="0.2">
      <c r="A781" s="18" t="s">
        <v>4483</v>
      </c>
      <c r="B781" s="39" t="s">
        <v>4484</v>
      </c>
      <c r="C781" s="32">
        <v>531</v>
      </c>
      <c r="D781" s="19">
        <v>60683.199999999997</v>
      </c>
      <c r="E781" s="18"/>
      <c r="F781" s="32">
        <v>4</v>
      </c>
      <c r="G781" s="32">
        <v>4</v>
      </c>
      <c r="H781" s="19">
        <v>7</v>
      </c>
      <c r="I781" s="18" t="s">
        <v>5428</v>
      </c>
      <c r="J781" s="32"/>
      <c r="K781" s="21">
        <v>1</v>
      </c>
      <c r="L781" s="32"/>
      <c r="M781" s="23">
        <v>3</v>
      </c>
      <c r="N781" s="32"/>
      <c r="O781" s="27">
        <v>1.859E-8</v>
      </c>
      <c r="P781" s="32"/>
      <c r="Q781" s="29">
        <v>3.0570000000000002E-8</v>
      </c>
      <c r="R781" s="33" t="s">
        <v>23</v>
      </c>
      <c r="S781" s="32"/>
      <c r="T781" s="35" t="s">
        <v>26</v>
      </c>
    </row>
    <row r="782" spans="1:20" x14ac:dyDescent="0.2">
      <c r="A782" s="18" t="s">
        <v>1553</v>
      </c>
      <c r="B782" s="39" t="s">
        <v>1554</v>
      </c>
      <c r="C782" s="32">
        <v>643</v>
      </c>
      <c r="D782" s="19">
        <v>72198.2</v>
      </c>
      <c r="E782" s="18"/>
      <c r="F782" s="32">
        <v>4</v>
      </c>
      <c r="G782" s="32">
        <v>3</v>
      </c>
      <c r="H782" s="19">
        <v>4.8</v>
      </c>
      <c r="I782" s="18" t="s">
        <v>5428</v>
      </c>
      <c r="J782" s="20">
        <v>1</v>
      </c>
      <c r="K782" s="21">
        <v>3</v>
      </c>
      <c r="L782" s="32"/>
      <c r="M782" s="32"/>
      <c r="N782" s="26">
        <v>7.8800000000000001E-9</v>
      </c>
      <c r="O782" s="27">
        <v>2.1789999999999999E-8</v>
      </c>
      <c r="P782" s="32"/>
      <c r="Q782" s="32"/>
      <c r="R782" s="20">
        <v>2.7652284263959399</v>
      </c>
      <c r="S782" s="32" t="s">
        <v>64</v>
      </c>
      <c r="T782" s="32" t="s">
        <v>64</v>
      </c>
    </row>
    <row r="783" spans="1:20" x14ac:dyDescent="0.2">
      <c r="A783" s="18" t="s">
        <v>3813</v>
      </c>
      <c r="B783" s="39" t="s">
        <v>3814</v>
      </c>
      <c r="C783" s="32">
        <v>408</v>
      </c>
      <c r="D783" s="19">
        <v>42509.3</v>
      </c>
      <c r="E783" s="18" t="s">
        <v>6065</v>
      </c>
      <c r="F783" s="32">
        <v>4</v>
      </c>
      <c r="G783" s="32">
        <v>3</v>
      </c>
      <c r="H783" s="19">
        <v>10.3</v>
      </c>
      <c r="I783" s="18"/>
      <c r="J783" s="32"/>
      <c r="K783" s="21">
        <v>1</v>
      </c>
      <c r="L783" s="32"/>
      <c r="M783" s="23">
        <v>3</v>
      </c>
      <c r="N783" s="32"/>
      <c r="O783" s="27">
        <v>6.1950000000000002E-9</v>
      </c>
      <c r="P783" s="32"/>
      <c r="Q783" s="29">
        <v>5.5509999999999999E-8</v>
      </c>
      <c r="R783" s="33" t="s">
        <v>23</v>
      </c>
      <c r="S783" s="32"/>
      <c r="T783" s="35" t="s">
        <v>26</v>
      </c>
    </row>
    <row r="784" spans="1:20" x14ac:dyDescent="0.2">
      <c r="A784" s="18" t="s">
        <v>5015</v>
      </c>
      <c r="B784" s="39" t="s">
        <v>5016</v>
      </c>
      <c r="C784" s="32">
        <v>530</v>
      </c>
      <c r="D784" s="19">
        <v>37335.1</v>
      </c>
      <c r="E784" s="18" t="s">
        <v>7296</v>
      </c>
      <c r="F784" s="32">
        <v>4</v>
      </c>
      <c r="G784" s="32">
        <v>2</v>
      </c>
      <c r="H784" s="19">
        <v>6.7</v>
      </c>
      <c r="I784" s="18"/>
      <c r="J784" s="20">
        <v>2</v>
      </c>
      <c r="K784" s="21">
        <v>2</v>
      </c>
      <c r="L784" s="32"/>
      <c r="M784" s="32"/>
      <c r="N784" s="26">
        <v>2.9349999999999999E-9</v>
      </c>
      <c r="O784" s="27">
        <v>3.426E-9</v>
      </c>
      <c r="P784" s="32"/>
      <c r="Q784" s="32"/>
      <c r="R784" s="20">
        <v>1.1672913117546799</v>
      </c>
      <c r="S784" s="32" t="s">
        <v>64</v>
      </c>
      <c r="T784" s="32" t="s">
        <v>64</v>
      </c>
    </row>
    <row r="785" spans="1:20" x14ac:dyDescent="0.2">
      <c r="A785" s="18" t="s">
        <v>3582</v>
      </c>
      <c r="B785" s="39" t="s">
        <v>3583</v>
      </c>
      <c r="C785" s="32">
        <v>597</v>
      </c>
      <c r="D785" s="19">
        <v>75677.3</v>
      </c>
      <c r="E785" s="18" t="s">
        <v>7297</v>
      </c>
      <c r="F785" s="32">
        <v>4</v>
      </c>
      <c r="G785" s="32">
        <v>4</v>
      </c>
      <c r="H785" s="19">
        <v>6.7</v>
      </c>
      <c r="I785" s="18" t="s">
        <v>5428</v>
      </c>
      <c r="J785" s="20">
        <v>0.99</v>
      </c>
      <c r="K785" s="21">
        <v>1.98</v>
      </c>
      <c r="L785" s="32"/>
      <c r="M785" s="23">
        <v>0.99</v>
      </c>
      <c r="N785" s="26">
        <v>4.8719999999999997E-9</v>
      </c>
      <c r="O785" s="27">
        <v>1.4149999999999999E-8</v>
      </c>
      <c r="P785" s="32"/>
      <c r="Q785" s="29">
        <v>5.3199999999999998E-9</v>
      </c>
      <c r="R785" s="20">
        <v>2.9043513957307101</v>
      </c>
      <c r="S785" s="32" t="s">
        <v>64</v>
      </c>
      <c r="T785" s="22">
        <v>1.0919540229885101</v>
      </c>
    </row>
    <row r="786" spans="1:20" x14ac:dyDescent="0.2">
      <c r="A786" s="18" t="s">
        <v>3498</v>
      </c>
      <c r="B786" s="39" t="s">
        <v>3499</v>
      </c>
      <c r="C786" s="32">
        <v>356</v>
      </c>
      <c r="D786" s="19">
        <v>51561.2</v>
      </c>
      <c r="E786" s="18" t="s">
        <v>5608</v>
      </c>
      <c r="F786" s="32">
        <v>4</v>
      </c>
      <c r="G786" s="32">
        <v>4</v>
      </c>
      <c r="H786" s="19">
        <v>14.6</v>
      </c>
      <c r="I786" s="18"/>
      <c r="J786" s="20">
        <v>0.99</v>
      </c>
      <c r="K786" s="21">
        <v>2.99</v>
      </c>
      <c r="L786" s="32"/>
      <c r="M786" s="32"/>
      <c r="N786" s="26">
        <v>1.0649999999999999E-8</v>
      </c>
      <c r="O786" s="27">
        <v>2.845E-8</v>
      </c>
      <c r="P786" s="32"/>
      <c r="Q786" s="32"/>
      <c r="R786" s="20">
        <v>2.6713615023474202</v>
      </c>
      <c r="S786" s="32" t="s">
        <v>64</v>
      </c>
      <c r="T786" s="32" t="s">
        <v>64</v>
      </c>
    </row>
    <row r="787" spans="1:20" x14ac:dyDescent="0.2">
      <c r="A787" s="18" t="s">
        <v>4109</v>
      </c>
      <c r="B787" s="39" t="s">
        <v>4110</v>
      </c>
      <c r="C787" s="32">
        <v>466</v>
      </c>
      <c r="D787" s="19">
        <v>52258.1</v>
      </c>
      <c r="E787" s="18"/>
      <c r="F787" s="32">
        <v>4</v>
      </c>
      <c r="G787" s="32">
        <v>3</v>
      </c>
      <c r="H787" s="19">
        <v>8.1999999999999993</v>
      </c>
      <c r="I787" s="18"/>
      <c r="J787" s="32"/>
      <c r="K787" s="21">
        <v>2</v>
      </c>
      <c r="L787" s="32"/>
      <c r="M787" s="23">
        <v>2</v>
      </c>
      <c r="N787" s="32"/>
      <c r="O787" s="27">
        <v>3.3120000000000001E-8</v>
      </c>
      <c r="P787" s="32"/>
      <c r="Q787" s="29">
        <v>3.854E-8</v>
      </c>
      <c r="R787" s="33" t="s">
        <v>23</v>
      </c>
      <c r="S787" s="32"/>
      <c r="T787" s="35" t="s">
        <v>26</v>
      </c>
    </row>
    <row r="788" spans="1:20" x14ac:dyDescent="0.2">
      <c r="A788" s="18" t="s">
        <v>1039</v>
      </c>
      <c r="B788" s="39" t="s">
        <v>1040</v>
      </c>
      <c r="C788" s="32">
        <v>500</v>
      </c>
      <c r="D788" s="19">
        <v>53399.199999999997</v>
      </c>
      <c r="E788" s="18" t="s">
        <v>6398</v>
      </c>
      <c r="F788" s="32">
        <v>4</v>
      </c>
      <c r="G788" s="32">
        <v>3</v>
      </c>
      <c r="H788" s="19">
        <v>8</v>
      </c>
      <c r="I788" s="18" t="s">
        <v>5418</v>
      </c>
      <c r="J788" s="20">
        <v>1</v>
      </c>
      <c r="K788" s="21">
        <v>3</v>
      </c>
      <c r="L788" s="32"/>
      <c r="M788" s="32"/>
      <c r="N788" s="26">
        <v>1.7109999999999999E-8</v>
      </c>
      <c r="O788" s="27">
        <v>4.3060000000000003E-8</v>
      </c>
      <c r="P788" s="32"/>
      <c r="Q788" s="32"/>
      <c r="R788" s="20">
        <v>2.5166569257744</v>
      </c>
      <c r="S788" s="32" t="s">
        <v>64</v>
      </c>
      <c r="T788" s="32" t="s">
        <v>64</v>
      </c>
    </row>
    <row r="789" spans="1:20" x14ac:dyDescent="0.2">
      <c r="A789" s="18" t="s">
        <v>5017</v>
      </c>
      <c r="B789" s="39" t="s">
        <v>5018</v>
      </c>
      <c r="C789" s="32">
        <v>2997</v>
      </c>
      <c r="D789" s="19">
        <v>336600</v>
      </c>
      <c r="E789" s="18"/>
      <c r="F789" s="32">
        <v>4</v>
      </c>
      <c r="G789" s="32">
        <v>5</v>
      </c>
      <c r="H789" s="19">
        <v>1.8</v>
      </c>
      <c r="I789" s="18" t="s">
        <v>5428</v>
      </c>
      <c r="J789" s="32"/>
      <c r="K789" s="21">
        <v>1.99</v>
      </c>
      <c r="L789" s="32"/>
      <c r="M789" s="23">
        <v>2</v>
      </c>
      <c r="N789" s="32"/>
      <c r="O789" s="27">
        <v>3.248E-9</v>
      </c>
      <c r="P789" s="32"/>
      <c r="Q789" s="29">
        <v>5.1410000000000001E-10</v>
      </c>
      <c r="R789" s="33" t="s">
        <v>23</v>
      </c>
      <c r="S789" s="32"/>
      <c r="T789" s="35" t="s">
        <v>26</v>
      </c>
    </row>
    <row r="790" spans="1:20" x14ac:dyDescent="0.2">
      <c r="A790" s="18" t="s">
        <v>5019</v>
      </c>
      <c r="B790" s="39" t="s">
        <v>5020</v>
      </c>
      <c r="C790" s="32">
        <v>336</v>
      </c>
      <c r="D790" s="19">
        <v>39764.9</v>
      </c>
      <c r="E790" s="18" t="s">
        <v>7298</v>
      </c>
      <c r="F790" s="32">
        <v>4</v>
      </c>
      <c r="G790" s="32">
        <v>3</v>
      </c>
      <c r="H790" s="19">
        <v>10.4</v>
      </c>
      <c r="I790" s="18"/>
      <c r="J790" s="20">
        <v>0.99</v>
      </c>
      <c r="K790" s="21">
        <v>2.97</v>
      </c>
      <c r="L790" s="32"/>
      <c r="M790" s="32"/>
      <c r="N790" s="26">
        <v>1.314E-9</v>
      </c>
      <c r="O790" s="27">
        <v>9.167E-8</v>
      </c>
      <c r="P790" s="32"/>
      <c r="Q790" s="32"/>
      <c r="R790" s="20">
        <v>69.7640791476408</v>
      </c>
      <c r="S790" s="32" t="s">
        <v>64</v>
      </c>
      <c r="T790" s="32" t="s">
        <v>64</v>
      </c>
    </row>
    <row r="791" spans="1:20" x14ac:dyDescent="0.2">
      <c r="A791" s="18" t="s">
        <v>4583</v>
      </c>
      <c r="B791" s="39" t="s">
        <v>4584</v>
      </c>
      <c r="C791" s="32">
        <v>524</v>
      </c>
      <c r="D791" s="19">
        <v>59348.9</v>
      </c>
      <c r="E791" s="18"/>
      <c r="F791" s="32">
        <v>4</v>
      </c>
      <c r="G791" s="32">
        <v>3</v>
      </c>
      <c r="H791" s="19">
        <v>8.1999999999999993</v>
      </c>
      <c r="I791" s="18"/>
      <c r="J791" s="20">
        <v>1</v>
      </c>
      <c r="K791" s="21">
        <v>2</v>
      </c>
      <c r="L791" s="22">
        <v>1</v>
      </c>
      <c r="M791" s="32"/>
      <c r="N791" s="26">
        <v>1.181E-8</v>
      </c>
      <c r="O791" s="27">
        <v>1.9239999999999999E-8</v>
      </c>
      <c r="P791" s="28">
        <v>4.045E-9</v>
      </c>
      <c r="Q791" s="32"/>
      <c r="R791" s="20">
        <v>1.62912785774767</v>
      </c>
      <c r="S791" s="21">
        <v>0.34250635055038098</v>
      </c>
      <c r="T791" s="32" t="s">
        <v>64</v>
      </c>
    </row>
    <row r="792" spans="1:20" x14ac:dyDescent="0.2">
      <c r="A792" s="18" t="s">
        <v>1159</v>
      </c>
      <c r="B792" s="39" t="s">
        <v>1160</v>
      </c>
      <c r="C792" s="32">
        <v>3695</v>
      </c>
      <c r="D792" s="19">
        <v>400577</v>
      </c>
      <c r="E792" s="18"/>
      <c r="F792" s="32">
        <v>4</v>
      </c>
      <c r="G792" s="32">
        <v>3</v>
      </c>
      <c r="H792" s="19">
        <v>1</v>
      </c>
      <c r="I792" s="18" t="s">
        <v>5428</v>
      </c>
      <c r="J792" s="32"/>
      <c r="K792" s="21">
        <v>2</v>
      </c>
      <c r="L792" s="32"/>
      <c r="M792" s="23">
        <v>2</v>
      </c>
      <c r="N792" s="32"/>
      <c r="O792" s="27">
        <v>1.7680000000000001E-9</v>
      </c>
      <c r="P792" s="32"/>
      <c r="Q792" s="29">
        <v>5.6919999999999996E-10</v>
      </c>
      <c r="R792" s="33" t="s">
        <v>23</v>
      </c>
      <c r="S792" s="32"/>
      <c r="T792" s="35" t="s">
        <v>26</v>
      </c>
    </row>
    <row r="793" spans="1:20" x14ac:dyDescent="0.2">
      <c r="A793" s="18" t="s">
        <v>3967</v>
      </c>
      <c r="B793" s="39" t="s">
        <v>3968</v>
      </c>
      <c r="C793" s="32">
        <v>977</v>
      </c>
      <c r="D793" s="19">
        <v>106586</v>
      </c>
      <c r="E793" s="18" t="s">
        <v>7299</v>
      </c>
      <c r="F793" s="32">
        <v>4</v>
      </c>
      <c r="G793" s="32">
        <v>4</v>
      </c>
      <c r="H793" s="19">
        <v>6.2</v>
      </c>
      <c r="I793" s="18"/>
      <c r="J793" s="32"/>
      <c r="K793" s="21">
        <v>4</v>
      </c>
      <c r="L793" s="32"/>
      <c r="M793" s="32"/>
      <c r="N793" s="32"/>
      <c r="O793" s="27">
        <v>5.9859999999999998E-9</v>
      </c>
      <c r="P793" s="32"/>
      <c r="Q793" s="32"/>
      <c r="R793" s="33" t="s">
        <v>23</v>
      </c>
      <c r="S793" s="32"/>
      <c r="T793" s="32"/>
    </row>
    <row r="794" spans="1:20" x14ac:dyDescent="0.2">
      <c r="A794" s="18" t="s">
        <v>5021</v>
      </c>
      <c r="B794" s="39" t="s">
        <v>5022</v>
      </c>
      <c r="C794" s="32">
        <v>701</v>
      </c>
      <c r="D794" s="19">
        <v>93896.7</v>
      </c>
      <c r="E794" s="18" t="s">
        <v>7300</v>
      </c>
      <c r="F794" s="32">
        <v>4</v>
      </c>
      <c r="G794" s="32">
        <v>3</v>
      </c>
      <c r="H794" s="19">
        <v>5.6</v>
      </c>
      <c r="I794" s="18" t="s">
        <v>5428</v>
      </c>
      <c r="J794" s="20">
        <v>0.99</v>
      </c>
      <c r="K794" s="21">
        <v>2.97</v>
      </c>
      <c r="L794" s="32"/>
      <c r="M794" s="32"/>
      <c r="N794" s="26">
        <v>9.4140000000000008E-9</v>
      </c>
      <c r="O794" s="27">
        <v>2.9679999999999998E-8</v>
      </c>
      <c r="P794" s="32"/>
      <c r="Q794" s="32"/>
      <c r="R794" s="20">
        <v>3.1527512215848699</v>
      </c>
      <c r="S794" s="32" t="s">
        <v>64</v>
      </c>
      <c r="T794" s="32" t="s">
        <v>64</v>
      </c>
    </row>
    <row r="795" spans="1:20" x14ac:dyDescent="0.2">
      <c r="A795" s="18" t="s">
        <v>4181</v>
      </c>
      <c r="B795" s="39" t="s">
        <v>4182</v>
      </c>
      <c r="C795" s="32">
        <v>230</v>
      </c>
      <c r="D795" s="19">
        <v>26389.8</v>
      </c>
      <c r="E795" s="18"/>
      <c r="F795" s="32">
        <v>4</v>
      </c>
      <c r="G795" s="32">
        <v>3</v>
      </c>
      <c r="H795" s="19">
        <v>16.5</v>
      </c>
      <c r="I795" s="18" t="s">
        <v>6756</v>
      </c>
      <c r="J795" s="32"/>
      <c r="K795" s="32"/>
      <c r="L795" s="22">
        <v>3</v>
      </c>
      <c r="M795" s="23">
        <v>1</v>
      </c>
      <c r="N795" s="32"/>
      <c r="O795" s="32"/>
      <c r="P795" s="28">
        <v>1.342E-7</v>
      </c>
      <c r="Q795" s="29">
        <v>4.1990000000000001E-8</v>
      </c>
      <c r="R795" s="32"/>
      <c r="S795" s="34" t="s">
        <v>25</v>
      </c>
      <c r="T795" s="35" t="s">
        <v>26</v>
      </c>
    </row>
    <row r="796" spans="1:20" x14ac:dyDescent="0.2">
      <c r="A796" s="18" t="s">
        <v>1077</v>
      </c>
      <c r="B796" s="39" t="s">
        <v>1078</v>
      </c>
      <c r="C796" s="32">
        <v>769</v>
      </c>
      <c r="D796" s="19">
        <v>85368.7</v>
      </c>
      <c r="E796" s="18" t="s">
        <v>5689</v>
      </c>
      <c r="F796" s="32">
        <v>4</v>
      </c>
      <c r="G796" s="32">
        <v>5</v>
      </c>
      <c r="H796" s="19">
        <v>8</v>
      </c>
      <c r="I796" s="18"/>
      <c r="J796" s="32"/>
      <c r="K796" s="32"/>
      <c r="L796" s="32"/>
      <c r="M796" s="23">
        <v>4</v>
      </c>
      <c r="N796" s="32"/>
      <c r="O796" s="32"/>
      <c r="P796" s="32"/>
      <c r="Q796" s="29">
        <v>5.215E-8</v>
      </c>
      <c r="R796" s="32"/>
      <c r="S796" s="32"/>
      <c r="T796" s="35" t="s">
        <v>26</v>
      </c>
    </row>
    <row r="797" spans="1:20" x14ac:dyDescent="0.2">
      <c r="A797" s="18" t="s">
        <v>821</v>
      </c>
      <c r="B797" s="39" t="s">
        <v>822</v>
      </c>
      <c r="C797" s="32">
        <v>452</v>
      </c>
      <c r="D797" s="19">
        <v>54286.400000000001</v>
      </c>
      <c r="E797" s="18" t="s">
        <v>5895</v>
      </c>
      <c r="F797" s="32">
        <v>4</v>
      </c>
      <c r="G797" s="32">
        <v>6</v>
      </c>
      <c r="H797" s="19">
        <v>14.2</v>
      </c>
      <c r="I797" s="18" t="s">
        <v>5418</v>
      </c>
      <c r="J797" s="20">
        <v>4</v>
      </c>
      <c r="K797" s="32"/>
      <c r="L797" s="32"/>
      <c r="M797" s="32"/>
      <c r="N797" s="26">
        <v>3.7340000000000002E-8</v>
      </c>
      <c r="O797" s="32"/>
      <c r="P797" s="32"/>
      <c r="Q797" s="32"/>
      <c r="R797" s="32" t="s">
        <v>64</v>
      </c>
      <c r="S797" s="32" t="s">
        <v>64</v>
      </c>
      <c r="T797" s="32" t="s">
        <v>64</v>
      </c>
    </row>
    <row r="798" spans="1:20" x14ac:dyDescent="0.2">
      <c r="A798" s="18" t="s">
        <v>5023</v>
      </c>
      <c r="B798" s="39" t="s">
        <v>5024</v>
      </c>
      <c r="C798" s="32">
        <v>185</v>
      </c>
      <c r="D798" s="19">
        <v>46385.4</v>
      </c>
      <c r="E798" s="18" t="s">
        <v>7301</v>
      </c>
      <c r="F798" s="32">
        <v>4</v>
      </c>
      <c r="G798" s="32">
        <v>2</v>
      </c>
      <c r="H798" s="19">
        <v>15.9</v>
      </c>
      <c r="I798" s="18"/>
      <c r="J798" s="20">
        <v>0.99</v>
      </c>
      <c r="K798" s="21">
        <v>2</v>
      </c>
      <c r="L798" s="22">
        <v>1</v>
      </c>
      <c r="M798" s="32"/>
      <c r="N798" s="26">
        <v>5.784E-8</v>
      </c>
      <c r="O798" s="27">
        <v>2.0849999999999999E-7</v>
      </c>
      <c r="P798" s="28">
        <v>7.6619999999999994E-8</v>
      </c>
      <c r="Q798" s="32"/>
      <c r="R798" s="20">
        <v>3.6047717842323701</v>
      </c>
      <c r="S798" s="21">
        <v>1.3246887966805001</v>
      </c>
      <c r="T798" s="32" t="s">
        <v>64</v>
      </c>
    </row>
    <row r="799" spans="1:20" x14ac:dyDescent="0.2">
      <c r="A799" s="18" t="s">
        <v>5025</v>
      </c>
      <c r="B799" s="39" t="s">
        <v>5026</v>
      </c>
      <c r="C799" s="32">
        <v>582</v>
      </c>
      <c r="D799" s="19">
        <v>65775.100000000006</v>
      </c>
      <c r="E799" s="18"/>
      <c r="F799" s="32">
        <v>4</v>
      </c>
      <c r="G799" s="32">
        <v>3</v>
      </c>
      <c r="H799" s="19">
        <v>6.4</v>
      </c>
      <c r="I799" s="18"/>
      <c r="J799" s="20">
        <v>1</v>
      </c>
      <c r="K799" s="21">
        <v>3</v>
      </c>
      <c r="L799" s="32"/>
      <c r="M799" s="32"/>
      <c r="N799" s="26">
        <v>4.7310000000000003E-9</v>
      </c>
      <c r="O799" s="27">
        <v>2.192E-8</v>
      </c>
      <c r="P799" s="32"/>
      <c r="Q799" s="32"/>
      <c r="R799" s="20">
        <v>4.6332699217924302</v>
      </c>
      <c r="S799" s="32" t="s">
        <v>64</v>
      </c>
      <c r="T799" s="32" t="s">
        <v>64</v>
      </c>
    </row>
    <row r="800" spans="1:20" x14ac:dyDescent="0.2">
      <c r="A800" s="18" t="s">
        <v>1975</v>
      </c>
      <c r="B800" s="39" t="s">
        <v>1976</v>
      </c>
      <c r="C800" s="32">
        <v>2335</v>
      </c>
      <c r="D800" s="19">
        <v>274111</v>
      </c>
      <c r="E800" s="18"/>
      <c r="F800" s="32">
        <v>4</v>
      </c>
      <c r="G800" s="32">
        <v>5</v>
      </c>
      <c r="H800" s="19">
        <v>2.2999999999999998</v>
      </c>
      <c r="I800" s="18"/>
      <c r="J800" s="32"/>
      <c r="K800" s="21">
        <v>4</v>
      </c>
      <c r="L800" s="32"/>
      <c r="M800" s="32"/>
      <c r="N800" s="32"/>
      <c r="O800" s="27">
        <v>3.5060000000000001E-9</v>
      </c>
      <c r="P800" s="32"/>
      <c r="Q800" s="32"/>
      <c r="R800" s="33" t="s">
        <v>23</v>
      </c>
      <c r="S800" s="32"/>
      <c r="T800" s="32"/>
    </row>
    <row r="801" spans="1:20" x14ac:dyDescent="0.2">
      <c r="A801" s="18" t="s">
        <v>4139</v>
      </c>
      <c r="B801" s="39" t="s">
        <v>4140</v>
      </c>
      <c r="C801" s="32">
        <v>915</v>
      </c>
      <c r="D801" s="19">
        <v>104084</v>
      </c>
      <c r="E801" s="18" t="s">
        <v>6214</v>
      </c>
      <c r="F801" s="32">
        <v>4</v>
      </c>
      <c r="G801" s="32">
        <v>3</v>
      </c>
      <c r="H801" s="19">
        <v>3</v>
      </c>
      <c r="I801" s="18"/>
      <c r="J801" s="20">
        <v>1.99</v>
      </c>
      <c r="K801" s="21">
        <v>2</v>
      </c>
      <c r="L801" s="32"/>
      <c r="M801" s="32"/>
      <c r="N801" s="26">
        <v>9.2479999999999995E-9</v>
      </c>
      <c r="O801" s="27">
        <v>1.406E-8</v>
      </c>
      <c r="P801" s="32"/>
      <c r="Q801" s="32"/>
      <c r="R801" s="20">
        <v>1.5203287197231801</v>
      </c>
      <c r="S801" s="32" t="s">
        <v>64</v>
      </c>
      <c r="T801" s="32" t="s">
        <v>64</v>
      </c>
    </row>
    <row r="802" spans="1:20" x14ac:dyDescent="0.2">
      <c r="A802" s="18" t="s">
        <v>5027</v>
      </c>
      <c r="B802" s="39" t="s">
        <v>5028</v>
      </c>
      <c r="C802" s="32">
        <v>434</v>
      </c>
      <c r="D802" s="19">
        <v>44959.4</v>
      </c>
      <c r="E802" s="18" t="s">
        <v>7302</v>
      </c>
      <c r="F802" s="32">
        <v>4</v>
      </c>
      <c r="G802" s="32">
        <v>3</v>
      </c>
      <c r="H802" s="19">
        <v>8.5</v>
      </c>
      <c r="I802" s="18" t="s">
        <v>5418</v>
      </c>
      <c r="J802" s="32"/>
      <c r="K802" s="21">
        <v>4</v>
      </c>
      <c r="L802" s="32"/>
      <c r="M802" s="32"/>
      <c r="N802" s="32"/>
      <c r="O802" s="27">
        <v>2.936E-8</v>
      </c>
      <c r="P802" s="32"/>
      <c r="Q802" s="32"/>
      <c r="R802" s="33" t="s">
        <v>23</v>
      </c>
      <c r="S802" s="32"/>
      <c r="T802" s="32"/>
    </row>
    <row r="803" spans="1:20" x14ac:dyDescent="0.2">
      <c r="A803" s="18" t="s">
        <v>5029</v>
      </c>
      <c r="B803" s="39" t="s">
        <v>5030</v>
      </c>
      <c r="C803" s="32">
        <v>733</v>
      </c>
      <c r="D803" s="19">
        <v>81911.3</v>
      </c>
      <c r="E803" s="18"/>
      <c r="F803" s="32">
        <v>4</v>
      </c>
      <c r="G803" s="32">
        <v>3</v>
      </c>
      <c r="H803" s="19">
        <v>6</v>
      </c>
      <c r="I803" s="18" t="s">
        <v>5428</v>
      </c>
      <c r="J803" s="32"/>
      <c r="K803" s="21">
        <v>2</v>
      </c>
      <c r="L803" s="32"/>
      <c r="M803" s="23">
        <v>2</v>
      </c>
      <c r="N803" s="32"/>
      <c r="O803" s="27">
        <v>1.27E-8</v>
      </c>
      <c r="P803" s="32"/>
      <c r="Q803" s="29">
        <v>1.335E-8</v>
      </c>
      <c r="R803" s="33" t="s">
        <v>23</v>
      </c>
      <c r="S803" s="32"/>
      <c r="T803" s="35" t="s">
        <v>26</v>
      </c>
    </row>
    <row r="804" spans="1:20" x14ac:dyDescent="0.2">
      <c r="A804" s="18" t="s">
        <v>4535</v>
      </c>
      <c r="B804" s="39" t="s">
        <v>4536</v>
      </c>
      <c r="C804" s="32">
        <v>8409</v>
      </c>
      <c r="D804" s="19">
        <v>368598</v>
      </c>
      <c r="E804" s="18" t="s">
        <v>6401</v>
      </c>
      <c r="F804" s="32">
        <v>4</v>
      </c>
      <c r="G804" s="32">
        <v>3</v>
      </c>
      <c r="H804" s="19">
        <v>0.8</v>
      </c>
      <c r="I804" s="18" t="s">
        <v>5428</v>
      </c>
      <c r="J804" s="20">
        <v>2</v>
      </c>
      <c r="K804" s="21">
        <v>1</v>
      </c>
      <c r="L804" s="32"/>
      <c r="M804" s="23">
        <v>1</v>
      </c>
      <c r="N804" s="26">
        <v>4.118E-9</v>
      </c>
      <c r="O804" s="27">
        <v>3.3160000000000001E-9</v>
      </c>
      <c r="P804" s="32"/>
      <c r="Q804" s="29">
        <v>4.1830000000000001E-9</v>
      </c>
      <c r="R804" s="20">
        <v>0.80524526469159796</v>
      </c>
      <c r="S804" s="32" t="s">
        <v>64</v>
      </c>
      <c r="T804" s="22">
        <v>1.01578436134046</v>
      </c>
    </row>
    <row r="805" spans="1:20" x14ac:dyDescent="0.2">
      <c r="A805" s="18" t="s">
        <v>5031</v>
      </c>
      <c r="B805" s="39" t="s">
        <v>5032</v>
      </c>
      <c r="C805" s="32">
        <v>370</v>
      </c>
      <c r="D805" s="19">
        <v>41650.800000000003</v>
      </c>
      <c r="E805" s="18"/>
      <c r="F805" s="32">
        <v>4</v>
      </c>
      <c r="G805" s="32">
        <v>5</v>
      </c>
      <c r="H805" s="19">
        <v>20.3</v>
      </c>
      <c r="I805" s="18" t="s">
        <v>5428</v>
      </c>
      <c r="J805" s="20">
        <v>1</v>
      </c>
      <c r="K805" s="21">
        <v>3</v>
      </c>
      <c r="L805" s="32"/>
      <c r="M805" s="32"/>
      <c r="N805" s="26">
        <v>4.9320000000000001E-8</v>
      </c>
      <c r="O805" s="27">
        <v>1.4569999999999999E-7</v>
      </c>
      <c r="P805" s="32"/>
      <c r="Q805" s="32"/>
      <c r="R805" s="20">
        <v>2.95417680454177</v>
      </c>
      <c r="S805" s="32" t="s">
        <v>64</v>
      </c>
      <c r="T805" s="32" t="s">
        <v>64</v>
      </c>
    </row>
    <row r="806" spans="1:20" x14ac:dyDescent="0.2">
      <c r="A806" s="18" t="s">
        <v>1539</v>
      </c>
      <c r="B806" s="39" t="s">
        <v>1540</v>
      </c>
      <c r="C806" s="32">
        <v>817</v>
      </c>
      <c r="D806" s="19">
        <v>89964.5</v>
      </c>
      <c r="E806" s="18"/>
      <c r="F806" s="32">
        <v>4</v>
      </c>
      <c r="G806" s="32">
        <v>3</v>
      </c>
      <c r="H806" s="19">
        <v>4.7</v>
      </c>
      <c r="I806" s="18"/>
      <c r="J806" s="20">
        <v>4</v>
      </c>
      <c r="K806" s="32"/>
      <c r="L806" s="32"/>
      <c r="M806" s="32"/>
      <c r="N806" s="26">
        <v>1.2520000000000001E-8</v>
      </c>
      <c r="O806" s="32"/>
      <c r="P806" s="32"/>
      <c r="Q806" s="32"/>
      <c r="R806" s="32" t="s">
        <v>64</v>
      </c>
      <c r="S806" s="32" t="s">
        <v>64</v>
      </c>
      <c r="T806" s="32" t="s">
        <v>64</v>
      </c>
    </row>
    <row r="807" spans="1:20" x14ac:dyDescent="0.2">
      <c r="A807" s="18" t="s">
        <v>4523</v>
      </c>
      <c r="B807" s="39" t="s">
        <v>4524</v>
      </c>
      <c r="C807" s="32">
        <v>782</v>
      </c>
      <c r="D807" s="19">
        <v>88664.9</v>
      </c>
      <c r="E807" s="18"/>
      <c r="F807" s="32">
        <v>4</v>
      </c>
      <c r="G807" s="32">
        <v>3</v>
      </c>
      <c r="H807" s="19">
        <v>4.7</v>
      </c>
      <c r="I807" s="18"/>
      <c r="J807" s="20">
        <v>1</v>
      </c>
      <c r="K807" s="21">
        <v>3</v>
      </c>
      <c r="L807" s="32"/>
      <c r="M807" s="32"/>
      <c r="N807" s="26">
        <v>5.6290000000000003E-9</v>
      </c>
      <c r="O807" s="27">
        <v>1.6120000000000001E-8</v>
      </c>
      <c r="P807" s="32"/>
      <c r="Q807" s="32"/>
      <c r="R807" s="20">
        <v>2.86374133949192</v>
      </c>
      <c r="S807" s="32" t="s">
        <v>64</v>
      </c>
      <c r="T807" s="32" t="s">
        <v>64</v>
      </c>
    </row>
    <row r="808" spans="1:20" x14ac:dyDescent="0.2">
      <c r="A808" s="18" t="s">
        <v>5033</v>
      </c>
      <c r="B808" s="39" t="s">
        <v>5034</v>
      </c>
      <c r="C808" s="32">
        <v>191</v>
      </c>
      <c r="D808" s="19">
        <v>22265.1</v>
      </c>
      <c r="E808" s="18"/>
      <c r="F808" s="32">
        <v>4</v>
      </c>
      <c r="G808" s="32">
        <v>2</v>
      </c>
      <c r="H808" s="19">
        <v>12</v>
      </c>
      <c r="I808" s="18"/>
      <c r="J808" s="20">
        <v>2</v>
      </c>
      <c r="K808" s="21">
        <v>1</v>
      </c>
      <c r="L808" s="32"/>
      <c r="M808" s="23">
        <v>1</v>
      </c>
      <c r="N808" s="26">
        <v>5.1679999999999997E-8</v>
      </c>
      <c r="O808" s="27">
        <v>9.2460000000000005E-9</v>
      </c>
      <c r="P808" s="32"/>
      <c r="Q808" s="29">
        <v>1.249E-8</v>
      </c>
      <c r="R808" s="20">
        <v>0.17890866873065001</v>
      </c>
      <c r="S808" s="32" t="s">
        <v>64</v>
      </c>
      <c r="T808" s="22">
        <v>0.24167956656346801</v>
      </c>
    </row>
    <row r="809" spans="1:20" x14ac:dyDescent="0.2">
      <c r="A809" s="18" t="s">
        <v>5035</v>
      </c>
      <c r="B809" s="39" t="s">
        <v>5036</v>
      </c>
      <c r="C809" s="32">
        <v>571</v>
      </c>
      <c r="D809" s="19">
        <v>74913</v>
      </c>
      <c r="E809" s="18" t="s">
        <v>7303</v>
      </c>
      <c r="F809" s="32">
        <v>4</v>
      </c>
      <c r="G809" s="32">
        <v>11</v>
      </c>
      <c r="H809" s="19">
        <v>17.5</v>
      </c>
      <c r="I809" s="18" t="s">
        <v>5428</v>
      </c>
      <c r="J809" s="32"/>
      <c r="K809" s="21">
        <v>1</v>
      </c>
      <c r="L809" s="22">
        <v>2</v>
      </c>
      <c r="M809" s="23">
        <v>1</v>
      </c>
      <c r="N809" s="32"/>
      <c r="O809" s="27">
        <v>7.0360000000000001E-9</v>
      </c>
      <c r="P809" s="28">
        <v>1.1760000000000001E-8</v>
      </c>
      <c r="Q809" s="29">
        <v>2.4739999999999999E-9</v>
      </c>
      <c r="R809" s="33" t="s">
        <v>23</v>
      </c>
      <c r="S809" s="34" t="s">
        <v>25</v>
      </c>
      <c r="T809" s="35" t="s">
        <v>26</v>
      </c>
    </row>
    <row r="810" spans="1:20" x14ac:dyDescent="0.2">
      <c r="A810" s="18" t="s">
        <v>5037</v>
      </c>
      <c r="B810" s="39" t="s">
        <v>5038</v>
      </c>
      <c r="C810" s="32">
        <v>3224</v>
      </c>
      <c r="D810" s="19">
        <v>358929</v>
      </c>
      <c r="E810" s="18"/>
      <c r="F810" s="32">
        <v>4</v>
      </c>
      <c r="G810" s="32">
        <v>5</v>
      </c>
      <c r="H810" s="19">
        <v>2.7</v>
      </c>
      <c r="I810" s="18"/>
      <c r="J810" s="32"/>
      <c r="K810" s="21">
        <v>4</v>
      </c>
      <c r="L810" s="32"/>
      <c r="M810" s="32"/>
      <c r="N810" s="32"/>
      <c r="O810" s="27">
        <v>1.6029999999999999E-9</v>
      </c>
      <c r="P810" s="32"/>
      <c r="Q810" s="32"/>
      <c r="R810" s="33" t="s">
        <v>23</v>
      </c>
      <c r="S810" s="32"/>
      <c r="T810" s="32"/>
    </row>
    <row r="811" spans="1:20" x14ac:dyDescent="0.2">
      <c r="A811" s="18" t="s">
        <v>1365</v>
      </c>
      <c r="B811" s="39" t="s">
        <v>1366</v>
      </c>
      <c r="C811" s="32">
        <v>1075</v>
      </c>
      <c r="D811" s="19">
        <v>121592</v>
      </c>
      <c r="E811" s="18"/>
      <c r="F811" s="32">
        <v>4</v>
      </c>
      <c r="G811" s="32">
        <v>11</v>
      </c>
      <c r="H811" s="19">
        <v>11.1</v>
      </c>
      <c r="I811" s="18" t="s">
        <v>5413</v>
      </c>
      <c r="J811" s="20">
        <v>1.98</v>
      </c>
      <c r="K811" s="21">
        <v>0.99</v>
      </c>
      <c r="L811" s="32"/>
      <c r="M811" s="23">
        <v>0.99</v>
      </c>
      <c r="N811" s="26">
        <v>4.5569999999999997E-8</v>
      </c>
      <c r="O811" s="27">
        <v>1.7389999999999999E-8</v>
      </c>
      <c r="P811" s="32"/>
      <c r="Q811" s="29">
        <v>5.8999999999999999E-9</v>
      </c>
      <c r="R811" s="20">
        <v>0.38161070879964898</v>
      </c>
      <c r="S811" s="32" t="s">
        <v>64</v>
      </c>
      <c r="T811" s="22">
        <v>0.12947114329602799</v>
      </c>
    </row>
    <row r="812" spans="1:20" x14ac:dyDescent="0.2">
      <c r="A812" s="18" t="s">
        <v>4467</v>
      </c>
      <c r="B812" s="39" t="s">
        <v>4468</v>
      </c>
      <c r="C812" s="32">
        <v>1011</v>
      </c>
      <c r="D812" s="19">
        <v>134543</v>
      </c>
      <c r="E812" s="18" t="s">
        <v>6365</v>
      </c>
      <c r="F812" s="32">
        <v>3</v>
      </c>
      <c r="G812" s="32">
        <v>4</v>
      </c>
      <c r="H812" s="19">
        <v>4.5999999999999996</v>
      </c>
      <c r="I812" s="18" t="s">
        <v>5428</v>
      </c>
      <c r="J812" s="20">
        <v>1</v>
      </c>
      <c r="K812" s="21">
        <v>2</v>
      </c>
      <c r="L812" s="32"/>
      <c r="M812" s="32"/>
      <c r="N812" s="26">
        <v>2.2969999999999998E-9</v>
      </c>
      <c r="O812" s="27">
        <v>7.3380000000000001E-9</v>
      </c>
      <c r="P812" s="32"/>
      <c r="Q812" s="32"/>
      <c r="R812" s="20">
        <v>3.1946016543317399</v>
      </c>
      <c r="S812" s="32" t="s">
        <v>64</v>
      </c>
      <c r="T812" s="32" t="s">
        <v>64</v>
      </c>
    </row>
    <row r="813" spans="1:20" x14ac:dyDescent="0.2">
      <c r="A813" s="18" t="s">
        <v>3560</v>
      </c>
      <c r="B813" s="39" t="s">
        <v>3561</v>
      </c>
      <c r="C813" s="32">
        <v>780</v>
      </c>
      <c r="D813" s="19">
        <v>86551.4</v>
      </c>
      <c r="E813" s="18" t="s">
        <v>7304</v>
      </c>
      <c r="F813" s="32">
        <v>3</v>
      </c>
      <c r="G813" s="32">
        <v>2</v>
      </c>
      <c r="H813" s="19">
        <v>14.9</v>
      </c>
      <c r="I813" s="18" t="s">
        <v>5428</v>
      </c>
      <c r="J813" s="32"/>
      <c r="K813" s="21">
        <v>1</v>
      </c>
      <c r="L813" s="22">
        <v>2</v>
      </c>
      <c r="M813" s="32"/>
      <c r="N813" s="32"/>
      <c r="O813" s="27">
        <v>5.7880000000000003E-9</v>
      </c>
      <c r="P813" s="28">
        <v>7.6709999999999997E-9</v>
      </c>
      <c r="Q813" s="32"/>
      <c r="R813" s="33" t="s">
        <v>23</v>
      </c>
      <c r="S813" s="34" t="s">
        <v>25</v>
      </c>
      <c r="T813" s="32"/>
    </row>
    <row r="814" spans="1:20" x14ac:dyDescent="0.2">
      <c r="A814" s="18" t="s">
        <v>3098</v>
      </c>
      <c r="B814" s="39" t="s">
        <v>3099</v>
      </c>
      <c r="C814" s="32">
        <v>274</v>
      </c>
      <c r="D814" s="19">
        <v>28458.6</v>
      </c>
      <c r="E814" s="18" t="s">
        <v>5612</v>
      </c>
      <c r="F814" s="32">
        <v>3</v>
      </c>
      <c r="G814" s="32">
        <v>2</v>
      </c>
      <c r="H814" s="19">
        <v>9.6</v>
      </c>
      <c r="I814" s="18"/>
      <c r="J814" s="20">
        <v>1</v>
      </c>
      <c r="K814" s="21">
        <v>1</v>
      </c>
      <c r="L814" s="22">
        <v>1</v>
      </c>
      <c r="M814" s="32"/>
      <c r="N814" s="26">
        <v>2.344E-8</v>
      </c>
      <c r="O814" s="27">
        <v>2.5939999999999999E-8</v>
      </c>
      <c r="P814" s="28">
        <v>1.054E-8</v>
      </c>
      <c r="Q814" s="32"/>
      <c r="R814" s="20">
        <v>1.1066552901023901</v>
      </c>
      <c r="S814" s="21">
        <v>0.44965870307167199</v>
      </c>
      <c r="T814" s="32" t="s">
        <v>64</v>
      </c>
    </row>
    <row r="815" spans="1:20" x14ac:dyDescent="0.2">
      <c r="A815" s="18" t="s">
        <v>4327</v>
      </c>
      <c r="B815" s="39" t="s">
        <v>4328</v>
      </c>
      <c r="C815" s="32">
        <v>1427</v>
      </c>
      <c r="D815" s="19">
        <v>69933.7</v>
      </c>
      <c r="E815" s="18" t="s">
        <v>7305</v>
      </c>
      <c r="F815" s="32">
        <v>3</v>
      </c>
      <c r="G815" s="32">
        <v>2</v>
      </c>
      <c r="H815" s="19">
        <v>4.5</v>
      </c>
      <c r="I815" s="18"/>
      <c r="J815" s="20">
        <v>1</v>
      </c>
      <c r="K815" s="21">
        <v>2</v>
      </c>
      <c r="L815" s="32"/>
      <c r="M815" s="32"/>
      <c r="N815" s="26">
        <v>1.5759999999999999E-9</v>
      </c>
      <c r="O815" s="27">
        <v>3.2270000000000001E-9</v>
      </c>
      <c r="P815" s="32"/>
      <c r="Q815" s="32"/>
      <c r="R815" s="20">
        <v>2.0475888324873099</v>
      </c>
      <c r="S815" s="32" t="s">
        <v>64</v>
      </c>
      <c r="T815" s="32" t="s">
        <v>64</v>
      </c>
    </row>
    <row r="816" spans="1:20" x14ac:dyDescent="0.2">
      <c r="A816" s="18" t="s">
        <v>5039</v>
      </c>
      <c r="B816" s="39" t="s">
        <v>5040</v>
      </c>
      <c r="C816" s="32">
        <v>198</v>
      </c>
      <c r="D816" s="19">
        <v>35310.9</v>
      </c>
      <c r="E816" s="18" t="s">
        <v>7306</v>
      </c>
      <c r="F816" s="32">
        <v>3</v>
      </c>
      <c r="G816" s="32">
        <v>2</v>
      </c>
      <c r="H816" s="19">
        <v>9.1</v>
      </c>
      <c r="I816" s="18"/>
      <c r="J816" s="20">
        <v>1</v>
      </c>
      <c r="K816" s="21">
        <v>1</v>
      </c>
      <c r="L816" s="32"/>
      <c r="M816" s="23">
        <v>1</v>
      </c>
      <c r="N816" s="26">
        <v>2.3029999999999998E-8</v>
      </c>
      <c r="O816" s="27">
        <v>1.062E-7</v>
      </c>
      <c r="P816" s="32"/>
      <c r="Q816" s="29">
        <v>4.1939999999999997E-8</v>
      </c>
      <c r="R816" s="20">
        <v>4.6113764654798102</v>
      </c>
      <c r="S816" s="32" t="s">
        <v>64</v>
      </c>
      <c r="T816" s="22">
        <v>1.82110290924881</v>
      </c>
    </row>
    <row r="817" spans="1:20" x14ac:dyDescent="0.2">
      <c r="A817" s="18" t="s">
        <v>4659</v>
      </c>
      <c r="B817" s="39" t="s">
        <v>4660</v>
      </c>
      <c r="C817" s="32">
        <v>941</v>
      </c>
      <c r="D817" s="19">
        <v>107897</v>
      </c>
      <c r="E817" s="18" t="s">
        <v>7307</v>
      </c>
      <c r="F817" s="32">
        <v>3</v>
      </c>
      <c r="G817" s="32">
        <v>3</v>
      </c>
      <c r="H817" s="19">
        <v>3.4</v>
      </c>
      <c r="I817" s="18" t="s">
        <v>5428</v>
      </c>
      <c r="J817" s="32"/>
      <c r="K817" s="21">
        <v>2</v>
      </c>
      <c r="L817" s="22">
        <v>1</v>
      </c>
      <c r="M817" s="32"/>
      <c r="N817" s="32"/>
      <c r="O817" s="27">
        <v>1.775E-8</v>
      </c>
      <c r="P817" s="28">
        <v>6.7549999999999999E-9</v>
      </c>
      <c r="Q817" s="32"/>
      <c r="R817" s="33" t="s">
        <v>23</v>
      </c>
      <c r="S817" s="34" t="s">
        <v>25</v>
      </c>
      <c r="T817" s="32"/>
    </row>
    <row r="818" spans="1:20" x14ac:dyDescent="0.2">
      <c r="A818" s="18" t="s">
        <v>965</v>
      </c>
      <c r="B818" s="39" t="s">
        <v>966</v>
      </c>
      <c r="C818" s="32">
        <v>364</v>
      </c>
      <c r="D818" s="19">
        <v>38602.800000000003</v>
      </c>
      <c r="E818" s="18"/>
      <c r="F818" s="32">
        <v>3</v>
      </c>
      <c r="G818" s="32">
        <v>5</v>
      </c>
      <c r="H818" s="19">
        <v>16.5</v>
      </c>
      <c r="I818" s="18"/>
      <c r="J818" s="32"/>
      <c r="K818" s="21">
        <v>1</v>
      </c>
      <c r="L818" s="32"/>
      <c r="M818" s="23">
        <v>1</v>
      </c>
      <c r="N818" s="32"/>
      <c r="O818" s="27">
        <v>1.414E-8</v>
      </c>
      <c r="P818" s="32"/>
      <c r="Q818" s="29">
        <v>5.6409999999999999E-9</v>
      </c>
      <c r="R818" s="33" t="s">
        <v>23</v>
      </c>
      <c r="S818" s="32"/>
      <c r="T818" s="35" t="s">
        <v>26</v>
      </c>
    </row>
    <row r="819" spans="1:20" x14ac:dyDescent="0.2">
      <c r="A819" s="18" t="s">
        <v>319</v>
      </c>
      <c r="B819" s="39" t="s">
        <v>320</v>
      </c>
      <c r="C819" s="32">
        <v>93</v>
      </c>
      <c r="D819" s="19">
        <v>10845.7</v>
      </c>
      <c r="E819" s="18"/>
      <c r="F819" s="32">
        <v>3</v>
      </c>
      <c r="G819" s="32">
        <v>4</v>
      </c>
      <c r="H819" s="19">
        <v>39.799999999999997</v>
      </c>
      <c r="I819" s="18" t="s">
        <v>5414</v>
      </c>
      <c r="J819" s="20">
        <v>3</v>
      </c>
      <c r="K819" s="32"/>
      <c r="L819" s="32"/>
      <c r="M819" s="32"/>
      <c r="N819" s="26">
        <v>2.3200000000000001E-7</v>
      </c>
      <c r="O819" s="32"/>
      <c r="P819" s="32"/>
      <c r="Q819" s="32"/>
      <c r="R819" s="32" t="s">
        <v>64</v>
      </c>
      <c r="S819" s="32" t="s">
        <v>64</v>
      </c>
      <c r="T819" s="32" t="s">
        <v>64</v>
      </c>
    </row>
    <row r="820" spans="1:20" x14ac:dyDescent="0.2">
      <c r="A820" s="18" t="s">
        <v>5041</v>
      </c>
      <c r="B820" s="39" t="s">
        <v>5042</v>
      </c>
      <c r="C820" s="32">
        <v>458</v>
      </c>
      <c r="D820" s="19">
        <v>47121.2</v>
      </c>
      <c r="E820" s="18" t="s">
        <v>7308</v>
      </c>
      <c r="F820" s="32">
        <v>3</v>
      </c>
      <c r="G820" s="32">
        <v>2</v>
      </c>
      <c r="H820" s="19">
        <v>5.2</v>
      </c>
      <c r="I820" s="18"/>
      <c r="J820" s="32"/>
      <c r="K820" s="21">
        <v>2</v>
      </c>
      <c r="L820" s="32"/>
      <c r="M820" s="23">
        <v>1</v>
      </c>
      <c r="N820" s="32"/>
      <c r="O820" s="27">
        <v>1.995E-8</v>
      </c>
      <c r="P820" s="32"/>
      <c r="Q820" s="29">
        <v>8.0800000000000002E-9</v>
      </c>
      <c r="R820" s="33" t="s">
        <v>23</v>
      </c>
      <c r="S820" s="32"/>
      <c r="T820" s="35" t="s">
        <v>26</v>
      </c>
    </row>
    <row r="821" spans="1:20" x14ac:dyDescent="0.2">
      <c r="A821" s="18" t="s">
        <v>809</v>
      </c>
      <c r="B821" s="39" t="s">
        <v>810</v>
      </c>
      <c r="C821" s="32">
        <v>331</v>
      </c>
      <c r="D821" s="19">
        <v>28826.6</v>
      </c>
      <c r="E821" s="18" t="s">
        <v>6012</v>
      </c>
      <c r="F821" s="32">
        <v>3</v>
      </c>
      <c r="G821" s="32">
        <v>2</v>
      </c>
      <c r="H821" s="19">
        <v>22.6</v>
      </c>
      <c r="I821" s="18"/>
      <c r="J821" s="20">
        <v>1</v>
      </c>
      <c r="K821" s="21">
        <v>2</v>
      </c>
      <c r="L821" s="32"/>
      <c r="M821" s="32"/>
      <c r="N821" s="26">
        <v>5.3949999999999997E-8</v>
      </c>
      <c r="O821" s="27">
        <v>1.105E-7</v>
      </c>
      <c r="P821" s="32"/>
      <c r="Q821" s="32"/>
      <c r="R821" s="20">
        <v>2.0481927710843402</v>
      </c>
      <c r="S821" s="32" t="s">
        <v>64</v>
      </c>
      <c r="T821" s="32" t="s">
        <v>64</v>
      </c>
    </row>
    <row r="822" spans="1:20" x14ac:dyDescent="0.2">
      <c r="A822" s="18" t="s">
        <v>5043</v>
      </c>
      <c r="B822" s="39" t="s">
        <v>5044</v>
      </c>
      <c r="C822" s="32">
        <v>186</v>
      </c>
      <c r="D822" s="19">
        <v>18025.599999999999</v>
      </c>
      <c r="E822" s="18" t="s">
        <v>7309</v>
      </c>
      <c r="F822" s="32">
        <v>3</v>
      </c>
      <c r="G822" s="32">
        <v>2</v>
      </c>
      <c r="H822" s="19">
        <v>12</v>
      </c>
      <c r="I822" s="18"/>
      <c r="J822" s="20">
        <v>1.99</v>
      </c>
      <c r="K822" s="32"/>
      <c r="L822" s="22">
        <v>0.99</v>
      </c>
      <c r="M822" s="32"/>
      <c r="N822" s="26">
        <v>1.307E-7</v>
      </c>
      <c r="O822" s="32"/>
      <c r="P822" s="28">
        <v>3.1690000000000001E-8</v>
      </c>
      <c r="Q822" s="32"/>
      <c r="R822" s="32" t="s">
        <v>64</v>
      </c>
      <c r="S822" s="21">
        <v>0.242463657230298</v>
      </c>
      <c r="T822" s="32" t="s">
        <v>64</v>
      </c>
    </row>
    <row r="823" spans="1:20" x14ac:dyDescent="0.2">
      <c r="A823" s="18" t="s">
        <v>5045</v>
      </c>
      <c r="B823" s="39" t="s">
        <v>5046</v>
      </c>
      <c r="C823" s="32">
        <v>235</v>
      </c>
      <c r="D823" s="19">
        <v>29067.5</v>
      </c>
      <c r="E823" s="18" t="s">
        <v>7310</v>
      </c>
      <c r="F823" s="32">
        <v>3</v>
      </c>
      <c r="G823" s="32">
        <v>2</v>
      </c>
      <c r="H823" s="19">
        <v>7.7</v>
      </c>
      <c r="I823" s="18"/>
      <c r="J823" s="20">
        <v>2</v>
      </c>
      <c r="K823" s="21">
        <v>1</v>
      </c>
      <c r="L823" s="32"/>
      <c r="M823" s="32"/>
      <c r="N823" s="26">
        <v>4.7409999999999999E-8</v>
      </c>
      <c r="O823" s="27">
        <v>5.7479999999999996E-9</v>
      </c>
      <c r="P823" s="32"/>
      <c r="Q823" s="32"/>
      <c r="R823" s="20">
        <v>0.12124024467411899</v>
      </c>
      <c r="S823" s="32" t="s">
        <v>64</v>
      </c>
      <c r="T823" s="32" t="s">
        <v>64</v>
      </c>
    </row>
    <row r="824" spans="1:20" x14ac:dyDescent="0.2">
      <c r="A824" s="18" t="s">
        <v>5047</v>
      </c>
      <c r="B824" s="39" t="s">
        <v>5048</v>
      </c>
      <c r="C824" s="32">
        <v>137</v>
      </c>
      <c r="D824" s="19">
        <v>47957.2</v>
      </c>
      <c r="E824" s="18" t="s">
        <v>7311</v>
      </c>
      <c r="F824" s="32">
        <v>3</v>
      </c>
      <c r="G824" s="32">
        <v>2</v>
      </c>
      <c r="H824" s="19">
        <v>13.9</v>
      </c>
      <c r="I824" s="18"/>
      <c r="J824" s="32"/>
      <c r="K824" s="32"/>
      <c r="L824" s="22">
        <v>2</v>
      </c>
      <c r="M824" s="23">
        <v>1</v>
      </c>
      <c r="N824" s="32"/>
      <c r="O824" s="32"/>
      <c r="P824" s="28">
        <v>6.3450000000000002E-8</v>
      </c>
      <c r="Q824" s="29">
        <v>4.0490000000000001E-8</v>
      </c>
      <c r="R824" s="32"/>
      <c r="S824" s="34" t="s">
        <v>25</v>
      </c>
      <c r="T824" s="35" t="s">
        <v>26</v>
      </c>
    </row>
    <row r="825" spans="1:20" x14ac:dyDescent="0.2">
      <c r="A825" s="18" t="s">
        <v>1805</v>
      </c>
      <c r="B825" s="39" t="s">
        <v>1806</v>
      </c>
      <c r="C825" s="32">
        <v>1093</v>
      </c>
      <c r="D825" s="19">
        <v>119998</v>
      </c>
      <c r="E825" s="18"/>
      <c r="F825" s="32">
        <v>3</v>
      </c>
      <c r="G825" s="32">
        <v>2</v>
      </c>
      <c r="H825" s="19">
        <v>2.7</v>
      </c>
      <c r="I825" s="18"/>
      <c r="J825" s="20">
        <v>2</v>
      </c>
      <c r="K825" s="32"/>
      <c r="L825" s="22">
        <v>1</v>
      </c>
      <c r="M825" s="32"/>
      <c r="N825" s="26">
        <v>9.7960000000000005E-9</v>
      </c>
      <c r="O825" s="32"/>
      <c r="P825" s="28">
        <v>2.3480000000000002E-9</v>
      </c>
      <c r="Q825" s="32"/>
      <c r="R825" s="32" t="s">
        <v>64</v>
      </c>
      <c r="S825" s="21">
        <v>0.239689669252756</v>
      </c>
      <c r="T825" s="32" t="s">
        <v>64</v>
      </c>
    </row>
    <row r="826" spans="1:20" x14ac:dyDescent="0.2">
      <c r="A826" s="18" t="s">
        <v>3548</v>
      </c>
      <c r="B826" s="39" t="s">
        <v>3549</v>
      </c>
      <c r="C826" s="32">
        <v>738</v>
      </c>
      <c r="D826" s="19">
        <v>80718.8</v>
      </c>
      <c r="E826" s="18"/>
      <c r="F826" s="32">
        <v>3</v>
      </c>
      <c r="G826" s="32">
        <v>2</v>
      </c>
      <c r="H826" s="19">
        <v>2.2999999999999998</v>
      </c>
      <c r="I826" s="18"/>
      <c r="J826" s="20">
        <v>1</v>
      </c>
      <c r="K826" s="32"/>
      <c r="L826" s="32"/>
      <c r="M826" s="23">
        <v>2</v>
      </c>
      <c r="N826" s="26">
        <v>9.9349999999999993E-9</v>
      </c>
      <c r="O826" s="32"/>
      <c r="P826" s="32"/>
      <c r="Q826" s="29">
        <v>2.22E-8</v>
      </c>
      <c r="R826" s="32" t="s">
        <v>64</v>
      </c>
      <c r="S826" s="32" t="s">
        <v>64</v>
      </c>
      <c r="T826" s="22">
        <v>2.2345244086562701</v>
      </c>
    </row>
    <row r="827" spans="1:20" x14ac:dyDescent="0.2">
      <c r="A827" s="18" t="s">
        <v>3730</v>
      </c>
      <c r="B827" s="39" t="s">
        <v>3731</v>
      </c>
      <c r="C827" s="32">
        <v>1337</v>
      </c>
      <c r="D827" s="19">
        <v>140811</v>
      </c>
      <c r="E827" s="18" t="s">
        <v>6317</v>
      </c>
      <c r="F827" s="32">
        <v>3</v>
      </c>
      <c r="G827" s="32">
        <v>2</v>
      </c>
      <c r="H827" s="19">
        <v>1.8</v>
      </c>
      <c r="I827" s="18"/>
      <c r="J827" s="32"/>
      <c r="K827" s="21">
        <v>1.98</v>
      </c>
      <c r="L827" s="32"/>
      <c r="M827" s="23">
        <v>1</v>
      </c>
      <c r="N827" s="32"/>
      <c r="O827" s="27">
        <v>3.6629999999999999E-9</v>
      </c>
      <c r="P827" s="32"/>
      <c r="Q827" s="29">
        <v>5.5500000000000005E-10</v>
      </c>
      <c r="R827" s="33" t="s">
        <v>23</v>
      </c>
      <c r="S827" s="32"/>
      <c r="T827" s="35" t="s">
        <v>26</v>
      </c>
    </row>
    <row r="828" spans="1:20" x14ac:dyDescent="0.2">
      <c r="A828" s="18" t="s">
        <v>4609</v>
      </c>
      <c r="B828" s="39" t="s">
        <v>4610</v>
      </c>
      <c r="C828" s="32">
        <v>1173</v>
      </c>
      <c r="D828" s="19">
        <v>136658</v>
      </c>
      <c r="E828" s="18"/>
      <c r="F828" s="32">
        <v>3</v>
      </c>
      <c r="G828" s="32">
        <v>2</v>
      </c>
      <c r="H828" s="19">
        <v>1.6</v>
      </c>
      <c r="I828" s="18"/>
      <c r="J828" s="32"/>
      <c r="K828" s="21">
        <v>3</v>
      </c>
      <c r="L828" s="32"/>
      <c r="M828" s="32"/>
      <c r="N828" s="32"/>
      <c r="O828" s="27">
        <v>9.0430000000000003E-9</v>
      </c>
      <c r="P828" s="32"/>
      <c r="Q828" s="32"/>
      <c r="R828" s="33" t="s">
        <v>23</v>
      </c>
      <c r="S828" s="32"/>
      <c r="T828" s="32"/>
    </row>
    <row r="829" spans="1:20" x14ac:dyDescent="0.2">
      <c r="A829" s="18" t="s">
        <v>2331</v>
      </c>
      <c r="B829" s="39" t="s">
        <v>2332</v>
      </c>
      <c r="C829" s="32">
        <v>136</v>
      </c>
      <c r="D829" s="19">
        <v>15430.5</v>
      </c>
      <c r="E829" s="18"/>
      <c r="F829" s="32">
        <v>3</v>
      </c>
      <c r="G829" s="32">
        <v>7</v>
      </c>
      <c r="H829" s="19">
        <v>55.9</v>
      </c>
      <c r="I829" s="18" t="s">
        <v>5414</v>
      </c>
      <c r="J829" s="32"/>
      <c r="K829" s="21">
        <v>1.5</v>
      </c>
      <c r="L829" s="32"/>
      <c r="M829" s="23">
        <v>0.5</v>
      </c>
      <c r="N829" s="32"/>
      <c r="O829" s="27">
        <v>7.723E-7</v>
      </c>
      <c r="P829" s="32"/>
      <c r="Q829" s="29">
        <v>2.5890000000000001E-9</v>
      </c>
      <c r="R829" s="33" t="s">
        <v>23</v>
      </c>
      <c r="S829" s="32"/>
      <c r="T829" s="35" t="s">
        <v>26</v>
      </c>
    </row>
    <row r="830" spans="1:20" x14ac:dyDescent="0.2">
      <c r="A830" s="18" t="s">
        <v>5049</v>
      </c>
      <c r="B830" s="39" t="s">
        <v>5050</v>
      </c>
      <c r="C830" s="32">
        <v>1131</v>
      </c>
      <c r="D830" s="19">
        <v>129507</v>
      </c>
      <c r="E830" s="18" t="s">
        <v>7312</v>
      </c>
      <c r="F830" s="32">
        <v>3</v>
      </c>
      <c r="G830" s="32">
        <v>2</v>
      </c>
      <c r="H830" s="19">
        <v>1.9</v>
      </c>
      <c r="I830" s="18" t="s">
        <v>5428</v>
      </c>
      <c r="J830" s="20">
        <v>2</v>
      </c>
      <c r="K830" s="21">
        <v>1</v>
      </c>
      <c r="L830" s="32"/>
      <c r="M830" s="32"/>
      <c r="N830" s="26">
        <v>9.5830000000000005E-9</v>
      </c>
      <c r="O830" s="27">
        <v>3.964E-9</v>
      </c>
      <c r="P830" s="32"/>
      <c r="Q830" s="32"/>
      <c r="R830" s="20">
        <v>0.41364917040592702</v>
      </c>
      <c r="S830" s="32" t="s">
        <v>64</v>
      </c>
      <c r="T830" s="32" t="s">
        <v>64</v>
      </c>
    </row>
    <row r="831" spans="1:20" x14ac:dyDescent="0.2">
      <c r="A831" s="18" t="s">
        <v>5051</v>
      </c>
      <c r="B831" s="39" t="s">
        <v>5052</v>
      </c>
      <c r="C831" s="32">
        <v>693</v>
      </c>
      <c r="D831" s="19">
        <v>98543.8</v>
      </c>
      <c r="E831" s="18" t="s">
        <v>7313</v>
      </c>
      <c r="F831" s="32">
        <v>3</v>
      </c>
      <c r="G831" s="32">
        <v>3</v>
      </c>
      <c r="H831" s="19">
        <v>5.9</v>
      </c>
      <c r="I831" s="18" t="s">
        <v>5428</v>
      </c>
      <c r="J831" s="32"/>
      <c r="K831" s="21">
        <v>2.98</v>
      </c>
      <c r="L831" s="32"/>
      <c r="M831" s="32"/>
      <c r="N831" s="32"/>
      <c r="O831" s="27">
        <v>2.0990000000000001E-8</v>
      </c>
      <c r="P831" s="32"/>
      <c r="Q831" s="32"/>
      <c r="R831" s="33" t="s">
        <v>23</v>
      </c>
      <c r="S831" s="32"/>
      <c r="T831" s="32"/>
    </row>
    <row r="832" spans="1:20" x14ac:dyDescent="0.2">
      <c r="A832" s="18" t="s">
        <v>5053</v>
      </c>
      <c r="B832" s="39" t="s">
        <v>5054</v>
      </c>
      <c r="C832" s="32">
        <v>860</v>
      </c>
      <c r="D832" s="19">
        <v>97348.1</v>
      </c>
      <c r="E832" s="18"/>
      <c r="F832" s="32">
        <v>3</v>
      </c>
      <c r="G832" s="32">
        <v>2</v>
      </c>
      <c r="H832" s="19">
        <v>2.6</v>
      </c>
      <c r="I832" s="18"/>
      <c r="J832" s="32"/>
      <c r="K832" s="21">
        <v>1</v>
      </c>
      <c r="L832" s="22">
        <v>2</v>
      </c>
      <c r="M832" s="32"/>
      <c r="N832" s="32"/>
      <c r="O832" s="27">
        <v>8.1550000000000003E-10</v>
      </c>
      <c r="P832" s="28">
        <v>4.9389999999999996E-9</v>
      </c>
      <c r="Q832" s="32"/>
      <c r="R832" s="33" t="s">
        <v>23</v>
      </c>
      <c r="S832" s="34" t="s">
        <v>25</v>
      </c>
      <c r="T832" s="32"/>
    </row>
    <row r="833" spans="1:20" x14ac:dyDescent="0.2">
      <c r="A833" s="18" t="s">
        <v>5055</v>
      </c>
      <c r="B833" s="39" t="s">
        <v>5056</v>
      </c>
      <c r="C833" s="32">
        <v>726</v>
      </c>
      <c r="D833" s="19">
        <v>81281.8</v>
      </c>
      <c r="E833" s="18"/>
      <c r="F833" s="32">
        <v>3</v>
      </c>
      <c r="G833" s="32">
        <v>2</v>
      </c>
      <c r="H833" s="19">
        <v>2.5</v>
      </c>
      <c r="I833" s="18" t="s">
        <v>5428</v>
      </c>
      <c r="J833" s="20">
        <v>1</v>
      </c>
      <c r="K833" s="21">
        <v>2</v>
      </c>
      <c r="L833" s="32"/>
      <c r="M833" s="32"/>
      <c r="N833" s="26">
        <v>8.1880000000000001E-10</v>
      </c>
      <c r="O833" s="27">
        <v>2.3730000000000001E-8</v>
      </c>
      <c r="P833" s="32"/>
      <c r="Q833" s="32"/>
      <c r="R833" s="20">
        <v>28.981436248168102</v>
      </c>
      <c r="S833" s="32" t="s">
        <v>64</v>
      </c>
      <c r="T833" s="32" t="s">
        <v>64</v>
      </c>
    </row>
    <row r="834" spans="1:20" x14ac:dyDescent="0.2">
      <c r="A834" s="18" t="s">
        <v>1099</v>
      </c>
      <c r="B834" s="39" t="s">
        <v>1100</v>
      </c>
      <c r="C834" s="32">
        <v>1354</v>
      </c>
      <c r="D834" s="19">
        <v>158472</v>
      </c>
      <c r="E834" s="18"/>
      <c r="F834" s="32">
        <v>3</v>
      </c>
      <c r="G834" s="32">
        <v>3</v>
      </c>
      <c r="H834" s="19">
        <v>2.6</v>
      </c>
      <c r="I834" s="18"/>
      <c r="J834" s="32"/>
      <c r="K834" s="21">
        <v>2</v>
      </c>
      <c r="L834" s="22">
        <v>1</v>
      </c>
      <c r="M834" s="32"/>
      <c r="N834" s="32"/>
      <c r="O834" s="27">
        <v>3.4780000000000002E-9</v>
      </c>
      <c r="P834" s="28">
        <v>1.19E-9</v>
      </c>
      <c r="Q834" s="32"/>
      <c r="R834" s="33" t="s">
        <v>23</v>
      </c>
      <c r="S834" s="34" t="s">
        <v>25</v>
      </c>
      <c r="T834" s="32"/>
    </row>
    <row r="835" spans="1:20" x14ac:dyDescent="0.2">
      <c r="A835" s="18" t="s">
        <v>4637</v>
      </c>
      <c r="B835" s="39" t="s">
        <v>4638</v>
      </c>
      <c r="C835" s="32">
        <v>913</v>
      </c>
      <c r="D835" s="19">
        <v>102335</v>
      </c>
      <c r="E835" s="18" t="s">
        <v>6458</v>
      </c>
      <c r="F835" s="32">
        <v>3</v>
      </c>
      <c r="G835" s="32">
        <v>3</v>
      </c>
      <c r="H835" s="19">
        <v>5</v>
      </c>
      <c r="I835" s="18" t="s">
        <v>5418</v>
      </c>
      <c r="J835" s="20">
        <v>1</v>
      </c>
      <c r="K835" s="21">
        <v>2</v>
      </c>
      <c r="L835" s="32"/>
      <c r="M835" s="32"/>
      <c r="N835" s="26">
        <v>1.9260000000000002E-9</v>
      </c>
      <c r="O835" s="27">
        <v>1.99E-9</v>
      </c>
      <c r="P835" s="32"/>
      <c r="Q835" s="32"/>
      <c r="R835" s="20">
        <v>1.0332294911734199</v>
      </c>
      <c r="S835" s="32" t="s">
        <v>64</v>
      </c>
      <c r="T835" s="32" t="s">
        <v>64</v>
      </c>
    </row>
    <row r="836" spans="1:20" x14ac:dyDescent="0.2">
      <c r="A836" s="18" t="s">
        <v>5057</v>
      </c>
      <c r="B836" s="39" t="s">
        <v>5058</v>
      </c>
      <c r="C836" s="32">
        <v>679</v>
      </c>
      <c r="D836" s="19">
        <v>75509.100000000006</v>
      </c>
      <c r="E836" s="18"/>
      <c r="F836" s="32">
        <v>3</v>
      </c>
      <c r="G836" s="32">
        <v>2</v>
      </c>
      <c r="H836" s="19">
        <v>3.5</v>
      </c>
      <c r="I836" s="18"/>
      <c r="J836" s="32"/>
      <c r="K836" s="21">
        <v>2</v>
      </c>
      <c r="L836" s="32"/>
      <c r="M836" s="23">
        <v>1</v>
      </c>
      <c r="N836" s="32"/>
      <c r="O836" s="27">
        <v>1.4510000000000001E-8</v>
      </c>
      <c r="P836" s="32"/>
      <c r="Q836" s="29">
        <v>4.8499999999999996E-9</v>
      </c>
      <c r="R836" s="33" t="s">
        <v>23</v>
      </c>
      <c r="S836" s="32"/>
      <c r="T836" s="35" t="s">
        <v>26</v>
      </c>
    </row>
    <row r="837" spans="1:20" x14ac:dyDescent="0.2">
      <c r="A837" s="18" t="s">
        <v>4457</v>
      </c>
      <c r="B837" s="39" t="s">
        <v>4458</v>
      </c>
      <c r="C837" s="32">
        <v>1060</v>
      </c>
      <c r="D837" s="19">
        <v>114778</v>
      </c>
      <c r="E837" s="18" t="s">
        <v>7314</v>
      </c>
      <c r="F837" s="32">
        <v>3</v>
      </c>
      <c r="G837" s="32">
        <v>2</v>
      </c>
      <c r="H837" s="19">
        <v>2.1</v>
      </c>
      <c r="I837" s="18"/>
      <c r="J837" s="20">
        <v>1</v>
      </c>
      <c r="K837" s="21">
        <v>1</v>
      </c>
      <c r="L837" s="22">
        <v>1</v>
      </c>
      <c r="M837" s="32"/>
      <c r="N837" s="26">
        <v>1.2E-8</v>
      </c>
      <c r="O837" s="27">
        <v>3.441E-9</v>
      </c>
      <c r="P837" s="28">
        <v>2.8940000000000001E-9</v>
      </c>
      <c r="Q837" s="32"/>
      <c r="R837" s="20">
        <v>0.28675</v>
      </c>
      <c r="S837" s="21">
        <v>0.241166666666667</v>
      </c>
      <c r="T837" s="32" t="s">
        <v>64</v>
      </c>
    </row>
    <row r="838" spans="1:20" x14ac:dyDescent="0.2">
      <c r="A838" s="18" t="s">
        <v>5059</v>
      </c>
      <c r="B838" s="39" t="s">
        <v>5060</v>
      </c>
      <c r="C838" s="32">
        <v>230</v>
      </c>
      <c r="D838" s="19">
        <v>22039.3</v>
      </c>
      <c r="E838" s="18" t="s">
        <v>7315</v>
      </c>
      <c r="F838" s="32">
        <v>3</v>
      </c>
      <c r="G838" s="32">
        <v>2</v>
      </c>
      <c r="H838" s="19">
        <v>11.3</v>
      </c>
      <c r="I838" s="18"/>
      <c r="J838" s="20">
        <v>1</v>
      </c>
      <c r="K838" s="21">
        <v>1</v>
      </c>
      <c r="L838" s="32"/>
      <c r="M838" s="23">
        <v>1</v>
      </c>
      <c r="N838" s="26">
        <v>5.5299999999999999E-8</v>
      </c>
      <c r="O838" s="27">
        <v>5.2619999999999997E-8</v>
      </c>
      <c r="P838" s="32"/>
      <c r="Q838" s="29">
        <v>3.316E-8</v>
      </c>
      <c r="R838" s="20">
        <v>0.95153707052441205</v>
      </c>
      <c r="S838" s="32" t="s">
        <v>64</v>
      </c>
      <c r="T838" s="22">
        <v>0.59963833634719699</v>
      </c>
    </row>
    <row r="839" spans="1:20" x14ac:dyDescent="0.2">
      <c r="A839" s="18" t="s">
        <v>5061</v>
      </c>
      <c r="B839" s="39" t="s">
        <v>5062</v>
      </c>
      <c r="C839" s="32">
        <v>538</v>
      </c>
      <c r="D839" s="19">
        <v>55181.5</v>
      </c>
      <c r="E839" s="18" t="s">
        <v>7316</v>
      </c>
      <c r="F839" s="32">
        <v>3</v>
      </c>
      <c r="G839" s="32">
        <v>2</v>
      </c>
      <c r="H839" s="19">
        <v>4.5999999999999996</v>
      </c>
      <c r="I839" s="18"/>
      <c r="J839" s="20">
        <v>1</v>
      </c>
      <c r="K839" s="21">
        <v>2</v>
      </c>
      <c r="L839" s="32"/>
      <c r="M839" s="32"/>
      <c r="N839" s="26">
        <v>5.5649999999999997E-9</v>
      </c>
      <c r="O839" s="27">
        <v>1.0810000000000001E-8</v>
      </c>
      <c r="P839" s="32"/>
      <c r="Q839" s="32"/>
      <c r="R839" s="20">
        <v>1.94249775381851</v>
      </c>
      <c r="S839" s="32" t="s">
        <v>64</v>
      </c>
      <c r="T839" s="32" t="s">
        <v>64</v>
      </c>
    </row>
    <row r="840" spans="1:20" x14ac:dyDescent="0.2">
      <c r="A840" s="18" t="s">
        <v>2081</v>
      </c>
      <c r="B840" s="39" t="s">
        <v>2082</v>
      </c>
      <c r="C840" s="32">
        <v>679</v>
      </c>
      <c r="D840" s="19">
        <v>84764.2</v>
      </c>
      <c r="E840" s="18" t="s">
        <v>7317</v>
      </c>
      <c r="F840" s="32">
        <v>3</v>
      </c>
      <c r="G840" s="32">
        <v>3</v>
      </c>
      <c r="H840" s="19">
        <v>6.5</v>
      </c>
      <c r="I840" s="18"/>
      <c r="J840" s="32"/>
      <c r="K840" s="21">
        <v>2.99</v>
      </c>
      <c r="L840" s="32"/>
      <c r="M840" s="32"/>
      <c r="N840" s="32"/>
      <c r="O840" s="27">
        <v>2.119E-8</v>
      </c>
      <c r="P840" s="32"/>
      <c r="Q840" s="32"/>
      <c r="R840" s="33" t="s">
        <v>23</v>
      </c>
      <c r="S840" s="32"/>
      <c r="T840" s="32"/>
    </row>
    <row r="841" spans="1:20" x14ac:dyDescent="0.2">
      <c r="A841" s="18" t="s">
        <v>4307</v>
      </c>
      <c r="B841" s="39" t="s">
        <v>4308</v>
      </c>
      <c r="C841" s="32">
        <v>2080</v>
      </c>
      <c r="D841" s="19">
        <v>213884</v>
      </c>
      <c r="E841" s="18" t="s">
        <v>7318</v>
      </c>
      <c r="F841" s="32">
        <v>3</v>
      </c>
      <c r="G841" s="32">
        <v>2</v>
      </c>
      <c r="H841" s="19">
        <v>5.4</v>
      </c>
      <c r="I841" s="18"/>
      <c r="J841" s="32"/>
      <c r="K841" s="21">
        <v>1</v>
      </c>
      <c r="L841" s="32"/>
      <c r="M841" s="23">
        <v>1</v>
      </c>
      <c r="N841" s="32"/>
      <c r="O841" s="27">
        <v>1.8960000000000001E-9</v>
      </c>
      <c r="P841" s="32"/>
      <c r="Q841" s="29">
        <v>1.3890000000000001E-9</v>
      </c>
      <c r="R841" s="33" t="s">
        <v>23</v>
      </c>
      <c r="S841" s="32"/>
      <c r="T841" s="35" t="s">
        <v>26</v>
      </c>
    </row>
    <row r="842" spans="1:20" x14ac:dyDescent="0.2">
      <c r="A842" s="18" t="s">
        <v>3428</v>
      </c>
      <c r="B842" s="39" t="s">
        <v>3429</v>
      </c>
      <c r="C842" s="32">
        <v>508</v>
      </c>
      <c r="D842" s="19">
        <v>71786.5</v>
      </c>
      <c r="E842" s="18" t="s">
        <v>5566</v>
      </c>
      <c r="F842" s="32">
        <v>3</v>
      </c>
      <c r="G842" s="32">
        <v>2</v>
      </c>
      <c r="H842" s="19">
        <v>5.9</v>
      </c>
      <c r="I842" s="18"/>
      <c r="J842" s="32"/>
      <c r="K842" s="21">
        <v>2</v>
      </c>
      <c r="L842" s="32"/>
      <c r="M842" s="23">
        <v>1</v>
      </c>
      <c r="N842" s="32"/>
      <c r="O842" s="27">
        <v>1.214E-8</v>
      </c>
      <c r="P842" s="32"/>
      <c r="Q842" s="29">
        <v>5.1389999999999997E-9</v>
      </c>
      <c r="R842" s="33" t="s">
        <v>23</v>
      </c>
      <c r="S842" s="32"/>
      <c r="T842" s="35" t="s">
        <v>26</v>
      </c>
    </row>
    <row r="843" spans="1:20" x14ac:dyDescent="0.2">
      <c r="A843" s="18" t="s">
        <v>4649</v>
      </c>
      <c r="B843" s="39" t="s">
        <v>4650</v>
      </c>
      <c r="C843" s="32">
        <v>886</v>
      </c>
      <c r="D843" s="19">
        <v>100957</v>
      </c>
      <c r="E843" s="18" t="s">
        <v>6463</v>
      </c>
      <c r="F843" s="32">
        <v>3</v>
      </c>
      <c r="G843" s="32">
        <v>3</v>
      </c>
      <c r="H843" s="19">
        <v>3.9</v>
      </c>
      <c r="I843" s="18"/>
      <c r="J843" s="32"/>
      <c r="K843" s="21">
        <v>3</v>
      </c>
      <c r="L843" s="32"/>
      <c r="M843" s="32"/>
      <c r="N843" s="32"/>
      <c r="O843" s="27">
        <v>1.5060000000000001E-8</v>
      </c>
      <c r="P843" s="32"/>
      <c r="Q843" s="32"/>
      <c r="R843" s="33" t="s">
        <v>23</v>
      </c>
      <c r="S843" s="32"/>
      <c r="T843" s="32"/>
    </row>
    <row r="844" spans="1:20" x14ac:dyDescent="0.2">
      <c r="A844" s="18" t="s">
        <v>5063</v>
      </c>
      <c r="B844" s="39" t="s">
        <v>5064</v>
      </c>
      <c r="C844" s="32">
        <v>242</v>
      </c>
      <c r="D844" s="19">
        <v>42583.9</v>
      </c>
      <c r="E844" s="18" t="s">
        <v>7319</v>
      </c>
      <c r="F844" s="32">
        <v>3</v>
      </c>
      <c r="G844" s="32">
        <v>2</v>
      </c>
      <c r="H844" s="19">
        <v>4.0999999999999996</v>
      </c>
      <c r="I844" s="18"/>
      <c r="J844" s="32"/>
      <c r="K844" s="21">
        <v>2</v>
      </c>
      <c r="L844" s="32"/>
      <c r="M844" s="23">
        <v>1</v>
      </c>
      <c r="N844" s="32"/>
      <c r="O844" s="27">
        <v>1.8299999999999998E-8</v>
      </c>
      <c r="P844" s="32"/>
      <c r="Q844" s="29">
        <v>3.5130000000000002E-9</v>
      </c>
      <c r="R844" s="33" t="s">
        <v>23</v>
      </c>
      <c r="S844" s="32"/>
      <c r="T844" s="35" t="s">
        <v>26</v>
      </c>
    </row>
    <row r="845" spans="1:20" x14ac:dyDescent="0.2">
      <c r="A845" s="18" t="s">
        <v>4521</v>
      </c>
      <c r="B845" s="39" t="s">
        <v>4522</v>
      </c>
      <c r="C845" s="32">
        <v>181</v>
      </c>
      <c r="D845" s="19">
        <v>20595.900000000001</v>
      </c>
      <c r="E845" s="18"/>
      <c r="F845" s="32">
        <v>3</v>
      </c>
      <c r="G845" s="32">
        <v>3</v>
      </c>
      <c r="H845" s="19">
        <v>24.3</v>
      </c>
      <c r="I845" s="18" t="s">
        <v>5428</v>
      </c>
      <c r="J845" s="32"/>
      <c r="K845" s="21">
        <v>0.99</v>
      </c>
      <c r="L845" s="22">
        <v>0.99</v>
      </c>
      <c r="M845" s="23">
        <v>1</v>
      </c>
      <c r="N845" s="32"/>
      <c r="O845" s="27">
        <v>1.606E-8</v>
      </c>
      <c r="P845" s="28">
        <v>5.3360000000000003E-8</v>
      </c>
      <c r="Q845" s="29">
        <v>2.405E-8</v>
      </c>
      <c r="R845" s="33" t="s">
        <v>23</v>
      </c>
      <c r="S845" s="34" t="s">
        <v>25</v>
      </c>
      <c r="T845" s="35" t="s">
        <v>26</v>
      </c>
    </row>
    <row r="846" spans="1:20" x14ac:dyDescent="0.2">
      <c r="A846" s="18" t="s">
        <v>5065</v>
      </c>
      <c r="B846" s="39" t="s">
        <v>5066</v>
      </c>
      <c r="C846" s="32">
        <v>1298</v>
      </c>
      <c r="D846" s="19">
        <v>141755</v>
      </c>
      <c r="E846" s="18"/>
      <c r="F846" s="32">
        <v>3</v>
      </c>
      <c r="G846" s="32">
        <v>2</v>
      </c>
      <c r="H846" s="19">
        <v>1.8</v>
      </c>
      <c r="I846" s="18"/>
      <c r="J846" s="20">
        <v>0.99</v>
      </c>
      <c r="K846" s="21">
        <v>1</v>
      </c>
      <c r="L846" s="32"/>
      <c r="M846" s="23">
        <v>0.99</v>
      </c>
      <c r="N846" s="26">
        <v>2.206E-9</v>
      </c>
      <c r="O846" s="27">
        <v>4.4910000000000003E-9</v>
      </c>
      <c r="P846" s="32"/>
      <c r="Q846" s="29">
        <v>2.199E-9</v>
      </c>
      <c r="R846" s="20">
        <v>2.0358114233907498</v>
      </c>
      <c r="S846" s="32" t="s">
        <v>64</v>
      </c>
      <c r="T846" s="22">
        <v>0.99682683590208498</v>
      </c>
    </row>
    <row r="847" spans="1:20" x14ac:dyDescent="0.2">
      <c r="A847" s="18" t="s">
        <v>7320</v>
      </c>
      <c r="B847" s="39" t="s">
        <v>7321</v>
      </c>
      <c r="C847" s="32">
        <v>432</v>
      </c>
      <c r="D847" s="19">
        <v>46477.2</v>
      </c>
      <c r="E847" s="18"/>
      <c r="F847" s="32">
        <v>3</v>
      </c>
      <c r="G847" s="32">
        <v>2</v>
      </c>
      <c r="H847" s="19">
        <v>1.9</v>
      </c>
      <c r="I847" s="18"/>
      <c r="J847" s="20">
        <v>1</v>
      </c>
      <c r="K847" s="21">
        <v>1</v>
      </c>
      <c r="L847" s="22">
        <v>1</v>
      </c>
      <c r="M847" s="32"/>
      <c r="N847" s="26">
        <v>3.1950000000000002E-7</v>
      </c>
      <c r="O847" s="27">
        <v>2.161E-8</v>
      </c>
      <c r="P847" s="28">
        <v>1.205E-7</v>
      </c>
      <c r="Q847" s="32"/>
      <c r="R847" s="20">
        <v>6.7636932707355296E-2</v>
      </c>
      <c r="S847" s="21">
        <v>0.37715179968701101</v>
      </c>
      <c r="T847" s="32" t="s">
        <v>64</v>
      </c>
    </row>
    <row r="848" spans="1:20" x14ac:dyDescent="0.2">
      <c r="A848" s="18" t="s">
        <v>4007</v>
      </c>
      <c r="B848" s="39" t="s">
        <v>4008</v>
      </c>
      <c r="C848" s="32">
        <v>806</v>
      </c>
      <c r="D848" s="19">
        <v>89158.3</v>
      </c>
      <c r="E848" s="18"/>
      <c r="F848" s="32">
        <v>3</v>
      </c>
      <c r="G848" s="32">
        <v>31</v>
      </c>
      <c r="H848" s="19">
        <v>33.1</v>
      </c>
      <c r="I848" s="18" t="s">
        <v>6734</v>
      </c>
      <c r="J848" s="20">
        <v>1</v>
      </c>
      <c r="K848" s="21">
        <v>1</v>
      </c>
      <c r="L848" s="32"/>
      <c r="M848" s="23">
        <v>1</v>
      </c>
      <c r="N848" s="26">
        <v>7.3209999999999998E-10</v>
      </c>
      <c r="O848" s="27">
        <v>2.7349999999999999E-10</v>
      </c>
      <c r="P848" s="32"/>
      <c r="Q848" s="29">
        <v>1.131E-10</v>
      </c>
      <c r="R848" s="20">
        <v>0.37358284387378798</v>
      </c>
      <c r="S848" s="32" t="s">
        <v>64</v>
      </c>
      <c r="T848" s="22">
        <v>0.15448709192733201</v>
      </c>
    </row>
    <row r="849" spans="1:20" x14ac:dyDescent="0.2">
      <c r="A849" s="18" t="s">
        <v>5067</v>
      </c>
      <c r="B849" s="39" t="s">
        <v>5068</v>
      </c>
      <c r="C849" s="32">
        <v>508</v>
      </c>
      <c r="D849" s="19">
        <v>48989.8</v>
      </c>
      <c r="E849" s="18" t="s">
        <v>7322</v>
      </c>
      <c r="F849" s="32">
        <v>3</v>
      </c>
      <c r="G849" s="32">
        <v>5</v>
      </c>
      <c r="H849" s="19">
        <v>17.7</v>
      </c>
      <c r="I849" s="18" t="s">
        <v>5418</v>
      </c>
      <c r="J849" s="20">
        <v>1</v>
      </c>
      <c r="K849" s="21">
        <v>1</v>
      </c>
      <c r="L849" s="32"/>
      <c r="M849" s="23">
        <v>1</v>
      </c>
      <c r="N849" s="26">
        <v>1.071E-8</v>
      </c>
      <c r="O849" s="27">
        <v>1.688E-8</v>
      </c>
      <c r="P849" s="32"/>
      <c r="Q849" s="29">
        <v>1.55E-8</v>
      </c>
      <c r="R849" s="20">
        <v>1.5760971055088699</v>
      </c>
      <c r="S849" s="32" t="s">
        <v>64</v>
      </c>
      <c r="T849" s="22">
        <v>1.4472455648926199</v>
      </c>
    </row>
    <row r="850" spans="1:20" x14ac:dyDescent="0.2">
      <c r="A850" s="18" t="s">
        <v>5069</v>
      </c>
      <c r="B850" s="39" t="s">
        <v>5070</v>
      </c>
      <c r="C850" s="32">
        <v>406</v>
      </c>
      <c r="D850" s="19">
        <v>49138</v>
      </c>
      <c r="E850" s="18" t="s">
        <v>7323</v>
      </c>
      <c r="F850" s="32">
        <v>3</v>
      </c>
      <c r="G850" s="32">
        <v>3</v>
      </c>
      <c r="H850" s="19">
        <v>9.1999999999999993</v>
      </c>
      <c r="I850" s="18"/>
      <c r="J850" s="32"/>
      <c r="K850" s="21">
        <v>1.98</v>
      </c>
      <c r="L850" s="32"/>
      <c r="M850" s="23">
        <v>1</v>
      </c>
      <c r="N850" s="32"/>
      <c r="O850" s="27">
        <v>2.3129999999999999E-8</v>
      </c>
      <c r="P850" s="32"/>
      <c r="Q850" s="29">
        <v>7.2470000000000003E-9</v>
      </c>
      <c r="R850" s="33" t="s">
        <v>23</v>
      </c>
      <c r="S850" s="32"/>
      <c r="T850" s="35" t="s">
        <v>26</v>
      </c>
    </row>
    <row r="851" spans="1:20" x14ac:dyDescent="0.2">
      <c r="A851" s="18" t="s">
        <v>2663</v>
      </c>
      <c r="B851" s="39" t="s">
        <v>2664</v>
      </c>
      <c r="C851" s="32">
        <v>272</v>
      </c>
      <c r="D851" s="19">
        <v>30912.2</v>
      </c>
      <c r="E851" s="18" t="s">
        <v>6419</v>
      </c>
      <c r="F851" s="32">
        <v>3</v>
      </c>
      <c r="G851" s="32">
        <v>2</v>
      </c>
      <c r="H851" s="19">
        <v>8.6</v>
      </c>
      <c r="I851" s="18"/>
      <c r="J851" s="32"/>
      <c r="K851" s="21">
        <v>1</v>
      </c>
      <c r="L851" s="22">
        <v>1</v>
      </c>
      <c r="M851" s="23">
        <v>1</v>
      </c>
      <c r="N851" s="32"/>
      <c r="O851" s="27">
        <v>9.9939999999999994E-8</v>
      </c>
      <c r="P851" s="28">
        <v>3.1109999999999999E-8</v>
      </c>
      <c r="Q851" s="29">
        <v>6.6889999999999999E-8</v>
      </c>
      <c r="R851" s="33" t="s">
        <v>23</v>
      </c>
      <c r="S851" s="34" t="s">
        <v>25</v>
      </c>
      <c r="T851" s="35" t="s">
        <v>26</v>
      </c>
    </row>
    <row r="852" spans="1:20" x14ac:dyDescent="0.2">
      <c r="A852" s="18" t="s">
        <v>5071</v>
      </c>
      <c r="B852" s="39" t="s">
        <v>5072</v>
      </c>
      <c r="C852" s="32">
        <v>2477</v>
      </c>
      <c r="D852" s="19">
        <v>285657</v>
      </c>
      <c r="E852" s="18"/>
      <c r="F852" s="32">
        <v>3</v>
      </c>
      <c r="G852" s="32">
        <v>232</v>
      </c>
      <c r="H852" s="19">
        <v>80.900000000000006</v>
      </c>
      <c r="I852" s="18" t="s">
        <v>5772</v>
      </c>
      <c r="J852" s="20">
        <v>1</v>
      </c>
      <c r="K852" s="21">
        <v>2</v>
      </c>
      <c r="L852" s="32"/>
      <c r="M852" s="32"/>
      <c r="N852" s="26">
        <v>9.8349999999999996E-10</v>
      </c>
      <c r="O852" s="27">
        <v>3.6389999999999999E-9</v>
      </c>
      <c r="P852" s="32"/>
      <c r="Q852" s="32"/>
      <c r="R852" s="20">
        <v>3.7000508388408702</v>
      </c>
      <c r="S852" s="32" t="s">
        <v>64</v>
      </c>
      <c r="T852" s="32" t="s">
        <v>64</v>
      </c>
    </row>
    <row r="853" spans="1:20" x14ac:dyDescent="0.2">
      <c r="A853" s="18" t="s">
        <v>185</v>
      </c>
      <c r="B853" s="39" t="s">
        <v>186</v>
      </c>
      <c r="C853" s="32">
        <v>238</v>
      </c>
      <c r="D853" s="19">
        <v>16986.2</v>
      </c>
      <c r="E853" s="18" t="s">
        <v>6165</v>
      </c>
      <c r="F853" s="32">
        <v>3</v>
      </c>
      <c r="G853" s="32">
        <v>2</v>
      </c>
      <c r="H853" s="19">
        <v>16.899999999999999</v>
      </c>
      <c r="I853" s="18"/>
      <c r="J853" s="32"/>
      <c r="K853" s="21">
        <v>1.98</v>
      </c>
      <c r="L853" s="32"/>
      <c r="M853" s="23">
        <v>0.99</v>
      </c>
      <c r="N853" s="32"/>
      <c r="O853" s="27">
        <v>2.0060000000000001E-7</v>
      </c>
      <c r="P853" s="32"/>
      <c r="Q853" s="29">
        <v>5.561E-8</v>
      </c>
      <c r="R853" s="33" t="s">
        <v>23</v>
      </c>
      <c r="S853" s="32"/>
      <c r="T853" s="35" t="s">
        <v>26</v>
      </c>
    </row>
    <row r="854" spans="1:20" x14ac:dyDescent="0.2">
      <c r="A854" s="18" t="s">
        <v>5073</v>
      </c>
      <c r="B854" s="39" t="s">
        <v>5074</v>
      </c>
      <c r="C854" s="32">
        <v>207</v>
      </c>
      <c r="D854" s="19">
        <v>28876.6</v>
      </c>
      <c r="E854" s="18" t="s">
        <v>7324</v>
      </c>
      <c r="F854" s="32">
        <v>3</v>
      </c>
      <c r="G854" s="32">
        <v>3</v>
      </c>
      <c r="H854" s="19">
        <v>14.5</v>
      </c>
      <c r="I854" s="18" t="s">
        <v>5428</v>
      </c>
      <c r="J854" s="32"/>
      <c r="K854" s="21">
        <v>1.99</v>
      </c>
      <c r="L854" s="32"/>
      <c r="M854" s="23">
        <v>0.99</v>
      </c>
      <c r="N854" s="32"/>
      <c r="O854" s="27">
        <v>1.6990000000000001E-7</v>
      </c>
      <c r="P854" s="32"/>
      <c r="Q854" s="29">
        <v>2.761E-8</v>
      </c>
      <c r="R854" s="33" t="s">
        <v>23</v>
      </c>
      <c r="S854" s="32"/>
      <c r="T854" s="35" t="s">
        <v>26</v>
      </c>
    </row>
    <row r="855" spans="1:20" x14ac:dyDescent="0.2">
      <c r="A855" s="18" t="s">
        <v>5075</v>
      </c>
      <c r="B855" s="39" t="s">
        <v>5076</v>
      </c>
      <c r="C855" s="32">
        <v>320</v>
      </c>
      <c r="D855" s="19">
        <v>52134.9</v>
      </c>
      <c r="E855" s="18" t="s">
        <v>7325</v>
      </c>
      <c r="F855" s="32">
        <v>3</v>
      </c>
      <c r="G855" s="32">
        <v>3</v>
      </c>
      <c r="H855" s="19">
        <v>11.9</v>
      </c>
      <c r="I855" s="18"/>
      <c r="J855" s="32"/>
      <c r="K855" s="32"/>
      <c r="L855" s="32"/>
      <c r="M855" s="23">
        <v>2.97</v>
      </c>
      <c r="N855" s="32"/>
      <c r="O855" s="32"/>
      <c r="P855" s="32"/>
      <c r="Q855" s="29">
        <v>3.8449999999999997E-8</v>
      </c>
      <c r="R855" s="32"/>
      <c r="S855" s="32"/>
      <c r="T855" s="35" t="s">
        <v>26</v>
      </c>
    </row>
    <row r="856" spans="1:20" x14ac:dyDescent="0.2">
      <c r="A856" s="18" t="s">
        <v>2205</v>
      </c>
      <c r="B856" s="39" t="s">
        <v>2206</v>
      </c>
      <c r="C856" s="32">
        <v>2115</v>
      </c>
      <c r="D856" s="19">
        <v>238746</v>
      </c>
      <c r="E856" s="18"/>
      <c r="F856" s="32">
        <v>3</v>
      </c>
      <c r="G856" s="32">
        <v>149</v>
      </c>
      <c r="H856" s="19">
        <v>70.400000000000006</v>
      </c>
      <c r="I856" s="18" t="s">
        <v>5772</v>
      </c>
      <c r="J856" s="20">
        <v>0.99</v>
      </c>
      <c r="K856" s="21">
        <v>1.98</v>
      </c>
      <c r="L856" s="32"/>
      <c r="M856" s="32"/>
      <c r="N856" s="26">
        <v>2.6339999999999998E-9</v>
      </c>
      <c r="O856" s="27">
        <v>5.1689999999999998E-9</v>
      </c>
      <c r="P856" s="32"/>
      <c r="Q856" s="32"/>
      <c r="R856" s="20">
        <v>1.9624145785877001</v>
      </c>
      <c r="S856" s="32" t="s">
        <v>64</v>
      </c>
      <c r="T856" s="32" t="s">
        <v>64</v>
      </c>
    </row>
    <row r="857" spans="1:20" x14ac:dyDescent="0.2">
      <c r="A857" s="18" t="s">
        <v>5077</v>
      </c>
      <c r="B857" s="39" t="s">
        <v>5078</v>
      </c>
      <c r="C857" s="32">
        <v>1100</v>
      </c>
      <c r="D857" s="19">
        <v>107799</v>
      </c>
      <c r="E857" s="18" t="s">
        <v>7326</v>
      </c>
      <c r="F857" s="32">
        <v>3</v>
      </c>
      <c r="G857" s="32">
        <v>2</v>
      </c>
      <c r="H857" s="19">
        <v>12.9</v>
      </c>
      <c r="I857" s="18"/>
      <c r="J857" s="20">
        <v>1</v>
      </c>
      <c r="K857" s="21">
        <v>2</v>
      </c>
      <c r="L857" s="32"/>
      <c r="M857" s="32"/>
      <c r="N857" s="26">
        <v>7.3319999999999999E-9</v>
      </c>
      <c r="O857" s="27">
        <v>8.6300000000000002E-9</v>
      </c>
      <c r="P857" s="32"/>
      <c r="Q857" s="32"/>
      <c r="R857" s="20">
        <v>1.1770321876704899</v>
      </c>
      <c r="S857" s="32" t="s">
        <v>64</v>
      </c>
      <c r="T857" s="32" t="s">
        <v>64</v>
      </c>
    </row>
    <row r="858" spans="1:20" x14ac:dyDescent="0.2">
      <c r="A858" s="18" t="s">
        <v>5079</v>
      </c>
      <c r="B858" s="39" t="s">
        <v>5080</v>
      </c>
      <c r="C858" s="32">
        <v>377</v>
      </c>
      <c r="D858" s="19">
        <v>36769.5</v>
      </c>
      <c r="E858" s="18" t="s">
        <v>7327</v>
      </c>
      <c r="F858" s="32">
        <v>3</v>
      </c>
      <c r="G858" s="32">
        <v>3</v>
      </c>
      <c r="H858" s="19">
        <v>9.9</v>
      </c>
      <c r="I858" s="18"/>
      <c r="J858" s="32"/>
      <c r="K858" s="32"/>
      <c r="L858" s="32"/>
      <c r="M858" s="23">
        <v>2.97</v>
      </c>
      <c r="N858" s="32"/>
      <c r="O858" s="32"/>
      <c r="P858" s="32"/>
      <c r="Q858" s="29">
        <v>3.2269999999999997E-8</v>
      </c>
      <c r="R858" s="32"/>
      <c r="S858" s="32"/>
      <c r="T858" s="35" t="s">
        <v>26</v>
      </c>
    </row>
    <row r="859" spans="1:20" x14ac:dyDescent="0.2">
      <c r="A859" s="18" t="s">
        <v>5081</v>
      </c>
      <c r="B859" s="39" t="s">
        <v>5082</v>
      </c>
      <c r="C859" s="32">
        <v>895</v>
      </c>
      <c r="D859" s="19">
        <v>120836</v>
      </c>
      <c r="E859" s="18" t="s">
        <v>7328</v>
      </c>
      <c r="F859" s="32">
        <v>3</v>
      </c>
      <c r="G859" s="32">
        <v>3</v>
      </c>
      <c r="H859" s="19">
        <v>3.7</v>
      </c>
      <c r="I859" s="18" t="s">
        <v>5428</v>
      </c>
      <c r="J859" s="20">
        <v>1</v>
      </c>
      <c r="K859" s="21">
        <v>2</v>
      </c>
      <c r="L859" s="32"/>
      <c r="M859" s="32"/>
      <c r="N859" s="26">
        <v>4.6420000000000003E-9</v>
      </c>
      <c r="O859" s="27">
        <v>1.1700000000000001E-8</v>
      </c>
      <c r="P859" s="32"/>
      <c r="Q859" s="32"/>
      <c r="R859" s="20">
        <v>2.52046531667385</v>
      </c>
      <c r="S859" s="32" t="s">
        <v>64</v>
      </c>
      <c r="T859" s="32" t="s">
        <v>64</v>
      </c>
    </row>
    <row r="860" spans="1:20" x14ac:dyDescent="0.2">
      <c r="A860" s="18" t="s">
        <v>2467</v>
      </c>
      <c r="B860" s="39" t="s">
        <v>2468</v>
      </c>
      <c r="C860" s="32">
        <v>130</v>
      </c>
      <c r="D860" s="19">
        <v>14022.9</v>
      </c>
      <c r="E860" s="18"/>
      <c r="F860" s="32">
        <v>3</v>
      </c>
      <c r="G860" s="32">
        <v>8</v>
      </c>
      <c r="H860" s="19">
        <v>69.2</v>
      </c>
      <c r="I860" s="18"/>
      <c r="J860" s="32"/>
      <c r="K860" s="21">
        <v>3</v>
      </c>
      <c r="L860" s="32"/>
      <c r="M860" s="32"/>
      <c r="N860" s="32"/>
      <c r="O860" s="27">
        <v>5.8970000000000005E-7</v>
      </c>
      <c r="P860" s="32"/>
      <c r="Q860" s="32"/>
      <c r="R860" s="33" t="s">
        <v>23</v>
      </c>
      <c r="S860" s="32"/>
      <c r="T860" s="32"/>
    </row>
    <row r="861" spans="1:20" x14ac:dyDescent="0.2">
      <c r="A861" s="18" t="s">
        <v>2692</v>
      </c>
      <c r="B861" s="39" t="s">
        <v>2693</v>
      </c>
      <c r="C861" s="32">
        <v>130</v>
      </c>
      <c r="D861" s="19">
        <v>14133</v>
      </c>
      <c r="E861" s="18"/>
      <c r="F861" s="32">
        <v>3</v>
      </c>
      <c r="G861" s="32">
        <v>10</v>
      </c>
      <c r="H861" s="19">
        <v>65.400000000000006</v>
      </c>
      <c r="I861" s="18"/>
      <c r="J861" s="20">
        <v>0.99</v>
      </c>
      <c r="K861" s="21">
        <v>1.98</v>
      </c>
      <c r="L861" s="32"/>
      <c r="M861" s="32"/>
      <c r="N861" s="26">
        <v>1.198E-7</v>
      </c>
      <c r="O861" s="27">
        <v>3.5559999999999998E-7</v>
      </c>
      <c r="P861" s="32"/>
      <c r="Q861" s="32"/>
      <c r="R861" s="20">
        <v>2.9682804674457399</v>
      </c>
      <c r="S861" s="32" t="s">
        <v>64</v>
      </c>
      <c r="T861" s="32" t="s">
        <v>64</v>
      </c>
    </row>
    <row r="862" spans="1:20" x14ac:dyDescent="0.2">
      <c r="A862" s="18" t="s">
        <v>4611</v>
      </c>
      <c r="B862" s="39" t="s">
        <v>4612</v>
      </c>
      <c r="C862" s="32">
        <v>1219</v>
      </c>
      <c r="D862" s="19">
        <v>133907</v>
      </c>
      <c r="E862" s="18"/>
      <c r="F862" s="32">
        <v>3</v>
      </c>
      <c r="G862" s="32">
        <v>2</v>
      </c>
      <c r="H862" s="19">
        <v>2.2999999999999998</v>
      </c>
      <c r="I862" s="18"/>
      <c r="J862" s="20">
        <v>1</v>
      </c>
      <c r="K862" s="21">
        <v>1</v>
      </c>
      <c r="L862" s="32"/>
      <c r="M862" s="32"/>
      <c r="N862" s="26">
        <v>1.333E-9</v>
      </c>
      <c r="O862" s="27">
        <v>2.2670000000000001E-9</v>
      </c>
      <c r="P862" s="32"/>
      <c r="Q862" s="32"/>
      <c r="R862" s="20">
        <v>1.7006751687921999</v>
      </c>
      <c r="S862" s="32" t="s">
        <v>64</v>
      </c>
      <c r="T862" s="32" t="s">
        <v>64</v>
      </c>
    </row>
    <row r="863" spans="1:20" x14ac:dyDescent="0.2">
      <c r="A863" s="18" t="s">
        <v>5083</v>
      </c>
      <c r="B863" s="39" t="s">
        <v>5084</v>
      </c>
      <c r="C863" s="32">
        <v>546</v>
      </c>
      <c r="D863" s="19">
        <v>64591.3</v>
      </c>
      <c r="E863" s="18"/>
      <c r="F863" s="32">
        <v>3</v>
      </c>
      <c r="G863" s="32">
        <v>2</v>
      </c>
      <c r="H863" s="19">
        <v>4.2</v>
      </c>
      <c r="I863" s="18"/>
      <c r="J863" s="20">
        <v>1</v>
      </c>
      <c r="K863" s="21">
        <v>2</v>
      </c>
      <c r="L863" s="32"/>
      <c r="M863" s="32"/>
      <c r="N863" s="26">
        <v>1.3830000000000001E-9</v>
      </c>
      <c r="O863" s="27">
        <v>6.8189999999999997E-9</v>
      </c>
      <c r="P863" s="32"/>
      <c r="Q863" s="32"/>
      <c r="R863" s="20">
        <v>4.9305856832971804</v>
      </c>
      <c r="S863" s="32" t="s">
        <v>64</v>
      </c>
      <c r="T863" s="32" t="s">
        <v>64</v>
      </c>
    </row>
    <row r="864" spans="1:20" x14ac:dyDescent="0.2">
      <c r="A864" s="18" t="s">
        <v>5085</v>
      </c>
      <c r="B864" s="39" t="s">
        <v>5086</v>
      </c>
      <c r="C864" s="32">
        <v>833</v>
      </c>
      <c r="D864" s="19">
        <v>67931.199999999997</v>
      </c>
      <c r="E864" s="18" t="s">
        <v>7329</v>
      </c>
      <c r="F864" s="32">
        <v>3</v>
      </c>
      <c r="G864" s="32">
        <v>2</v>
      </c>
      <c r="H864" s="19">
        <v>3.9</v>
      </c>
      <c r="I864" s="18"/>
      <c r="J864" s="32"/>
      <c r="K864" s="21">
        <v>2</v>
      </c>
      <c r="L864" s="22">
        <v>1</v>
      </c>
      <c r="M864" s="32"/>
      <c r="N864" s="32"/>
      <c r="O864" s="27">
        <v>1.174E-8</v>
      </c>
      <c r="P864" s="28">
        <v>3.588E-9</v>
      </c>
      <c r="Q864" s="32"/>
      <c r="R864" s="33" t="s">
        <v>23</v>
      </c>
      <c r="S864" s="34" t="s">
        <v>25</v>
      </c>
      <c r="T864" s="32"/>
    </row>
    <row r="865" spans="1:20" x14ac:dyDescent="0.2">
      <c r="A865" s="18" t="s">
        <v>58</v>
      </c>
      <c r="B865" s="39" t="s">
        <v>59</v>
      </c>
      <c r="C865" s="32">
        <v>1286</v>
      </c>
      <c r="D865" s="19">
        <v>148943</v>
      </c>
      <c r="E865" s="18" t="s">
        <v>5778</v>
      </c>
      <c r="F865" s="32">
        <v>3</v>
      </c>
      <c r="G865" s="32">
        <v>49</v>
      </c>
      <c r="H865" s="19">
        <v>40.9</v>
      </c>
      <c r="I865" s="18" t="s">
        <v>5414</v>
      </c>
      <c r="J865" s="32"/>
      <c r="K865" s="21">
        <v>2</v>
      </c>
      <c r="L865" s="32"/>
      <c r="M865" s="23">
        <v>1</v>
      </c>
      <c r="N865" s="32"/>
      <c r="O865" s="27">
        <v>1.4030000000000001E-8</v>
      </c>
      <c r="P865" s="32"/>
      <c r="Q865" s="29">
        <v>1.0790000000000001E-9</v>
      </c>
      <c r="R865" s="33" t="s">
        <v>23</v>
      </c>
      <c r="S865" s="32"/>
      <c r="T865" s="35" t="s">
        <v>26</v>
      </c>
    </row>
    <row r="866" spans="1:20" x14ac:dyDescent="0.2">
      <c r="A866" s="18" t="s">
        <v>2173</v>
      </c>
      <c r="B866" s="39" t="s">
        <v>2174</v>
      </c>
      <c r="C866" s="32">
        <v>962</v>
      </c>
      <c r="D866" s="19">
        <v>105587</v>
      </c>
      <c r="E866" s="18" t="s">
        <v>5660</v>
      </c>
      <c r="F866" s="32">
        <v>3</v>
      </c>
      <c r="G866" s="32">
        <v>3</v>
      </c>
      <c r="H866" s="19">
        <v>3.4</v>
      </c>
      <c r="I866" s="18"/>
      <c r="J866" s="32"/>
      <c r="K866" s="21">
        <v>2</v>
      </c>
      <c r="L866" s="32"/>
      <c r="M866" s="23">
        <v>1</v>
      </c>
      <c r="N866" s="32"/>
      <c r="O866" s="27">
        <v>4.544E-9</v>
      </c>
      <c r="P866" s="32"/>
      <c r="Q866" s="29">
        <v>2.4530000000000002E-10</v>
      </c>
      <c r="R866" s="33" t="s">
        <v>23</v>
      </c>
      <c r="S866" s="32"/>
      <c r="T866" s="35" t="s">
        <v>26</v>
      </c>
    </row>
    <row r="867" spans="1:20" x14ac:dyDescent="0.2">
      <c r="A867" s="18" t="s">
        <v>5087</v>
      </c>
      <c r="B867" s="39" t="s">
        <v>5088</v>
      </c>
      <c r="C867" s="32">
        <v>340</v>
      </c>
      <c r="D867" s="19">
        <v>38442.699999999997</v>
      </c>
      <c r="E867" s="18"/>
      <c r="F867" s="32">
        <v>3</v>
      </c>
      <c r="G867" s="32">
        <v>28</v>
      </c>
      <c r="H867" s="19">
        <v>72.900000000000006</v>
      </c>
      <c r="I867" s="18" t="s">
        <v>5437</v>
      </c>
      <c r="J867" s="20">
        <v>2</v>
      </c>
      <c r="K867" s="21">
        <v>1</v>
      </c>
      <c r="L867" s="32"/>
      <c r="M867" s="32"/>
      <c r="N867" s="26">
        <v>5.4059999999999997E-9</v>
      </c>
      <c r="O867" s="27">
        <v>2.864E-9</v>
      </c>
      <c r="P867" s="32"/>
      <c r="Q867" s="32"/>
      <c r="R867" s="20">
        <v>0.52978172401035895</v>
      </c>
      <c r="S867" s="32" t="s">
        <v>64</v>
      </c>
      <c r="T867" s="32" t="s">
        <v>64</v>
      </c>
    </row>
    <row r="868" spans="1:20" x14ac:dyDescent="0.2">
      <c r="A868" s="18" t="s">
        <v>2223</v>
      </c>
      <c r="B868" s="39" t="s">
        <v>2224</v>
      </c>
      <c r="C868" s="32">
        <v>310</v>
      </c>
      <c r="D868" s="19">
        <v>32531.9</v>
      </c>
      <c r="E868" s="18"/>
      <c r="F868" s="32">
        <v>3</v>
      </c>
      <c r="G868" s="32">
        <v>2</v>
      </c>
      <c r="H868" s="19">
        <v>11.9</v>
      </c>
      <c r="I868" s="18"/>
      <c r="J868" s="20">
        <v>1</v>
      </c>
      <c r="K868" s="21">
        <v>2</v>
      </c>
      <c r="L868" s="32"/>
      <c r="M868" s="32"/>
      <c r="N868" s="26">
        <v>5.957E-9</v>
      </c>
      <c r="O868" s="27">
        <v>4.3380000000000002E-8</v>
      </c>
      <c r="P868" s="32"/>
      <c r="Q868" s="32"/>
      <c r="R868" s="20">
        <v>7.2821890213194598</v>
      </c>
      <c r="S868" s="32" t="s">
        <v>64</v>
      </c>
      <c r="T868" s="32" t="s">
        <v>64</v>
      </c>
    </row>
    <row r="869" spans="1:20" x14ac:dyDescent="0.2">
      <c r="A869" s="18" t="s">
        <v>3032</v>
      </c>
      <c r="B869" s="39" t="s">
        <v>3033</v>
      </c>
      <c r="C869" s="32">
        <v>152</v>
      </c>
      <c r="D869" s="19">
        <v>32692.9</v>
      </c>
      <c r="E869" s="18" t="s">
        <v>6046</v>
      </c>
      <c r="F869" s="32">
        <v>3</v>
      </c>
      <c r="G869" s="32">
        <v>3</v>
      </c>
      <c r="H869" s="19">
        <v>20.399999999999999</v>
      </c>
      <c r="I869" s="18"/>
      <c r="J869" s="32"/>
      <c r="K869" s="21">
        <v>0.99</v>
      </c>
      <c r="L869" s="32"/>
      <c r="M869" s="23">
        <v>1.98</v>
      </c>
      <c r="N869" s="32"/>
      <c r="O869" s="27">
        <v>8.5669999999999999E-8</v>
      </c>
      <c r="P869" s="32"/>
      <c r="Q869" s="29">
        <v>1.3860000000000001E-7</v>
      </c>
      <c r="R869" s="33" t="s">
        <v>23</v>
      </c>
      <c r="S869" s="32"/>
      <c r="T869" s="35" t="s">
        <v>26</v>
      </c>
    </row>
    <row r="870" spans="1:20" x14ac:dyDescent="0.2">
      <c r="A870" s="18" t="s">
        <v>2507</v>
      </c>
      <c r="B870" s="39" t="s">
        <v>2508</v>
      </c>
      <c r="C870" s="32">
        <v>72</v>
      </c>
      <c r="D870" s="19">
        <v>8169.74</v>
      </c>
      <c r="E870" s="18" t="s">
        <v>6928</v>
      </c>
      <c r="F870" s="32">
        <v>3</v>
      </c>
      <c r="G870" s="32">
        <v>2</v>
      </c>
      <c r="H870" s="19">
        <v>43.1</v>
      </c>
      <c r="I870" s="18" t="s">
        <v>5428</v>
      </c>
      <c r="J870" s="20">
        <v>2.98</v>
      </c>
      <c r="K870" s="32"/>
      <c r="L870" s="32"/>
      <c r="M870" s="32"/>
      <c r="N870" s="26">
        <v>1.754E-7</v>
      </c>
      <c r="O870" s="32"/>
      <c r="P870" s="32"/>
      <c r="Q870" s="32"/>
      <c r="R870" s="32" t="s">
        <v>64</v>
      </c>
      <c r="S870" s="32" t="s">
        <v>64</v>
      </c>
      <c r="T870" s="32" t="s">
        <v>64</v>
      </c>
    </row>
    <row r="871" spans="1:20" x14ac:dyDescent="0.2">
      <c r="A871" s="18" t="s">
        <v>3680</v>
      </c>
      <c r="B871" s="39" t="s">
        <v>3681</v>
      </c>
      <c r="C871" s="32">
        <v>1192</v>
      </c>
      <c r="D871" s="19">
        <v>127408</v>
      </c>
      <c r="E871" s="18" t="s">
        <v>5711</v>
      </c>
      <c r="F871" s="32">
        <v>3</v>
      </c>
      <c r="G871" s="32">
        <v>3</v>
      </c>
      <c r="H871" s="19">
        <v>2.2999999999999998</v>
      </c>
      <c r="I871" s="18"/>
      <c r="J871" s="20">
        <v>0.98</v>
      </c>
      <c r="K871" s="21">
        <v>2</v>
      </c>
      <c r="L871" s="32"/>
      <c r="M871" s="32"/>
      <c r="N871" s="26">
        <v>4.9989999999999998E-9</v>
      </c>
      <c r="O871" s="27">
        <v>6.2719999999999998E-9</v>
      </c>
      <c r="P871" s="32"/>
      <c r="Q871" s="32"/>
      <c r="R871" s="20">
        <v>1.25465093018604</v>
      </c>
      <c r="S871" s="32" t="s">
        <v>64</v>
      </c>
      <c r="T871" s="32" t="s">
        <v>64</v>
      </c>
    </row>
    <row r="872" spans="1:20" x14ac:dyDescent="0.2">
      <c r="A872" s="18" t="s">
        <v>3436</v>
      </c>
      <c r="B872" s="39" t="s">
        <v>3437</v>
      </c>
      <c r="C872" s="32">
        <v>2240</v>
      </c>
      <c r="D872" s="19">
        <v>244390</v>
      </c>
      <c r="E872" s="18"/>
      <c r="F872" s="32">
        <v>3</v>
      </c>
      <c r="G872" s="32">
        <v>3</v>
      </c>
      <c r="H872" s="19">
        <v>1.9</v>
      </c>
      <c r="I872" s="18"/>
      <c r="J872" s="20">
        <v>0.99</v>
      </c>
      <c r="K872" s="21">
        <v>1</v>
      </c>
      <c r="L872" s="32"/>
      <c r="M872" s="23">
        <v>1</v>
      </c>
      <c r="N872" s="26">
        <v>2.5800000000000002E-9</v>
      </c>
      <c r="O872" s="27">
        <v>8.4359999999999996E-10</v>
      </c>
      <c r="P872" s="32"/>
      <c r="Q872" s="29">
        <v>5.6200000000000002E-10</v>
      </c>
      <c r="R872" s="20">
        <v>0.326976744186046</v>
      </c>
      <c r="S872" s="32" t="s">
        <v>64</v>
      </c>
      <c r="T872" s="22">
        <v>0.21782945736434101</v>
      </c>
    </row>
    <row r="873" spans="1:20" x14ac:dyDescent="0.2">
      <c r="A873" s="18" t="s">
        <v>5089</v>
      </c>
      <c r="B873" s="39" t="s">
        <v>5090</v>
      </c>
      <c r="C873" s="32">
        <v>1944</v>
      </c>
      <c r="D873" s="19">
        <v>216938</v>
      </c>
      <c r="E873" s="18"/>
      <c r="F873" s="32">
        <v>3</v>
      </c>
      <c r="G873" s="32">
        <v>3</v>
      </c>
      <c r="H873" s="19">
        <v>1.7</v>
      </c>
      <c r="I873" s="18"/>
      <c r="J873" s="32"/>
      <c r="K873" s="21">
        <v>3</v>
      </c>
      <c r="L873" s="32"/>
      <c r="M873" s="32"/>
      <c r="N873" s="32"/>
      <c r="O873" s="27">
        <v>2.555E-9</v>
      </c>
      <c r="P873" s="32"/>
      <c r="Q873" s="32"/>
      <c r="R873" s="33" t="s">
        <v>23</v>
      </c>
      <c r="S873" s="32"/>
      <c r="T873" s="32"/>
    </row>
    <row r="874" spans="1:20" x14ac:dyDescent="0.2">
      <c r="A874" s="18" t="s">
        <v>3532</v>
      </c>
      <c r="B874" s="39" t="s">
        <v>3533</v>
      </c>
      <c r="C874" s="32">
        <v>5596</v>
      </c>
      <c r="D874" s="19">
        <v>634095</v>
      </c>
      <c r="E874" s="18"/>
      <c r="F874" s="32">
        <v>3</v>
      </c>
      <c r="G874" s="32">
        <v>3</v>
      </c>
      <c r="H874" s="19">
        <v>0.8</v>
      </c>
      <c r="I874" s="18" t="s">
        <v>5428</v>
      </c>
      <c r="J874" s="32"/>
      <c r="K874" s="21">
        <v>3</v>
      </c>
      <c r="L874" s="32"/>
      <c r="M874" s="32"/>
      <c r="N874" s="32"/>
      <c r="O874" s="27">
        <v>8.5309999999999998E-10</v>
      </c>
      <c r="P874" s="32"/>
      <c r="Q874" s="32"/>
      <c r="R874" s="33" t="s">
        <v>23</v>
      </c>
      <c r="S874" s="32"/>
      <c r="T874" s="32"/>
    </row>
    <row r="875" spans="1:20" x14ac:dyDescent="0.2">
      <c r="A875" s="18" t="s">
        <v>985</v>
      </c>
      <c r="B875" s="39" t="s">
        <v>986</v>
      </c>
      <c r="C875" s="32">
        <v>287</v>
      </c>
      <c r="D875" s="19">
        <v>32196.799999999999</v>
      </c>
      <c r="E875" s="18" t="s">
        <v>6385</v>
      </c>
      <c r="F875" s="32">
        <v>3</v>
      </c>
      <c r="G875" s="32">
        <v>3</v>
      </c>
      <c r="H875" s="19">
        <v>10.1</v>
      </c>
      <c r="I875" s="18"/>
      <c r="J875" s="32"/>
      <c r="K875" s="32"/>
      <c r="L875" s="22">
        <v>2.99</v>
      </c>
      <c r="M875" s="32"/>
      <c r="N875" s="32"/>
      <c r="O875" s="32"/>
      <c r="P875" s="28">
        <v>1.2389999999999999E-7</v>
      </c>
      <c r="Q875" s="32"/>
      <c r="R875" s="32"/>
      <c r="S875" s="34" t="s">
        <v>25</v>
      </c>
      <c r="T875" s="32"/>
    </row>
    <row r="876" spans="1:20" x14ac:dyDescent="0.2">
      <c r="A876" s="18" t="s">
        <v>5091</v>
      </c>
      <c r="B876" s="39" t="s">
        <v>5092</v>
      </c>
      <c r="C876" s="32">
        <v>684</v>
      </c>
      <c r="D876" s="19">
        <v>77634.3</v>
      </c>
      <c r="E876" s="18"/>
      <c r="F876" s="32">
        <v>3</v>
      </c>
      <c r="G876" s="32">
        <v>3</v>
      </c>
      <c r="H876" s="19">
        <v>4.2</v>
      </c>
      <c r="I876" s="18" t="s">
        <v>5428</v>
      </c>
      <c r="J876" s="20">
        <v>1</v>
      </c>
      <c r="K876" s="21">
        <v>2</v>
      </c>
      <c r="L876" s="32"/>
      <c r="M876" s="32"/>
      <c r="N876" s="26">
        <v>3.108E-9</v>
      </c>
      <c r="O876" s="27">
        <v>1.2919999999999999E-8</v>
      </c>
      <c r="P876" s="32"/>
      <c r="Q876" s="32"/>
      <c r="R876" s="20">
        <v>4.1570141570141601</v>
      </c>
      <c r="S876" s="32" t="s">
        <v>64</v>
      </c>
      <c r="T876" s="32" t="s">
        <v>64</v>
      </c>
    </row>
    <row r="877" spans="1:20" x14ac:dyDescent="0.2">
      <c r="A877" s="18" t="s">
        <v>62</v>
      </c>
      <c r="B877" s="39" t="s">
        <v>63</v>
      </c>
      <c r="C877" s="32">
        <v>1833</v>
      </c>
      <c r="D877" s="19">
        <v>194424</v>
      </c>
      <c r="E877" s="18"/>
      <c r="F877" s="32">
        <v>3</v>
      </c>
      <c r="G877" s="32">
        <v>85</v>
      </c>
      <c r="H877" s="19">
        <v>53.7</v>
      </c>
      <c r="I877" s="18" t="s">
        <v>5413</v>
      </c>
      <c r="J877" s="32"/>
      <c r="K877" s="32"/>
      <c r="L877" s="22">
        <v>2.97</v>
      </c>
      <c r="M877" s="32"/>
      <c r="N877" s="32"/>
      <c r="O877" s="32"/>
      <c r="P877" s="28">
        <v>1.386E-8</v>
      </c>
      <c r="Q877" s="32"/>
      <c r="R877" s="32"/>
      <c r="S877" s="34" t="s">
        <v>25</v>
      </c>
      <c r="T877" s="32"/>
    </row>
    <row r="878" spans="1:20" x14ac:dyDescent="0.2">
      <c r="A878" s="18" t="s">
        <v>4013</v>
      </c>
      <c r="B878" s="39" t="s">
        <v>4014</v>
      </c>
      <c r="C878" s="32">
        <v>340</v>
      </c>
      <c r="D878" s="19">
        <v>37443.1</v>
      </c>
      <c r="E878" s="18"/>
      <c r="F878" s="32">
        <v>3</v>
      </c>
      <c r="G878" s="32">
        <v>3</v>
      </c>
      <c r="H878" s="19">
        <v>8.8000000000000007</v>
      </c>
      <c r="I878" s="18" t="s">
        <v>5428</v>
      </c>
      <c r="J878" s="32"/>
      <c r="K878" s="21">
        <v>1.97</v>
      </c>
      <c r="L878" s="32"/>
      <c r="M878" s="23">
        <v>0.98</v>
      </c>
      <c r="N878" s="32"/>
      <c r="O878" s="27">
        <v>8.5030000000000001E-8</v>
      </c>
      <c r="P878" s="32"/>
      <c r="Q878" s="29">
        <v>3.2649999999999998E-8</v>
      </c>
      <c r="R878" s="33" t="s">
        <v>23</v>
      </c>
      <c r="S878" s="32"/>
      <c r="T878" s="35" t="s">
        <v>26</v>
      </c>
    </row>
    <row r="879" spans="1:20" x14ac:dyDescent="0.2">
      <c r="A879" s="18" t="s">
        <v>2794</v>
      </c>
      <c r="B879" s="39" t="s">
        <v>2795</v>
      </c>
      <c r="C879" s="32">
        <v>83</v>
      </c>
      <c r="D879" s="19">
        <v>8862.4699999999993</v>
      </c>
      <c r="E879" s="18" t="s">
        <v>5943</v>
      </c>
      <c r="F879" s="32">
        <v>3</v>
      </c>
      <c r="G879" s="32">
        <v>2</v>
      </c>
      <c r="H879" s="19">
        <v>23.5</v>
      </c>
      <c r="I879" s="18" t="s">
        <v>5414</v>
      </c>
      <c r="J879" s="32"/>
      <c r="K879" s="32"/>
      <c r="L879" s="32"/>
      <c r="M879" s="23">
        <v>3</v>
      </c>
      <c r="N879" s="32"/>
      <c r="O879" s="32"/>
      <c r="P879" s="32"/>
      <c r="Q879" s="29">
        <v>4.3930000000000002E-7</v>
      </c>
      <c r="R879" s="32"/>
      <c r="S879" s="32"/>
      <c r="T879" s="35" t="s">
        <v>26</v>
      </c>
    </row>
    <row r="880" spans="1:20" x14ac:dyDescent="0.2">
      <c r="A880" s="18" t="s">
        <v>3718</v>
      </c>
      <c r="B880" s="39" t="s">
        <v>3719</v>
      </c>
      <c r="C880" s="32">
        <v>611</v>
      </c>
      <c r="D880" s="19">
        <v>75524.7</v>
      </c>
      <c r="E880" s="18" t="s">
        <v>5740</v>
      </c>
      <c r="F880" s="32">
        <v>2</v>
      </c>
      <c r="G880" s="32">
        <v>3</v>
      </c>
      <c r="H880" s="19">
        <v>6.5</v>
      </c>
      <c r="I880" s="18"/>
      <c r="J880" s="20">
        <v>2</v>
      </c>
      <c r="K880" s="32"/>
      <c r="L880" s="32"/>
      <c r="M880" s="32"/>
      <c r="N880" s="26">
        <v>2.7759999999999998E-8</v>
      </c>
      <c r="O880" s="32"/>
      <c r="P880" s="32"/>
      <c r="Q880" s="32"/>
      <c r="R880" s="32" t="s">
        <v>64</v>
      </c>
      <c r="S880" s="32" t="s">
        <v>64</v>
      </c>
      <c r="T880" s="32" t="s">
        <v>64</v>
      </c>
    </row>
    <row r="881" spans="1:20" x14ac:dyDescent="0.2">
      <c r="A881" s="18" t="s">
        <v>5093</v>
      </c>
      <c r="B881" s="39" t="s">
        <v>5094</v>
      </c>
      <c r="C881" s="32">
        <v>81</v>
      </c>
      <c r="D881" s="19">
        <v>16171.3</v>
      </c>
      <c r="E881" s="18" t="s">
        <v>7330</v>
      </c>
      <c r="F881" s="32">
        <v>2</v>
      </c>
      <c r="G881" s="32">
        <v>2</v>
      </c>
      <c r="H881" s="19">
        <v>24.7</v>
      </c>
      <c r="I881" s="18"/>
      <c r="J881" s="32"/>
      <c r="K881" s="21">
        <v>1</v>
      </c>
      <c r="L881" s="32"/>
      <c r="M881" s="23">
        <v>1</v>
      </c>
      <c r="N881" s="32"/>
      <c r="O881" s="27">
        <v>1.508E-7</v>
      </c>
      <c r="P881" s="32"/>
      <c r="Q881" s="29">
        <v>7.0000000000000005E-8</v>
      </c>
      <c r="R881" s="33" t="s">
        <v>23</v>
      </c>
      <c r="S881" s="32"/>
      <c r="T881" s="35" t="s">
        <v>26</v>
      </c>
    </row>
    <row r="882" spans="1:20" x14ac:dyDescent="0.2">
      <c r="A882" s="18" t="s">
        <v>1019</v>
      </c>
      <c r="B882" s="39" t="s">
        <v>1020</v>
      </c>
      <c r="C882" s="32">
        <v>104</v>
      </c>
      <c r="D882" s="19">
        <v>9463.7000000000007</v>
      </c>
      <c r="E882" s="18" t="s">
        <v>6131</v>
      </c>
      <c r="F882" s="32">
        <v>2</v>
      </c>
      <c r="G882" s="32">
        <v>2</v>
      </c>
      <c r="H882" s="19">
        <v>25.9</v>
      </c>
      <c r="I882" s="18"/>
      <c r="J882" s="20">
        <v>2</v>
      </c>
      <c r="K882" s="32"/>
      <c r="L882" s="32"/>
      <c r="M882" s="32"/>
      <c r="N882" s="26">
        <v>1.72E-7</v>
      </c>
      <c r="O882" s="32"/>
      <c r="P882" s="32"/>
      <c r="Q882" s="32"/>
      <c r="R882" s="32" t="s">
        <v>64</v>
      </c>
      <c r="S882" s="32" t="s">
        <v>64</v>
      </c>
      <c r="T882" s="32" t="s">
        <v>64</v>
      </c>
    </row>
    <row r="883" spans="1:20" x14ac:dyDescent="0.2">
      <c r="A883" s="18" t="s">
        <v>5095</v>
      </c>
      <c r="B883" s="39" t="s">
        <v>5096</v>
      </c>
      <c r="C883" s="32">
        <v>258</v>
      </c>
      <c r="D883" s="19">
        <v>29260.799999999999</v>
      </c>
      <c r="E883" s="18"/>
      <c r="F883" s="32">
        <v>2</v>
      </c>
      <c r="G883" s="32">
        <v>2</v>
      </c>
      <c r="H883" s="19">
        <v>9.6999999999999993</v>
      </c>
      <c r="I883" s="18"/>
      <c r="J883" s="20">
        <v>0.99</v>
      </c>
      <c r="K883" s="21">
        <v>0.99</v>
      </c>
      <c r="L883" s="32"/>
      <c r="M883" s="32"/>
      <c r="N883" s="26">
        <v>3.8279999999999996E-9</v>
      </c>
      <c r="O883" s="27">
        <v>3.685E-9</v>
      </c>
      <c r="P883" s="32"/>
      <c r="Q883" s="32"/>
      <c r="R883" s="20">
        <v>0.96264367816092</v>
      </c>
      <c r="S883" s="32" t="s">
        <v>64</v>
      </c>
      <c r="T883" s="32" t="s">
        <v>64</v>
      </c>
    </row>
    <row r="884" spans="1:20" x14ac:dyDescent="0.2">
      <c r="A884" s="18" t="s">
        <v>3490</v>
      </c>
      <c r="B884" s="39" t="s">
        <v>3491</v>
      </c>
      <c r="C884" s="32">
        <v>738</v>
      </c>
      <c r="D884" s="19">
        <v>62421.8</v>
      </c>
      <c r="E884" s="18" t="s">
        <v>7331</v>
      </c>
      <c r="F884" s="32">
        <v>2</v>
      </c>
      <c r="G884" s="32">
        <v>2</v>
      </c>
      <c r="H884" s="19">
        <v>3.2</v>
      </c>
      <c r="I884" s="18" t="s">
        <v>5428</v>
      </c>
      <c r="J884" s="32"/>
      <c r="K884" s="21">
        <v>2</v>
      </c>
      <c r="L884" s="32"/>
      <c r="M884" s="32"/>
      <c r="N884" s="32"/>
      <c r="O884" s="27">
        <v>1.9230000000000001E-8</v>
      </c>
      <c r="P884" s="32"/>
      <c r="Q884" s="32"/>
      <c r="R884" s="33" t="s">
        <v>23</v>
      </c>
      <c r="S884" s="32"/>
      <c r="T884" s="32"/>
    </row>
    <row r="885" spans="1:20" x14ac:dyDescent="0.2">
      <c r="A885" s="18" t="s">
        <v>2948</v>
      </c>
      <c r="B885" s="39" t="s">
        <v>2949</v>
      </c>
      <c r="C885" s="32">
        <v>3280</v>
      </c>
      <c r="D885" s="19">
        <v>597673</v>
      </c>
      <c r="E885" s="18" t="s">
        <v>5718</v>
      </c>
      <c r="F885" s="32">
        <v>2</v>
      </c>
      <c r="G885" s="32">
        <v>4</v>
      </c>
      <c r="H885" s="19">
        <v>1.3</v>
      </c>
      <c r="I885" s="18"/>
      <c r="J885" s="32"/>
      <c r="K885" s="21">
        <v>2</v>
      </c>
      <c r="L885" s="32"/>
      <c r="M885" s="32"/>
      <c r="N885" s="32"/>
      <c r="O885" s="27">
        <v>9.2659999999999998E-10</v>
      </c>
      <c r="P885" s="32"/>
      <c r="Q885" s="32"/>
      <c r="R885" s="33" t="s">
        <v>23</v>
      </c>
      <c r="S885" s="32"/>
      <c r="T885" s="32"/>
    </row>
    <row r="886" spans="1:20" x14ac:dyDescent="0.2">
      <c r="A886" s="18" t="s">
        <v>5097</v>
      </c>
      <c r="B886" s="39" t="s">
        <v>5098</v>
      </c>
      <c r="C886" s="32">
        <v>179</v>
      </c>
      <c r="D886" s="19">
        <v>70996.3</v>
      </c>
      <c r="E886" s="18" t="s">
        <v>7332</v>
      </c>
      <c r="F886" s="32">
        <v>2</v>
      </c>
      <c r="G886" s="32">
        <v>2</v>
      </c>
      <c r="H886" s="19">
        <v>12.8</v>
      </c>
      <c r="I886" s="18"/>
      <c r="J886" s="32"/>
      <c r="K886" s="21">
        <v>1</v>
      </c>
      <c r="L886" s="32"/>
      <c r="M886" s="23">
        <v>1</v>
      </c>
      <c r="N886" s="32"/>
      <c r="O886" s="27">
        <v>2.082E-8</v>
      </c>
      <c r="P886" s="32"/>
      <c r="Q886" s="29">
        <v>1.733E-8</v>
      </c>
      <c r="R886" s="33" t="s">
        <v>23</v>
      </c>
      <c r="S886" s="32"/>
      <c r="T886" s="35" t="s">
        <v>26</v>
      </c>
    </row>
    <row r="887" spans="1:20" x14ac:dyDescent="0.2">
      <c r="A887" s="18" t="s">
        <v>3915</v>
      </c>
      <c r="B887" s="39" t="s">
        <v>3916</v>
      </c>
      <c r="C887" s="32">
        <v>577</v>
      </c>
      <c r="D887" s="19">
        <v>54818.6</v>
      </c>
      <c r="E887" s="18" t="s">
        <v>7333</v>
      </c>
      <c r="F887" s="32">
        <v>2</v>
      </c>
      <c r="G887" s="32">
        <v>2</v>
      </c>
      <c r="H887" s="19">
        <v>11.1</v>
      </c>
      <c r="I887" s="18"/>
      <c r="J887" s="32"/>
      <c r="K887" s="32"/>
      <c r="L887" s="32"/>
      <c r="M887" s="23">
        <v>2</v>
      </c>
      <c r="N887" s="32"/>
      <c r="O887" s="32"/>
      <c r="P887" s="32"/>
      <c r="Q887" s="29">
        <v>1.6779999999999999E-8</v>
      </c>
      <c r="R887" s="32"/>
      <c r="S887" s="32"/>
      <c r="T887" s="35" t="s">
        <v>26</v>
      </c>
    </row>
    <row r="888" spans="1:20" x14ac:dyDescent="0.2">
      <c r="A888" s="18" t="s">
        <v>1459</v>
      </c>
      <c r="B888" s="39" t="s">
        <v>1460</v>
      </c>
      <c r="C888" s="32">
        <v>2017</v>
      </c>
      <c r="D888" s="19">
        <v>204701</v>
      </c>
      <c r="E888" s="18" t="s">
        <v>6765</v>
      </c>
      <c r="F888" s="32">
        <v>2</v>
      </c>
      <c r="G888" s="32">
        <v>3</v>
      </c>
      <c r="H888" s="19">
        <v>2</v>
      </c>
      <c r="I888" s="18" t="s">
        <v>5428</v>
      </c>
      <c r="J888" s="32"/>
      <c r="K888" s="21">
        <v>2</v>
      </c>
      <c r="L888" s="32"/>
      <c r="M888" s="32"/>
      <c r="N888" s="32"/>
      <c r="O888" s="27">
        <v>2.1660000000000002E-9</v>
      </c>
      <c r="P888" s="32"/>
      <c r="Q888" s="32"/>
      <c r="R888" s="33" t="s">
        <v>23</v>
      </c>
      <c r="S888" s="32"/>
      <c r="T888" s="32"/>
    </row>
    <row r="889" spans="1:20" x14ac:dyDescent="0.2">
      <c r="A889" s="18" t="s">
        <v>5099</v>
      </c>
      <c r="B889" s="39" t="s">
        <v>5100</v>
      </c>
      <c r="C889" s="32">
        <v>441</v>
      </c>
      <c r="D889" s="19">
        <v>45603.4</v>
      </c>
      <c r="E889" s="18" t="s">
        <v>7334</v>
      </c>
      <c r="F889" s="32">
        <v>2</v>
      </c>
      <c r="G889" s="32">
        <v>2</v>
      </c>
      <c r="H889" s="19">
        <v>5.8</v>
      </c>
      <c r="I889" s="18"/>
      <c r="J889" s="32"/>
      <c r="K889" s="21">
        <v>1.99</v>
      </c>
      <c r="L889" s="32"/>
      <c r="M889" s="32"/>
      <c r="N889" s="32"/>
      <c r="O889" s="27">
        <v>2.1699999999999999E-8</v>
      </c>
      <c r="P889" s="32"/>
      <c r="Q889" s="32"/>
      <c r="R889" s="33" t="s">
        <v>23</v>
      </c>
      <c r="S889" s="32"/>
      <c r="T889" s="32"/>
    </row>
    <row r="890" spans="1:20" x14ac:dyDescent="0.2">
      <c r="A890" s="18" t="s">
        <v>5101</v>
      </c>
      <c r="B890" s="39" t="s">
        <v>5102</v>
      </c>
      <c r="C890" s="32">
        <v>533</v>
      </c>
      <c r="D890" s="19">
        <v>57472.9</v>
      </c>
      <c r="E890" s="18" t="s">
        <v>7335</v>
      </c>
      <c r="F890" s="32">
        <v>2</v>
      </c>
      <c r="G890" s="32">
        <v>3</v>
      </c>
      <c r="H890" s="19">
        <v>5.6</v>
      </c>
      <c r="I890" s="18" t="s">
        <v>5428</v>
      </c>
      <c r="J890" s="20">
        <v>1.98</v>
      </c>
      <c r="K890" s="32"/>
      <c r="L890" s="32"/>
      <c r="M890" s="32"/>
      <c r="N890" s="26">
        <v>2.0310000000000001E-8</v>
      </c>
      <c r="O890" s="32"/>
      <c r="P890" s="32"/>
      <c r="Q890" s="32"/>
      <c r="R890" s="32" t="s">
        <v>64</v>
      </c>
      <c r="S890" s="32" t="s">
        <v>64</v>
      </c>
      <c r="T890" s="32" t="s">
        <v>64</v>
      </c>
    </row>
    <row r="891" spans="1:20" x14ac:dyDescent="0.2">
      <c r="A891" s="18" t="s">
        <v>5103</v>
      </c>
      <c r="B891" s="39" t="s">
        <v>5104</v>
      </c>
      <c r="C891" s="32">
        <v>284</v>
      </c>
      <c r="D891" s="19">
        <v>38389.300000000003</v>
      </c>
      <c r="E891" s="18" t="s">
        <v>7336</v>
      </c>
      <c r="F891" s="32">
        <v>2</v>
      </c>
      <c r="G891" s="32">
        <v>2</v>
      </c>
      <c r="H891" s="19">
        <v>11.6</v>
      </c>
      <c r="I891" s="18" t="s">
        <v>5428</v>
      </c>
      <c r="J891" s="20">
        <v>1.99</v>
      </c>
      <c r="K891" s="32"/>
      <c r="L891" s="32"/>
      <c r="M891" s="32"/>
      <c r="N891" s="26">
        <v>8.8279999999999994E-8</v>
      </c>
      <c r="O891" s="32"/>
      <c r="P891" s="32"/>
      <c r="Q891" s="32"/>
      <c r="R891" s="32" t="s">
        <v>64</v>
      </c>
      <c r="S891" s="32" t="s">
        <v>64</v>
      </c>
      <c r="T891" s="32" t="s">
        <v>64</v>
      </c>
    </row>
    <row r="892" spans="1:20" x14ac:dyDescent="0.2">
      <c r="A892" s="18" t="s">
        <v>5105</v>
      </c>
      <c r="B892" s="39" t="s">
        <v>5106</v>
      </c>
      <c r="C892" s="32">
        <v>721</v>
      </c>
      <c r="D892" s="19">
        <v>105831</v>
      </c>
      <c r="E892" s="18" t="s">
        <v>7337</v>
      </c>
      <c r="F892" s="32">
        <v>2</v>
      </c>
      <c r="G892" s="32">
        <v>2</v>
      </c>
      <c r="H892" s="19">
        <v>3.2</v>
      </c>
      <c r="I892" s="18"/>
      <c r="J892" s="20">
        <v>1</v>
      </c>
      <c r="K892" s="21">
        <v>1</v>
      </c>
      <c r="L892" s="32"/>
      <c r="M892" s="32"/>
      <c r="N892" s="26">
        <v>1.153E-8</v>
      </c>
      <c r="O892" s="27">
        <v>2.2919999999999999E-9</v>
      </c>
      <c r="P892" s="32"/>
      <c r="Q892" s="32"/>
      <c r="R892" s="20">
        <v>0.19878577623590599</v>
      </c>
      <c r="S892" s="32" t="s">
        <v>64</v>
      </c>
      <c r="T892" s="32" t="s">
        <v>64</v>
      </c>
    </row>
    <row r="893" spans="1:20" x14ac:dyDescent="0.2">
      <c r="A893" s="18" t="s">
        <v>5107</v>
      </c>
      <c r="B893" s="39" t="s">
        <v>5108</v>
      </c>
      <c r="C893" s="32">
        <v>1048</v>
      </c>
      <c r="D893" s="19">
        <v>115505</v>
      </c>
      <c r="E893" s="18"/>
      <c r="F893" s="32">
        <v>2</v>
      </c>
      <c r="G893" s="32">
        <v>2</v>
      </c>
      <c r="H893" s="19">
        <v>2.7</v>
      </c>
      <c r="I893" s="18"/>
      <c r="J893" s="32"/>
      <c r="K893" s="21">
        <v>1</v>
      </c>
      <c r="L893" s="32"/>
      <c r="M893" s="23">
        <v>1</v>
      </c>
      <c r="N893" s="32"/>
      <c r="O893" s="27">
        <v>7.443E-9</v>
      </c>
      <c r="P893" s="32"/>
      <c r="Q893" s="29">
        <v>7.6800000000000004E-10</v>
      </c>
      <c r="R893" s="33" t="s">
        <v>23</v>
      </c>
      <c r="S893" s="32"/>
      <c r="T893" s="35" t="s">
        <v>26</v>
      </c>
    </row>
    <row r="894" spans="1:20" x14ac:dyDescent="0.2">
      <c r="A894" s="18" t="s">
        <v>125</v>
      </c>
      <c r="B894" s="39" t="s">
        <v>126</v>
      </c>
      <c r="C894" s="32">
        <v>444</v>
      </c>
      <c r="D894" s="19">
        <v>41823.199999999997</v>
      </c>
      <c r="E894" s="18" t="s">
        <v>7338</v>
      </c>
      <c r="F894" s="32">
        <v>2</v>
      </c>
      <c r="G894" s="32">
        <v>10</v>
      </c>
      <c r="H894" s="19">
        <v>32</v>
      </c>
      <c r="I894" s="18" t="s">
        <v>5414</v>
      </c>
      <c r="J894" s="32"/>
      <c r="K894" s="21">
        <v>1</v>
      </c>
      <c r="L894" s="32"/>
      <c r="M894" s="23">
        <v>1</v>
      </c>
      <c r="N894" s="32"/>
      <c r="O894" s="27">
        <v>1.119E-8</v>
      </c>
      <c r="P894" s="32"/>
      <c r="Q894" s="29">
        <v>8.9830000000000001E-9</v>
      </c>
      <c r="R894" s="33" t="s">
        <v>23</v>
      </c>
      <c r="S894" s="32"/>
      <c r="T894" s="35" t="s">
        <v>26</v>
      </c>
    </row>
    <row r="895" spans="1:20" x14ac:dyDescent="0.2">
      <c r="A895" s="18" t="s">
        <v>5109</v>
      </c>
      <c r="B895" s="39" t="s">
        <v>5110</v>
      </c>
      <c r="C895" s="32">
        <v>645</v>
      </c>
      <c r="D895" s="19">
        <v>72605.600000000006</v>
      </c>
      <c r="E895" s="18"/>
      <c r="F895" s="32">
        <v>2</v>
      </c>
      <c r="G895" s="32">
        <v>2</v>
      </c>
      <c r="H895" s="19">
        <v>3.6</v>
      </c>
      <c r="I895" s="18"/>
      <c r="J895" s="32"/>
      <c r="K895" s="21">
        <v>1.99</v>
      </c>
      <c r="L895" s="32"/>
      <c r="M895" s="32"/>
      <c r="N895" s="32"/>
      <c r="O895" s="27">
        <v>1.7109999999999999E-8</v>
      </c>
      <c r="P895" s="32"/>
      <c r="Q895" s="32"/>
      <c r="R895" s="33" t="s">
        <v>23</v>
      </c>
      <c r="S895" s="32"/>
      <c r="T895" s="32"/>
    </row>
    <row r="896" spans="1:20" x14ac:dyDescent="0.2">
      <c r="A896" s="18" t="s">
        <v>3945</v>
      </c>
      <c r="B896" s="39" t="s">
        <v>3946</v>
      </c>
      <c r="C896" s="32">
        <v>1043</v>
      </c>
      <c r="D896" s="19">
        <v>118243</v>
      </c>
      <c r="E896" s="18" t="s">
        <v>6125</v>
      </c>
      <c r="F896" s="32">
        <v>2</v>
      </c>
      <c r="G896" s="32">
        <v>2</v>
      </c>
      <c r="H896" s="19">
        <v>3.6</v>
      </c>
      <c r="I896" s="18" t="s">
        <v>5428</v>
      </c>
      <c r="J896" s="20">
        <v>2</v>
      </c>
      <c r="K896" s="32"/>
      <c r="L896" s="32"/>
      <c r="M896" s="32"/>
      <c r="N896" s="26">
        <v>6.5679999999999997E-9</v>
      </c>
      <c r="O896" s="32"/>
      <c r="P896" s="32"/>
      <c r="Q896" s="32"/>
      <c r="R896" s="32" t="s">
        <v>64</v>
      </c>
      <c r="S896" s="32" t="s">
        <v>64</v>
      </c>
      <c r="T896" s="32" t="s">
        <v>64</v>
      </c>
    </row>
    <row r="897" spans="1:20" x14ac:dyDescent="0.2">
      <c r="A897" s="18" t="s">
        <v>5111</v>
      </c>
      <c r="B897" s="39" t="s">
        <v>5112</v>
      </c>
      <c r="C897" s="32">
        <v>3159</v>
      </c>
      <c r="D897" s="19">
        <v>340421</v>
      </c>
      <c r="E897" s="18" t="s">
        <v>7339</v>
      </c>
      <c r="F897" s="32">
        <v>2</v>
      </c>
      <c r="G897" s="32">
        <v>2</v>
      </c>
      <c r="H897" s="19">
        <v>0.9</v>
      </c>
      <c r="I897" s="18" t="s">
        <v>5428</v>
      </c>
      <c r="J897" s="32"/>
      <c r="K897" s="21">
        <v>1.99</v>
      </c>
      <c r="L897" s="32"/>
      <c r="M897" s="32"/>
      <c r="N897" s="32"/>
      <c r="O897" s="27">
        <v>6.4390000000000002E-10</v>
      </c>
      <c r="P897" s="32"/>
      <c r="Q897" s="32"/>
      <c r="R897" s="33" t="s">
        <v>23</v>
      </c>
      <c r="S897" s="32"/>
      <c r="T897" s="32"/>
    </row>
    <row r="898" spans="1:20" x14ac:dyDescent="0.2">
      <c r="A898" s="18" t="s">
        <v>2383</v>
      </c>
      <c r="B898" s="39" t="s">
        <v>2384</v>
      </c>
      <c r="C898" s="32">
        <v>136</v>
      </c>
      <c r="D898" s="19">
        <v>15414.5</v>
      </c>
      <c r="E898" s="18"/>
      <c r="F898" s="32">
        <v>2</v>
      </c>
      <c r="G898" s="32">
        <v>7</v>
      </c>
      <c r="H898" s="19">
        <v>55.9</v>
      </c>
      <c r="I898" s="18" t="s">
        <v>5414</v>
      </c>
      <c r="J898" s="32"/>
      <c r="K898" s="21">
        <v>1</v>
      </c>
      <c r="L898" s="32"/>
      <c r="M898" s="23">
        <v>1</v>
      </c>
      <c r="N898" s="32"/>
      <c r="O898" s="27">
        <v>2.8130000000000001E-7</v>
      </c>
      <c r="P898" s="32"/>
      <c r="Q898" s="29">
        <v>5.9640000000000002E-7</v>
      </c>
      <c r="R898" s="33" t="s">
        <v>23</v>
      </c>
      <c r="S898" s="32"/>
      <c r="T898" s="35" t="s">
        <v>26</v>
      </c>
    </row>
    <row r="899" spans="1:20" x14ac:dyDescent="0.2">
      <c r="A899" s="18" t="s">
        <v>5113</v>
      </c>
      <c r="B899" s="39" t="s">
        <v>5114</v>
      </c>
      <c r="C899" s="32">
        <v>439</v>
      </c>
      <c r="D899" s="19">
        <v>52052.7</v>
      </c>
      <c r="E899" s="18"/>
      <c r="F899" s="32">
        <v>2</v>
      </c>
      <c r="G899" s="32">
        <v>2</v>
      </c>
      <c r="H899" s="19">
        <v>5.2</v>
      </c>
      <c r="I899" s="18"/>
      <c r="J899" s="32"/>
      <c r="K899" s="21">
        <v>2</v>
      </c>
      <c r="L899" s="32"/>
      <c r="M899" s="32"/>
      <c r="N899" s="32"/>
      <c r="O899" s="27">
        <v>3.4119999999999997E-8</v>
      </c>
      <c r="P899" s="32"/>
      <c r="Q899" s="32"/>
      <c r="R899" s="33" t="s">
        <v>23</v>
      </c>
      <c r="S899" s="32"/>
      <c r="T899" s="32"/>
    </row>
    <row r="900" spans="1:20" x14ac:dyDescent="0.2">
      <c r="A900" s="18" t="s">
        <v>5115</v>
      </c>
      <c r="B900" s="39" t="s">
        <v>5116</v>
      </c>
      <c r="C900" s="32">
        <v>194</v>
      </c>
      <c r="D900" s="19">
        <v>16929</v>
      </c>
      <c r="E900" s="18" t="s">
        <v>7340</v>
      </c>
      <c r="F900" s="32">
        <v>2</v>
      </c>
      <c r="G900" s="32">
        <v>2</v>
      </c>
      <c r="H900" s="19">
        <v>18.600000000000001</v>
      </c>
      <c r="I900" s="18"/>
      <c r="J900" s="20">
        <v>1</v>
      </c>
      <c r="K900" s="32"/>
      <c r="L900" s="32"/>
      <c r="M900" s="23">
        <v>1</v>
      </c>
      <c r="N900" s="26">
        <v>6.5219999999999996E-9</v>
      </c>
      <c r="O900" s="32"/>
      <c r="P900" s="32"/>
      <c r="Q900" s="29">
        <v>2.199E-8</v>
      </c>
      <c r="R900" s="32" t="s">
        <v>64</v>
      </c>
      <c r="S900" s="32" t="s">
        <v>64</v>
      </c>
      <c r="T900" s="22">
        <v>3.3716651333946599</v>
      </c>
    </row>
    <row r="901" spans="1:20" x14ac:dyDescent="0.2">
      <c r="A901" s="18" t="s">
        <v>4619</v>
      </c>
      <c r="B901" s="39" t="s">
        <v>4620</v>
      </c>
      <c r="C901" s="32">
        <v>477</v>
      </c>
      <c r="D901" s="19">
        <v>51447.3</v>
      </c>
      <c r="E901" s="18" t="s">
        <v>6563</v>
      </c>
      <c r="F901" s="32">
        <v>2</v>
      </c>
      <c r="G901" s="32">
        <v>2</v>
      </c>
      <c r="H901" s="19">
        <v>4.5999999999999996</v>
      </c>
      <c r="I901" s="18"/>
      <c r="J901" s="20">
        <v>1</v>
      </c>
      <c r="K901" s="21">
        <v>1</v>
      </c>
      <c r="L901" s="32"/>
      <c r="M901" s="32"/>
      <c r="N901" s="26">
        <v>3.306E-8</v>
      </c>
      <c r="O901" s="27">
        <v>3.0290000000000002E-8</v>
      </c>
      <c r="P901" s="32"/>
      <c r="Q901" s="32"/>
      <c r="R901" s="20">
        <v>0.91621294615850002</v>
      </c>
      <c r="S901" s="32" t="s">
        <v>64</v>
      </c>
      <c r="T901" s="32" t="s">
        <v>64</v>
      </c>
    </row>
    <row r="902" spans="1:20" x14ac:dyDescent="0.2">
      <c r="A902" s="18" t="s">
        <v>3410</v>
      </c>
      <c r="B902" s="39" t="s">
        <v>3411</v>
      </c>
      <c r="C902" s="32">
        <v>1868</v>
      </c>
      <c r="D902" s="19">
        <v>211474</v>
      </c>
      <c r="E902" s="18" t="s">
        <v>5555</v>
      </c>
      <c r="F902" s="32">
        <v>2</v>
      </c>
      <c r="G902" s="32">
        <v>3</v>
      </c>
      <c r="H902" s="19">
        <v>2</v>
      </c>
      <c r="I902" s="18"/>
      <c r="J902" s="32"/>
      <c r="K902" s="21">
        <v>1.99</v>
      </c>
      <c r="L902" s="32"/>
      <c r="M902" s="32"/>
      <c r="N902" s="32"/>
      <c r="O902" s="27">
        <v>1.357E-9</v>
      </c>
      <c r="P902" s="32"/>
      <c r="Q902" s="32"/>
      <c r="R902" s="33" t="s">
        <v>23</v>
      </c>
      <c r="S902" s="32"/>
      <c r="T902" s="32"/>
    </row>
    <row r="903" spans="1:20" x14ac:dyDescent="0.2">
      <c r="A903" s="18" t="s">
        <v>3124</v>
      </c>
      <c r="B903" s="39" t="s">
        <v>3125</v>
      </c>
      <c r="C903" s="32">
        <v>89</v>
      </c>
      <c r="D903" s="19">
        <v>9888.89</v>
      </c>
      <c r="E903" s="18" t="s">
        <v>6380</v>
      </c>
      <c r="F903" s="32">
        <v>2</v>
      </c>
      <c r="G903" s="32">
        <v>2</v>
      </c>
      <c r="H903" s="19">
        <v>27</v>
      </c>
      <c r="I903" s="18" t="s">
        <v>5428</v>
      </c>
      <c r="J903" s="20">
        <v>1.99</v>
      </c>
      <c r="K903" s="32"/>
      <c r="L903" s="32"/>
      <c r="M903" s="32"/>
      <c r="N903" s="26">
        <v>1.0719999999999999E-7</v>
      </c>
      <c r="O903" s="32"/>
      <c r="P903" s="32"/>
      <c r="Q903" s="32"/>
      <c r="R903" s="32" t="s">
        <v>64</v>
      </c>
      <c r="S903" s="32" t="s">
        <v>64</v>
      </c>
      <c r="T903" s="32" t="s">
        <v>64</v>
      </c>
    </row>
    <row r="904" spans="1:20" x14ac:dyDescent="0.2">
      <c r="A904" s="18" t="s">
        <v>3358</v>
      </c>
      <c r="B904" s="39" t="s">
        <v>3359</v>
      </c>
      <c r="C904" s="32">
        <v>1821</v>
      </c>
      <c r="D904" s="19">
        <v>207100</v>
      </c>
      <c r="E904" s="18"/>
      <c r="F904" s="32">
        <v>2</v>
      </c>
      <c r="G904" s="32">
        <v>2</v>
      </c>
      <c r="H904" s="19">
        <v>1.3</v>
      </c>
      <c r="I904" s="18"/>
      <c r="J904" s="32"/>
      <c r="K904" s="21">
        <v>2</v>
      </c>
      <c r="L904" s="32"/>
      <c r="M904" s="32"/>
      <c r="N904" s="32"/>
      <c r="O904" s="27">
        <v>3.6129999999999998E-9</v>
      </c>
      <c r="P904" s="32"/>
      <c r="Q904" s="32"/>
      <c r="R904" s="33" t="s">
        <v>23</v>
      </c>
      <c r="S904" s="32"/>
      <c r="T904" s="32"/>
    </row>
    <row r="905" spans="1:20" x14ac:dyDescent="0.2">
      <c r="A905" s="18" t="s">
        <v>293</v>
      </c>
      <c r="B905" s="39" t="s">
        <v>294</v>
      </c>
      <c r="C905" s="32">
        <v>987</v>
      </c>
      <c r="D905" s="19">
        <v>108445</v>
      </c>
      <c r="E905" s="18" t="s">
        <v>5527</v>
      </c>
      <c r="F905" s="32">
        <v>2</v>
      </c>
      <c r="G905" s="32">
        <v>2</v>
      </c>
      <c r="H905" s="19">
        <v>2.2999999999999998</v>
      </c>
      <c r="I905" s="18"/>
      <c r="J905" s="32"/>
      <c r="K905" s="21">
        <v>2</v>
      </c>
      <c r="L905" s="32"/>
      <c r="M905" s="32"/>
      <c r="N905" s="32"/>
      <c r="O905" s="27">
        <v>1.254E-8</v>
      </c>
      <c r="P905" s="32"/>
      <c r="Q905" s="32"/>
      <c r="R905" s="33" t="s">
        <v>23</v>
      </c>
      <c r="S905" s="32"/>
      <c r="T905" s="32"/>
    </row>
    <row r="906" spans="1:20" x14ac:dyDescent="0.2">
      <c r="A906" s="18" t="s">
        <v>4143</v>
      </c>
      <c r="B906" s="39" t="s">
        <v>4144</v>
      </c>
      <c r="C906" s="32">
        <v>773</v>
      </c>
      <c r="D906" s="19">
        <v>76132.800000000003</v>
      </c>
      <c r="E906" s="18" t="s">
        <v>6217</v>
      </c>
      <c r="F906" s="32">
        <v>2</v>
      </c>
      <c r="G906" s="32">
        <v>2</v>
      </c>
      <c r="H906" s="19">
        <v>4.8</v>
      </c>
      <c r="I906" s="18"/>
      <c r="J906" s="32"/>
      <c r="K906" s="21">
        <v>1</v>
      </c>
      <c r="L906" s="22">
        <v>1</v>
      </c>
      <c r="M906" s="32"/>
      <c r="N906" s="32"/>
      <c r="O906" s="27">
        <v>8.8219999999999995E-9</v>
      </c>
      <c r="P906" s="28">
        <v>2.6120000000000001E-9</v>
      </c>
      <c r="Q906" s="32"/>
      <c r="R906" s="33" t="s">
        <v>23</v>
      </c>
      <c r="S906" s="34" t="s">
        <v>25</v>
      </c>
      <c r="T906" s="32"/>
    </row>
    <row r="907" spans="1:20" x14ac:dyDescent="0.2">
      <c r="A907" s="18" t="s">
        <v>4651</v>
      </c>
      <c r="B907" s="39" t="s">
        <v>4652</v>
      </c>
      <c r="C907" s="32">
        <v>924</v>
      </c>
      <c r="D907" s="19">
        <v>104271</v>
      </c>
      <c r="E907" s="18"/>
      <c r="F907" s="32">
        <v>2</v>
      </c>
      <c r="G907" s="32">
        <v>3</v>
      </c>
      <c r="H907" s="19">
        <v>4.7</v>
      </c>
      <c r="I907" s="18"/>
      <c r="J907" s="32"/>
      <c r="K907" s="21">
        <v>2</v>
      </c>
      <c r="L907" s="32"/>
      <c r="M907" s="32"/>
      <c r="N907" s="32"/>
      <c r="O907" s="27">
        <v>1.5139999999999999E-8</v>
      </c>
      <c r="P907" s="32"/>
      <c r="Q907" s="32"/>
      <c r="R907" s="33" t="s">
        <v>23</v>
      </c>
      <c r="S907" s="32"/>
      <c r="T907" s="32"/>
    </row>
    <row r="908" spans="1:20" x14ac:dyDescent="0.2">
      <c r="A908" s="18" t="s">
        <v>2077</v>
      </c>
      <c r="B908" s="39" t="s">
        <v>2078</v>
      </c>
      <c r="C908" s="32">
        <v>225</v>
      </c>
      <c r="D908" s="19">
        <v>25688.5</v>
      </c>
      <c r="E908" s="18" t="s">
        <v>6612</v>
      </c>
      <c r="F908" s="32">
        <v>2</v>
      </c>
      <c r="G908" s="32">
        <v>2</v>
      </c>
      <c r="H908" s="19">
        <v>10.1</v>
      </c>
      <c r="I908" s="18"/>
      <c r="J908" s="32"/>
      <c r="K908" s="32"/>
      <c r="L908" s="32"/>
      <c r="M908" s="23">
        <v>2</v>
      </c>
      <c r="N908" s="32"/>
      <c r="O908" s="32"/>
      <c r="P908" s="32"/>
      <c r="Q908" s="29">
        <v>7.6399999999999996E-8</v>
      </c>
      <c r="R908" s="32"/>
      <c r="S908" s="32"/>
      <c r="T908" s="35" t="s">
        <v>26</v>
      </c>
    </row>
    <row r="909" spans="1:20" x14ac:dyDescent="0.2">
      <c r="A909" s="18" t="s">
        <v>3402</v>
      </c>
      <c r="B909" s="39" t="s">
        <v>3403</v>
      </c>
      <c r="C909" s="32">
        <v>1428</v>
      </c>
      <c r="D909" s="19">
        <v>161879</v>
      </c>
      <c r="E909" s="18" t="s">
        <v>5552</v>
      </c>
      <c r="F909" s="32">
        <v>2</v>
      </c>
      <c r="G909" s="32">
        <v>2</v>
      </c>
      <c r="H909" s="19">
        <v>1.5</v>
      </c>
      <c r="I909" s="18"/>
      <c r="J909" s="20">
        <v>1</v>
      </c>
      <c r="K909" s="21">
        <v>1</v>
      </c>
      <c r="L909" s="32"/>
      <c r="M909" s="32"/>
      <c r="N909" s="26">
        <v>1.308E-9</v>
      </c>
      <c r="O909" s="27">
        <v>1.3540000000000001E-9</v>
      </c>
      <c r="P909" s="32"/>
      <c r="Q909" s="32"/>
      <c r="R909" s="20">
        <v>1.03516819571865</v>
      </c>
      <c r="S909" s="32" t="s">
        <v>64</v>
      </c>
      <c r="T909" s="32" t="s">
        <v>64</v>
      </c>
    </row>
    <row r="910" spans="1:20" x14ac:dyDescent="0.2">
      <c r="A910" s="18" t="s">
        <v>5117</v>
      </c>
      <c r="B910" s="39" t="s">
        <v>5118</v>
      </c>
      <c r="C910" s="32">
        <v>367</v>
      </c>
      <c r="D910" s="19">
        <v>29678.400000000001</v>
      </c>
      <c r="E910" s="18" t="s">
        <v>7341</v>
      </c>
      <c r="F910" s="32">
        <v>2</v>
      </c>
      <c r="G910" s="32">
        <v>3</v>
      </c>
      <c r="H910" s="19">
        <v>11.8</v>
      </c>
      <c r="I910" s="18"/>
      <c r="J910" s="32"/>
      <c r="K910" s="21">
        <v>2</v>
      </c>
      <c r="L910" s="32"/>
      <c r="M910" s="32"/>
      <c r="N910" s="32"/>
      <c r="O910" s="27">
        <v>2.2819999999999999E-8</v>
      </c>
      <c r="P910" s="32"/>
      <c r="Q910" s="32"/>
      <c r="R910" s="33" t="s">
        <v>23</v>
      </c>
      <c r="S910" s="32"/>
      <c r="T910" s="32"/>
    </row>
    <row r="911" spans="1:20" x14ac:dyDescent="0.2">
      <c r="A911" s="18" t="s">
        <v>3981</v>
      </c>
      <c r="B911" s="39" t="s">
        <v>3982</v>
      </c>
      <c r="C911" s="32">
        <v>1162</v>
      </c>
      <c r="D911" s="19">
        <v>146036</v>
      </c>
      <c r="E911" s="18" t="s">
        <v>6136</v>
      </c>
      <c r="F911" s="32">
        <v>2</v>
      </c>
      <c r="G911" s="32">
        <v>2</v>
      </c>
      <c r="H911" s="19">
        <v>0.6</v>
      </c>
      <c r="I911" s="18"/>
      <c r="J911" s="20">
        <v>0.99</v>
      </c>
      <c r="K911" s="21">
        <v>0.99</v>
      </c>
      <c r="L911" s="32"/>
      <c r="M911" s="32"/>
      <c r="N911" s="26">
        <v>2.2389999999999998E-9</v>
      </c>
      <c r="O911" s="27">
        <v>1.104E-8</v>
      </c>
      <c r="P911" s="32"/>
      <c r="Q911" s="32"/>
      <c r="R911" s="20">
        <v>4.9307726663689104</v>
      </c>
      <c r="S911" s="32" t="s">
        <v>64</v>
      </c>
      <c r="T911" s="32" t="s">
        <v>64</v>
      </c>
    </row>
    <row r="912" spans="1:20" x14ac:dyDescent="0.2">
      <c r="A912" s="18" t="s">
        <v>3346</v>
      </c>
      <c r="B912" s="39" t="s">
        <v>3347</v>
      </c>
      <c r="C912" s="32">
        <v>3210</v>
      </c>
      <c r="D912" s="19">
        <v>368491</v>
      </c>
      <c r="E912" s="18"/>
      <c r="F912" s="32">
        <v>2</v>
      </c>
      <c r="G912" s="32">
        <v>4</v>
      </c>
      <c r="H912" s="19">
        <v>1.3</v>
      </c>
      <c r="I912" s="18"/>
      <c r="J912" s="32"/>
      <c r="K912" s="21">
        <v>2</v>
      </c>
      <c r="L912" s="32"/>
      <c r="M912" s="32"/>
      <c r="N912" s="32"/>
      <c r="O912" s="27">
        <v>1.055E-9</v>
      </c>
      <c r="P912" s="32"/>
      <c r="Q912" s="32"/>
      <c r="R912" s="33" t="s">
        <v>23</v>
      </c>
      <c r="S912" s="32"/>
      <c r="T912" s="32"/>
    </row>
    <row r="913" spans="1:20" x14ac:dyDescent="0.2">
      <c r="A913" s="18" t="s">
        <v>3448</v>
      </c>
      <c r="B913" s="39" t="s">
        <v>3449</v>
      </c>
      <c r="C913" s="32">
        <v>1801</v>
      </c>
      <c r="D913" s="19">
        <v>196788</v>
      </c>
      <c r="E913" s="18"/>
      <c r="F913" s="32">
        <v>2</v>
      </c>
      <c r="G913" s="32">
        <v>2</v>
      </c>
      <c r="H913" s="19">
        <v>1.3</v>
      </c>
      <c r="I913" s="18"/>
      <c r="J913" s="32"/>
      <c r="K913" s="21">
        <v>1</v>
      </c>
      <c r="L913" s="32"/>
      <c r="M913" s="23">
        <v>0.99</v>
      </c>
      <c r="N913" s="32"/>
      <c r="O913" s="27">
        <v>8.2870000000000004E-10</v>
      </c>
      <c r="P913" s="32"/>
      <c r="Q913" s="29">
        <v>1.2859999999999999E-9</v>
      </c>
      <c r="R913" s="33" t="s">
        <v>23</v>
      </c>
      <c r="S913" s="32"/>
      <c r="T913" s="35" t="s">
        <v>26</v>
      </c>
    </row>
    <row r="914" spans="1:20" x14ac:dyDescent="0.2">
      <c r="A914" s="18" t="s">
        <v>5119</v>
      </c>
      <c r="B914" s="39" t="s">
        <v>5120</v>
      </c>
      <c r="C914" s="32">
        <v>822</v>
      </c>
      <c r="D914" s="19">
        <v>92157.6</v>
      </c>
      <c r="E914" s="18"/>
      <c r="F914" s="32">
        <v>2</v>
      </c>
      <c r="G914" s="32">
        <v>2</v>
      </c>
      <c r="H914" s="19">
        <v>2.2000000000000002</v>
      </c>
      <c r="I914" s="18"/>
      <c r="J914" s="32"/>
      <c r="K914" s="21">
        <v>2</v>
      </c>
      <c r="L914" s="32"/>
      <c r="M914" s="32"/>
      <c r="N914" s="32"/>
      <c r="O914" s="27">
        <v>1.7179999999999999E-8</v>
      </c>
      <c r="P914" s="32"/>
      <c r="Q914" s="32"/>
      <c r="R914" s="33" t="s">
        <v>23</v>
      </c>
      <c r="S914" s="32"/>
      <c r="T914" s="32"/>
    </row>
    <row r="915" spans="1:20" x14ac:dyDescent="0.2">
      <c r="A915" s="18" t="s">
        <v>5121</v>
      </c>
      <c r="B915" s="39" t="s">
        <v>5122</v>
      </c>
      <c r="C915" s="32">
        <v>498</v>
      </c>
      <c r="D915" s="19">
        <v>51383</v>
      </c>
      <c r="E915" s="18" t="s">
        <v>7342</v>
      </c>
      <c r="F915" s="32">
        <v>2</v>
      </c>
      <c r="G915" s="32">
        <v>2</v>
      </c>
      <c r="H915" s="19">
        <v>4</v>
      </c>
      <c r="I915" s="18"/>
      <c r="J915" s="32"/>
      <c r="K915" s="21">
        <v>2</v>
      </c>
      <c r="L915" s="32"/>
      <c r="M915" s="32"/>
      <c r="N915" s="32"/>
      <c r="O915" s="27">
        <v>5.341E-8</v>
      </c>
      <c r="P915" s="32"/>
      <c r="Q915" s="32"/>
      <c r="R915" s="33" t="s">
        <v>23</v>
      </c>
      <c r="S915" s="32"/>
      <c r="T915" s="32"/>
    </row>
    <row r="916" spans="1:20" x14ac:dyDescent="0.2">
      <c r="A916" s="18" t="s">
        <v>5123</v>
      </c>
      <c r="B916" s="39" t="s">
        <v>5124</v>
      </c>
      <c r="C916" s="32">
        <v>618</v>
      </c>
      <c r="D916" s="19">
        <v>68254.8</v>
      </c>
      <c r="E916" s="18"/>
      <c r="F916" s="32">
        <v>2</v>
      </c>
      <c r="G916" s="32">
        <v>3</v>
      </c>
      <c r="H916" s="19">
        <v>4.9000000000000004</v>
      </c>
      <c r="I916" s="18"/>
      <c r="J916" s="32"/>
      <c r="K916" s="21">
        <v>1</v>
      </c>
      <c r="L916" s="22">
        <v>0.99</v>
      </c>
      <c r="M916" s="32"/>
      <c r="N916" s="32"/>
      <c r="O916" s="27">
        <v>9.2620000000000005E-9</v>
      </c>
      <c r="P916" s="28">
        <v>5.3130000000000002E-9</v>
      </c>
      <c r="Q916" s="32"/>
      <c r="R916" s="33" t="s">
        <v>23</v>
      </c>
      <c r="S916" s="34" t="s">
        <v>25</v>
      </c>
      <c r="T916" s="32"/>
    </row>
    <row r="917" spans="1:20" x14ac:dyDescent="0.2">
      <c r="A917" s="18" t="s">
        <v>2033</v>
      </c>
      <c r="B917" s="39" t="s">
        <v>2034</v>
      </c>
      <c r="C917" s="32">
        <v>237</v>
      </c>
      <c r="D917" s="19">
        <v>27646.5</v>
      </c>
      <c r="E917" s="18"/>
      <c r="F917" s="32">
        <v>2</v>
      </c>
      <c r="G917" s="32">
        <v>2</v>
      </c>
      <c r="H917" s="19">
        <v>6.8</v>
      </c>
      <c r="I917" s="18"/>
      <c r="J917" s="20">
        <v>1</v>
      </c>
      <c r="K917" s="21">
        <v>1</v>
      </c>
      <c r="L917" s="32"/>
      <c r="M917" s="32"/>
      <c r="N917" s="26">
        <v>4.9579999999999998E-8</v>
      </c>
      <c r="O917" s="27">
        <v>3.4930000000000002E-8</v>
      </c>
      <c r="P917" s="32"/>
      <c r="Q917" s="32"/>
      <c r="R917" s="20">
        <v>0.70451795078660695</v>
      </c>
      <c r="S917" s="32" t="s">
        <v>64</v>
      </c>
      <c r="T917" s="32" t="s">
        <v>64</v>
      </c>
    </row>
    <row r="918" spans="1:20" x14ac:dyDescent="0.2">
      <c r="A918" s="18" t="s">
        <v>2852</v>
      </c>
      <c r="B918" s="39" t="s">
        <v>2853</v>
      </c>
      <c r="C918" s="32">
        <v>634</v>
      </c>
      <c r="D918" s="19">
        <v>71424.7</v>
      </c>
      <c r="E918" s="18" t="s">
        <v>5975</v>
      </c>
      <c r="F918" s="32">
        <v>2</v>
      </c>
      <c r="G918" s="32">
        <v>2</v>
      </c>
      <c r="H918" s="19">
        <v>3.4</v>
      </c>
      <c r="I918" s="18"/>
      <c r="J918" s="32"/>
      <c r="K918" s="32"/>
      <c r="L918" s="32"/>
      <c r="M918" s="23">
        <v>1</v>
      </c>
      <c r="N918" s="32"/>
      <c r="O918" s="32"/>
      <c r="P918" s="32"/>
      <c r="Q918" s="29">
        <v>3.6340000000000001E-9</v>
      </c>
      <c r="R918" s="32"/>
      <c r="S918" s="32"/>
      <c r="T918" s="35" t="s">
        <v>26</v>
      </c>
    </row>
    <row r="919" spans="1:20" x14ac:dyDescent="0.2">
      <c r="A919" s="18" t="s">
        <v>1837</v>
      </c>
      <c r="B919" s="39" t="s">
        <v>1838</v>
      </c>
      <c r="C919" s="32">
        <v>367</v>
      </c>
      <c r="D919" s="19">
        <v>40624.9</v>
      </c>
      <c r="E919" s="18"/>
      <c r="F919" s="32">
        <v>2</v>
      </c>
      <c r="G919" s="32">
        <v>2</v>
      </c>
      <c r="H919" s="19">
        <v>7.1</v>
      </c>
      <c r="I919" s="18"/>
      <c r="J919" s="32"/>
      <c r="K919" s="21">
        <v>2</v>
      </c>
      <c r="L919" s="32"/>
      <c r="M919" s="32"/>
      <c r="N919" s="32"/>
      <c r="O919" s="27">
        <v>5.5710000000000001E-8</v>
      </c>
      <c r="P919" s="32"/>
      <c r="Q919" s="32"/>
      <c r="R919" s="33" t="s">
        <v>23</v>
      </c>
      <c r="S919" s="32"/>
      <c r="T919" s="32"/>
    </row>
    <row r="920" spans="1:20" x14ac:dyDescent="0.2">
      <c r="A920" s="18" t="s">
        <v>5125</v>
      </c>
      <c r="B920" s="39" t="s">
        <v>5126</v>
      </c>
      <c r="C920" s="32">
        <v>832</v>
      </c>
      <c r="D920" s="19">
        <v>169216</v>
      </c>
      <c r="E920" s="18" t="s">
        <v>7343</v>
      </c>
      <c r="F920" s="32">
        <v>2</v>
      </c>
      <c r="G920" s="32">
        <v>2</v>
      </c>
      <c r="H920" s="19">
        <v>2.6</v>
      </c>
      <c r="I920" s="18" t="s">
        <v>5428</v>
      </c>
      <c r="J920" s="32"/>
      <c r="K920" s="21">
        <v>2</v>
      </c>
      <c r="L920" s="32"/>
      <c r="M920" s="32"/>
      <c r="N920" s="32"/>
      <c r="O920" s="27">
        <v>4.2519999999999998E-9</v>
      </c>
      <c r="P920" s="32"/>
      <c r="Q920" s="32"/>
      <c r="R920" s="33" t="s">
        <v>23</v>
      </c>
      <c r="S920" s="32"/>
      <c r="T920" s="32"/>
    </row>
    <row r="921" spans="1:20" x14ac:dyDescent="0.2">
      <c r="A921" s="18" t="s">
        <v>5127</v>
      </c>
      <c r="B921" s="39" t="s">
        <v>5128</v>
      </c>
      <c r="C921" s="32">
        <v>692</v>
      </c>
      <c r="D921" s="19">
        <v>76259.199999999997</v>
      </c>
      <c r="E921" s="18"/>
      <c r="F921" s="32">
        <v>2</v>
      </c>
      <c r="G921" s="32">
        <v>2</v>
      </c>
      <c r="H921" s="19">
        <v>3.5</v>
      </c>
      <c r="I921" s="18"/>
      <c r="J921" s="20">
        <v>1</v>
      </c>
      <c r="K921" s="21">
        <v>1</v>
      </c>
      <c r="L921" s="32"/>
      <c r="M921" s="32"/>
      <c r="N921" s="26">
        <v>4.6019999999999996E-9</v>
      </c>
      <c r="O921" s="27">
        <v>5.4860000000000003E-9</v>
      </c>
      <c r="P921" s="32"/>
      <c r="Q921" s="32"/>
      <c r="R921" s="20">
        <v>1.19209039548023</v>
      </c>
      <c r="S921" s="32" t="s">
        <v>64</v>
      </c>
      <c r="T921" s="32" t="s">
        <v>64</v>
      </c>
    </row>
    <row r="922" spans="1:20" x14ac:dyDescent="0.2">
      <c r="A922" s="18" t="s">
        <v>5129</v>
      </c>
      <c r="B922" s="39" t="s">
        <v>5130</v>
      </c>
      <c r="C922" s="32">
        <v>229</v>
      </c>
      <c r="D922" s="19">
        <v>26548.3</v>
      </c>
      <c r="E922" s="18" t="s">
        <v>7344</v>
      </c>
      <c r="F922" s="32">
        <v>2</v>
      </c>
      <c r="G922" s="32">
        <v>2</v>
      </c>
      <c r="H922" s="19">
        <v>9.6</v>
      </c>
      <c r="I922" s="18"/>
      <c r="J922" s="20">
        <v>1</v>
      </c>
      <c r="K922" s="21">
        <v>1</v>
      </c>
      <c r="L922" s="32"/>
      <c r="M922" s="32"/>
      <c r="N922" s="26">
        <v>1.5980000000000001E-8</v>
      </c>
      <c r="O922" s="27">
        <v>1.473E-8</v>
      </c>
      <c r="P922" s="32"/>
      <c r="Q922" s="32"/>
      <c r="R922" s="20">
        <v>0.921777221526909</v>
      </c>
      <c r="S922" s="32" t="s">
        <v>64</v>
      </c>
      <c r="T922" s="32" t="s">
        <v>64</v>
      </c>
    </row>
    <row r="923" spans="1:20" x14ac:dyDescent="0.2">
      <c r="A923" s="18" t="s">
        <v>5131</v>
      </c>
      <c r="B923" s="39" t="s">
        <v>5132</v>
      </c>
      <c r="C923" s="32">
        <v>594</v>
      </c>
      <c r="D923" s="19">
        <v>76865.100000000006</v>
      </c>
      <c r="E923" s="18" t="s">
        <v>7345</v>
      </c>
      <c r="F923" s="32">
        <v>2</v>
      </c>
      <c r="G923" s="32">
        <v>2</v>
      </c>
      <c r="H923" s="19">
        <v>3.7</v>
      </c>
      <c r="I923" s="18"/>
      <c r="J923" s="32"/>
      <c r="K923" s="21">
        <v>1</v>
      </c>
      <c r="L923" s="22">
        <v>1</v>
      </c>
      <c r="M923" s="32"/>
      <c r="N923" s="32"/>
      <c r="O923" s="27">
        <v>3.8279999999999996E-9</v>
      </c>
      <c r="P923" s="28">
        <v>3.0330000000000002E-9</v>
      </c>
      <c r="Q923" s="32"/>
      <c r="R923" s="33" t="s">
        <v>23</v>
      </c>
      <c r="S923" s="34" t="s">
        <v>25</v>
      </c>
      <c r="T923" s="32"/>
    </row>
    <row r="924" spans="1:20" x14ac:dyDescent="0.2">
      <c r="A924" s="18" t="s">
        <v>443</v>
      </c>
      <c r="B924" s="39" t="s">
        <v>444</v>
      </c>
      <c r="C924" s="32">
        <v>475</v>
      </c>
      <c r="D924" s="19">
        <v>60206.1</v>
      </c>
      <c r="E924" s="18" t="s">
        <v>5869</v>
      </c>
      <c r="F924" s="32">
        <v>2</v>
      </c>
      <c r="G924" s="32">
        <v>2</v>
      </c>
      <c r="H924" s="19">
        <v>2.9</v>
      </c>
      <c r="I924" s="18"/>
      <c r="J924" s="32"/>
      <c r="K924" s="32"/>
      <c r="L924" s="22">
        <v>1</v>
      </c>
      <c r="M924" s="23">
        <v>0.99</v>
      </c>
      <c r="N924" s="32"/>
      <c r="O924" s="32"/>
      <c r="P924" s="28">
        <v>2.2650000000000001E-8</v>
      </c>
      <c r="Q924" s="29">
        <v>4.7639999999999997E-9</v>
      </c>
      <c r="R924" s="32"/>
      <c r="S924" s="34" t="s">
        <v>25</v>
      </c>
      <c r="T924" s="35" t="s">
        <v>26</v>
      </c>
    </row>
    <row r="925" spans="1:20" x14ac:dyDescent="0.2">
      <c r="A925" s="18" t="s">
        <v>5133</v>
      </c>
      <c r="B925" s="39" t="s">
        <v>5134</v>
      </c>
      <c r="C925" s="32">
        <v>557</v>
      </c>
      <c r="D925" s="19">
        <v>65723.899999999994</v>
      </c>
      <c r="E925" s="18"/>
      <c r="F925" s="32">
        <v>2</v>
      </c>
      <c r="G925" s="32">
        <v>2</v>
      </c>
      <c r="H925" s="19">
        <v>4.3</v>
      </c>
      <c r="I925" s="18"/>
      <c r="J925" s="32"/>
      <c r="K925" s="21">
        <v>1.99</v>
      </c>
      <c r="L925" s="32"/>
      <c r="M925" s="32"/>
      <c r="N925" s="32"/>
      <c r="O925" s="27">
        <v>1.646E-8</v>
      </c>
      <c r="P925" s="32"/>
      <c r="Q925" s="32"/>
      <c r="R925" s="33" t="s">
        <v>23</v>
      </c>
      <c r="S925" s="32"/>
      <c r="T925" s="32"/>
    </row>
    <row r="926" spans="1:20" x14ac:dyDescent="0.2">
      <c r="A926" s="18" t="s">
        <v>5135</v>
      </c>
      <c r="B926" s="39" t="s">
        <v>5136</v>
      </c>
      <c r="C926" s="32">
        <v>518</v>
      </c>
      <c r="D926" s="19">
        <v>74097.899999999994</v>
      </c>
      <c r="E926" s="18" t="s">
        <v>6716</v>
      </c>
      <c r="F926" s="32">
        <v>2</v>
      </c>
      <c r="G926" s="32">
        <v>2</v>
      </c>
      <c r="H926" s="19">
        <v>6</v>
      </c>
      <c r="I926" s="18" t="s">
        <v>5414</v>
      </c>
      <c r="J926" s="32"/>
      <c r="K926" s="32"/>
      <c r="L926" s="32"/>
      <c r="M926" s="23">
        <v>2</v>
      </c>
      <c r="N926" s="32"/>
      <c r="O926" s="32"/>
      <c r="P926" s="32"/>
      <c r="Q926" s="29">
        <v>2.0739999999999999E-8</v>
      </c>
      <c r="R926" s="32"/>
      <c r="S926" s="32"/>
      <c r="T926" s="35" t="s">
        <v>26</v>
      </c>
    </row>
    <row r="927" spans="1:20" x14ac:dyDescent="0.2">
      <c r="A927" s="18" t="s">
        <v>5137</v>
      </c>
      <c r="B927" s="39" t="s">
        <v>5138</v>
      </c>
      <c r="C927" s="32">
        <v>321</v>
      </c>
      <c r="D927" s="19">
        <v>45540.3</v>
      </c>
      <c r="E927" s="18" t="s">
        <v>7346</v>
      </c>
      <c r="F927" s="32">
        <v>2</v>
      </c>
      <c r="G927" s="32">
        <v>2</v>
      </c>
      <c r="H927" s="19">
        <v>23.1</v>
      </c>
      <c r="I927" s="18" t="s">
        <v>5428</v>
      </c>
      <c r="J927" s="20">
        <v>2</v>
      </c>
      <c r="K927" s="32"/>
      <c r="L927" s="32"/>
      <c r="M927" s="32"/>
      <c r="N927" s="26">
        <v>1.1829999999999999E-7</v>
      </c>
      <c r="O927" s="32"/>
      <c r="P927" s="32"/>
      <c r="Q927" s="32"/>
      <c r="R927" s="32" t="s">
        <v>64</v>
      </c>
      <c r="S927" s="32" t="s">
        <v>64</v>
      </c>
      <c r="T927" s="32" t="s">
        <v>64</v>
      </c>
    </row>
    <row r="928" spans="1:20" x14ac:dyDescent="0.2">
      <c r="A928" s="18" t="s">
        <v>145</v>
      </c>
      <c r="B928" s="39" t="s">
        <v>146</v>
      </c>
      <c r="C928" s="32">
        <v>609</v>
      </c>
      <c r="D928" s="19">
        <v>69501.600000000006</v>
      </c>
      <c r="E928" s="18" t="s">
        <v>5468</v>
      </c>
      <c r="F928" s="32">
        <v>2</v>
      </c>
      <c r="G928" s="32">
        <v>7</v>
      </c>
      <c r="H928" s="19">
        <v>10.3</v>
      </c>
      <c r="I928" s="18" t="s">
        <v>5814</v>
      </c>
      <c r="J928" s="20">
        <v>0.99</v>
      </c>
      <c r="K928" s="32"/>
      <c r="L928" s="22">
        <v>0.99</v>
      </c>
      <c r="M928" s="32"/>
      <c r="N928" s="26">
        <v>8.411E-9</v>
      </c>
      <c r="O928" s="32"/>
      <c r="P928" s="28">
        <v>1.504E-9</v>
      </c>
      <c r="Q928" s="32"/>
      <c r="R928" s="32" t="s">
        <v>64</v>
      </c>
      <c r="S928" s="21">
        <v>0.17881345856616301</v>
      </c>
      <c r="T928" s="32" t="s">
        <v>64</v>
      </c>
    </row>
    <row r="929" spans="1:20" x14ac:dyDescent="0.2">
      <c r="A929" s="18" t="s">
        <v>5139</v>
      </c>
      <c r="B929" s="39" t="s">
        <v>5140</v>
      </c>
      <c r="C929" s="32">
        <v>689</v>
      </c>
      <c r="D929" s="19">
        <v>73678.3</v>
      </c>
      <c r="E929" s="18"/>
      <c r="F929" s="32">
        <v>2</v>
      </c>
      <c r="G929" s="32">
        <v>43</v>
      </c>
      <c r="H929" s="19">
        <v>71.7</v>
      </c>
      <c r="I929" s="18" t="s">
        <v>5779</v>
      </c>
      <c r="J929" s="20">
        <v>0.98</v>
      </c>
      <c r="K929" s="32"/>
      <c r="L929" s="32"/>
      <c r="M929" s="23">
        <v>0.98</v>
      </c>
      <c r="N929" s="26">
        <v>6.8679999999999999E-9</v>
      </c>
      <c r="O929" s="32"/>
      <c r="P929" s="32"/>
      <c r="Q929" s="29">
        <v>5.0970000000000001E-9</v>
      </c>
      <c r="R929" s="32" t="s">
        <v>64</v>
      </c>
      <c r="S929" s="32" t="s">
        <v>64</v>
      </c>
      <c r="T929" s="22">
        <v>0.74213744903902201</v>
      </c>
    </row>
    <row r="930" spans="1:20" x14ac:dyDescent="0.2">
      <c r="A930" s="18" t="s">
        <v>5141</v>
      </c>
      <c r="B930" s="39" t="s">
        <v>5142</v>
      </c>
      <c r="C930" s="32">
        <v>690</v>
      </c>
      <c r="D930" s="19">
        <v>73765.399999999994</v>
      </c>
      <c r="E930" s="18"/>
      <c r="F930" s="32">
        <v>2</v>
      </c>
      <c r="G930" s="32">
        <v>43</v>
      </c>
      <c r="H930" s="19">
        <v>71.900000000000006</v>
      </c>
      <c r="I930" s="18" t="s">
        <v>5779</v>
      </c>
      <c r="J930" s="20">
        <v>0.98</v>
      </c>
      <c r="K930" s="21">
        <v>0.98</v>
      </c>
      <c r="L930" s="32"/>
      <c r="M930" s="32"/>
      <c r="N930" s="26">
        <v>9.7350000000000008E-9</v>
      </c>
      <c r="O930" s="27">
        <v>1.1339999999999999E-8</v>
      </c>
      <c r="P930" s="32"/>
      <c r="Q930" s="32"/>
      <c r="R930" s="20">
        <v>1.1648690292758099</v>
      </c>
      <c r="S930" s="32" t="s">
        <v>64</v>
      </c>
      <c r="T930" s="32" t="s">
        <v>64</v>
      </c>
    </row>
    <row r="931" spans="1:20" x14ac:dyDescent="0.2">
      <c r="A931" s="18" t="s">
        <v>5143</v>
      </c>
      <c r="B931" s="39" t="s">
        <v>5144</v>
      </c>
      <c r="C931" s="32">
        <v>372</v>
      </c>
      <c r="D931" s="19">
        <v>50917</v>
      </c>
      <c r="E931" s="18" t="s">
        <v>6596</v>
      </c>
      <c r="F931" s="32">
        <v>2</v>
      </c>
      <c r="G931" s="32">
        <v>2</v>
      </c>
      <c r="H931" s="19">
        <v>5.0999999999999996</v>
      </c>
      <c r="I931" s="18"/>
      <c r="J931" s="32"/>
      <c r="K931" s="21">
        <v>0.99</v>
      </c>
      <c r="L931" s="32"/>
      <c r="M931" s="23">
        <v>0.99</v>
      </c>
      <c r="N931" s="32"/>
      <c r="O931" s="27">
        <v>2.1859999999999999E-8</v>
      </c>
      <c r="P931" s="32"/>
      <c r="Q931" s="29">
        <v>1.5539999999999999E-8</v>
      </c>
      <c r="R931" s="33" t="s">
        <v>23</v>
      </c>
      <c r="S931" s="32"/>
      <c r="T931" s="35" t="s">
        <v>26</v>
      </c>
    </row>
    <row r="932" spans="1:20" x14ac:dyDescent="0.2">
      <c r="A932" s="18" t="s">
        <v>195</v>
      </c>
      <c r="B932" s="39" t="s">
        <v>196</v>
      </c>
      <c r="C932" s="32">
        <v>1721</v>
      </c>
      <c r="D932" s="19">
        <v>187248</v>
      </c>
      <c r="E932" s="18" t="s">
        <v>7074</v>
      </c>
      <c r="F932" s="32">
        <v>2</v>
      </c>
      <c r="G932" s="32">
        <v>2</v>
      </c>
      <c r="H932" s="19">
        <v>1.7</v>
      </c>
      <c r="I932" s="18"/>
      <c r="J932" s="32"/>
      <c r="K932" s="21">
        <v>1</v>
      </c>
      <c r="L932" s="22">
        <v>1</v>
      </c>
      <c r="M932" s="32"/>
      <c r="N932" s="32"/>
      <c r="O932" s="27">
        <v>2.7799999999999999E-9</v>
      </c>
      <c r="P932" s="28">
        <v>9.826000000000001E-10</v>
      </c>
      <c r="Q932" s="32"/>
      <c r="R932" s="33" t="s">
        <v>23</v>
      </c>
      <c r="S932" s="34" t="s">
        <v>25</v>
      </c>
      <c r="T932" s="32"/>
    </row>
    <row r="933" spans="1:20" x14ac:dyDescent="0.2">
      <c r="A933" s="18" t="s">
        <v>5145</v>
      </c>
      <c r="B933" s="39" t="s">
        <v>5146</v>
      </c>
      <c r="C933" s="32">
        <v>298</v>
      </c>
      <c r="D933" s="19">
        <v>29553.200000000001</v>
      </c>
      <c r="E933" s="18" t="s">
        <v>7347</v>
      </c>
      <c r="F933" s="32">
        <v>2</v>
      </c>
      <c r="G933" s="32">
        <v>2</v>
      </c>
      <c r="H933" s="19">
        <v>14.2</v>
      </c>
      <c r="I933" s="18"/>
      <c r="J933" s="20">
        <v>1</v>
      </c>
      <c r="K933" s="32"/>
      <c r="L933" s="32"/>
      <c r="M933" s="23">
        <v>1</v>
      </c>
      <c r="N933" s="26">
        <v>4.4770000000000003E-8</v>
      </c>
      <c r="O933" s="32"/>
      <c r="P933" s="32"/>
      <c r="Q933" s="29">
        <v>1.432E-8</v>
      </c>
      <c r="R933" s="32" t="s">
        <v>64</v>
      </c>
      <c r="S933" s="32" t="s">
        <v>64</v>
      </c>
      <c r="T933" s="22">
        <v>0.31985704712977397</v>
      </c>
    </row>
    <row r="934" spans="1:20" x14ac:dyDescent="0.2">
      <c r="A934" s="18" t="s">
        <v>941</v>
      </c>
      <c r="B934" s="39" t="s">
        <v>942</v>
      </c>
      <c r="C934" s="32">
        <v>135</v>
      </c>
      <c r="D934" s="19">
        <v>14742.2</v>
      </c>
      <c r="E934" s="18"/>
      <c r="F934" s="32">
        <v>2</v>
      </c>
      <c r="G934" s="32">
        <v>2</v>
      </c>
      <c r="H934" s="19">
        <v>16.3</v>
      </c>
      <c r="I934" s="18" t="s">
        <v>5428</v>
      </c>
      <c r="J934" s="32"/>
      <c r="K934" s="32"/>
      <c r="L934" s="22">
        <v>1</v>
      </c>
      <c r="M934" s="23">
        <v>1</v>
      </c>
      <c r="N934" s="32"/>
      <c r="O934" s="32"/>
      <c r="P934" s="28">
        <v>7.2479999999999998E-8</v>
      </c>
      <c r="Q934" s="29">
        <v>1.126E-7</v>
      </c>
      <c r="R934" s="32"/>
      <c r="S934" s="34" t="s">
        <v>25</v>
      </c>
      <c r="T934" s="35" t="s">
        <v>26</v>
      </c>
    </row>
    <row r="935" spans="1:20" x14ac:dyDescent="0.2">
      <c r="A935" s="18" t="s">
        <v>5147</v>
      </c>
      <c r="B935" s="39" t="s">
        <v>5148</v>
      </c>
      <c r="C935" s="32">
        <v>110</v>
      </c>
      <c r="D935" s="19">
        <v>11481.8</v>
      </c>
      <c r="E935" s="18"/>
      <c r="F935" s="32">
        <v>2</v>
      </c>
      <c r="G935" s="32">
        <v>2</v>
      </c>
      <c r="H935" s="19">
        <v>33.6</v>
      </c>
      <c r="I935" s="18"/>
      <c r="J935" s="20">
        <v>1</v>
      </c>
      <c r="K935" s="21">
        <v>1</v>
      </c>
      <c r="L935" s="32"/>
      <c r="M935" s="32"/>
      <c r="N935" s="26">
        <v>1.082E-7</v>
      </c>
      <c r="O935" s="27">
        <v>8.4520000000000005E-8</v>
      </c>
      <c r="P935" s="32"/>
      <c r="Q935" s="32"/>
      <c r="R935" s="20">
        <v>0.78114602587800397</v>
      </c>
      <c r="S935" s="32" t="s">
        <v>64</v>
      </c>
      <c r="T935" s="32" t="s">
        <v>64</v>
      </c>
    </row>
    <row r="936" spans="1:20" x14ac:dyDescent="0.2">
      <c r="A936" s="18" t="s">
        <v>7018</v>
      </c>
      <c r="B936" s="39" t="s">
        <v>7019</v>
      </c>
      <c r="C936" s="32">
        <v>416</v>
      </c>
      <c r="D936" s="19">
        <v>47315.1</v>
      </c>
      <c r="E936" s="18" t="s">
        <v>7020</v>
      </c>
      <c r="F936" s="32">
        <v>2</v>
      </c>
      <c r="G936" s="32">
        <v>10</v>
      </c>
      <c r="H936" s="19">
        <v>25.7</v>
      </c>
      <c r="I936" s="18" t="s">
        <v>5428</v>
      </c>
      <c r="J936" s="32"/>
      <c r="K936" s="32"/>
      <c r="L936" s="22">
        <v>2</v>
      </c>
      <c r="M936" s="32"/>
      <c r="N936" s="32"/>
      <c r="O936" s="32"/>
      <c r="P936" s="28">
        <v>8.2550000000000001E-9</v>
      </c>
      <c r="Q936" s="32"/>
      <c r="R936" s="32"/>
      <c r="S936" s="34" t="s">
        <v>25</v>
      </c>
      <c r="T936" s="32"/>
    </row>
    <row r="937" spans="1:20" x14ac:dyDescent="0.2">
      <c r="A937" s="18" t="s">
        <v>5149</v>
      </c>
      <c r="B937" s="39" t="s">
        <v>5150</v>
      </c>
      <c r="C937" s="32">
        <v>2229</v>
      </c>
      <c r="D937" s="19">
        <v>165875</v>
      </c>
      <c r="E937" s="18" t="s">
        <v>7348</v>
      </c>
      <c r="F937" s="32">
        <v>2</v>
      </c>
      <c r="G937" s="32">
        <v>5</v>
      </c>
      <c r="H937" s="19">
        <v>3.2</v>
      </c>
      <c r="I937" s="18"/>
      <c r="J937" s="32"/>
      <c r="K937" s="21">
        <v>0.99</v>
      </c>
      <c r="L937" s="32"/>
      <c r="M937" s="23">
        <v>1</v>
      </c>
      <c r="N937" s="32"/>
      <c r="O937" s="27">
        <v>6.6029999999999998E-10</v>
      </c>
      <c r="P937" s="32"/>
      <c r="Q937" s="29">
        <v>3.5709999999999999E-10</v>
      </c>
      <c r="R937" s="33" t="s">
        <v>23</v>
      </c>
      <c r="S937" s="32"/>
      <c r="T937" s="35" t="s">
        <v>26</v>
      </c>
    </row>
    <row r="938" spans="1:20" x14ac:dyDescent="0.2">
      <c r="A938" s="18" t="s">
        <v>5151</v>
      </c>
      <c r="B938" s="39" t="s">
        <v>5152</v>
      </c>
      <c r="C938" s="32">
        <v>907</v>
      </c>
      <c r="D938" s="19">
        <v>94060.1</v>
      </c>
      <c r="E938" s="18" t="s">
        <v>7349</v>
      </c>
      <c r="F938" s="32">
        <v>2</v>
      </c>
      <c r="G938" s="32">
        <v>2</v>
      </c>
      <c r="H938" s="19">
        <v>2.7</v>
      </c>
      <c r="I938" s="18"/>
      <c r="J938" s="20">
        <v>1</v>
      </c>
      <c r="K938" s="21">
        <v>1</v>
      </c>
      <c r="L938" s="32"/>
      <c r="M938" s="32"/>
      <c r="N938" s="26">
        <v>5.1650000000000003E-9</v>
      </c>
      <c r="O938" s="27">
        <v>5.4320000000000003E-9</v>
      </c>
      <c r="P938" s="32"/>
      <c r="Q938" s="32"/>
      <c r="R938" s="20">
        <v>1.0516940948693101</v>
      </c>
      <c r="S938" s="32" t="s">
        <v>64</v>
      </c>
      <c r="T938" s="32" t="s">
        <v>64</v>
      </c>
    </row>
    <row r="939" spans="1:20" x14ac:dyDescent="0.2">
      <c r="A939" s="18" t="s">
        <v>5153</v>
      </c>
      <c r="B939" s="39" t="s">
        <v>5154</v>
      </c>
      <c r="C939" s="32">
        <v>235</v>
      </c>
      <c r="D939" s="19">
        <v>25286.9</v>
      </c>
      <c r="E939" s="18"/>
      <c r="F939" s="32">
        <v>2</v>
      </c>
      <c r="G939" s="32">
        <v>2</v>
      </c>
      <c r="H939" s="19">
        <v>9.4</v>
      </c>
      <c r="I939" s="18"/>
      <c r="J939" s="32"/>
      <c r="K939" s="32"/>
      <c r="L939" s="32"/>
      <c r="M939" s="23">
        <v>2</v>
      </c>
      <c r="N939" s="32"/>
      <c r="O939" s="32"/>
      <c r="P939" s="32"/>
      <c r="Q939" s="29">
        <v>6.4459999999999996E-8</v>
      </c>
      <c r="R939" s="32"/>
      <c r="S939" s="32"/>
      <c r="T939" s="35" t="s">
        <v>26</v>
      </c>
    </row>
    <row r="940" spans="1:20" x14ac:dyDescent="0.2">
      <c r="A940" s="18" t="s">
        <v>3024</v>
      </c>
      <c r="B940" s="39" t="s">
        <v>3025</v>
      </c>
      <c r="C940" s="32">
        <v>2028</v>
      </c>
      <c r="D940" s="19">
        <v>229120</v>
      </c>
      <c r="E940" s="18" t="s">
        <v>5482</v>
      </c>
      <c r="F940" s="32">
        <v>2</v>
      </c>
      <c r="G940" s="32">
        <v>15</v>
      </c>
      <c r="H940" s="19">
        <v>6.6</v>
      </c>
      <c r="I940" s="18" t="s">
        <v>5413</v>
      </c>
      <c r="J940" s="20">
        <v>0.99</v>
      </c>
      <c r="K940" s="32"/>
      <c r="L940" s="22">
        <v>0.99</v>
      </c>
      <c r="M940" s="32"/>
      <c r="N940" s="26">
        <v>3.4210000000000001E-9</v>
      </c>
      <c r="O940" s="32"/>
      <c r="P940" s="28">
        <v>1.0439999999999999E-9</v>
      </c>
      <c r="Q940" s="32"/>
      <c r="R940" s="32" t="s">
        <v>64</v>
      </c>
      <c r="S940" s="21">
        <v>0.30517392575270402</v>
      </c>
      <c r="T940" s="32" t="s">
        <v>64</v>
      </c>
    </row>
    <row r="941" spans="1:20" x14ac:dyDescent="0.2">
      <c r="A941" s="18" t="s">
        <v>5155</v>
      </c>
      <c r="B941" s="39" t="s">
        <v>5156</v>
      </c>
      <c r="C941" s="32">
        <v>218</v>
      </c>
      <c r="D941" s="19">
        <v>24871.599999999999</v>
      </c>
      <c r="E941" s="18"/>
      <c r="F941" s="32">
        <v>2</v>
      </c>
      <c r="G941" s="32">
        <v>14</v>
      </c>
      <c r="H941" s="19">
        <v>64.7</v>
      </c>
      <c r="I941" s="18" t="s">
        <v>6736</v>
      </c>
      <c r="J941" s="20">
        <v>2</v>
      </c>
      <c r="K941" s="32"/>
      <c r="L941" s="32"/>
      <c r="M941" s="32"/>
      <c r="N941" s="26">
        <v>4.0089999999999997E-9</v>
      </c>
      <c r="O941" s="32"/>
      <c r="P941" s="32"/>
      <c r="Q941" s="32"/>
      <c r="R941" s="32" t="s">
        <v>64</v>
      </c>
      <c r="S941" s="32" t="s">
        <v>64</v>
      </c>
      <c r="T941" s="32" t="s">
        <v>64</v>
      </c>
    </row>
    <row r="942" spans="1:20" x14ac:dyDescent="0.2">
      <c r="A942" s="18" t="s">
        <v>3885</v>
      </c>
      <c r="B942" s="39" t="s">
        <v>3886</v>
      </c>
      <c r="C942" s="32">
        <v>340</v>
      </c>
      <c r="D942" s="19">
        <v>37633.1</v>
      </c>
      <c r="E942" s="18"/>
      <c r="F942" s="32">
        <v>2</v>
      </c>
      <c r="G942" s="32">
        <v>3</v>
      </c>
      <c r="H942" s="19">
        <v>10.6</v>
      </c>
      <c r="I942" s="18" t="s">
        <v>6739</v>
      </c>
      <c r="J942" s="32"/>
      <c r="K942" s="21">
        <v>1</v>
      </c>
      <c r="L942" s="32"/>
      <c r="M942" s="23">
        <v>1</v>
      </c>
      <c r="N942" s="32"/>
      <c r="O942" s="27">
        <v>3.3010000000000002E-8</v>
      </c>
      <c r="P942" s="32"/>
      <c r="Q942" s="29">
        <v>1.522E-8</v>
      </c>
      <c r="R942" s="33" t="s">
        <v>23</v>
      </c>
      <c r="S942" s="32"/>
      <c r="T942" s="35" t="s">
        <v>26</v>
      </c>
    </row>
    <row r="943" spans="1:20" x14ac:dyDescent="0.2">
      <c r="A943" s="18" t="s">
        <v>2357</v>
      </c>
      <c r="B943" s="39" t="s">
        <v>2358</v>
      </c>
      <c r="C943" s="32">
        <v>132</v>
      </c>
      <c r="D943" s="19">
        <v>15354.5</v>
      </c>
      <c r="E943" s="18" t="s">
        <v>6899</v>
      </c>
      <c r="F943" s="32">
        <v>1</v>
      </c>
      <c r="G943" s="32">
        <v>6</v>
      </c>
      <c r="H943" s="19">
        <v>50</v>
      </c>
      <c r="I943" s="18" t="s">
        <v>5414</v>
      </c>
      <c r="J943" s="32"/>
      <c r="K943" s="21">
        <v>1</v>
      </c>
      <c r="L943" s="32"/>
      <c r="M943" s="32"/>
      <c r="N943" s="32"/>
      <c r="O943" s="27">
        <v>3.2519999999999997E-7</v>
      </c>
      <c r="P943" s="32"/>
      <c r="Q943" s="32"/>
      <c r="R943" s="33" t="s">
        <v>23</v>
      </c>
      <c r="S943" s="32"/>
      <c r="T943" s="32"/>
    </row>
    <row r="944" spans="1:20" x14ac:dyDescent="0.2">
      <c r="A944" s="18" t="s">
        <v>5157</v>
      </c>
      <c r="B944" s="39" t="s">
        <v>5158</v>
      </c>
      <c r="C944" s="32">
        <v>1483</v>
      </c>
      <c r="D944" s="19">
        <v>170773</v>
      </c>
      <c r="E944" s="18" t="s">
        <v>6573</v>
      </c>
      <c r="F944" s="32">
        <v>1</v>
      </c>
      <c r="G944" s="32">
        <v>3</v>
      </c>
      <c r="H944" s="19">
        <v>2.2999999999999998</v>
      </c>
      <c r="I944" s="18"/>
      <c r="J944" s="32"/>
      <c r="K944" s="21">
        <v>1</v>
      </c>
      <c r="L944" s="32"/>
      <c r="M944" s="32"/>
      <c r="N944" s="32"/>
      <c r="O944" s="27">
        <v>8.9119999999999998E-10</v>
      </c>
      <c r="P944" s="32"/>
      <c r="Q944" s="32"/>
      <c r="R944" s="33" t="s">
        <v>23</v>
      </c>
      <c r="S944" s="32"/>
      <c r="T944" s="32"/>
    </row>
    <row r="945" spans="1:20" x14ac:dyDescent="0.2">
      <c r="A945" s="18" t="s">
        <v>5159</v>
      </c>
      <c r="B945" s="39" t="s">
        <v>5160</v>
      </c>
      <c r="C945" s="32">
        <v>715</v>
      </c>
      <c r="D945" s="19">
        <v>52906.6</v>
      </c>
      <c r="E945" s="18" t="s">
        <v>7350</v>
      </c>
      <c r="F945" s="32">
        <v>1</v>
      </c>
      <c r="G945" s="32">
        <v>2</v>
      </c>
      <c r="H945" s="19">
        <v>6</v>
      </c>
      <c r="I945" s="18"/>
      <c r="J945" s="32"/>
      <c r="K945" s="21">
        <v>1</v>
      </c>
      <c r="L945" s="32"/>
      <c r="M945" s="32"/>
      <c r="N945" s="32"/>
      <c r="O945" s="27">
        <v>2.9899999999999998E-9</v>
      </c>
      <c r="P945" s="32"/>
      <c r="Q945" s="32"/>
      <c r="R945" s="33" t="s">
        <v>23</v>
      </c>
      <c r="S945" s="32"/>
      <c r="T945" s="32"/>
    </row>
    <row r="946" spans="1:20" x14ac:dyDescent="0.2">
      <c r="A946" s="18" t="s">
        <v>5161</v>
      </c>
      <c r="B946" s="39" t="s">
        <v>5162</v>
      </c>
      <c r="C946" s="32">
        <v>1303</v>
      </c>
      <c r="D946" s="19">
        <v>140548</v>
      </c>
      <c r="E946" s="18"/>
      <c r="F946" s="32">
        <v>1</v>
      </c>
      <c r="G946" s="32">
        <v>3</v>
      </c>
      <c r="H946" s="19">
        <v>3.8</v>
      </c>
      <c r="I946" s="18"/>
      <c r="J946" s="32"/>
      <c r="K946" s="21">
        <v>0.99</v>
      </c>
      <c r="L946" s="32"/>
      <c r="M946" s="32"/>
      <c r="N946" s="32"/>
      <c r="O946" s="27">
        <v>1.5139999999999999E-9</v>
      </c>
      <c r="P946" s="32"/>
      <c r="Q946" s="32"/>
      <c r="R946" s="33" t="s">
        <v>23</v>
      </c>
      <c r="S946" s="32"/>
      <c r="T946" s="32"/>
    </row>
    <row r="947" spans="1:20" x14ac:dyDescent="0.2">
      <c r="A947" s="18" t="s">
        <v>1343</v>
      </c>
      <c r="B947" s="39" t="s">
        <v>1344</v>
      </c>
      <c r="C947" s="32">
        <v>747</v>
      </c>
      <c r="D947" s="19">
        <v>80661.600000000006</v>
      </c>
      <c r="E947" s="18" t="s">
        <v>6272</v>
      </c>
      <c r="F947" s="32">
        <v>1</v>
      </c>
      <c r="G947" s="32">
        <v>2</v>
      </c>
      <c r="H947" s="19">
        <v>3.3</v>
      </c>
      <c r="I947" s="18"/>
      <c r="J947" s="20">
        <v>1</v>
      </c>
      <c r="K947" s="32"/>
      <c r="L947" s="32"/>
      <c r="M947" s="32"/>
      <c r="N947" s="26">
        <v>4.2389999999999999E-9</v>
      </c>
      <c r="O947" s="32"/>
      <c r="P947" s="32"/>
      <c r="Q947" s="32"/>
      <c r="R947" s="32" t="s">
        <v>64</v>
      </c>
      <c r="S947" s="32" t="s">
        <v>64</v>
      </c>
      <c r="T947" s="32" t="s">
        <v>64</v>
      </c>
    </row>
    <row r="948" spans="1:20" x14ac:dyDescent="0.2">
      <c r="A948" s="18" t="s">
        <v>5163</v>
      </c>
      <c r="B948" s="39" t="s">
        <v>5164</v>
      </c>
      <c r="C948" s="32">
        <v>290</v>
      </c>
      <c r="D948" s="19">
        <v>53391.5</v>
      </c>
      <c r="E948" s="18" t="s">
        <v>7351</v>
      </c>
      <c r="F948" s="32">
        <v>1</v>
      </c>
      <c r="G948" s="32">
        <v>3</v>
      </c>
      <c r="H948" s="19">
        <v>11.5</v>
      </c>
      <c r="I948" s="18" t="s">
        <v>5418</v>
      </c>
      <c r="J948" s="32"/>
      <c r="K948" s="21">
        <v>0.99</v>
      </c>
      <c r="L948" s="32"/>
      <c r="M948" s="32"/>
      <c r="N948" s="32"/>
      <c r="O948" s="27">
        <v>1.8609999999999999E-8</v>
      </c>
      <c r="P948" s="32"/>
      <c r="Q948" s="32"/>
      <c r="R948" s="33" t="s">
        <v>23</v>
      </c>
      <c r="S948" s="32"/>
      <c r="T948" s="32"/>
    </row>
    <row r="949" spans="1:20" x14ac:dyDescent="0.2">
      <c r="A949" s="18" t="s">
        <v>5165</v>
      </c>
      <c r="B949" s="39" t="s">
        <v>5166</v>
      </c>
      <c r="C949" s="32">
        <v>679</v>
      </c>
      <c r="D949" s="19">
        <v>85034.1</v>
      </c>
      <c r="E949" s="18" t="s">
        <v>6501</v>
      </c>
      <c r="F949" s="32">
        <v>1</v>
      </c>
      <c r="G949" s="32">
        <v>2</v>
      </c>
      <c r="H949" s="19">
        <v>2.8</v>
      </c>
      <c r="I949" s="18"/>
      <c r="J949" s="32"/>
      <c r="K949" s="21">
        <v>1</v>
      </c>
      <c r="L949" s="32"/>
      <c r="M949" s="32"/>
      <c r="N949" s="32"/>
      <c r="O949" s="27">
        <v>8.7720000000000007E-9</v>
      </c>
      <c r="P949" s="32"/>
      <c r="Q949" s="32"/>
      <c r="R949" s="33" t="s">
        <v>23</v>
      </c>
      <c r="S949" s="32"/>
      <c r="T949" s="32"/>
    </row>
    <row r="950" spans="1:20" x14ac:dyDescent="0.2">
      <c r="A950" s="18" t="s">
        <v>1163</v>
      </c>
      <c r="B950" s="39" t="s">
        <v>1164</v>
      </c>
      <c r="C950" s="32">
        <v>919</v>
      </c>
      <c r="D950" s="19">
        <v>102623</v>
      </c>
      <c r="E950" s="18" t="s">
        <v>5738</v>
      </c>
      <c r="F950" s="32">
        <v>1</v>
      </c>
      <c r="G950" s="32">
        <v>2</v>
      </c>
      <c r="H950" s="19">
        <v>2.5</v>
      </c>
      <c r="I950" s="18"/>
      <c r="J950" s="32"/>
      <c r="K950" s="21">
        <v>1</v>
      </c>
      <c r="L950" s="32"/>
      <c r="M950" s="32"/>
      <c r="N950" s="32"/>
      <c r="O950" s="27">
        <v>2.3210000000000002E-9</v>
      </c>
      <c r="P950" s="32"/>
      <c r="Q950" s="32"/>
      <c r="R950" s="33" t="s">
        <v>23</v>
      </c>
      <c r="S950" s="32"/>
      <c r="T950" s="32"/>
    </row>
    <row r="951" spans="1:20" x14ac:dyDescent="0.2">
      <c r="A951" s="18" t="s">
        <v>1317</v>
      </c>
      <c r="B951" s="39" t="s">
        <v>1318</v>
      </c>
      <c r="C951" s="32">
        <v>136</v>
      </c>
      <c r="D951" s="19">
        <v>15101.8</v>
      </c>
      <c r="E951" s="18"/>
      <c r="F951" s="32">
        <v>1</v>
      </c>
      <c r="G951" s="32">
        <v>2</v>
      </c>
      <c r="H951" s="19">
        <v>18.399999999999999</v>
      </c>
      <c r="I951" s="18"/>
      <c r="J951" s="20">
        <v>1</v>
      </c>
      <c r="K951" s="32"/>
      <c r="L951" s="32"/>
      <c r="M951" s="32"/>
      <c r="N951" s="26">
        <v>1.267E-8</v>
      </c>
      <c r="O951" s="32"/>
      <c r="P951" s="32"/>
      <c r="Q951" s="32"/>
      <c r="R951" s="32" t="s">
        <v>64</v>
      </c>
      <c r="S951" s="32" t="s">
        <v>64</v>
      </c>
      <c r="T951" s="32" t="s">
        <v>64</v>
      </c>
    </row>
    <row r="952" spans="1:20" x14ac:dyDescent="0.2">
      <c r="A952" s="18" t="s">
        <v>5167</v>
      </c>
      <c r="B952" s="39" t="s">
        <v>5168</v>
      </c>
      <c r="C952" s="32">
        <v>698</v>
      </c>
      <c r="D952" s="19">
        <v>136249</v>
      </c>
      <c r="E952" s="18" t="s">
        <v>7352</v>
      </c>
      <c r="F952" s="32">
        <v>1</v>
      </c>
      <c r="G952" s="32">
        <v>2</v>
      </c>
      <c r="H952" s="19">
        <v>3</v>
      </c>
      <c r="I952" s="18" t="s">
        <v>5428</v>
      </c>
      <c r="J952" s="32"/>
      <c r="K952" s="21">
        <v>1</v>
      </c>
      <c r="L952" s="32"/>
      <c r="M952" s="32"/>
      <c r="N952" s="32"/>
      <c r="O952" s="27">
        <v>3.3320000000000001E-9</v>
      </c>
      <c r="P952" s="32"/>
      <c r="Q952" s="32"/>
      <c r="R952" s="33" t="s">
        <v>23</v>
      </c>
      <c r="S952" s="32"/>
      <c r="T952" s="32"/>
    </row>
    <row r="953" spans="1:20" x14ac:dyDescent="0.2">
      <c r="A953" s="18" t="s">
        <v>5169</v>
      </c>
      <c r="B953" s="39" t="s">
        <v>5170</v>
      </c>
      <c r="C953" s="32">
        <v>894</v>
      </c>
      <c r="D953" s="19">
        <v>100471</v>
      </c>
      <c r="E953" s="18" t="s">
        <v>6613</v>
      </c>
      <c r="F953" s="32">
        <v>1</v>
      </c>
      <c r="G953" s="32">
        <v>3</v>
      </c>
      <c r="H953" s="19">
        <v>3.9</v>
      </c>
      <c r="I953" s="18" t="s">
        <v>5418</v>
      </c>
      <c r="J953" s="20">
        <v>1</v>
      </c>
      <c r="K953" s="32"/>
      <c r="L953" s="32"/>
      <c r="M953" s="32"/>
      <c r="N953" s="26">
        <v>1.153E-8</v>
      </c>
      <c r="O953" s="32"/>
      <c r="P953" s="32"/>
      <c r="Q953" s="32"/>
      <c r="R953" s="32" t="s">
        <v>64</v>
      </c>
      <c r="S953" s="32" t="s">
        <v>64</v>
      </c>
      <c r="T953" s="32" t="s">
        <v>64</v>
      </c>
    </row>
    <row r="954" spans="1:20" x14ac:dyDescent="0.2">
      <c r="A954" s="18" t="s">
        <v>5171</v>
      </c>
      <c r="B954" s="39" t="s">
        <v>5172</v>
      </c>
      <c r="C954" s="32">
        <v>956</v>
      </c>
      <c r="D954" s="19">
        <v>107130</v>
      </c>
      <c r="E954" s="18"/>
      <c r="F954" s="32">
        <v>1</v>
      </c>
      <c r="G954" s="32">
        <v>2</v>
      </c>
      <c r="H954" s="19">
        <v>2</v>
      </c>
      <c r="I954" s="18"/>
      <c r="J954" s="32"/>
      <c r="K954" s="21">
        <v>1</v>
      </c>
      <c r="L954" s="32"/>
      <c r="M954" s="32"/>
      <c r="N954" s="32"/>
      <c r="O954" s="27">
        <v>5.9189999999999999E-9</v>
      </c>
      <c r="P954" s="32"/>
      <c r="Q954" s="32"/>
      <c r="R954" s="33" t="s">
        <v>23</v>
      </c>
      <c r="S954" s="32"/>
      <c r="T954" s="32"/>
    </row>
    <row r="955" spans="1:20" x14ac:dyDescent="0.2">
      <c r="A955" s="18" t="s">
        <v>5173</v>
      </c>
      <c r="B955" s="39" t="s">
        <v>5174</v>
      </c>
      <c r="C955" s="32">
        <v>2231</v>
      </c>
      <c r="D955" s="19">
        <v>162798</v>
      </c>
      <c r="E955" s="18" t="s">
        <v>7353</v>
      </c>
      <c r="F955" s="32">
        <v>1</v>
      </c>
      <c r="G955" s="32">
        <v>2</v>
      </c>
      <c r="H955" s="19">
        <v>1</v>
      </c>
      <c r="I955" s="18"/>
      <c r="J955" s="32"/>
      <c r="K955" s="32"/>
      <c r="L955" s="32"/>
      <c r="M955" s="23">
        <v>1</v>
      </c>
      <c r="N955" s="32"/>
      <c r="O955" s="32"/>
      <c r="P955" s="32"/>
      <c r="Q955" s="29">
        <v>5.39E-10</v>
      </c>
      <c r="R955" s="32"/>
      <c r="S955" s="32"/>
      <c r="T955" s="35" t="s">
        <v>26</v>
      </c>
    </row>
    <row r="956" spans="1:20" x14ac:dyDescent="0.2">
      <c r="A956" s="18" t="s">
        <v>5175</v>
      </c>
      <c r="B956" s="39" t="s">
        <v>5176</v>
      </c>
      <c r="C956" s="32">
        <v>161</v>
      </c>
      <c r="D956" s="19">
        <v>14851.7</v>
      </c>
      <c r="E956" s="18" t="s">
        <v>7354</v>
      </c>
      <c r="F956" s="32">
        <v>1</v>
      </c>
      <c r="G956" s="32">
        <v>2</v>
      </c>
      <c r="H956" s="19">
        <v>8.4</v>
      </c>
      <c r="I956" s="18"/>
      <c r="J956" s="32"/>
      <c r="K956" s="32"/>
      <c r="L956" s="32"/>
      <c r="M956" s="23">
        <v>1</v>
      </c>
      <c r="N956" s="32"/>
      <c r="O956" s="32"/>
      <c r="P956" s="32"/>
      <c r="Q956" s="29">
        <v>2.6630000000000001E-8</v>
      </c>
      <c r="R956" s="32"/>
      <c r="S956" s="32"/>
      <c r="T956" s="35" t="s">
        <v>26</v>
      </c>
    </row>
    <row r="957" spans="1:20" x14ac:dyDescent="0.2">
      <c r="A957" s="18" t="s">
        <v>5177</v>
      </c>
      <c r="B957" s="39" t="s">
        <v>5178</v>
      </c>
      <c r="C957" s="32">
        <v>420</v>
      </c>
      <c r="D957" s="19">
        <v>62739.7</v>
      </c>
      <c r="E957" s="18" t="s">
        <v>6472</v>
      </c>
      <c r="F957" s="32">
        <v>1</v>
      </c>
      <c r="G957" s="32">
        <v>4</v>
      </c>
      <c r="H957" s="19">
        <v>9.3000000000000007</v>
      </c>
      <c r="I957" s="18" t="s">
        <v>5418</v>
      </c>
      <c r="J957" s="32"/>
      <c r="K957" s="32"/>
      <c r="L957" s="32"/>
      <c r="M957" s="23">
        <v>1</v>
      </c>
      <c r="N957" s="32"/>
      <c r="O957" s="32"/>
      <c r="P957" s="32"/>
      <c r="Q957" s="29">
        <v>7.9859999999999995E-9</v>
      </c>
      <c r="R957" s="32"/>
      <c r="S957" s="32"/>
      <c r="T957" s="35" t="s">
        <v>26</v>
      </c>
    </row>
    <row r="958" spans="1:20" x14ac:dyDescent="0.2">
      <c r="A958" s="18" t="s">
        <v>2469</v>
      </c>
      <c r="B958" s="39" t="s">
        <v>2470</v>
      </c>
      <c r="C958" s="32">
        <v>2420</v>
      </c>
      <c r="D958" s="19">
        <v>265182</v>
      </c>
      <c r="E958" s="18"/>
      <c r="F958" s="32">
        <v>1</v>
      </c>
      <c r="G958" s="32">
        <v>59</v>
      </c>
      <c r="H958" s="19">
        <v>32.6</v>
      </c>
      <c r="I958" s="18" t="s">
        <v>5414</v>
      </c>
      <c r="J958" s="32"/>
      <c r="K958" s="21">
        <v>1</v>
      </c>
      <c r="L958" s="32"/>
      <c r="M958" s="32"/>
      <c r="N958" s="32"/>
      <c r="O958" s="27">
        <v>2.357E-9</v>
      </c>
      <c r="P958" s="32"/>
      <c r="Q958" s="32"/>
      <c r="R958" s="33" t="s">
        <v>23</v>
      </c>
      <c r="S958" s="32"/>
      <c r="T958" s="32"/>
    </row>
    <row r="959" spans="1:20" x14ac:dyDescent="0.2">
      <c r="A959" s="18" t="s">
        <v>5179</v>
      </c>
      <c r="B959" s="39" t="s">
        <v>5180</v>
      </c>
      <c r="C959" s="32">
        <v>2581</v>
      </c>
      <c r="D959" s="19">
        <v>262868</v>
      </c>
      <c r="E959" s="18" t="s">
        <v>7355</v>
      </c>
      <c r="F959" s="32">
        <v>1</v>
      </c>
      <c r="G959" s="32">
        <v>2</v>
      </c>
      <c r="H959" s="19">
        <v>0.9</v>
      </c>
      <c r="I959" s="18" t="s">
        <v>5428</v>
      </c>
      <c r="J959" s="32"/>
      <c r="K959" s="21">
        <v>0.99</v>
      </c>
      <c r="L959" s="32"/>
      <c r="M959" s="32"/>
      <c r="N959" s="32"/>
      <c r="O959" s="27">
        <v>3.7189999999999998E-10</v>
      </c>
      <c r="P959" s="32"/>
      <c r="Q959" s="32"/>
      <c r="R959" s="33" t="s">
        <v>23</v>
      </c>
      <c r="S959" s="32"/>
      <c r="T959" s="32"/>
    </row>
    <row r="960" spans="1:20" x14ac:dyDescent="0.2">
      <c r="A960" s="18" t="s">
        <v>3650</v>
      </c>
      <c r="B960" s="39" t="s">
        <v>3651</v>
      </c>
      <c r="C960" s="32">
        <v>440</v>
      </c>
      <c r="D960" s="19">
        <v>49909.3</v>
      </c>
      <c r="E960" s="18" t="s">
        <v>6132</v>
      </c>
      <c r="F960" s="32">
        <v>1</v>
      </c>
      <c r="G960" s="32">
        <v>2</v>
      </c>
      <c r="H960" s="19">
        <v>4.2</v>
      </c>
      <c r="I960" s="18"/>
      <c r="J960" s="20">
        <v>1</v>
      </c>
      <c r="K960" s="32"/>
      <c r="L960" s="32"/>
      <c r="M960" s="32"/>
      <c r="N960" s="26">
        <v>2.1530000000000002E-8</v>
      </c>
      <c r="O960" s="32"/>
      <c r="P960" s="32"/>
      <c r="Q960" s="32"/>
      <c r="R960" s="32" t="s">
        <v>64</v>
      </c>
      <c r="S960" s="32" t="s">
        <v>64</v>
      </c>
      <c r="T960" s="32" t="s">
        <v>64</v>
      </c>
    </row>
    <row r="961" spans="1:20" x14ac:dyDescent="0.2">
      <c r="A961" s="18" t="s">
        <v>3957</v>
      </c>
      <c r="B961" s="39" t="s">
        <v>3958</v>
      </c>
      <c r="C961" s="32">
        <v>354</v>
      </c>
      <c r="D961" s="19">
        <v>40596.300000000003</v>
      </c>
      <c r="E961" s="18"/>
      <c r="F961" s="32">
        <v>1</v>
      </c>
      <c r="G961" s="32">
        <v>3</v>
      </c>
      <c r="H961" s="19">
        <v>7.3</v>
      </c>
      <c r="I961" s="18"/>
      <c r="J961" s="32"/>
      <c r="K961" s="21">
        <v>1</v>
      </c>
      <c r="L961" s="32"/>
      <c r="M961" s="32"/>
      <c r="N961" s="32"/>
      <c r="O961" s="27">
        <v>2.9169999999999999E-8</v>
      </c>
      <c r="P961" s="32"/>
      <c r="Q961" s="32"/>
      <c r="R961" s="33" t="s">
        <v>23</v>
      </c>
      <c r="S961" s="32"/>
      <c r="T961" s="32"/>
    </row>
    <row r="962" spans="1:20" x14ac:dyDescent="0.2">
      <c r="A962" s="18" t="s">
        <v>2653</v>
      </c>
      <c r="B962" s="39" t="s">
        <v>2654</v>
      </c>
      <c r="C962" s="32">
        <v>372</v>
      </c>
      <c r="D962" s="19">
        <v>40141.4</v>
      </c>
      <c r="E962" s="18"/>
      <c r="F962" s="32">
        <v>1</v>
      </c>
      <c r="G962" s="32">
        <v>3</v>
      </c>
      <c r="H962" s="19">
        <v>10.199999999999999</v>
      </c>
      <c r="I962" s="18"/>
      <c r="J962" s="32"/>
      <c r="K962" s="21">
        <v>1</v>
      </c>
      <c r="L962" s="32"/>
      <c r="M962" s="32"/>
      <c r="N962" s="32"/>
      <c r="O962" s="27">
        <v>2.5019999999999998E-8</v>
      </c>
      <c r="P962" s="32"/>
      <c r="Q962" s="32"/>
      <c r="R962" s="33" t="s">
        <v>23</v>
      </c>
      <c r="S962" s="32"/>
      <c r="T962" s="32"/>
    </row>
    <row r="963" spans="1:20" x14ac:dyDescent="0.2">
      <c r="A963" s="18" t="s">
        <v>3432</v>
      </c>
      <c r="B963" s="39" t="s">
        <v>3433</v>
      </c>
      <c r="C963" s="32">
        <v>953</v>
      </c>
      <c r="D963" s="19">
        <v>107678</v>
      </c>
      <c r="E963" s="18"/>
      <c r="F963" s="32">
        <v>1</v>
      </c>
      <c r="G963" s="32">
        <v>4</v>
      </c>
      <c r="H963" s="19">
        <v>6.6</v>
      </c>
      <c r="I963" s="18"/>
      <c r="J963" s="32"/>
      <c r="K963" s="32"/>
      <c r="L963" s="32"/>
      <c r="M963" s="23">
        <v>1</v>
      </c>
      <c r="N963" s="32"/>
      <c r="O963" s="32"/>
      <c r="P963" s="32"/>
      <c r="Q963" s="29">
        <v>2.1780000000000001E-9</v>
      </c>
      <c r="R963" s="32"/>
      <c r="S963" s="32"/>
      <c r="T963" s="35" t="s">
        <v>26</v>
      </c>
    </row>
    <row r="964" spans="1:20" x14ac:dyDescent="0.2">
      <c r="A964" s="18" t="s">
        <v>1297</v>
      </c>
      <c r="B964" s="39" t="s">
        <v>1298</v>
      </c>
      <c r="C964" s="32">
        <v>628</v>
      </c>
      <c r="D964" s="19">
        <v>64557.7</v>
      </c>
      <c r="E964" s="18"/>
      <c r="F964" s="32">
        <v>1</v>
      </c>
      <c r="G964" s="32">
        <v>19</v>
      </c>
      <c r="H964" s="19">
        <v>17.5</v>
      </c>
      <c r="I964" s="18" t="s">
        <v>5418</v>
      </c>
      <c r="J964" s="32"/>
      <c r="K964" s="32"/>
      <c r="L964" s="22">
        <v>0.98</v>
      </c>
      <c r="M964" s="32"/>
      <c r="N964" s="32"/>
      <c r="O964" s="32"/>
      <c r="P964" s="28">
        <v>3.6549999999999999E-9</v>
      </c>
      <c r="Q964" s="32"/>
      <c r="R964" s="32"/>
      <c r="S964" s="34" t="s">
        <v>25</v>
      </c>
      <c r="T964" s="32"/>
    </row>
    <row r="965" spans="1:20" x14ac:dyDescent="0.2">
      <c r="A965" s="18" t="s">
        <v>2311</v>
      </c>
      <c r="B965" s="39" t="s">
        <v>2312</v>
      </c>
      <c r="C965" s="32">
        <v>143</v>
      </c>
      <c r="D965" s="19">
        <v>15171.4</v>
      </c>
      <c r="E965" s="18"/>
      <c r="F965" s="32">
        <v>1</v>
      </c>
      <c r="G965" s="32">
        <v>8</v>
      </c>
      <c r="H965" s="19">
        <v>58</v>
      </c>
      <c r="I965" s="18"/>
      <c r="J965" s="32"/>
      <c r="K965" s="21">
        <v>1</v>
      </c>
      <c r="L965" s="32"/>
      <c r="M965" s="32"/>
      <c r="N965" s="32"/>
      <c r="O965" s="27">
        <v>6.9930000000000005E-8</v>
      </c>
      <c r="P965" s="32"/>
      <c r="Q965" s="32"/>
      <c r="R965" s="33" t="s">
        <v>23</v>
      </c>
      <c r="S965" s="32"/>
      <c r="T965" s="32"/>
    </row>
    <row r="966" spans="1:20" x14ac:dyDescent="0.2">
      <c r="A966" s="18" t="s">
        <v>3434</v>
      </c>
      <c r="B966" s="39" t="s">
        <v>3435</v>
      </c>
      <c r="C966" s="32">
        <v>1447</v>
      </c>
      <c r="D966" s="19">
        <v>158594</v>
      </c>
      <c r="E966" s="18" t="s">
        <v>5568</v>
      </c>
      <c r="F966" s="32">
        <v>1</v>
      </c>
      <c r="G966" s="32">
        <v>2</v>
      </c>
      <c r="H966" s="19">
        <v>2</v>
      </c>
      <c r="I966" s="18" t="s">
        <v>5428</v>
      </c>
      <c r="J966" s="32"/>
      <c r="K966" s="21">
        <v>1</v>
      </c>
      <c r="L966" s="32"/>
      <c r="M966" s="32"/>
      <c r="N966" s="32"/>
      <c r="O966" s="27">
        <v>2.28E-9</v>
      </c>
      <c r="P966" s="32"/>
      <c r="Q966" s="32"/>
      <c r="R966" s="33" t="s">
        <v>23</v>
      </c>
      <c r="S966" s="32"/>
      <c r="T966" s="32"/>
    </row>
    <row r="967" spans="1:20" x14ac:dyDescent="0.2">
      <c r="A967" s="18" t="s">
        <v>5181</v>
      </c>
      <c r="B967" s="39" t="s">
        <v>5182</v>
      </c>
      <c r="C967" s="32">
        <v>1032</v>
      </c>
      <c r="D967" s="19">
        <v>121920</v>
      </c>
      <c r="E967" s="18" t="s">
        <v>7356</v>
      </c>
      <c r="F967" s="32">
        <v>1</v>
      </c>
      <c r="G967" s="32">
        <v>3</v>
      </c>
      <c r="H967" s="19">
        <v>2.2999999999999998</v>
      </c>
      <c r="I967" s="18"/>
      <c r="J967" s="32"/>
      <c r="K967" s="32"/>
      <c r="L967" s="32"/>
      <c r="M967" s="23">
        <v>1</v>
      </c>
      <c r="N967" s="32"/>
      <c r="O967" s="32"/>
      <c r="P967" s="32"/>
      <c r="Q967" s="29">
        <v>2.2320000000000002E-9</v>
      </c>
      <c r="R967" s="32"/>
      <c r="S967" s="32"/>
      <c r="T967" s="35" t="s">
        <v>26</v>
      </c>
    </row>
    <row r="968" spans="1:20" x14ac:dyDescent="0.2">
      <c r="A968" s="18" t="s">
        <v>4527</v>
      </c>
      <c r="B968" s="39" t="s">
        <v>4528</v>
      </c>
      <c r="C968" s="32">
        <v>1262</v>
      </c>
      <c r="D968" s="19">
        <v>145311</v>
      </c>
      <c r="E968" s="18" t="s">
        <v>6396</v>
      </c>
      <c r="F968" s="32">
        <v>1</v>
      </c>
      <c r="G968" s="32">
        <v>49</v>
      </c>
      <c r="H968" s="19">
        <v>41.3</v>
      </c>
      <c r="I968" s="18" t="s">
        <v>5414</v>
      </c>
      <c r="J968" s="32"/>
      <c r="K968" s="21">
        <v>1</v>
      </c>
      <c r="L968" s="32"/>
      <c r="M968" s="32"/>
      <c r="N968" s="32"/>
      <c r="O968" s="27">
        <v>1.3459999999999999E-8</v>
      </c>
      <c r="P968" s="32"/>
      <c r="Q968" s="32"/>
      <c r="R968" s="33" t="s">
        <v>23</v>
      </c>
      <c r="S968" s="32"/>
      <c r="T968" s="32"/>
    </row>
    <row r="969" spans="1:20" x14ac:dyDescent="0.2">
      <c r="A969" s="18" t="s">
        <v>6424</v>
      </c>
      <c r="B969" s="39" t="s">
        <v>6425</v>
      </c>
      <c r="C969" s="32">
        <v>404</v>
      </c>
      <c r="D969" s="19">
        <v>46292.6</v>
      </c>
      <c r="E969" s="18" t="s">
        <v>6426</v>
      </c>
      <c r="F969" s="32">
        <v>1</v>
      </c>
      <c r="G969" s="32">
        <v>9</v>
      </c>
      <c r="H969" s="19">
        <v>24.5</v>
      </c>
      <c r="I969" s="18" t="s">
        <v>5428</v>
      </c>
      <c r="J969" s="32"/>
      <c r="K969" s="32"/>
      <c r="L969" s="22">
        <v>1</v>
      </c>
      <c r="M969" s="32"/>
      <c r="N969" s="32"/>
      <c r="O969" s="32"/>
      <c r="P969" s="28">
        <v>5.0719999999999999E-9</v>
      </c>
      <c r="Q969" s="32"/>
      <c r="R969" s="32"/>
      <c r="S969" s="34" t="s">
        <v>25</v>
      </c>
      <c r="T969" s="32"/>
    </row>
    <row r="970" spans="1:20" x14ac:dyDescent="0.2">
      <c r="A970" s="18" t="s">
        <v>1313</v>
      </c>
      <c r="B970" s="39" t="s">
        <v>1314</v>
      </c>
      <c r="C970" s="32">
        <v>906</v>
      </c>
      <c r="D970" s="19">
        <v>98839.5</v>
      </c>
      <c r="E970" s="18"/>
      <c r="F970" s="32">
        <v>1</v>
      </c>
      <c r="G970" s="32">
        <v>27</v>
      </c>
      <c r="H970" s="19">
        <v>38.4</v>
      </c>
      <c r="I970" s="18" t="s">
        <v>5413</v>
      </c>
      <c r="J970" s="32"/>
      <c r="K970" s="32"/>
      <c r="L970" s="32"/>
      <c r="M970" s="23">
        <v>1</v>
      </c>
      <c r="N970" s="32"/>
      <c r="O970" s="32"/>
      <c r="P970" s="32"/>
      <c r="Q970" s="29">
        <v>1.8119999999999999E-9</v>
      </c>
      <c r="R970" s="32"/>
      <c r="S970" s="32"/>
      <c r="T970" s="35" t="s">
        <v>26</v>
      </c>
    </row>
    <row r="971" spans="1:20" x14ac:dyDescent="0.2">
      <c r="A971" s="18" t="s">
        <v>129</v>
      </c>
      <c r="B971" s="39" t="s">
        <v>130</v>
      </c>
      <c r="C971" s="32">
        <v>784</v>
      </c>
      <c r="D971" s="19">
        <v>85477.6</v>
      </c>
      <c r="E971" s="18" t="s">
        <v>7357</v>
      </c>
      <c r="F971" s="32">
        <v>1</v>
      </c>
      <c r="G971" s="32">
        <v>3</v>
      </c>
      <c r="H971" s="19">
        <v>5</v>
      </c>
      <c r="I971" s="18" t="s">
        <v>5428</v>
      </c>
      <c r="J971" s="32"/>
      <c r="K971" s="32"/>
      <c r="L971" s="32"/>
      <c r="M971" s="23">
        <v>0.99</v>
      </c>
      <c r="N971" s="32"/>
      <c r="O971" s="32"/>
      <c r="P971" s="32"/>
      <c r="Q971" s="29">
        <v>4.7669999999999998E-9</v>
      </c>
      <c r="R971" s="32"/>
      <c r="S971" s="32"/>
      <c r="T971" s="35" t="s">
        <v>26</v>
      </c>
    </row>
    <row r="972" spans="1:20" x14ac:dyDescent="0.2">
      <c r="A972" s="18" t="s">
        <v>5183</v>
      </c>
      <c r="B972" s="39" t="s">
        <v>5184</v>
      </c>
      <c r="C972" s="32">
        <v>2725</v>
      </c>
      <c r="D972" s="19">
        <v>287894</v>
      </c>
      <c r="E972" s="18" t="s">
        <v>7358</v>
      </c>
      <c r="F972" s="32">
        <v>1</v>
      </c>
      <c r="G972" s="32">
        <v>21</v>
      </c>
      <c r="H972" s="19">
        <v>6.3</v>
      </c>
      <c r="I972" s="18" t="s">
        <v>5428</v>
      </c>
      <c r="J972" s="32"/>
      <c r="K972" s="32"/>
      <c r="L972" s="22">
        <v>1</v>
      </c>
      <c r="M972" s="32"/>
      <c r="N972" s="32"/>
      <c r="O972" s="32"/>
      <c r="P972" s="28">
        <v>7.6209999999999998E-10</v>
      </c>
      <c r="Q972" s="32"/>
      <c r="R972" s="32"/>
      <c r="S972" s="34" t="s">
        <v>25</v>
      </c>
      <c r="T972" s="32"/>
    </row>
    <row r="973" spans="1:20" x14ac:dyDescent="0.2">
      <c r="A973" s="18" t="s">
        <v>5185</v>
      </c>
      <c r="B973" s="39" t="s">
        <v>5186</v>
      </c>
      <c r="C973" s="32">
        <v>372</v>
      </c>
      <c r="D973" s="19">
        <v>41031.5</v>
      </c>
      <c r="E973" s="18"/>
      <c r="F973" s="32">
        <v>1</v>
      </c>
      <c r="G973" s="32">
        <v>2</v>
      </c>
      <c r="H973" s="19">
        <v>9.6999999999999993</v>
      </c>
      <c r="I973" s="18" t="s">
        <v>5428</v>
      </c>
      <c r="J973" s="20">
        <v>1</v>
      </c>
      <c r="K973" s="32"/>
      <c r="L973" s="32"/>
      <c r="M973" s="32"/>
      <c r="N973" s="26">
        <v>3.2140000000000002E-8</v>
      </c>
      <c r="O973" s="32"/>
      <c r="P973" s="32"/>
      <c r="Q973" s="32"/>
      <c r="R973" s="32" t="s">
        <v>64</v>
      </c>
      <c r="S973" s="32" t="s">
        <v>64</v>
      </c>
      <c r="T973" s="32" t="s">
        <v>64</v>
      </c>
    </row>
    <row r="974" spans="1:20" x14ac:dyDescent="0.2">
      <c r="A974" s="18" t="s">
        <v>5187</v>
      </c>
      <c r="B974" s="39" t="s">
        <v>5188</v>
      </c>
      <c r="C974" s="32">
        <v>371</v>
      </c>
      <c r="D974" s="19">
        <v>41993.5</v>
      </c>
      <c r="E974" s="18" t="s">
        <v>7359</v>
      </c>
      <c r="F974" s="32">
        <v>1</v>
      </c>
      <c r="G974" s="32">
        <v>2</v>
      </c>
      <c r="H974" s="19">
        <v>5.0999999999999996</v>
      </c>
      <c r="I974" s="18"/>
      <c r="J974" s="32"/>
      <c r="K974" s="21">
        <v>0.99</v>
      </c>
      <c r="L974" s="32"/>
      <c r="M974" s="32"/>
      <c r="N974" s="32"/>
      <c r="O974" s="27">
        <v>3.3970000000000002E-9</v>
      </c>
      <c r="P974" s="32"/>
      <c r="Q974" s="32"/>
      <c r="R974" s="33" t="s">
        <v>23</v>
      </c>
      <c r="S974" s="32"/>
      <c r="T974" s="32"/>
    </row>
    <row r="975" spans="1:20" x14ac:dyDescent="0.2">
      <c r="A975" s="18" t="s">
        <v>2063</v>
      </c>
      <c r="B975" s="39" t="s">
        <v>2064</v>
      </c>
      <c r="C975" s="32">
        <v>286</v>
      </c>
      <c r="D975" s="19">
        <v>33000.6</v>
      </c>
      <c r="E975" s="18"/>
      <c r="F975" s="32">
        <v>1</v>
      </c>
      <c r="G975" s="32">
        <v>4</v>
      </c>
      <c r="H975" s="19">
        <v>13.6</v>
      </c>
      <c r="I975" s="18"/>
      <c r="J975" s="32"/>
      <c r="K975" s="32"/>
      <c r="L975" s="32"/>
      <c r="M975" s="23">
        <v>1</v>
      </c>
      <c r="N975" s="32"/>
      <c r="O975" s="32"/>
      <c r="P975" s="32"/>
      <c r="Q975" s="29">
        <v>2.4900000000000001E-8</v>
      </c>
      <c r="R975" s="32"/>
      <c r="S975" s="32"/>
      <c r="T975" s="35" t="s">
        <v>26</v>
      </c>
    </row>
    <row r="976" spans="1:20" x14ac:dyDescent="0.2">
      <c r="A976" s="18" t="s">
        <v>2952</v>
      </c>
      <c r="B976" s="39" t="s">
        <v>2953</v>
      </c>
      <c r="C976" s="32">
        <v>128</v>
      </c>
      <c r="D976" s="19">
        <v>17281.599999999999</v>
      </c>
      <c r="E976" s="18" t="s">
        <v>6028</v>
      </c>
      <c r="F976" s="32">
        <v>1</v>
      </c>
      <c r="G976" s="32">
        <v>11</v>
      </c>
      <c r="H976" s="19">
        <v>64.099999999999994</v>
      </c>
      <c r="I976" s="18" t="s">
        <v>5418</v>
      </c>
      <c r="J976" s="20">
        <v>0.99</v>
      </c>
      <c r="K976" s="32"/>
      <c r="L976" s="32"/>
      <c r="M976" s="32"/>
      <c r="N976" s="26">
        <v>2.3920000000000002E-7</v>
      </c>
      <c r="O976" s="32"/>
      <c r="P976" s="32"/>
      <c r="Q976" s="32"/>
      <c r="R976" s="32" t="s">
        <v>64</v>
      </c>
      <c r="S976" s="32" t="s">
        <v>64</v>
      </c>
      <c r="T976" s="32" t="s">
        <v>64</v>
      </c>
    </row>
    <row r="977" spans="2:2" x14ac:dyDescent="0.2">
      <c r="B977" s="51"/>
    </row>
    <row r="978" spans="2:2" x14ac:dyDescent="0.2">
      <c r="B978" s="51"/>
    </row>
    <row r="979" spans="2:2" x14ac:dyDescent="0.2">
      <c r="B979" s="51"/>
    </row>
    <row r="980" spans="2:2" x14ac:dyDescent="0.2">
      <c r="B980" s="51"/>
    </row>
    <row r="981" spans="2:2" x14ac:dyDescent="0.2">
      <c r="B981" s="51"/>
    </row>
    <row r="982" spans="2:2" x14ac:dyDescent="0.2">
      <c r="B982" s="51"/>
    </row>
    <row r="983" spans="2:2" x14ac:dyDescent="0.2">
      <c r="B983" s="51"/>
    </row>
    <row r="984" spans="2:2" x14ac:dyDescent="0.2">
      <c r="B984" s="51"/>
    </row>
    <row r="985" spans="2:2" x14ac:dyDescent="0.2">
      <c r="B985" s="51"/>
    </row>
    <row r="986" spans="2:2" x14ac:dyDescent="0.2">
      <c r="B986" s="51"/>
    </row>
  </sheetData>
  <mergeCells count="3">
    <mergeCell ref="R2:T2"/>
    <mergeCell ref="J2:M2"/>
    <mergeCell ref="N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4"/>
  <sheetViews>
    <sheetView workbookViewId="0">
      <selection activeCell="B5" sqref="B5"/>
    </sheetView>
  </sheetViews>
  <sheetFormatPr defaultRowHeight="12.75" x14ac:dyDescent="0.2"/>
  <cols>
    <col min="1" max="1" width="21" style="15" bestFit="1" customWidth="1"/>
    <col min="2" max="2" width="40.7109375" style="15" customWidth="1"/>
    <col min="3" max="3" width="12.7109375" style="15" customWidth="1"/>
    <col min="4" max="5" width="10.7109375" style="15" customWidth="1"/>
    <col min="6" max="6" width="15.7109375" style="15" customWidth="1"/>
    <col min="7" max="11" width="10.7109375" style="15" customWidth="1"/>
    <col min="12" max="12" width="15.7109375" style="15" customWidth="1"/>
    <col min="13" max="15" width="10.7109375" style="15" customWidth="1"/>
    <col min="16" max="18" width="30.7109375" style="15" customWidth="1"/>
    <col min="19" max="21" width="9.42578125" style="15" bestFit="1" customWidth="1"/>
    <col min="22" max="24" width="9.28515625" style="15" bestFit="1" customWidth="1"/>
    <col min="25" max="16384" width="9.140625" style="15"/>
  </cols>
  <sheetData>
    <row r="1" spans="1:24" x14ac:dyDescent="0.2">
      <c r="A1" s="48" t="s">
        <v>5398</v>
      </c>
    </row>
    <row r="2" spans="1:24" x14ac:dyDescent="0.2">
      <c r="J2" s="54" t="s">
        <v>0</v>
      </c>
      <c r="K2" s="54"/>
      <c r="L2" s="54"/>
      <c r="M2" s="54"/>
      <c r="N2" s="54"/>
      <c r="O2" s="54"/>
      <c r="P2" s="54" t="s">
        <v>1</v>
      </c>
      <c r="Q2" s="54"/>
      <c r="R2" s="54"/>
      <c r="S2" s="54"/>
      <c r="T2" s="54"/>
      <c r="U2" s="54"/>
      <c r="V2" s="59" t="s">
        <v>2</v>
      </c>
      <c r="W2" s="60"/>
      <c r="X2" s="61"/>
    </row>
    <row r="3" spans="1:24" ht="13.5" thickBot="1" x14ac:dyDescent="0.25">
      <c r="A3" s="16" t="s">
        <v>3</v>
      </c>
      <c r="B3" s="16" t="s">
        <v>4</v>
      </c>
      <c r="C3" s="16" t="s">
        <v>5401</v>
      </c>
      <c r="D3" s="16" t="s">
        <v>5402</v>
      </c>
      <c r="E3" s="16" t="s">
        <v>5403</v>
      </c>
      <c r="F3" s="16" t="s">
        <v>5404</v>
      </c>
      <c r="G3" s="16" t="s">
        <v>5405</v>
      </c>
      <c r="H3" s="16" t="s">
        <v>5</v>
      </c>
      <c r="I3" s="16" t="s">
        <v>5406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6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14</v>
      </c>
      <c r="W3" s="17" t="s">
        <v>15</v>
      </c>
      <c r="X3" s="17" t="s">
        <v>16</v>
      </c>
    </row>
    <row r="4" spans="1:24" x14ac:dyDescent="0.2">
      <c r="A4" s="18" t="s">
        <v>3002</v>
      </c>
      <c r="B4" s="18" t="s">
        <v>3003</v>
      </c>
      <c r="C4" s="32">
        <v>1992</v>
      </c>
      <c r="D4" s="19">
        <v>232979</v>
      </c>
      <c r="E4" s="18" t="s">
        <v>6451</v>
      </c>
      <c r="F4" s="32">
        <v>33</v>
      </c>
      <c r="G4" s="32">
        <v>34</v>
      </c>
      <c r="H4" s="19">
        <v>19.3</v>
      </c>
      <c r="I4" s="18" t="s">
        <v>5413</v>
      </c>
      <c r="J4" s="20">
        <v>1</v>
      </c>
      <c r="K4" s="32"/>
      <c r="L4" s="22">
        <v>0.77</v>
      </c>
      <c r="M4" s="23">
        <v>2</v>
      </c>
      <c r="N4" s="24">
        <v>2</v>
      </c>
      <c r="O4" s="25">
        <v>24.31</v>
      </c>
      <c r="P4" s="26">
        <v>3.6669999999999998E-9</v>
      </c>
      <c r="Q4" s="32"/>
      <c r="R4" s="28">
        <v>3.2470000000000001E-9</v>
      </c>
      <c r="S4" s="29">
        <v>4.8369999999999997E-9</v>
      </c>
      <c r="T4" s="30">
        <v>1.3140000000000001E-8</v>
      </c>
      <c r="U4" s="31">
        <v>2.6199999999999999E-7</v>
      </c>
      <c r="V4" s="22">
        <v>1.31906190346332</v>
      </c>
      <c r="W4" s="22">
        <f>IF(ISNUMBER(N4), IF(ISNUMBER(J4),N4/J4,"Sample 2 ONLY"),IF(ISNUMBER(J4),"Control1 ONLY",""))</f>
        <v>2</v>
      </c>
      <c r="X4" s="22">
        <f>IF(ISNUMBER(O4), IF(ISNUMBER(J4),O4/J4,"Sample 3 ONLY"),IF(ISNUMBER(O4),"Control1 ONLY",""))</f>
        <v>24.31</v>
      </c>
    </row>
    <row r="5" spans="1:24" x14ac:dyDescent="0.2">
      <c r="A5" s="18" t="s">
        <v>3777</v>
      </c>
      <c r="B5" s="18" t="s">
        <v>3778</v>
      </c>
      <c r="C5" s="32">
        <v>802</v>
      </c>
      <c r="D5" s="19">
        <v>92427.8</v>
      </c>
      <c r="E5" s="18"/>
      <c r="F5" s="32">
        <v>10</v>
      </c>
      <c r="G5" s="32">
        <v>3</v>
      </c>
      <c r="H5" s="19">
        <v>3.5</v>
      </c>
      <c r="I5" s="18"/>
      <c r="J5" s="20">
        <v>2</v>
      </c>
      <c r="K5" s="21">
        <v>2</v>
      </c>
      <c r="L5" s="22">
        <v>4</v>
      </c>
      <c r="M5" s="32"/>
      <c r="N5" s="32"/>
      <c r="O5" s="25">
        <v>1</v>
      </c>
      <c r="P5" s="26">
        <v>1.469E-6</v>
      </c>
      <c r="Q5" s="27">
        <v>1.0449999999999999E-6</v>
      </c>
      <c r="R5" s="28">
        <v>1.6579999999999999E-7</v>
      </c>
      <c r="S5" s="32"/>
      <c r="T5" s="32"/>
      <c r="U5" s="31">
        <v>2.0409999999999999E-8</v>
      </c>
      <c r="V5" s="32" t="s">
        <v>64</v>
      </c>
      <c r="W5" s="32" t="str">
        <f t="shared" ref="W5:W68" si="0">IF(ISNUMBER(N5), IF(ISNUMBER(J5),N5/J5,"Sample 2 ONLY"),IF(ISNUMBER(J5),"Control1 ONLY",""))</f>
        <v>Control1 ONLY</v>
      </c>
      <c r="X5" s="32">
        <f t="shared" ref="X5:X68" si="1">IF(ISNUMBER(O5), IF(ISNUMBER(J5),O5/J5,"Sample 3 ONLY"),IF(ISNUMBER(O5),"Control1 ONLY",""))</f>
        <v>0.5</v>
      </c>
    </row>
    <row r="6" spans="1:24" x14ac:dyDescent="0.2">
      <c r="A6" s="18" t="s">
        <v>495</v>
      </c>
      <c r="B6" s="18" t="s">
        <v>496</v>
      </c>
      <c r="C6" s="32">
        <v>860</v>
      </c>
      <c r="D6" s="19">
        <v>97550.1</v>
      </c>
      <c r="E6" s="18"/>
      <c r="F6" s="32">
        <v>191</v>
      </c>
      <c r="G6" s="32">
        <v>36</v>
      </c>
      <c r="H6" s="19">
        <v>48.5</v>
      </c>
      <c r="I6" s="18" t="s">
        <v>5420</v>
      </c>
      <c r="J6" s="32"/>
      <c r="K6" s="21">
        <v>1</v>
      </c>
      <c r="L6" s="32"/>
      <c r="M6" s="23">
        <v>89.94</v>
      </c>
      <c r="N6" s="24">
        <v>63.45</v>
      </c>
      <c r="O6" s="25">
        <v>28.45</v>
      </c>
      <c r="P6" s="32"/>
      <c r="Q6" s="27">
        <v>1.5539999999999999E-8</v>
      </c>
      <c r="R6" s="32"/>
      <c r="S6" s="29">
        <v>6.8050000000000001E-6</v>
      </c>
      <c r="T6" s="30">
        <v>4.0589999999999996E-6</v>
      </c>
      <c r="U6" s="31">
        <v>1.2100000000000001E-6</v>
      </c>
      <c r="V6" s="35" t="s">
        <v>25</v>
      </c>
      <c r="W6" s="35" t="str">
        <f t="shared" si="0"/>
        <v>Sample 2 ONLY</v>
      </c>
      <c r="X6" s="35" t="str">
        <f t="shared" si="1"/>
        <v>Sample 3 ONLY</v>
      </c>
    </row>
    <row r="7" spans="1:24" x14ac:dyDescent="0.2">
      <c r="A7" s="18" t="s">
        <v>1729</v>
      </c>
      <c r="B7" s="18" t="s">
        <v>1730</v>
      </c>
      <c r="C7" s="32">
        <v>2602</v>
      </c>
      <c r="D7" s="19">
        <v>277540</v>
      </c>
      <c r="E7" s="18" t="s">
        <v>6466</v>
      </c>
      <c r="F7" s="32">
        <v>42</v>
      </c>
      <c r="G7" s="32">
        <v>34</v>
      </c>
      <c r="H7" s="19">
        <v>16.7</v>
      </c>
      <c r="I7" s="18" t="s">
        <v>5414</v>
      </c>
      <c r="J7" s="32"/>
      <c r="K7" s="21">
        <v>0.99</v>
      </c>
      <c r="L7" s="22">
        <v>3.96</v>
      </c>
      <c r="M7" s="23">
        <v>0.99</v>
      </c>
      <c r="N7" s="32"/>
      <c r="O7" s="25">
        <v>32.659999999999997</v>
      </c>
      <c r="P7" s="32"/>
      <c r="Q7" s="27">
        <v>1.835E-9</v>
      </c>
      <c r="R7" s="28">
        <v>1.8950000000000001E-8</v>
      </c>
      <c r="S7" s="29">
        <v>7.6579999999999998E-10</v>
      </c>
      <c r="T7" s="32"/>
      <c r="U7" s="31">
        <v>2.3629999999999999E-7</v>
      </c>
      <c r="V7" s="35" t="s">
        <v>25</v>
      </c>
      <c r="W7" s="35" t="str">
        <f t="shared" si="0"/>
        <v/>
      </c>
      <c r="X7" s="35" t="str">
        <f t="shared" si="1"/>
        <v>Sample 3 ONLY</v>
      </c>
    </row>
    <row r="8" spans="1:24" x14ac:dyDescent="0.2">
      <c r="A8" s="18" t="s">
        <v>1263</v>
      </c>
      <c r="B8" s="18" t="s">
        <v>1264</v>
      </c>
      <c r="C8" s="32">
        <v>2477</v>
      </c>
      <c r="D8" s="19">
        <v>285657</v>
      </c>
      <c r="E8" s="18" t="s">
        <v>5410</v>
      </c>
      <c r="F8" s="32">
        <v>289</v>
      </c>
      <c r="G8" s="32">
        <v>113</v>
      </c>
      <c r="H8" s="19">
        <v>44.3</v>
      </c>
      <c r="I8" s="18" t="s">
        <v>5415</v>
      </c>
      <c r="J8" s="20">
        <v>1</v>
      </c>
      <c r="K8" s="21">
        <v>1</v>
      </c>
      <c r="L8" s="22">
        <v>18</v>
      </c>
      <c r="M8" s="32"/>
      <c r="N8" s="32"/>
      <c r="O8" s="25">
        <v>249.51</v>
      </c>
      <c r="P8" s="26">
        <v>2.7229999999999998E-9</v>
      </c>
      <c r="Q8" s="27">
        <v>6.278E-9</v>
      </c>
      <c r="R8" s="28">
        <v>1.3449999999999999E-7</v>
      </c>
      <c r="S8" s="32"/>
      <c r="T8" s="32"/>
      <c r="U8" s="31">
        <v>4.0210000000000001E-6</v>
      </c>
      <c r="V8" s="32" t="s">
        <v>64</v>
      </c>
      <c r="W8" s="32" t="str">
        <f t="shared" si="0"/>
        <v>Control1 ONLY</v>
      </c>
      <c r="X8" s="32">
        <f t="shared" si="1"/>
        <v>249.51</v>
      </c>
    </row>
    <row r="9" spans="1:24" x14ac:dyDescent="0.2">
      <c r="A9" s="18" t="s">
        <v>717</v>
      </c>
      <c r="B9" s="18" t="s">
        <v>718</v>
      </c>
      <c r="C9" s="32">
        <v>131</v>
      </c>
      <c r="D9" s="19">
        <v>32482</v>
      </c>
      <c r="E9" s="18" t="s">
        <v>5650</v>
      </c>
      <c r="F9" s="32">
        <v>27</v>
      </c>
      <c r="G9" s="32">
        <v>7</v>
      </c>
      <c r="H9" s="19">
        <v>50</v>
      </c>
      <c r="I9" s="18" t="s">
        <v>5842</v>
      </c>
      <c r="J9" s="32"/>
      <c r="K9" s="21">
        <v>1</v>
      </c>
      <c r="L9" s="22">
        <v>1</v>
      </c>
      <c r="M9" s="32"/>
      <c r="N9" s="24">
        <v>1</v>
      </c>
      <c r="O9" s="25">
        <v>22</v>
      </c>
      <c r="P9" s="32"/>
      <c r="Q9" s="27">
        <v>6.451E-8</v>
      </c>
      <c r="R9" s="28">
        <v>2.9620000000000002E-7</v>
      </c>
      <c r="S9" s="32"/>
      <c r="T9" s="30">
        <v>9.9480000000000001E-8</v>
      </c>
      <c r="U9" s="31">
        <v>1.438E-5</v>
      </c>
      <c r="V9" s="32"/>
      <c r="W9" s="32" t="str">
        <f t="shared" si="0"/>
        <v>Sample 2 ONLY</v>
      </c>
      <c r="X9" s="32" t="str">
        <f t="shared" si="1"/>
        <v>Sample 3 ONLY</v>
      </c>
    </row>
    <row r="10" spans="1:24" x14ac:dyDescent="0.2">
      <c r="A10" s="18" t="s">
        <v>3136</v>
      </c>
      <c r="B10" s="18" t="s">
        <v>3137</v>
      </c>
      <c r="C10" s="32">
        <v>756</v>
      </c>
      <c r="D10" s="19">
        <v>84764.2</v>
      </c>
      <c r="E10" s="18"/>
      <c r="F10" s="32">
        <v>11</v>
      </c>
      <c r="G10" s="32">
        <v>4</v>
      </c>
      <c r="H10" s="19">
        <v>7.4</v>
      </c>
      <c r="I10" s="18" t="s">
        <v>5428</v>
      </c>
      <c r="J10" s="20">
        <v>0.99</v>
      </c>
      <c r="K10" s="21">
        <v>0.99</v>
      </c>
      <c r="L10" s="32"/>
      <c r="M10" s="23">
        <v>3.95</v>
      </c>
      <c r="N10" s="24">
        <v>0.98</v>
      </c>
      <c r="O10" s="25">
        <v>1.98</v>
      </c>
      <c r="P10" s="26">
        <v>1.146E-8</v>
      </c>
      <c r="Q10" s="27">
        <v>7.0880000000000003E-9</v>
      </c>
      <c r="R10" s="32"/>
      <c r="S10" s="29">
        <v>7.7190000000000005E-8</v>
      </c>
      <c r="T10" s="30">
        <v>4.4120000000000001E-8</v>
      </c>
      <c r="U10" s="31">
        <v>4.2939999999999999E-8</v>
      </c>
      <c r="V10" s="22">
        <v>6.7356020942408401</v>
      </c>
      <c r="W10" s="22">
        <f t="shared" si="0"/>
        <v>0.98989898989898994</v>
      </c>
      <c r="X10" s="22">
        <f t="shared" si="1"/>
        <v>2</v>
      </c>
    </row>
    <row r="11" spans="1:24" x14ac:dyDescent="0.2">
      <c r="A11" s="18" t="s">
        <v>21</v>
      </c>
      <c r="B11" s="18" t="s">
        <v>22</v>
      </c>
      <c r="C11" s="32">
        <v>859</v>
      </c>
      <c r="D11" s="19">
        <v>97398</v>
      </c>
      <c r="E11" s="18"/>
      <c r="F11" s="32">
        <v>909</v>
      </c>
      <c r="G11" s="32">
        <v>56</v>
      </c>
      <c r="H11" s="19">
        <v>71.2</v>
      </c>
      <c r="I11" s="18" t="s">
        <v>5420</v>
      </c>
      <c r="J11" s="32"/>
      <c r="K11" s="21">
        <v>4</v>
      </c>
      <c r="L11" s="32"/>
      <c r="M11" s="23">
        <v>348.49</v>
      </c>
      <c r="N11" s="24">
        <v>285</v>
      </c>
      <c r="O11" s="25">
        <v>208</v>
      </c>
      <c r="P11" s="32"/>
      <c r="Q11" s="27">
        <v>6.1799999999999998E-8</v>
      </c>
      <c r="R11" s="32"/>
      <c r="S11" s="29">
        <v>4.5089999999999997E-5</v>
      </c>
      <c r="T11" s="30">
        <v>3.6709999999999999E-5</v>
      </c>
      <c r="U11" s="31">
        <v>1.8850000000000001E-5</v>
      </c>
      <c r="V11" s="35" t="s">
        <v>25</v>
      </c>
      <c r="W11" s="35" t="str">
        <f t="shared" si="0"/>
        <v>Sample 2 ONLY</v>
      </c>
      <c r="X11" s="35" t="str">
        <f t="shared" si="1"/>
        <v>Sample 3 ONLY</v>
      </c>
    </row>
    <row r="12" spans="1:24" x14ac:dyDescent="0.2">
      <c r="A12" s="18" t="s">
        <v>375</v>
      </c>
      <c r="B12" s="18" t="s">
        <v>376</v>
      </c>
      <c r="C12" s="32">
        <v>114</v>
      </c>
      <c r="D12" s="19">
        <v>14992.5</v>
      </c>
      <c r="E12" s="18" t="s">
        <v>5537</v>
      </c>
      <c r="F12" s="32">
        <v>33</v>
      </c>
      <c r="G12" s="32">
        <v>2</v>
      </c>
      <c r="H12" s="19">
        <v>14</v>
      </c>
      <c r="I12" s="18"/>
      <c r="J12" s="20">
        <v>5</v>
      </c>
      <c r="K12" s="21">
        <v>9</v>
      </c>
      <c r="L12" s="22">
        <v>16</v>
      </c>
      <c r="M12" s="32"/>
      <c r="N12" s="32"/>
      <c r="O12" s="25">
        <v>2</v>
      </c>
      <c r="P12" s="26">
        <v>4.9049999999999996E-6</v>
      </c>
      <c r="Q12" s="27">
        <v>9.2229999999999996E-6</v>
      </c>
      <c r="R12" s="28">
        <v>3.8479999999999997E-5</v>
      </c>
      <c r="S12" s="32"/>
      <c r="T12" s="32"/>
      <c r="U12" s="31">
        <v>6.8700000000000005E-7</v>
      </c>
      <c r="V12" s="32" t="s">
        <v>64</v>
      </c>
      <c r="W12" s="32" t="str">
        <f t="shared" si="0"/>
        <v>Control1 ONLY</v>
      </c>
      <c r="X12" s="32">
        <f t="shared" si="1"/>
        <v>0.4</v>
      </c>
    </row>
    <row r="13" spans="1:24" x14ac:dyDescent="0.2">
      <c r="A13" s="18" t="s">
        <v>2059</v>
      </c>
      <c r="B13" s="18" t="s">
        <v>2060</v>
      </c>
      <c r="C13" s="32">
        <v>389</v>
      </c>
      <c r="D13" s="19">
        <v>32242.7</v>
      </c>
      <c r="E13" s="18" t="s">
        <v>5932</v>
      </c>
      <c r="F13" s="32">
        <v>32</v>
      </c>
      <c r="G13" s="32">
        <v>9</v>
      </c>
      <c r="H13" s="19">
        <v>29.4</v>
      </c>
      <c r="I13" s="18" t="s">
        <v>5413</v>
      </c>
      <c r="J13" s="20">
        <v>3</v>
      </c>
      <c r="K13" s="21">
        <v>3</v>
      </c>
      <c r="L13" s="22">
        <v>15</v>
      </c>
      <c r="M13" s="23">
        <v>3</v>
      </c>
      <c r="N13" s="24">
        <v>3</v>
      </c>
      <c r="O13" s="32"/>
      <c r="P13" s="26">
        <v>1.096E-7</v>
      </c>
      <c r="Q13" s="27">
        <v>1.3360000000000001E-7</v>
      </c>
      <c r="R13" s="28">
        <v>3.2940000000000001E-6</v>
      </c>
      <c r="S13" s="29">
        <v>1.29E-7</v>
      </c>
      <c r="T13" s="30">
        <v>1.3339999999999999E-7</v>
      </c>
      <c r="U13" s="32"/>
      <c r="V13" s="22">
        <v>1.17700729927007</v>
      </c>
      <c r="W13" s="22">
        <f t="shared" si="0"/>
        <v>1</v>
      </c>
      <c r="X13" s="22" t="str">
        <f t="shared" si="1"/>
        <v/>
      </c>
    </row>
    <row r="14" spans="1:24" x14ac:dyDescent="0.2">
      <c r="A14" s="18" t="s">
        <v>2361</v>
      </c>
      <c r="B14" s="18" t="s">
        <v>2362</v>
      </c>
      <c r="C14" s="32">
        <v>123</v>
      </c>
      <c r="D14" s="19">
        <v>14578.6</v>
      </c>
      <c r="E14" s="18"/>
      <c r="F14" s="32">
        <v>37</v>
      </c>
      <c r="G14" s="32">
        <v>7</v>
      </c>
      <c r="H14" s="19">
        <v>30.9</v>
      </c>
      <c r="I14" s="18" t="s">
        <v>5457</v>
      </c>
      <c r="J14" s="20">
        <v>2</v>
      </c>
      <c r="K14" s="21">
        <v>2</v>
      </c>
      <c r="L14" s="22">
        <v>1</v>
      </c>
      <c r="M14" s="23">
        <v>2</v>
      </c>
      <c r="N14" s="24">
        <v>2</v>
      </c>
      <c r="O14" s="25">
        <v>25</v>
      </c>
      <c r="P14" s="26">
        <v>4.5060000000000002E-7</v>
      </c>
      <c r="Q14" s="27">
        <v>6.9930000000000002E-7</v>
      </c>
      <c r="R14" s="28">
        <v>3.3869999999999998E-7</v>
      </c>
      <c r="S14" s="29">
        <v>3.8459999999999999E-7</v>
      </c>
      <c r="T14" s="30">
        <v>4.4850000000000003E-7</v>
      </c>
      <c r="U14" s="31">
        <v>2.8670000000000002E-5</v>
      </c>
      <c r="V14" s="22">
        <v>0.85352862849533995</v>
      </c>
      <c r="W14" s="22">
        <f t="shared" si="0"/>
        <v>1</v>
      </c>
      <c r="X14" s="22">
        <f t="shared" si="1"/>
        <v>12.5</v>
      </c>
    </row>
    <row r="15" spans="1:24" x14ac:dyDescent="0.2">
      <c r="A15" s="18" t="s">
        <v>1709</v>
      </c>
      <c r="B15" s="18" t="s">
        <v>1710</v>
      </c>
      <c r="C15" s="32">
        <v>998</v>
      </c>
      <c r="D15" s="19">
        <v>110325</v>
      </c>
      <c r="E15" s="18" t="s">
        <v>6196</v>
      </c>
      <c r="F15" s="32">
        <v>76</v>
      </c>
      <c r="G15" s="32">
        <v>29</v>
      </c>
      <c r="H15" s="19">
        <v>32.4</v>
      </c>
      <c r="I15" s="18" t="s">
        <v>5416</v>
      </c>
      <c r="J15" s="32"/>
      <c r="K15" s="32"/>
      <c r="L15" s="22">
        <v>56.99</v>
      </c>
      <c r="M15" s="23">
        <v>1</v>
      </c>
      <c r="N15" s="24">
        <v>9.9700000000000006</v>
      </c>
      <c r="O15" s="25">
        <v>5</v>
      </c>
      <c r="P15" s="32"/>
      <c r="Q15" s="32"/>
      <c r="R15" s="28">
        <v>3.0750000000000002E-6</v>
      </c>
      <c r="S15" s="29">
        <v>2.1179999999999998E-8</v>
      </c>
      <c r="T15" s="30">
        <v>1.646E-7</v>
      </c>
      <c r="U15" s="31">
        <v>1.117E-7</v>
      </c>
      <c r="V15" s="35" t="s">
        <v>25</v>
      </c>
      <c r="W15" s="35" t="str">
        <f t="shared" si="0"/>
        <v>Sample 2 ONLY</v>
      </c>
      <c r="X15" s="35" t="str">
        <f t="shared" si="1"/>
        <v>Sample 3 ONLY</v>
      </c>
    </row>
    <row r="16" spans="1:24" x14ac:dyDescent="0.2">
      <c r="A16" s="18" t="s">
        <v>34</v>
      </c>
      <c r="B16" s="18" t="s">
        <v>35</v>
      </c>
      <c r="C16" s="32">
        <v>115</v>
      </c>
      <c r="D16" s="19">
        <v>12674.3</v>
      </c>
      <c r="E16" s="18" t="s">
        <v>6467</v>
      </c>
      <c r="F16" s="32">
        <v>67</v>
      </c>
      <c r="G16" s="32">
        <v>3</v>
      </c>
      <c r="H16" s="19">
        <v>20.399999999999999</v>
      </c>
      <c r="I16" s="18"/>
      <c r="J16" s="20">
        <v>9.9600000000000009</v>
      </c>
      <c r="K16" s="21">
        <v>14.8</v>
      </c>
      <c r="L16" s="22">
        <v>13.52</v>
      </c>
      <c r="M16" s="23">
        <v>2.2799999999999998</v>
      </c>
      <c r="N16" s="24">
        <v>2.2799999999999998</v>
      </c>
      <c r="O16" s="25">
        <v>1.28</v>
      </c>
      <c r="P16" s="26">
        <v>2.4810000000000001E-5</v>
      </c>
      <c r="Q16" s="27">
        <v>2.474E-5</v>
      </c>
      <c r="R16" s="28">
        <v>1.128E-4</v>
      </c>
      <c r="S16" s="29">
        <v>9.2819999999999996E-7</v>
      </c>
      <c r="T16" s="30">
        <v>6.8230000000000001E-7</v>
      </c>
      <c r="U16" s="31">
        <v>1.127E-6</v>
      </c>
      <c r="V16" s="22">
        <v>3.7412333736396602E-2</v>
      </c>
      <c r="W16" s="22">
        <f t="shared" si="0"/>
        <v>0.22891566265060237</v>
      </c>
      <c r="X16" s="22">
        <f t="shared" si="1"/>
        <v>0.12851405622489959</v>
      </c>
    </row>
    <row r="17" spans="1:24" x14ac:dyDescent="0.2">
      <c r="A17" s="18" t="s">
        <v>3386</v>
      </c>
      <c r="B17" s="18" t="s">
        <v>3387</v>
      </c>
      <c r="C17" s="32">
        <v>427</v>
      </c>
      <c r="D17" s="19">
        <v>49224</v>
      </c>
      <c r="E17" s="18"/>
      <c r="F17" s="32">
        <v>20</v>
      </c>
      <c r="G17" s="32">
        <v>8</v>
      </c>
      <c r="H17" s="19">
        <v>19.399999999999999</v>
      </c>
      <c r="I17" s="18" t="s">
        <v>5428</v>
      </c>
      <c r="J17" s="32"/>
      <c r="K17" s="21">
        <v>0.99</v>
      </c>
      <c r="L17" s="22">
        <v>11.82</v>
      </c>
      <c r="M17" s="23">
        <v>0.99</v>
      </c>
      <c r="N17" s="24">
        <v>0.99</v>
      </c>
      <c r="O17" s="25">
        <v>2.95</v>
      </c>
      <c r="P17" s="32"/>
      <c r="Q17" s="27">
        <v>3.8719999999999999E-8</v>
      </c>
      <c r="R17" s="28">
        <v>1.719E-6</v>
      </c>
      <c r="S17" s="29">
        <v>4.217E-8</v>
      </c>
      <c r="T17" s="30">
        <v>3.2439999999999998E-8</v>
      </c>
      <c r="U17" s="31">
        <v>1.198E-7</v>
      </c>
      <c r="V17" s="35" t="s">
        <v>25</v>
      </c>
      <c r="W17" s="35" t="str">
        <f t="shared" si="0"/>
        <v>Sample 2 ONLY</v>
      </c>
      <c r="X17" s="35" t="str">
        <f t="shared" si="1"/>
        <v>Sample 3 ONLY</v>
      </c>
    </row>
    <row r="18" spans="1:24" x14ac:dyDescent="0.2">
      <c r="A18" s="18" t="s">
        <v>1765</v>
      </c>
      <c r="B18" s="18" t="s">
        <v>1766</v>
      </c>
      <c r="C18" s="32">
        <v>353</v>
      </c>
      <c r="D18" s="19">
        <v>36159.199999999997</v>
      </c>
      <c r="E18" s="18" t="s">
        <v>6139</v>
      </c>
      <c r="F18" s="32">
        <v>32</v>
      </c>
      <c r="G18" s="32">
        <v>11</v>
      </c>
      <c r="H18" s="19">
        <v>41.7</v>
      </c>
      <c r="I18" s="18" t="s">
        <v>5418</v>
      </c>
      <c r="J18" s="20">
        <v>2</v>
      </c>
      <c r="K18" s="21">
        <v>1</v>
      </c>
      <c r="L18" s="22">
        <v>22.96</v>
      </c>
      <c r="M18" s="23">
        <v>2</v>
      </c>
      <c r="N18" s="24">
        <v>1</v>
      </c>
      <c r="O18" s="25">
        <v>3</v>
      </c>
      <c r="P18" s="26">
        <v>1.539E-7</v>
      </c>
      <c r="Q18" s="27">
        <v>6.9479999999999997E-8</v>
      </c>
      <c r="R18" s="28">
        <v>6.8009999999999998E-6</v>
      </c>
      <c r="S18" s="29">
        <v>1.4560000000000001E-7</v>
      </c>
      <c r="T18" s="30">
        <v>8.6719999999999998E-8</v>
      </c>
      <c r="U18" s="31">
        <v>3.5670000000000001E-7</v>
      </c>
      <c r="V18" s="22">
        <v>0.94606887589343702</v>
      </c>
      <c r="W18" s="22">
        <f t="shared" si="0"/>
        <v>0.5</v>
      </c>
      <c r="X18" s="22">
        <f t="shared" si="1"/>
        <v>1.5</v>
      </c>
    </row>
    <row r="19" spans="1:24" x14ac:dyDescent="0.2">
      <c r="A19" s="18" t="s">
        <v>895</v>
      </c>
      <c r="B19" s="18" t="s">
        <v>896</v>
      </c>
      <c r="C19" s="32">
        <v>573</v>
      </c>
      <c r="D19" s="19">
        <v>61178.5</v>
      </c>
      <c r="E19" s="18"/>
      <c r="F19" s="32">
        <v>9</v>
      </c>
      <c r="G19" s="32">
        <v>3</v>
      </c>
      <c r="H19" s="19">
        <v>6.6</v>
      </c>
      <c r="I19" s="18" t="s">
        <v>5428</v>
      </c>
      <c r="J19" s="20">
        <v>3</v>
      </c>
      <c r="K19" s="21">
        <v>2</v>
      </c>
      <c r="L19" s="22">
        <v>2</v>
      </c>
      <c r="M19" s="32"/>
      <c r="N19" s="24">
        <v>1</v>
      </c>
      <c r="O19" s="32"/>
      <c r="P19" s="26">
        <v>1.4490000000000001E-7</v>
      </c>
      <c r="Q19" s="27">
        <v>6.4990000000000002E-8</v>
      </c>
      <c r="R19" s="28">
        <v>5.6720000000000001E-8</v>
      </c>
      <c r="S19" s="32"/>
      <c r="T19" s="30">
        <v>3.8870000000000003E-8</v>
      </c>
      <c r="U19" s="32"/>
      <c r="V19" s="32" t="s">
        <v>64</v>
      </c>
      <c r="W19" s="32">
        <f t="shared" si="0"/>
        <v>0.33333333333333331</v>
      </c>
      <c r="X19" s="32" t="str">
        <f t="shared" si="1"/>
        <v/>
      </c>
    </row>
    <row r="20" spans="1:24" x14ac:dyDescent="0.2">
      <c r="A20" s="18" t="s">
        <v>505</v>
      </c>
      <c r="B20" s="18" t="s">
        <v>506</v>
      </c>
      <c r="C20" s="32">
        <v>1332</v>
      </c>
      <c r="D20" s="19">
        <v>150555</v>
      </c>
      <c r="E20" s="18"/>
      <c r="F20" s="32">
        <v>15</v>
      </c>
      <c r="G20" s="32">
        <v>7</v>
      </c>
      <c r="H20" s="19">
        <v>8.3000000000000007</v>
      </c>
      <c r="I20" s="18" t="s">
        <v>5414</v>
      </c>
      <c r="J20" s="20">
        <v>5</v>
      </c>
      <c r="K20" s="21">
        <v>5</v>
      </c>
      <c r="L20" s="32"/>
      <c r="M20" s="23">
        <v>2</v>
      </c>
      <c r="N20" s="24">
        <v>2</v>
      </c>
      <c r="O20" s="32"/>
      <c r="P20" s="26">
        <v>9.6769999999999999E-8</v>
      </c>
      <c r="Q20" s="27">
        <v>1.173E-7</v>
      </c>
      <c r="R20" s="32"/>
      <c r="S20" s="29">
        <v>2.3450000000000002E-8</v>
      </c>
      <c r="T20" s="30">
        <v>9.1869999999999998E-9</v>
      </c>
      <c r="U20" s="32"/>
      <c r="V20" s="22">
        <v>0.242327167510592</v>
      </c>
      <c r="W20" s="22">
        <f t="shared" si="0"/>
        <v>0.4</v>
      </c>
      <c r="X20" s="22" t="str">
        <f t="shared" si="1"/>
        <v/>
      </c>
    </row>
    <row r="21" spans="1:24" x14ac:dyDescent="0.2">
      <c r="A21" s="18" t="s">
        <v>1463</v>
      </c>
      <c r="B21" s="18" t="s">
        <v>1464</v>
      </c>
      <c r="C21" s="32">
        <v>1002</v>
      </c>
      <c r="D21" s="19">
        <v>113305</v>
      </c>
      <c r="E21" s="18"/>
      <c r="F21" s="32">
        <v>16</v>
      </c>
      <c r="G21" s="32">
        <v>12</v>
      </c>
      <c r="H21" s="19">
        <v>14.2</v>
      </c>
      <c r="I21" s="18" t="s">
        <v>5418</v>
      </c>
      <c r="J21" s="20">
        <v>0.99</v>
      </c>
      <c r="K21" s="21">
        <v>0.99</v>
      </c>
      <c r="L21" s="22">
        <v>1</v>
      </c>
      <c r="M21" s="23">
        <v>0.99</v>
      </c>
      <c r="N21" s="32"/>
      <c r="O21" s="25">
        <v>11.96</v>
      </c>
      <c r="P21" s="26">
        <v>1.447E-8</v>
      </c>
      <c r="Q21" s="27">
        <v>1.6479999999999999E-8</v>
      </c>
      <c r="R21" s="28">
        <v>1.132E-8</v>
      </c>
      <c r="S21" s="29">
        <v>9.9290000000000008E-9</v>
      </c>
      <c r="T21" s="32"/>
      <c r="U21" s="31">
        <v>2.5940000000000001E-7</v>
      </c>
      <c r="V21" s="22">
        <v>0.68617829993089097</v>
      </c>
      <c r="W21" s="22" t="str">
        <f t="shared" si="0"/>
        <v>Control1 ONLY</v>
      </c>
      <c r="X21" s="22">
        <f t="shared" si="1"/>
        <v>12.080808080808081</v>
      </c>
    </row>
    <row r="22" spans="1:24" x14ac:dyDescent="0.2">
      <c r="A22" s="18" t="s">
        <v>2665</v>
      </c>
      <c r="B22" s="18" t="s">
        <v>2666</v>
      </c>
      <c r="C22" s="32">
        <v>523</v>
      </c>
      <c r="D22" s="19">
        <v>58850.3</v>
      </c>
      <c r="E22" s="18"/>
      <c r="F22" s="32">
        <v>40</v>
      </c>
      <c r="G22" s="32">
        <v>19</v>
      </c>
      <c r="H22" s="19">
        <v>34.4</v>
      </c>
      <c r="I22" s="18" t="s">
        <v>5418</v>
      </c>
      <c r="J22" s="32"/>
      <c r="K22" s="21">
        <v>1</v>
      </c>
      <c r="L22" s="22">
        <v>29</v>
      </c>
      <c r="M22" s="23">
        <v>1</v>
      </c>
      <c r="N22" s="24">
        <v>2</v>
      </c>
      <c r="O22" s="25">
        <v>4</v>
      </c>
      <c r="P22" s="32"/>
      <c r="Q22" s="27">
        <v>3.3890000000000001E-8</v>
      </c>
      <c r="R22" s="28">
        <v>4.9479999999999999E-6</v>
      </c>
      <c r="S22" s="29">
        <v>4.6550000000000003E-8</v>
      </c>
      <c r="T22" s="30">
        <v>1.3059999999999999E-7</v>
      </c>
      <c r="U22" s="31">
        <v>3.0479999999999998E-7</v>
      </c>
      <c r="V22" s="35" t="s">
        <v>25</v>
      </c>
      <c r="W22" s="35" t="str">
        <f t="shared" si="0"/>
        <v>Sample 2 ONLY</v>
      </c>
      <c r="X22" s="35" t="str">
        <f t="shared" si="1"/>
        <v>Sample 3 ONLY</v>
      </c>
    </row>
    <row r="23" spans="1:24" x14ac:dyDescent="0.2">
      <c r="A23" s="18" t="s">
        <v>553</v>
      </c>
      <c r="B23" s="18" t="s">
        <v>554</v>
      </c>
      <c r="C23" s="32">
        <v>1149</v>
      </c>
      <c r="D23" s="19">
        <v>134722</v>
      </c>
      <c r="E23" s="18" t="s">
        <v>6230</v>
      </c>
      <c r="F23" s="32">
        <v>25</v>
      </c>
      <c r="G23" s="32">
        <v>9</v>
      </c>
      <c r="H23" s="19">
        <v>11.9</v>
      </c>
      <c r="I23" s="18" t="s">
        <v>5418</v>
      </c>
      <c r="J23" s="20">
        <v>9</v>
      </c>
      <c r="K23" s="21">
        <v>10</v>
      </c>
      <c r="L23" s="32"/>
      <c r="M23" s="23">
        <v>4</v>
      </c>
      <c r="N23" s="24">
        <v>1</v>
      </c>
      <c r="O23" s="32"/>
      <c r="P23" s="26">
        <v>1.9420000000000001E-7</v>
      </c>
      <c r="Q23" s="27">
        <v>1.4959999999999999E-7</v>
      </c>
      <c r="R23" s="32"/>
      <c r="S23" s="29">
        <v>4.3030000000000002E-8</v>
      </c>
      <c r="T23" s="30">
        <v>8.6670000000000008E-9</v>
      </c>
      <c r="U23" s="32"/>
      <c r="V23" s="22">
        <v>0.22157569515962899</v>
      </c>
      <c r="W23" s="22">
        <f t="shared" si="0"/>
        <v>0.1111111111111111</v>
      </c>
      <c r="X23" s="22" t="str">
        <f t="shared" si="1"/>
        <v/>
      </c>
    </row>
    <row r="24" spans="1:24" x14ac:dyDescent="0.2">
      <c r="A24" s="18" t="s">
        <v>2133</v>
      </c>
      <c r="B24" s="18" t="s">
        <v>2134</v>
      </c>
      <c r="C24" s="32">
        <v>453</v>
      </c>
      <c r="D24" s="19">
        <v>48539</v>
      </c>
      <c r="E24" s="18"/>
      <c r="F24" s="32">
        <v>102</v>
      </c>
      <c r="G24" s="32">
        <v>19</v>
      </c>
      <c r="H24" s="19">
        <v>52.1</v>
      </c>
      <c r="I24" s="18" t="s">
        <v>5413</v>
      </c>
      <c r="J24" s="20">
        <v>2.97</v>
      </c>
      <c r="K24" s="21">
        <v>3.95</v>
      </c>
      <c r="L24" s="22">
        <v>77.099999999999994</v>
      </c>
      <c r="M24" s="23">
        <v>4.95</v>
      </c>
      <c r="N24" s="24">
        <v>3.94</v>
      </c>
      <c r="O24" s="25">
        <v>6.88</v>
      </c>
      <c r="P24" s="26">
        <v>1.8300000000000001E-7</v>
      </c>
      <c r="Q24" s="27">
        <v>2.2249999999999999E-7</v>
      </c>
      <c r="R24" s="28">
        <v>1.096E-5</v>
      </c>
      <c r="S24" s="29">
        <v>2.3029999999999999E-7</v>
      </c>
      <c r="T24" s="30">
        <v>2.417E-7</v>
      </c>
      <c r="U24" s="31">
        <v>4.8650000000000002E-7</v>
      </c>
      <c r="V24" s="22">
        <v>1.25846994535519</v>
      </c>
      <c r="W24" s="22">
        <f t="shared" si="0"/>
        <v>1.3265993265993266</v>
      </c>
      <c r="X24" s="22">
        <f t="shared" si="1"/>
        <v>2.3164983164983162</v>
      </c>
    </row>
    <row r="25" spans="1:24" x14ac:dyDescent="0.2">
      <c r="A25" s="18" t="s">
        <v>1475</v>
      </c>
      <c r="B25" s="18" t="s">
        <v>1476</v>
      </c>
      <c r="C25" s="32">
        <v>339</v>
      </c>
      <c r="D25" s="19">
        <v>38669.9</v>
      </c>
      <c r="E25" s="18"/>
      <c r="F25" s="32">
        <v>54</v>
      </c>
      <c r="G25" s="32">
        <v>17</v>
      </c>
      <c r="H25" s="19">
        <v>54.9</v>
      </c>
      <c r="I25" s="18" t="s">
        <v>5420</v>
      </c>
      <c r="J25" s="32"/>
      <c r="K25" s="21">
        <v>4.76</v>
      </c>
      <c r="L25" s="22">
        <v>31.55</v>
      </c>
      <c r="M25" s="23">
        <v>6.69</v>
      </c>
      <c r="N25" s="24">
        <v>2.84</v>
      </c>
      <c r="O25" s="25">
        <v>3.78</v>
      </c>
      <c r="P25" s="32"/>
      <c r="Q25" s="27">
        <v>2.4219999999999999E-7</v>
      </c>
      <c r="R25" s="28">
        <v>7.0010000000000004E-6</v>
      </c>
      <c r="S25" s="29">
        <v>2.3939999999999999E-7</v>
      </c>
      <c r="T25" s="30">
        <v>7.3329999999999996E-8</v>
      </c>
      <c r="U25" s="31">
        <v>3.77E-7</v>
      </c>
      <c r="V25" s="35" t="s">
        <v>25</v>
      </c>
      <c r="W25" s="35" t="str">
        <f t="shared" si="0"/>
        <v>Sample 2 ONLY</v>
      </c>
      <c r="X25" s="35" t="str">
        <f t="shared" si="1"/>
        <v>Sample 3 ONLY</v>
      </c>
    </row>
    <row r="26" spans="1:24" x14ac:dyDescent="0.2">
      <c r="A26" s="18" t="s">
        <v>1583</v>
      </c>
      <c r="B26" s="18" t="s">
        <v>1584</v>
      </c>
      <c r="C26" s="32">
        <v>744</v>
      </c>
      <c r="D26" s="19">
        <v>67863.899999999994</v>
      </c>
      <c r="E26" s="18" t="s">
        <v>6468</v>
      </c>
      <c r="F26" s="32">
        <v>11</v>
      </c>
      <c r="G26" s="32">
        <v>6</v>
      </c>
      <c r="H26" s="19">
        <v>17.100000000000001</v>
      </c>
      <c r="I26" s="18"/>
      <c r="J26" s="20">
        <v>1</v>
      </c>
      <c r="K26" s="21">
        <v>1</v>
      </c>
      <c r="L26" s="32"/>
      <c r="M26" s="23">
        <v>3</v>
      </c>
      <c r="N26" s="24">
        <v>2.99</v>
      </c>
      <c r="O26" s="32"/>
      <c r="P26" s="26">
        <v>3.477E-8</v>
      </c>
      <c r="Q26" s="27">
        <v>1.6519999999999998E-8</v>
      </c>
      <c r="R26" s="32"/>
      <c r="S26" s="29">
        <v>9.4860000000000004E-8</v>
      </c>
      <c r="T26" s="30">
        <v>2.3099999999999999E-7</v>
      </c>
      <c r="U26" s="32"/>
      <c r="V26" s="22">
        <v>2.7282139775668699</v>
      </c>
      <c r="W26" s="22">
        <f t="shared" si="0"/>
        <v>2.99</v>
      </c>
      <c r="X26" s="22" t="str">
        <f t="shared" si="1"/>
        <v/>
      </c>
    </row>
    <row r="27" spans="1:24" x14ac:dyDescent="0.2">
      <c r="A27" s="18" t="s">
        <v>2217</v>
      </c>
      <c r="B27" s="18" t="s">
        <v>2218</v>
      </c>
      <c r="C27" s="32">
        <v>601</v>
      </c>
      <c r="D27" s="19">
        <v>63992.5</v>
      </c>
      <c r="E27" s="18"/>
      <c r="F27" s="32">
        <v>9</v>
      </c>
      <c r="G27" s="32">
        <v>7</v>
      </c>
      <c r="H27" s="19">
        <v>19.600000000000001</v>
      </c>
      <c r="I27" s="18" t="s">
        <v>5418</v>
      </c>
      <c r="J27" s="20">
        <v>4</v>
      </c>
      <c r="K27" s="21">
        <v>1</v>
      </c>
      <c r="L27" s="32"/>
      <c r="M27" s="23">
        <v>1</v>
      </c>
      <c r="N27" s="24">
        <v>1</v>
      </c>
      <c r="O27" s="32"/>
      <c r="P27" s="26">
        <v>4.3910000000000001E-7</v>
      </c>
      <c r="Q27" s="27">
        <v>2.3800000000000001E-8</v>
      </c>
      <c r="R27" s="32"/>
      <c r="S27" s="29">
        <v>4.451E-8</v>
      </c>
      <c r="T27" s="30">
        <v>2.747E-8</v>
      </c>
      <c r="U27" s="32"/>
      <c r="V27" s="22">
        <v>0.10136643133682501</v>
      </c>
      <c r="W27" s="22">
        <f t="shared" si="0"/>
        <v>0.25</v>
      </c>
      <c r="X27" s="22" t="str">
        <f t="shared" si="1"/>
        <v/>
      </c>
    </row>
    <row r="28" spans="1:24" x14ac:dyDescent="0.2">
      <c r="A28" s="18" t="s">
        <v>2035</v>
      </c>
      <c r="B28" s="18" t="s">
        <v>2036</v>
      </c>
      <c r="C28" s="32">
        <v>1327</v>
      </c>
      <c r="D28" s="19">
        <v>155515</v>
      </c>
      <c r="E28" s="18" t="s">
        <v>6244</v>
      </c>
      <c r="F28" s="32">
        <v>14</v>
      </c>
      <c r="G28" s="32">
        <v>4</v>
      </c>
      <c r="H28" s="19">
        <v>5</v>
      </c>
      <c r="I28" s="18" t="s">
        <v>5418</v>
      </c>
      <c r="J28" s="20">
        <v>3.96</v>
      </c>
      <c r="K28" s="21">
        <v>5.94</v>
      </c>
      <c r="L28" s="32"/>
      <c r="M28" s="23">
        <v>1.98</v>
      </c>
      <c r="N28" s="24">
        <v>0.99</v>
      </c>
      <c r="O28" s="32"/>
      <c r="P28" s="26">
        <v>1.0209999999999999E-7</v>
      </c>
      <c r="Q28" s="27">
        <v>9.6159999999999996E-8</v>
      </c>
      <c r="R28" s="32"/>
      <c r="S28" s="29">
        <v>1.7269999999999998E-8</v>
      </c>
      <c r="T28" s="30">
        <v>1.7730000000000001E-8</v>
      </c>
      <c r="U28" s="32"/>
      <c r="V28" s="22">
        <v>0.16914789422135201</v>
      </c>
      <c r="W28" s="22">
        <f t="shared" si="0"/>
        <v>0.25</v>
      </c>
      <c r="X28" s="22" t="str">
        <f t="shared" si="1"/>
        <v/>
      </c>
    </row>
    <row r="29" spans="1:24" x14ac:dyDescent="0.2">
      <c r="A29" s="18" t="s">
        <v>1055</v>
      </c>
      <c r="B29" s="18" t="s">
        <v>1056</v>
      </c>
      <c r="C29" s="32">
        <v>372</v>
      </c>
      <c r="D29" s="19">
        <v>37630.199999999997</v>
      </c>
      <c r="E29" s="18" t="s">
        <v>5882</v>
      </c>
      <c r="F29" s="32">
        <v>14</v>
      </c>
      <c r="G29" s="32">
        <v>8</v>
      </c>
      <c r="H29" s="19">
        <v>45.7</v>
      </c>
      <c r="I29" s="18" t="s">
        <v>5428</v>
      </c>
      <c r="J29" s="20">
        <v>1</v>
      </c>
      <c r="K29" s="32"/>
      <c r="L29" s="22">
        <v>1</v>
      </c>
      <c r="M29" s="23">
        <v>2</v>
      </c>
      <c r="N29" s="32"/>
      <c r="O29" s="25">
        <v>8</v>
      </c>
      <c r="P29" s="26">
        <v>7.6319999999999998E-8</v>
      </c>
      <c r="Q29" s="32"/>
      <c r="R29" s="28">
        <v>7.8540000000000001E-8</v>
      </c>
      <c r="S29" s="29">
        <v>1.073E-7</v>
      </c>
      <c r="T29" s="32"/>
      <c r="U29" s="31">
        <v>8.8150000000000005E-7</v>
      </c>
      <c r="V29" s="22">
        <v>1.4059224318658301</v>
      </c>
      <c r="W29" s="22" t="str">
        <f t="shared" si="0"/>
        <v>Control1 ONLY</v>
      </c>
      <c r="X29" s="22">
        <f t="shared" si="1"/>
        <v>8</v>
      </c>
    </row>
    <row r="30" spans="1:24" x14ac:dyDescent="0.2">
      <c r="A30" s="18" t="s">
        <v>333</v>
      </c>
      <c r="B30" s="18" t="s">
        <v>334</v>
      </c>
      <c r="C30" s="32">
        <v>814</v>
      </c>
      <c r="D30" s="19">
        <v>99219.199999999997</v>
      </c>
      <c r="E30" s="18" t="s">
        <v>5506</v>
      </c>
      <c r="F30" s="32">
        <v>15</v>
      </c>
      <c r="G30" s="32">
        <v>6</v>
      </c>
      <c r="H30" s="19">
        <v>8.5</v>
      </c>
      <c r="I30" s="18" t="s">
        <v>5446</v>
      </c>
      <c r="J30" s="20">
        <v>1</v>
      </c>
      <c r="K30" s="21">
        <v>1</v>
      </c>
      <c r="L30" s="22">
        <v>2</v>
      </c>
      <c r="M30" s="32"/>
      <c r="N30" s="32"/>
      <c r="O30" s="25">
        <v>10.98</v>
      </c>
      <c r="P30" s="26">
        <v>3.0880000000000001E-9</v>
      </c>
      <c r="Q30" s="27">
        <v>3.7689999999999997E-9</v>
      </c>
      <c r="R30" s="28">
        <v>5.4749999999999997E-8</v>
      </c>
      <c r="S30" s="32"/>
      <c r="T30" s="32"/>
      <c r="U30" s="31">
        <v>3.3799999999999998E-7</v>
      </c>
      <c r="V30" s="32" t="s">
        <v>64</v>
      </c>
      <c r="W30" s="32" t="str">
        <f t="shared" si="0"/>
        <v>Control1 ONLY</v>
      </c>
      <c r="X30" s="32">
        <f t="shared" si="1"/>
        <v>10.98</v>
      </c>
    </row>
    <row r="31" spans="1:24" x14ac:dyDescent="0.2">
      <c r="A31" s="18" t="s">
        <v>1551</v>
      </c>
      <c r="B31" s="18" t="s">
        <v>1552</v>
      </c>
      <c r="C31" s="32">
        <v>439</v>
      </c>
      <c r="D31" s="19">
        <v>50944</v>
      </c>
      <c r="E31" s="18" t="s">
        <v>6045</v>
      </c>
      <c r="F31" s="32">
        <v>129</v>
      </c>
      <c r="G31" s="32">
        <v>25</v>
      </c>
      <c r="H31" s="19">
        <v>56.9</v>
      </c>
      <c r="I31" s="18" t="s">
        <v>5414</v>
      </c>
      <c r="J31" s="20">
        <v>4.95</v>
      </c>
      <c r="K31" s="21">
        <v>5.95</v>
      </c>
      <c r="L31" s="22">
        <v>79.5</v>
      </c>
      <c r="M31" s="23">
        <v>9.94</v>
      </c>
      <c r="N31" s="24">
        <v>13.9</v>
      </c>
      <c r="O31" s="25">
        <v>3.98</v>
      </c>
      <c r="P31" s="26">
        <v>3.2449999999999997E-7</v>
      </c>
      <c r="Q31" s="27">
        <v>3.5190000000000002E-7</v>
      </c>
      <c r="R31" s="28">
        <v>1.853E-5</v>
      </c>
      <c r="S31" s="29">
        <v>6.0419999999999997E-7</v>
      </c>
      <c r="T31" s="30">
        <v>1.0690000000000001E-6</v>
      </c>
      <c r="U31" s="31">
        <v>2.0380000000000001E-7</v>
      </c>
      <c r="V31" s="22">
        <v>1.8619414483821299</v>
      </c>
      <c r="W31" s="22">
        <f t="shared" si="0"/>
        <v>2.808080808080808</v>
      </c>
      <c r="X31" s="22">
        <f t="shared" si="1"/>
        <v>0.804040404040404</v>
      </c>
    </row>
    <row r="32" spans="1:24" x14ac:dyDescent="0.2">
      <c r="A32" s="18" t="s">
        <v>2295</v>
      </c>
      <c r="B32" s="18" t="s">
        <v>2296</v>
      </c>
      <c r="C32" s="32">
        <v>124</v>
      </c>
      <c r="D32" s="19">
        <v>19353.900000000001</v>
      </c>
      <c r="E32" s="18" t="s">
        <v>5913</v>
      </c>
      <c r="F32" s="32">
        <v>58</v>
      </c>
      <c r="G32" s="32">
        <v>12</v>
      </c>
      <c r="H32" s="19">
        <v>61.3</v>
      </c>
      <c r="I32" s="18" t="s">
        <v>5428</v>
      </c>
      <c r="J32" s="20">
        <v>1</v>
      </c>
      <c r="K32" s="21">
        <v>2</v>
      </c>
      <c r="L32" s="22">
        <v>8.5</v>
      </c>
      <c r="M32" s="23">
        <v>1</v>
      </c>
      <c r="N32" s="24">
        <v>3</v>
      </c>
      <c r="O32" s="25">
        <v>35.5</v>
      </c>
      <c r="P32" s="26">
        <v>5.0709999999999998E-7</v>
      </c>
      <c r="Q32" s="27">
        <v>6.7420000000000004E-7</v>
      </c>
      <c r="R32" s="28">
        <v>3.963E-6</v>
      </c>
      <c r="S32" s="29">
        <v>3.8640000000000002E-7</v>
      </c>
      <c r="T32" s="30">
        <v>1.302E-6</v>
      </c>
      <c r="U32" s="31">
        <v>5.4610000000000001E-5</v>
      </c>
      <c r="V32" s="22">
        <v>0.76197988562413699</v>
      </c>
      <c r="W32" s="22">
        <f t="shared" si="0"/>
        <v>3</v>
      </c>
      <c r="X32" s="22">
        <f t="shared" si="1"/>
        <v>35.5</v>
      </c>
    </row>
    <row r="33" spans="1:24" x14ac:dyDescent="0.2">
      <c r="A33" s="18" t="s">
        <v>1095</v>
      </c>
      <c r="B33" s="18" t="s">
        <v>1096</v>
      </c>
      <c r="C33" s="32">
        <v>145</v>
      </c>
      <c r="D33" s="19">
        <v>16086.6</v>
      </c>
      <c r="E33" s="18"/>
      <c r="F33" s="32">
        <v>82</v>
      </c>
      <c r="G33" s="32">
        <v>18</v>
      </c>
      <c r="H33" s="19">
        <v>75.2</v>
      </c>
      <c r="I33" s="18" t="s">
        <v>5418</v>
      </c>
      <c r="J33" s="20">
        <v>1</v>
      </c>
      <c r="K33" s="32"/>
      <c r="L33" s="22">
        <v>14</v>
      </c>
      <c r="M33" s="23">
        <v>3</v>
      </c>
      <c r="N33" s="32"/>
      <c r="O33" s="25">
        <v>57</v>
      </c>
      <c r="P33" s="26">
        <v>1.182E-7</v>
      </c>
      <c r="Q33" s="32"/>
      <c r="R33" s="28">
        <v>5.0289999999999996E-6</v>
      </c>
      <c r="S33" s="29">
        <v>5.0129999999999997E-7</v>
      </c>
      <c r="T33" s="32"/>
      <c r="U33" s="31">
        <v>5.5779999999999998E-5</v>
      </c>
      <c r="V33" s="22">
        <v>4.2411167512690398</v>
      </c>
      <c r="W33" s="22" t="str">
        <f t="shared" si="0"/>
        <v>Control1 ONLY</v>
      </c>
      <c r="X33" s="22">
        <f t="shared" si="1"/>
        <v>57</v>
      </c>
    </row>
    <row r="34" spans="1:24" x14ac:dyDescent="0.2">
      <c r="A34" s="18" t="s">
        <v>1009</v>
      </c>
      <c r="B34" s="18" t="s">
        <v>1010</v>
      </c>
      <c r="C34" s="32">
        <v>1555</v>
      </c>
      <c r="D34" s="19">
        <v>175317</v>
      </c>
      <c r="E34" s="18" t="s">
        <v>5872</v>
      </c>
      <c r="F34" s="32">
        <v>22</v>
      </c>
      <c r="G34" s="32">
        <v>10</v>
      </c>
      <c r="H34" s="19">
        <v>9.6999999999999993</v>
      </c>
      <c r="I34" s="18" t="s">
        <v>5418</v>
      </c>
      <c r="J34" s="20">
        <v>3</v>
      </c>
      <c r="K34" s="21">
        <v>1</v>
      </c>
      <c r="L34" s="32"/>
      <c r="M34" s="23">
        <v>14</v>
      </c>
      <c r="N34" s="24">
        <v>2</v>
      </c>
      <c r="O34" s="32"/>
      <c r="P34" s="26">
        <v>4.1530000000000002E-8</v>
      </c>
      <c r="Q34" s="27">
        <v>1.174E-8</v>
      </c>
      <c r="R34" s="32"/>
      <c r="S34" s="29">
        <v>2.5870000000000001E-7</v>
      </c>
      <c r="T34" s="30">
        <v>1.358E-8</v>
      </c>
      <c r="U34" s="32"/>
      <c r="V34" s="22">
        <v>6.2292318805682596</v>
      </c>
      <c r="W34" s="22">
        <f t="shared" si="0"/>
        <v>0.66666666666666663</v>
      </c>
      <c r="X34" s="22" t="str">
        <f t="shared" si="1"/>
        <v/>
      </c>
    </row>
    <row r="35" spans="1:24" x14ac:dyDescent="0.2">
      <c r="A35" s="18" t="s">
        <v>1907</v>
      </c>
      <c r="B35" s="18" t="s">
        <v>1908</v>
      </c>
      <c r="C35" s="32">
        <v>471</v>
      </c>
      <c r="D35" s="19">
        <v>54323.4</v>
      </c>
      <c r="E35" s="18"/>
      <c r="F35" s="32">
        <v>145</v>
      </c>
      <c r="G35" s="32">
        <v>32</v>
      </c>
      <c r="H35" s="19">
        <v>61.8</v>
      </c>
      <c r="I35" s="18" t="s">
        <v>5413</v>
      </c>
      <c r="J35" s="20">
        <v>3.95</v>
      </c>
      <c r="K35" s="21">
        <v>2.95</v>
      </c>
      <c r="L35" s="22">
        <v>98.13</v>
      </c>
      <c r="M35" s="23">
        <v>7.93</v>
      </c>
      <c r="N35" s="24">
        <v>6.93</v>
      </c>
      <c r="O35" s="25">
        <v>20.83</v>
      </c>
      <c r="P35" s="26">
        <v>3.0670000000000001E-7</v>
      </c>
      <c r="Q35" s="27">
        <v>1.023E-7</v>
      </c>
      <c r="R35" s="28">
        <v>2.0780000000000001E-5</v>
      </c>
      <c r="S35" s="29">
        <v>3.6819999999999998E-7</v>
      </c>
      <c r="T35" s="30">
        <v>6.4050000000000005E-7</v>
      </c>
      <c r="U35" s="31">
        <v>1.2839999999999999E-6</v>
      </c>
      <c r="V35" s="22">
        <v>1.20052168242582</v>
      </c>
      <c r="W35" s="22">
        <f t="shared" si="0"/>
        <v>1.7544303797468352</v>
      </c>
      <c r="X35" s="22">
        <f t="shared" si="1"/>
        <v>5.273417721518987</v>
      </c>
    </row>
    <row r="36" spans="1:24" x14ac:dyDescent="0.2">
      <c r="A36" s="18" t="s">
        <v>1089</v>
      </c>
      <c r="B36" s="18" t="s">
        <v>1090</v>
      </c>
      <c r="C36" s="32">
        <v>2390</v>
      </c>
      <c r="D36" s="19">
        <v>271860</v>
      </c>
      <c r="E36" s="18"/>
      <c r="F36" s="32">
        <v>192</v>
      </c>
      <c r="G36" s="32">
        <v>79</v>
      </c>
      <c r="H36" s="19">
        <v>36.200000000000003</v>
      </c>
      <c r="I36" s="18" t="s">
        <v>5413</v>
      </c>
      <c r="J36" s="20">
        <v>1</v>
      </c>
      <c r="K36" s="21">
        <v>1</v>
      </c>
      <c r="L36" s="22">
        <v>15.97</v>
      </c>
      <c r="M36" s="32"/>
      <c r="N36" s="32"/>
      <c r="O36" s="25">
        <v>166.94</v>
      </c>
      <c r="P36" s="26">
        <v>8.6539999999999993E-9</v>
      </c>
      <c r="Q36" s="27">
        <v>5.6299999999999998E-9</v>
      </c>
      <c r="R36" s="28">
        <v>4.8910000000000001E-7</v>
      </c>
      <c r="S36" s="32"/>
      <c r="T36" s="32"/>
      <c r="U36" s="31">
        <v>3.2119999999999999E-6</v>
      </c>
      <c r="V36" s="32" t="s">
        <v>64</v>
      </c>
      <c r="W36" s="32" t="str">
        <f t="shared" si="0"/>
        <v>Control1 ONLY</v>
      </c>
      <c r="X36" s="32">
        <f t="shared" si="1"/>
        <v>166.94</v>
      </c>
    </row>
    <row r="37" spans="1:24" x14ac:dyDescent="0.2">
      <c r="A37" s="18" t="s">
        <v>3636</v>
      </c>
      <c r="B37" s="18" t="s">
        <v>3637</v>
      </c>
      <c r="C37" s="32">
        <v>489</v>
      </c>
      <c r="D37" s="19">
        <v>54344.3</v>
      </c>
      <c r="E37" s="18"/>
      <c r="F37" s="32">
        <v>21</v>
      </c>
      <c r="G37" s="32">
        <v>8</v>
      </c>
      <c r="H37" s="19">
        <v>13.7</v>
      </c>
      <c r="I37" s="18"/>
      <c r="J37" s="32"/>
      <c r="K37" s="21">
        <v>1</v>
      </c>
      <c r="L37" s="22">
        <v>11.94</v>
      </c>
      <c r="M37" s="23">
        <v>1</v>
      </c>
      <c r="N37" s="24">
        <v>1</v>
      </c>
      <c r="O37" s="25">
        <v>4.9800000000000004</v>
      </c>
      <c r="P37" s="32"/>
      <c r="Q37" s="27">
        <v>6.9950000000000001E-8</v>
      </c>
      <c r="R37" s="28">
        <v>1.894E-6</v>
      </c>
      <c r="S37" s="29">
        <v>3.9440000000000001E-8</v>
      </c>
      <c r="T37" s="30">
        <v>6.8989999999999998E-8</v>
      </c>
      <c r="U37" s="31">
        <v>2.0769999999999999E-7</v>
      </c>
      <c r="V37" s="35" t="s">
        <v>25</v>
      </c>
      <c r="W37" s="35" t="str">
        <f t="shared" si="0"/>
        <v>Sample 2 ONLY</v>
      </c>
      <c r="X37" s="35" t="str">
        <f t="shared" si="1"/>
        <v>Sample 3 ONLY</v>
      </c>
    </row>
    <row r="38" spans="1:24" x14ac:dyDescent="0.2">
      <c r="A38" s="18" t="s">
        <v>1051</v>
      </c>
      <c r="B38" s="18" t="s">
        <v>1052</v>
      </c>
      <c r="C38" s="32">
        <v>825</v>
      </c>
      <c r="D38" s="19">
        <v>90762.1</v>
      </c>
      <c r="E38" s="18"/>
      <c r="F38" s="32">
        <v>65</v>
      </c>
      <c r="G38" s="32">
        <v>20</v>
      </c>
      <c r="H38" s="19">
        <v>22.7</v>
      </c>
      <c r="I38" s="18" t="s">
        <v>5414</v>
      </c>
      <c r="J38" s="32"/>
      <c r="K38" s="21">
        <v>2</v>
      </c>
      <c r="L38" s="22">
        <v>40.880000000000003</v>
      </c>
      <c r="M38" s="23">
        <v>1.99</v>
      </c>
      <c r="N38" s="24">
        <v>4.9800000000000004</v>
      </c>
      <c r="O38" s="25">
        <v>10.94</v>
      </c>
      <c r="P38" s="32"/>
      <c r="Q38" s="27">
        <v>1.6989999999999999E-8</v>
      </c>
      <c r="R38" s="28">
        <v>3.878E-6</v>
      </c>
      <c r="S38" s="29">
        <v>1.6409999999999999E-8</v>
      </c>
      <c r="T38" s="30">
        <v>9.3859999999999995E-8</v>
      </c>
      <c r="U38" s="31">
        <v>4.6810000000000002E-7</v>
      </c>
      <c r="V38" s="35" t="s">
        <v>25</v>
      </c>
      <c r="W38" s="35" t="str">
        <f t="shared" si="0"/>
        <v>Sample 2 ONLY</v>
      </c>
      <c r="X38" s="35" t="str">
        <f t="shared" si="1"/>
        <v>Sample 3 ONLY</v>
      </c>
    </row>
    <row r="39" spans="1:24" x14ac:dyDescent="0.2">
      <c r="A39" s="18" t="s">
        <v>2107</v>
      </c>
      <c r="B39" s="18" t="s">
        <v>2108</v>
      </c>
      <c r="C39" s="32">
        <v>323</v>
      </c>
      <c r="D39" s="19">
        <v>36100.800000000003</v>
      </c>
      <c r="E39" s="18" t="s">
        <v>5613</v>
      </c>
      <c r="F39" s="32">
        <v>10</v>
      </c>
      <c r="G39" s="32">
        <v>5</v>
      </c>
      <c r="H39" s="19">
        <v>14.6</v>
      </c>
      <c r="I39" s="18" t="s">
        <v>5418</v>
      </c>
      <c r="J39" s="32"/>
      <c r="K39" s="21">
        <v>1.99</v>
      </c>
      <c r="L39" s="22">
        <v>3.96</v>
      </c>
      <c r="M39" s="32"/>
      <c r="N39" s="24">
        <v>0.99</v>
      </c>
      <c r="O39" s="25">
        <v>0.99</v>
      </c>
      <c r="P39" s="32"/>
      <c r="Q39" s="27">
        <v>2.6030000000000002E-7</v>
      </c>
      <c r="R39" s="28">
        <v>6.8530000000000003E-7</v>
      </c>
      <c r="S39" s="32"/>
      <c r="T39" s="30">
        <v>1.3759999999999999E-7</v>
      </c>
      <c r="U39" s="31">
        <v>2.8110000000000002E-8</v>
      </c>
      <c r="V39" s="32"/>
      <c r="W39" s="32" t="str">
        <f t="shared" si="0"/>
        <v>Sample 2 ONLY</v>
      </c>
      <c r="X39" s="32" t="str">
        <f t="shared" si="1"/>
        <v>Sample 3 ONLY</v>
      </c>
    </row>
    <row r="40" spans="1:24" x14ac:dyDescent="0.2">
      <c r="A40" s="18" t="s">
        <v>4179</v>
      </c>
      <c r="B40" s="18" t="s">
        <v>4180</v>
      </c>
      <c r="C40" s="32">
        <v>175</v>
      </c>
      <c r="D40" s="19">
        <v>22277.7</v>
      </c>
      <c r="E40" s="18" t="s">
        <v>6229</v>
      </c>
      <c r="F40" s="32">
        <v>32</v>
      </c>
      <c r="G40" s="32">
        <v>6</v>
      </c>
      <c r="H40" s="19">
        <v>32.6</v>
      </c>
      <c r="I40" s="18" t="s">
        <v>5418</v>
      </c>
      <c r="J40" s="20">
        <v>0.61</v>
      </c>
      <c r="K40" s="21">
        <v>1.83</v>
      </c>
      <c r="L40" s="22">
        <v>12.58</v>
      </c>
      <c r="M40" s="23">
        <v>0.61</v>
      </c>
      <c r="N40" s="24">
        <v>1.22</v>
      </c>
      <c r="O40" s="25">
        <v>3.05</v>
      </c>
      <c r="P40" s="26">
        <v>2.3809999999999999E-7</v>
      </c>
      <c r="Q40" s="27">
        <v>4.9599999999999999E-7</v>
      </c>
      <c r="R40" s="28">
        <v>9.7450000000000007E-6</v>
      </c>
      <c r="S40" s="29">
        <v>1.9859999999999999E-7</v>
      </c>
      <c r="T40" s="30">
        <v>2.2149999999999999E-7</v>
      </c>
      <c r="U40" s="31">
        <v>9.9709999999999995E-7</v>
      </c>
      <c r="V40" s="22">
        <v>0.83410331793364101</v>
      </c>
      <c r="W40" s="22">
        <f t="shared" si="0"/>
        <v>2</v>
      </c>
      <c r="X40" s="22">
        <f t="shared" si="1"/>
        <v>5</v>
      </c>
    </row>
    <row r="41" spans="1:24" x14ac:dyDescent="0.2">
      <c r="A41" s="18" t="s">
        <v>2335</v>
      </c>
      <c r="B41" s="18" t="s">
        <v>2336</v>
      </c>
      <c r="C41" s="32">
        <v>135</v>
      </c>
      <c r="D41" s="19">
        <v>15576.4</v>
      </c>
      <c r="E41" s="18" t="s">
        <v>5836</v>
      </c>
      <c r="F41" s="32">
        <v>63</v>
      </c>
      <c r="G41" s="32">
        <v>12</v>
      </c>
      <c r="H41" s="19">
        <v>73.3</v>
      </c>
      <c r="I41" s="18" t="s">
        <v>5414</v>
      </c>
      <c r="J41" s="20">
        <v>2</v>
      </c>
      <c r="K41" s="21">
        <v>5</v>
      </c>
      <c r="L41" s="22">
        <v>4.97</v>
      </c>
      <c r="M41" s="23">
        <v>6</v>
      </c>
      <c r="N41" s="24">
        <v>2</v>
      </c>
      <c r="O41" s="25">
        <v>37.869999999999997</v>
      </c>
      <c r="P41" s="26">
        <v>1.328E-7</v>
      </c>
      <c r="Q41" s="27">
        <v>3.1980000000000001E-6</v>
      </c>
      <c r="R41" s="28">
        <v>1.57E-6</v>
      </c>
      <c r="S41" s="29">
        <v>1.164E-6</v>
      </c>
      <c r="T41" s="30">
        <v>1.486E-6</v>
      </c>
      <c r="U41" s="31">
        <v>4.0330000000000002E-5</v>
      </c>
      <c r="V41" s="22">
        <v>8.7650602409638605</v>
      </c>
      <c r="W41" s="22">
        <f t="shared" si="0"/>
        <v>1</v>
      </c>
      <c r="X41" s="22">
        <f t="shared" si="1"/>
        <v>18.934999999999999</v>
      </c>
    </row>
    <row r="42" spans="1:24" x14ac:dyDescent="0.2">
      <c r="A42" s="18" t="s">
        <v>595</v>
      </c>
      <c r="B42" s="18" t="s">
        <v>596</v>
      </c>
      <c r="C42" s="32">
        <v>427</v>
      </c>
      <c r="D42" s="19">
        <v>45296.7</v>
      </c>
      <c r="E42" s="18"/>
      <c r="F42" s="32">
        <v>82</v>
      </c>
      <c r="G42" s="32">
        <v>21</v>
      </c>
      <c r="H42" s="19">
        <v>58.5</v>
      </c>
      <c r="I42" s="18" t="s">
        <v>5414</v>
      </c>
      <c r="J42" s="20">
        <v>6.95</v>
      </c>
      <c r="K42" s="21">
        <v>5.96</v>
      </c>
      <c r="L42" s="22">
        <v>46.84</v>
      </c>
      <c r="M42" s="23">
        <v>8.94</v>
      </c>
      <c r="N42" s="24">
        <v>5.96</v>
      </c>
      <c r="O42" s="25">
        <v>2.99</v>
      </c>
      <c r="P42" s="26">
        <v>6.3900000000000004E-7</v>
      </c>
      <c r="Q42" s="27">
        <v>2.5190000000000003E-7</v>
      </c>
      <c r="R42" s="28">
        <v>7.9710000000000004E-6</v>
      </c>
      <c r="S42" s="29">
        <v>6.6540000000000002E-7</v>
      </c>
      <c r="T42" s="30">
        <v>3.4379999999999999E-7</v>
      </c>
      <c r="U42" s="31">
        <v>2.4180000000000001E-7</v>
      </c>
      <c r="V42" s="22">
        <v>1.0413145539906099</v>
      </c>
      <c r="W42" s="22">
        <f t="shared" si="0"/>
        <v>0.85755395683453239</v>
      </c>
      <c r="X42" s="22">
        <f t="shared" si="1"/>
        <v>0.43021582733812952</v>
      </c>
    </row>
    <row r="43" spans="1:24" x14ac:dyDescent="0.2">
      <c r="A43" s="18" t="s">
        <v>349</v>
      </c>
      <c r="B43" s="18" t="s">
        <v>350</v>
      </c>
      <c r="C43" s="32">
        <v>110</v>
      </c>
      <c r="D43" s="19">
        <v>11294.8</v>
      </c>
      <c r="E43" s="18"/>
      <c r="F43" s="32">
        <v>36</v>
      </c>
      <c r="G43" s="32">
        <v>5</v>
      </c>
      <c r="H43" s="19">
        <v>42.7</v>
      </c>
      <c r="I43" s="18"/>
      <c r="J43" s="20">
        <v>10</v>
      </c>
      <c r="K43" s="21">
        <v>6</v>
      </c>
      <c r="L43" s="22">
        <v>7</v>
      </c>
      <c r="M43" s="23">
        <v>2</v>
      </c>
      <c r="N43" s="32"/>
      <c r="O43" s="25">
        <v>2</v>
      </c>
      <c r="P43" s="26">
        <v>2.537E-6</v>
      </c>
      <c r="Q43" s="27">
        <v>1.486E-6</v>
      </c>
      <c r="R43" s="28">
        <v>9.9900000000000009E-7</v>
      </c>
      <c r="S43" s="29">
        <v>6.1470000000000002E-7</v>
      </c>
      <c r="T43" s="32"/>
      <c r="U43" s="31">
        <v>1.705E-7</v>
      </c>
      <c r="V43" s="22">
        <v>0.242294048088293</v>
      </c>
      <c r="W43" s="22" t="str">
        <f t="shared" si="0"/>
        <v>Control1 ONLY</v>
      </c>
      <c r="X43" s="22">
        <f t="shared" si="1"/>
        <v>0.2</v>
      </c>
    </row>
    <row r="44" spans="1:24" x14ac:dyDescent="0.2">
      <c r="A44" s="18" t="s">
        <v>2325</v>
      </c>
      <c r="B44" s="18" t="s">
        <v>2326</v>
      </c>
      <c r="C44" s="32">
        <v>126</v>
      </c>
      <c r="D44" s="19">
        <v>13971.6</v>
      </c>
      <c r="E44" s="18"/>
      <c r="F44" s="32">
        <v>47</v>
      </c>
      <c r="G44" s="32">
        <v>17</v>
      </c>
      <c r="H44" s="19">
        <v>87.3</v>
      </c>
      <c r="I44" s="18" t="s">
        <v>5455</v>
      </c>
      <c r="J44" s="20">
        <v>1.9</v>
      </c>
      <c r="K44" s="21">
        <v>1.92</v>
      </c>
      <c r="L44" s="22">
        <v>12.47</v>
      </c>
      <c r="M44" s="23">
        <v>2.87</v>
      </c>
      <c r="N44" s="24">
        <v>1.9</v>
      </c>
      <c r="O44" s="25">
        <v>23.08</v>
      </c>
      <c r="P44" s="26">
        <v>8.484E-7</v>
      </c>
      <c r="Q44" s="27">
        <v>8.0559999999999996E-7</v>
      </c>
      <c r="R44" s="28">
        <v>3.9789999999999997E-5</v>
      </c>
      <c r="S44" s="29">
        <v>1.212E-6</v>
      </c>
      <c r="T44" s="30">
        <v>6.4229999999999997E-7</v>
      </c>
      <c r="U44" s="31">
        <v>5.7589999999999996E-4</v>
      </c>
      <c r="V44" s="22">
        <v>1.4285714285714299</v>
      </c>
      <c r="W44" s="22">
        <f t="shared" si="0"/>
        <v>1</v>
      </c>
      <c r="X44" s="22">
        <f t="shared" si="1"/>
        <v>12.147368421052631</v>
      </c>
    </row>
    <row r="45" spans="1:24" x14ac:dyDescent="0.2">
      <c r="A45" s="18" t="s">
        <v>127</v>
      </c>
      <c r="B45" s="18" t="s">
        <v>128</v>
      </c>
      <c r="C45" s="32">
        <v>103</v>
      </c>
      <c r="D45" s="19">
        <v>11378.4</v>
      </c>
      <c r="E45" s="18"/>
      <c r="F45" s="32">
        <v>208</v>
      </c>
      <c r="G45" s="32">
        <v>18</v>
      </c>
      <c r="H45" s="19">
        <v>68</v>
      </c>
      <c r="I45" s="18" t="s">
        <v>5418</v>
      </c>
      <c r="J45" s="20">
        <v>9</v>
      </c>
      <c r="K45" s="21">
        <v>15</v>
      </c>
      <c r="L45" s="22">
        <v>32</v>
      </c>
      <c r="M45" s="23">
        <v>16</v>
      </c>
      <c r="N45" s="24">
        <v>8</v>
      </c>
      <c r="O45" s="25">
        <v>126</v>
      </c>
      <c r="P45" s="26">
        <v>6.832E-6</v>
      </c>
      <c r="Q45" s="27">
        <v>7.7330000000000003E-6</v>
      </c>
      <c r="R45" s="28">
        <v>2.9899999999999998E-5</v>
      </c>
      <c r="S45" s="29">
        <v>9.6739999999999992E-6</v>
      </c>
      <c r="T45" s="30">
        <v>6.2519999999999996E-6</v>
      </c>
      <c r="U45" s="31">
        <v>6.0170000000000004E-4</v>
      </c>
      <c r="V45" s="22">
        <v>1.4159836065573801</v>
      </c>
      <c r="W45" s="22">
        <f t="shared" si="0"/>
        <v>0.88888888888888884</v>
      </c>
      <c r="X45" s="22">
        <f t="shared" si="1"/>
        <v>14</v>
      </c>
    </row>
    <row r="46" spans="1:24" x14ac:dyDescent="0.2">
      <c r="A46" s="18" t="s">
        <v>823</v>
      </c>
      <c r="B46" s="18" t="s">
        <v>824</v>
      </c>
      <c r="C46" s="32">
        <v>115</v>
      </c>
      <c r="D46" s="19">
        <v>13025.1</v>
      </c>
      <c r="E46" s="18"/>
      <c r="F46" s="32">
        <v>43</v>
      </c>
      <c r="G46" s="32">
        <v>8</v>
      </c>
      <c r="H46" s="19">
        <v>61.7</v>
      </c>
      <c r="I46" s="18" t="s">
        <v>5414</v>
      </c>
      <c r="J46" s="20">
        <v>1</v>
      </c>
      <c r="K46" s="21">
        <v>3</v>
      </c>
      <c r="L46" s="22">
        <v>5</v>
      </c>
      <c r="M46" s="23">
        <v>2</v>
      </c>
      <c r="N46" s="24">
        <v>2</v>
      </c>
      <c r="O46" s="25">
        <v>26</v>
      </c>
      <c r="P46" s="26">
        <v>9.0240000000000003E-7</v>
      </c>
      <c r="Q46" s="27">
        <v>1.1489999999999999E-6</v>
      </c>
      <c r="R46" s="28">
        <v>4.3590000000000001E-6</v>
      </c>
      <c r="S46" s="29">
        <v>1.3960000000000001E-6</v>
      </c>
      <c r="T46" s="30">
        <v>9.8839999999999993E-7</v>
      </c>
      <c r="U46" s="31">
        <v>4.8980000000000002E-5</v>
      </c>
      <c r="V46" s="22">
        <v>1.54698581560284</v>
      </c>
      <c r="W46" s="22">
        <f t="shared" si="0"/>
        <v>2</v>
      </c>
      <c r="X46" s="22">
        <f t="shared" si="1"/>
        <v>26</v>
      </c>
    </row>
    <row r="47" spans="1:24" x14ac:dyDescent="0.2">
      <c r="A47" s="18" t="s">
        <v>1189</v>
      </c>
      <c r="B47" s="18" t="s">
        <v>1190</v>
      </c>
      <c r="C47" s="32">
        <v>630</v>
      </c>
      <c r="D47" s="19">
        <v>71107.8</v>
      </c>
      <c r="E47" s="18"/>
      <c r="F47" s="32">
        <v>14</v>
      </c>
      <c r="G47" s="32">
        <v>6</v>
      </c>
      <c r="H47" s="19">
        <v>10.6</v>
      </c>
      <c r="I47" s="18" t="s">
        <v>5428</v>
      </c>
      <c r="J47" s="20">
        <v>1</v>
      </c>
      <c r="K47" s="21">
        <v>2</v>
      </c>
      <c r="L47" s="22">
        <v>5</v>
      </c>
      <c r="M47" s="23">
        <v>1</v>
      </c>
      <c r="N47" s="24">
        <v>2</v>
      </c>
      <c r="O47" s="32"/>
      <c r="P47" s="26">
        <v>2.3359999999999999E-8</v>
      </c>
      <c r="Q47" s="27">
        <v>1.596E-7</v>
      </c>
      <c r="R47" s="28">
        <v>3.6440000000000001E-7</v>
      </c>
      <c r="S47" s="29">
        <v>1.9119999999999998E-8</v>
      </c>
      <c r="T47" s="30">
        <v>9.3730000000000006E-8</v>
      </c>
      <c r="U47" s="32"/>
      <c r="V47" s="22">
        <v>0.818493150684932</v>
      </c>
      <c r="W47" s="22">
        <f t="shared" si="0"/>
        <v>2</v>
      </c>
      <c r="X47" s="22" t="str">
        <f t="shared" si="1"/>
        <v/>
      </c>
    </row>
    <row r="48" spans="1:24" x14ac:dyDescent="0.2">
      <c r="A48" s="18" t="s">
        <v>1401</v>
      </c>
      <c r="B48" s="18" t="s">
        <v>1402</v>
      </c>
      <c r="C48" s="32">
        <v>344</v>
      </c>
      <c r="D48" s="19">
        <v>38485.699999999997</v>
      </c>
      <c r="E48" s="18" t="s">
        <v>5529</v>
      </c>
      <c r="F48" s="32">
        <v>31</v>
      </c>
      <c r="G48" s="32">
        <v>7</v>
      </c>
      <c r="H48" s="19">
        <v>17.3</v>
      </c>
      <c r="I48" s="18" t="s">
        <v>5457</v>
      </c>
      <c r="J48" s="20">
        <v>0.53</v>
      </c>
      <c r="K48" s="21">
        <v>0.53</v>
      </c>
      <c r="L48" s="22">
        <v>5.0999999999999996</v>
      </c>
      <c r="M48" s="23">
        <v>1.06</v>
      </c>
      <c r="N48" s="24">
        <v>1.06</v>
      </c>
      <c r="O48" s="25">
        <v>15.11</v>
      </c>
      <c r="P48" s="26">
        <v>4.9040000000000001E-8</v>
      </c>
      <c r="Q48" s="27">
        <v>3.4800000000000001E-8</v>
      </c>
      <c r="R48" s="28">
        <v>4.489E-7</v>
      </c>
      <c r="S48" s="29">
        <v>6.8719999999999996E-8</v>
      </c>
      <c r="T48" s="30">
        <v>8.1989999999999995E-8</v>
      </c>
      <c r="U48" s="31">
        <v>2.711E-6</v>
      </c>
      <c r="V48" s="22">
        <v>1.40130505709625</v>
      </c>
      <c r="W48" s="22">
        <f t="shared" si="0"/>
        <v>2</v>
      </c>
      <c r="X48" s="22">
        <f t="shared" si="1"/>
        <v>28.509433962264147</v>
      </c>
    </row>
    <row r="49" spans="1:24" x14ac:dyDescent="0.2">
      <c r="A49" s="18" t="s">
        <v>283</v>
      </c>
      <c r="B49" s="18" t="s">
        <v>284</v>
      </c>
      <c r="C49" s="32">
        <v>664</v>
      </c>
      <c r="D49" s="19">
        <v>69387.399999999994</v>
      </c>
      <c r="E49" s="18" t="s">
        <v>6469</v>
      </c>
      <c r="F49" s="32">
        <v>50</v>
      </c>
      <c r="G49" s="32">
        <v>22</v>
      </c>
      <c r="H49" s="19">
        <v>39.299999999999997</v>
      </c>
      <c r="I49" s="18" t="s">
        <v>5418</v>
      </c>
      <c r="J49" s="32"/>
      <c r="K49" s="21">
        <v>2</v>
      </c>
      <c r="L49" s="22">
        <v>32.799999999999997</v>
      </c>
      <c r="M49" s="23">
        <v>2.99</v>
      </c>
      <c r="N49" s="24">
        <v>1.99</v>
      </c>
      <c r="O49" s="25">
        <v>7.98</v>
      </c>
      <c r="P49" s="32"/>
      <c r="Q49" s="27">
        <v>1.8480000000000001E-8</v>
      </c>
      <c r="R49" s="28">
        <v>2.2110000000000001E-6</v>
      </c>
      <c r="S49" s="29">
        <v>4.7950000000000003E-8</v>
      </c>
      <c r="T49" s="30">
        <v>5.3589999999999999E-8</v>
      </c>
      <c r="U49" s="31">
        <v>3.0950000000000001E-7</v>
      </c>
      <c r="V49" s="35" t="s">
        <v>25</v>
      </c>
      <c r="W49" s="35" t="str">
        <f t="shared" si="0"/>
        <v>Sample 2 ONLY</v>
      </c>
      <c r="X49" s="35" t="str">
        <f t="shared" si="1"/>
        <v>Sample 3 ONLY</v>
      </c>
    </row>
    <row r="50" spans="1:24" x14ac:dyDescent="0.2">
      <c r="A50" s="18" t="s">
        <v>931</v>
      </c>
      <c r="B50" s="18" t="s">
        <v>932</v>
      </c>
      <c r="C50" s="32">
        <v>110</v>
      </c>
      <c r="D50" s="19">
        <v>12547.8</v>
      </c>
      <c r="E50" s="18"/>
      <c r="F50" s="32">
        <v>41</v>
      </c>
      <c r="G50" s="32">
        <v>10</v>
      </c>
      <c r="H50" s="19">
        <v>50.9</v>
      </c>
      <c r="I50" s="18" t="s">
        <v>5418</v>
      </c>
      <c r="J50" s="32"/>
      <c r="K50" s="21">
        <v>1</v>
      </c>
      <c r="L50" s="22">
        <v>7.98</v>
      </c>
      <c r="M50" s="23">
        <v>3.99</v>
      </c>
      <c r="N50" s="32"/>
      <c r="O50" s="25">
        <v>21.93</v>
      </c>
      <c r="P50" s="32"/>
      <c r="Q50" s="27">
        <v>1.445E-7</v>
      </c>
      <c r="R50" s="28">
        <v>3.456E-6</v>
      </c>
      <c r="S50" s="29">
        <v>8.4109999999999998E-7</v>
      </c>
      <c r="T50" s="32"/>
      <c r="U50" s="31">
        <v>2.372E-5</v>
      </c>
      <c r="V50" s="35" t="s">
        <v>25</v>
      </c>
      <c r="W50" s="35" t="str">
        <f t="shared" si="0"/>
        <v/>
      </c>
      <c r="X50" s="35" t="str">
        <f t="shared" si="1"/>
        <v>Sample 3 ONLY</v>
      </c>
    </row>
    <row r="51" spans="1:24" x14ac:dyDescent="0.2">
      <c r="A51" s="18" t="s">
        <v>1149</v>
      </c>
      <c r="B51" s="18" t="s">
        <v>1150</v>
      </c>
      <c r="C51" s="32">
        <v>151</v>
      </c>
      <c r="D51" s="19">
        <v>16298.6</v>
      </c>
      <c r="E51" s="18"/>
      <c r="F51" s="32">
        <v>36</v>
      </c>
      <c r="G51" s="32">
        <v>10</v>
      </c>
      <c r="H51" s="19">
        <v>48.3</v>
      </c>
      <c r="I51" s="18" t="s">
        <v>5798</v>
      </c>
      <c r="J51" s="20">
        <v>1</v>
      </c>
      <c r="K51" s="21">
        <v>1</v>
      </c>
      <c r="L51" s="22">
        <v>5</v>
      </c>
      <c r="M51" s="23">
        <v>2</v>
      </c>
      <c r="N51" s="24">
        <v>2</v>
      </c>
      <c r="O51" s="25">
        <v>23</v>
      </c>
      <c r="P51" s="26">
        <v>1.009E-7</v>
      </c>
      <c r="Q51" s="27">
        <v>9.0639999999999996E-8</v>
      </c>
      <c r="R51" s="28">
        <v>2.04E-6</v>
      </c>
      <c r="S51" s="29">
        <v>2.1470000000000001E-7</v>
      </c>
      <c r="T51" s="30">
        <v>2.132E-7</v>
      </c>
      <c r="U51" s="31">
        <v>1.3730000000000001E-5</v>
      </c>
      <c r="V51" s="22">
        <v>2.12784935579782</v>
      </c>
      <c r="W51" s="22">
        <f t="shared" si="0"/>
        <v>2</v>
      </c>
      <c r="X51" s="22">
        <f t="shared" si="1"/>
        <v>23</v>
      </c>
    </row>
    <row r="52" spans="1:24" x14ac:dyDescent="0.2">
      <c r="A52" s="18" t="s">
        <v>5189</v>
      </c>
      <c r="B52" s="18" t="s">
        <v>5190</v>
      </c>
      <c r="C52" s="32">
        <v>1400</v>
      </c>
      <c r="D52" s="19">
        <v>159799</v>
      </c>
      <c r="E52" s="18" t="s">
        <v>6470</v>
      </c>
      <c r="F52" s="32">
        <v>19</v>
      </c>
      <c r="G52" s="32">
        <v>6</v>
      </c>
      <c r="H52" s="19">
        <v>5.2</v>
      </c>
      <c r="I52" s="18" t="s">
        <v>5418</v>
      </c>
      <c r="J52" s="20">
        <v>5</v>
      </c>
      <c r="K52" s="21">
        <v>7</v>
      </c>
      <c r="L52" s="32"/>
      <c r="M52" s="23">
        <v>2</v>
      </c>
      <c r="N52" s="24">
        <v>2</v>
      </c>
      <c r="O52" s="32"/>
      <c r="P52" s="26">
        <v>1.5900000000000001E-7</v>
      </c>
      <c r="Q52" s="27">
        <v>1.874E-7</v>
      </c>
      <c r="R52" s="32"/>
      <c r="S52" s="29">
        <v>4.0790000000000003E-8</v>
      </c>
      <c r="T52" s="30">
        <v>3.5450000000000003E-8</v>
      </c>
      <c r="U52" s="32"/>
      <c r="V52" s="22">
        <v>0.256540880503145</v>
      </c>
      <c r="W52" s="22">
        <f t="shared" si="0"/>
        <v>0.4</v>
      </c>
      <c r="X52" s="22" t="str">
        <f t="shared" si="1"/>
        <v/>
      </c>
    </row>
    <row r="53" spans="1:24" x14ac:dyDescent="0.2">
      <c r="A53" s="18" t="s">
        <v>2639</v>
      </c>
      <c r="B53" s="18" t="s">
        <v>2640</v>
      </c>
      <c r="C53" s="32">
        <v>264</v>
      </c>
      <c r="D53" s="19">
        <v>30294.799999999999</v>
      </c>
      <c r="E53" s="18"/>
      <c r="F53" s="32">
        <v>10</v>
      </c>
      <c r="G53" s="32">
        <v>3</v>
      </c>
      <c r="H53" s="19">
        <v>14</v>
      </c>
      <c r="I53" s="18"/>
      <c r="J53" s="20">
        <v>1</v>
      </c>
      <c r="K53" s="21">
        <v>1</v>
      </c>
      <c r="L53" s="22">
        <v>6</v>
      </c>
      <c r="M53" s="23">
        <v>2</v>
      </c>
      <c r="N53" s="32"/>
      <c r="O53" s="32"/>
      <c r="P53" s="26">
        <v>1.698E-7</v>
      </c>
      <c r="Q53" s="27">
        <v>3.22E-7</v>
      </c>
      <c r="R53" s="28">
        <v>9.3979999999999998E-7</v>
      </c>
      <c r="S53" s="29">
        <v>3.0670000000000001E-7</v>
      </c>
      <c r="T53" s="32"/>
      <c r="U53" s="32"/>
      <c r="V53" s="22">
        <v>1.80624263839812</v>
      </c>
      <c r="W53" s="22" t="str">
        <f t="shared" si="0"/>
        <v>Control1 ONLY</v>
      </c>
      <c r="X53" s="22" t="str">
        <f t="shared" si="1"/>
        <v/>
      </c>
    </row>
    <row r="54" spans="1:24" x14ac:dyDescent="0.2">
      <c r="A54" s="18" t="s">
        <v>2291</v>
      </c>
      <c r="B54" s="18" t="s">
        <v>2292</v>
      </c>
      <c r="C54" s="32">
        <v>130</v>
      </c>
      <c r="D54" s="19">
        <v>14866</v>
      </c>
      <c r="E54" s="18"/>
      <c r="F54" s="32">
        <v>61</v>
      </c>
      <c r="G54" s="32">
        <v>12</v>
      </c>
      <c r="H54" s="19">
        <v>81.5</v>
      </c>
      <c r="I54" s="18" t="s">
        <v>5413</v>
      </c>
      <c r="J54" s="20">
        <v>0.99</v>
      </c>
      <c r="K54" s="21">
        <v>1.98</v>
      </c>
      <c r="L54" s="22">
        <v>12.79</v>
      </c>
      <c r="M54" s="23">
        <v>1.98</v>
      </c>
      <c r="N54" s="24">
        <v>1.98</v>
      </c>
      <c r="O54" s="25">
        <v>36.46</v>
      </c>
      <c r="P54" s="26">
        <v>3.7459999999999998E-7</v>
      </c>
      <c r="Q54" s="27">
        <v>4.615E-7</v>
      </c>
      <c r="R54" s="28">
        <v>7.1720000000000001E-6</v>
      </c>
      <c r="S54" s="29">
        <v>1.0979999999999999E-6</v>
      </c>
      <c r="T54" s="30">
        <v>5.2880000000000002E-7</v>
      </c>
      <c r="U54" s="31">
        <v>5.0640000000000003E-5</v>
      </c>
      <c r="V54" s="22">
        <v>2.9311265349706401</v>
      </c>
      <c r="W54" s="22">
        <f t="shared" si="0"/>
        <v>2</v>
      </c>
      <c r="X54" s="22">
        <f t="shared" si="1"/>
        <v>36.828282828282831</v>
      </c>
    </row>
    <row r="55" spans="1:24" x14ac:dyDescent="0.2">
      <c r="A55" s="18" t="s">
        <v>359</v>
      </c>
      <c r="B55" s="18" t="s">
        <v>360</v>
      </c>
      <c r="C55" s="32">
        <v>106</v>
      </c>
      <c r="D55" s="19">
        <v>11619.7</v>
      </c>
      <c r="E55" s="18"/>
      <c r="F55" s="32">
        <v>31</v>
      </c>
      <c r="G55" s="32">
        <v>5</v>
      </c>
      <c r="H55" s="19">
        <v>80.2</v>
      </c>
      <c r="I55" s="18" t="s">
        <v>5428</v>
      </c>
      <c r="J55" s="20">
        <v>7</v>
      </c>
      <c r="K55" s="21">
        <v>10</v>
      </c>
      <c r="L55" s="22">
        <v>4</v>
      </c>
      <c r="M55" s="23">
        <v>4</v>
      </c>
      <c r="N55" s="24">
        <v>3</v>
      </c>
      <c r="O55" s="32"/>
      <c r="P55" s="26">
        <v>2.0600000000000002E-6</v>
      </c>
      <c r="Q55" s="27">
        <v>3.9899999999999999E-6</v>
      </c>
      <c r="R55" s="28">
        <v>3.501E-6</v>
      </c>
      <c r="S55" s="29">
        <v>8.0770000000000001E-7</v>
      </c>
      <c r="T55" s="30">
        <v>9.1539999999999995E-7</v>
      </c>
      <c r="U55" s="32"/>
      <c r="V55" s="22">
        <v>0.39208737864077697</v>
      </c>
      <c r="W55" s="22">
        <f t="shared" si="0"/>
        <v>0.42857142857142855</v>
      </c>
      <c r="X55" s="22" t="str">
        <f t="shared" si="1"/>
        <v/>
      </c>
    </row>
    <row r="56" spans="1:24" x14ac:dyDescent="0.2">
      <c r="A56" s="18" t="s">
        <v>279</v>
      </c>
      <c r="B56" s="18" t="s">
        <v>280</v>
      </c>
      <c r="C56" s="32">
        <v>190</v>
      </c>
      <c r="D56" s="19">
        <v>21309.9</v>
      </c>
      <c r="E56" s="18"/>
      <c r="F56" s="32">
        <v>23</v>
      </c>
      <c r="G56" s="32">
        <v>2</v>
      </c>
      <c r="H56" s="19">
        <v>11.1</v>
      </c>
      <c r="I56" s="18" t="s">
        <v>5414</v>
      </c>
      <c r="J56" s="32"/>
      <c r="K56" s="21">
        <v>2</v>
      </c>
      <c r="L56" s="22">
        <v>11</v>
      </c>
      <c r="M56" s="23">
        <v>3</v>
      </c>
      <c r="N56" s="32"/>
      <c r="O56" s="25">
        <v>2</v>
      </c>
      <c r="P56" s="32"/>
      <c r="Q56" s="27">
        <v>3.0419999999999998E-7</v>
      </c>
      <c r="R56" s="28">
        <v>3.9480000000000001E-6</v>
      </c>
      <c r="S56" s="29">
        <v>5.2740000000000002E-7</v>
      </c>
      <c r="T56" s="32"/>
      <c r="U56" s="31">
        <v>3.1E-7</v>
      </c>
      <c r="V56" s="35" t="s">
        <v>25</v>
      </c>
      <c r="W56" s="35" t="str">
        <f t="shared" si="0"/>
        <v/>
      </c>
      <c r="X56" s="35" t="str">
        <f t="shared" si="1"/>
        <v>Sample 3 ONLY</v>
      </c>
    </row>
    <row r="57" spans="1:24" x14ac:dyDescent="0.2">
      <c r="A57" s="18" t="s">
        <v>493</v>
      </c>
      <c r="B57" s="18" t="s">
        <v>494</v>
      </c>
      <c r="C57" s="32">
        <v>152</v>
      </c>
      <c r="D57" s="19">
        <v>17743.900000000001</v>
      </c>
      <c r="E57" s="18"/>
      <c r="F57" s="32">
        <v>116</v>
      </c>
      <c r="G57" s="32">
        <v>23</v>
      </c>
      <c r="H57" s="19">
        <v>72.400000000000006</v>
      </c>
      <c r="I57" s="18" t="s">
        <v>5842</v>
      </c>
      <c r="J57" s="20">
        <v>4</v>
      </c>
      <c r="K57" s="21">
        <v>6</v>
      </c>
      <c r="L57" s="22">
        <v>22.98</v>
      </c>
      <c r="M57" s="23">
        <v>8</v>
      </c>
      <c r="N57" s="24">
        <v>5</v>
      </c>
      <c r="O57" s="25">
        <v>68.98</v>
      </c>
      <c r="P57" s="26">
        <v>1.077E-6</v>
      </c>
      <c r="Q57" s="27">
        <v>1.063E-6</v>
      </c>
      <c r="R57" s="28">
        <v>1.487E-5</v>
      </c>
      <c r="S57" s="29">
        <v>1.917E-6</v>
      </c>
      <c r="T57" s="30">
        <v>1.3799999999999999E-6</v>
      </c>
      <c r="U57" s="31">
        <v>1.188E-4</v>
      </c>
      <c r="V57" s="22">
        <v>1.77994428969359</v>
      </c>
      <c r="W57" s="22">
        <f t="shared" si="0"/>
        <v>1.25</v>
      </c>
      <c r="X57" s="22">
        <f t="shared" si="1"/>
        <v>17.245000000000001</v>
      </c>
    </row>
    <row r="58" spans="1:24" x14ac:dyDescent="0.2">
      <c r="A58" s="18" t="s">
        <v>2357</v>
      </c>
      <c r="B58" s="18" t="s">
        <v>2358</v>
      </c>
      <c r="C58" s="32">
        <v>132</v>
      </c>
      <c r="D58" s="19">
        <v>15414.5</v>
      </c>
      <c r="E58" s="18" t="s">
        <v>6471</v>
      </c>
      <c r="F58" s="32">
        <v>87</v>
      </c>
      <c r="G58" s="32">
        <v>11</v>
      </c>
      <c r="H58" s="19">
        <v>40.200000000000003</v>
      </c>
      <c r="I58" s="18" t="s">
        <v>5444</v>
      </c>
      <c r="J58" s="20">
        <v>1.97</v>
      </c>
      <c r="K58" s="21">
        <v>1.97</v>
      </c>
      <c r="L58" s="22">
        <v>29.55</v>
      </c>
      <c r="M58" s="23">
        <v>3.94</v>
      </c>
      <c r="N58" s="24">
        <v>2.96</v>
      </c>
      <c r="O58" s="25">
        <v>43.37</v>
      </c>
      <c r="P58" s="26">
        <v>8.3210000000000005E-7</v>
      </c>
      <c r="Q58" s="27">
        <v>7.6170000000000005E-7</v>
      </c>
      <c r="R58" s="28">
        <v>5.5229999999999998E-5</v>
      </c>
      <c r="S58" s="29">
        <v>1.911E-6</v>
      </c>
      <c r="T58" s="30">
        <v>1.195E-6</v>
      </c>
      <c r="U58" s="31">
        <v>4.7409999999999998E-4</v>
      </c>
      <c r="V58" s="22">
        <v>2.2965989664703801</v>
      </c>
      <c r="W58" s="22">
        <f t="shared" si="0"/>
        <v>1.5025380710659899</v>
      </c>
      <c r="X58" s="22">
        <f t="shared" si="1"/>
        <v>22.015228426395939</v>
      </c>
    </row>
    <row r="59" spans="1:24" x14ac:dyDescent="0.2">
      <c r="A59" s="18" t="s">
        <v>1181</v>
      </c>
      <c r="B59" s="18" t="s">
        <v>1182</v>
      </c>
      <c r="C59" s="32">
        <v>940</v>
      </c>
      <c r="D59" s="19">
        <v>114007</v>
      </c>
      <c r="E59" s="18" t="s">
        <v>5848</v>
      </c>
      <c r="F59" s="32">
        <v>17</v>
      </c>
      <c r="G59" s="32">
        <v>8</v>
      </c>
      <c r="H59" s="19">
        <v>11</v>
      </c>
      <c r="I59" s="18" t="s">
        <v>5414</v>
      </c>
      <c r="J59" s="20">
        <v>7</v>
      </c>
      <c r="K59" s="21">
        <v>2</v>
      </c>
      <c r="L59" s="32"/>
      <c r="M59" s="23">
        <v>3</v>
      </c>
      <c r="N59" s="24">
        <v>1</v>
      </c>
      <c r="O59" s="32"/>
      <c r="P59" s="26">
        <v>1.9990000000000001E-7</v>
      </c>
      <c r="Q59" s="27">
        <v>2.1970000000000001E-8</v>
      </c>
      <c r="R59" s="32"/>
      <c r="S59" s="29">
        <v>4.2949999999999997E-8</v>
      </c>
      <c r="T59" s="30">
        <v>1.4440000000000001E-8</v>
      </c>
      <c r="U59" s="32"/>
      <c r="V59" s="22">
        <v>0.21485742871435701</v>
      </c>
      <c r="W59" s="22">
        <f t="shared" si="0"/>
        <v>0.14285714285714285</v>
      </c>
      <c r="X59" s="22" t="str">
        <f t="shared" si="1"/>
        <v/>
      </c>
    </row>
    <row r="60" spans="1:24" x14ac:dyDescent="0.2">
      <c r="A60" s="18" t="s">
        <v>5177</v>
      </c>
      <c r="B60" s="18" t="s">
        <v>5178</v>
      </c>
      <c r="C60" s="32">
        <v>420</v>
      </c>
      <c r="D60" s="19">
        <v>62739.7</v>
      </c>
      <c r="E60" s="18" t="s">
        <v>6472</v>
      </c>
      <c r="F60" s="32">
        <v>7</v>
      </c>
      <c r="G60" s="32">
        <v>3</v>
      </c>
      <c r="H60" s="19">
        <v>7.6</v>
      </c>
      <c r="I60" s="18" t="s">
        <v>5418</v>
      </c>
      <c r="J60" s="32"/>
      <c r="K60" s="32"/>
      <c r="L60" s="22">
        <v>3.97</v>
      </c>
      <c r="M60" s="23">
        <v>0.99</v>
      </c>
      <c r="N60" s="24">
        <v>0.99</v>
      </c>
      <c r="O60" s="25">
        <v>0.99</v>
      </c>
      <c r="P60" s="32"/>
      <c r="Q60" s="32"/>
      <c r="R60" s="28">
        <v>4.2150000000000001E-7</v>
      </c>
      <c r="S60" s="29">
        <v>3.578E-8</v>
      </c>
      <c r="T60" s="30">
        <v>3.2999999999999998E-8</v>
      </c>
      <c r="U60" s="31">
        <v>3.7100000000000001E-8</v>
      </c>
      <c r="V60" s="35" t="s">
        <v>25</v>
      </c>
      <c r="W60" s="35" t="str">
        <f t="shared" si="0"/>
        <v>Sample 2 ONLY</v>
      </c>
      <c r="X60" s="35" t="str">
        <f t="shared" si="1"/>
        <v>Sample 3 ONLY</v>
      </c>
    </row>
    <row r="61" spans="1:24" x14ac:dyDescent="0.2">
      <c r="A61" s="18" t="s">
        <v>2698</v>
      </c>
      <c r="B61" s="18" t="s">
        <v>2699</v>
      </c>
      <c r="C61" s="32">
        <v>108</v>
      </c>
      <c r="D61" s="19">
        <v>16587.099999999999</v>
      </c>
      <c r="E61" s="18" t="s">
        <v>5831</v>
      </c>
      <c r="F61" s="32">
        <v>25</v>
      </c>
      <c r="G61" s="32">
        <v>7</v>
      </c>
      <c r="H61" s="19">
        <v>52.8</v>
      </c>
      <c r="I61" s="18" t="s">
        <v>5428</v>
      </c>
      <c r="J61" s="20">
        <v>1.98</v>
      </c>
      <c r="K61" s="21">
        <v>1.98</v>
      </c>
      <c r="L61" s="22">
        <v>0.99</v>
      </c>
      <c r="M61" s="23">
        <v>1.98</v>
      </c>
      <c r="N61" s="24">
        <v>1.98</v>
      </c>
      <c r="O61" s="25">
        <v>12.87</v>
      </c>
      <c r="P61" s="26">
        <v>1.31E-6</v>
      </c>
      <c r="Q61" s="27">
        <v>9.302E-7</v>
      </c>
      <c r="R61" s="28">
        <v>6.1500000000000004E-7</v>
      </c>
      <c r="S61" s="29">
        <v>1.421E-6</v>
      </c>
      <c r="T61" s="30">
        <v>1.2160000000000001E-6</v>
      </c>
      <c r="U61" s="31">
        <v>1.237E-5</v>
      </c>
      <c r="V61" s="22">
        <v>1.0847328244274801</v>
      </c>
      <c r="W61" s="22">
        <f t="shared" si="0"/>
        <v>1</v>
      </c>
      <c r="X61" s="22">
        <f t="shared" si="1"/>
        <v>6.5</v>
      </c>
    </row>
    <row r="62" spans="1:24" x14ac:dyDescent="0.2">
      <c r="A62" s="18" t="s">
        <v>1405</v>
      </c>
      <c r="B62" s="18" t="s">
        <v>1406</v>
      </c>
      <c r="C62" s="32">
        <v>313</v>
      </c>
      <c r="D62" s="19">
        <v>39098.800000000003</v>
      </c>
      <c r="E62" s="18" t="s">
        <v>6473</v>
      </c>
      <c r="F62" s="32">
        <v>12</v>
      </c>
      <c r="G62" s="32">
        <v>3</v>
      </c>
      <c r="H62" s="19">
        <v>12.8</v>
      </c>
      <c r="I62" s="18" t="s">
        <v>5418</v>
      </c>
      <c r="J62" s="20">
        <v>3</v>
      </c>
      <c r="K62" s="21">
        <v>3</v>
      </c>
      <c r="L62" s="32"/>
      <c r="M62" s="23">
        <v>1</v>
      </c>
      <c r="N62" s="24">
        <v>1</v>
      </c>
      <c r="O62" s="32"/>
      <c r="P62" s="26">
        <v>3.3220000000000002E-7</v>
      </c>
      <c r="Q62" s="27">
        <v>5.7349999999999999E-7</v>
      </c>
      <c r="R62" s="32"/>
      <c r="S62" s="29">
        <v>1.186E-7</v>
      </c>
      <c r="T62" s="30">
        <v>9.5099999999999998E-8</v>
      </c>
      <c r="U62" s="32"/>
      <c r="V62" s="22">
        <v>0.357013847080072</v>
      </c>
      <c r="W62" s="22">
        <f t="shared" si="0"/>
        <v>0.33333333333333331</v>
      </c>
      <c r="X62" s="22" t="str">
        <f t="shared" si="1"/>
        <v/>
      </c>
    </row>
    <row r="63" spans="1:24" x14ac:dyDescent="0.2">
      <c r="A63" s="18" t="s">
        <v>2575</v>
      </c>
      <c r="B63" s="18" t="s">
        <v>2576</v>
      </c>
      <c r="C63" s="32">
        <v>445</v>
      </c>
      <c r="D63" s="19">
        <v>78720</v>
      </c>
      <c r="E63" s="18" t="s">
        <v>5925</v>
      </c>
      <c r="F63" s="32">
        <v>8</v>
      </c>
      <c r="G63" s="32">
        <v>2</v>
      </c>
      <c r="H63" s="19">
        <v>5.6</v>
      </c>
      <c r="I63" s="18"/>
      <c r="J63" s="20">
        <v>2</v>
      </c>
      <c r="K63" s="21">
        <v>3</v>
      </c>
      <c r="L63" s="32"/>
      <c r="M63" s="23">
        <v>2</v>
      </c>
      <c r="N63" s="24">
        <v>1</v>
      </c>
      <c r="O63" s="32"/>
      <c r="P63" s="26">
        <v>8.5770000000000006E-8</v>
      </c>
      <c r="Q63" s="27">
        <v>1.825E-7</v>
      </c>
      <c r="R63" s="32"/>
      <c r="S63" s="29">
        <v>4.5699999999999999E-8</v>
      </c>
      <c r="T63" s="30">
        <v>2.3949999999999999E-8</v>
      </c>
      <c r="U63" s="32"/>
      <c r="V63" s="22">
        <v>0.53282033344992397</v>
      </c>
      <c r="W63" s="22">
        <f t="shared" si="0"/>
        <v>0.5</v>
      </c>
      <c r="X63" s="22" t="str">
        <f t="shared" si="1"/>
        <v/>
      </c>
    </row>
    <row r="64" spans="1:24" x14ac:dyDescent="0.2">
      <c r="A64" s="18" t="s">
        <v>401</v>
      </c>
      <c r="B64" s="18" t="s">
        <v>402</v>
      </c>
      <c r="C64" s="32">
        <v>324</v>
      </c>
      <c r="D64" s="19">
        <v>35992.699999999997</v>
      </c>
      <c r="E64" s="18"/>
      <c r="F64" s="32">
        <v>33</v>
      </c>
      <c r="G64" s="32">
        <v>10</v>
      </c>
      <c r="H64" s="19">
        <v>52.2</v>
      </c>
      <c r="I64" s="18" t="s">
        <v>5418</v>
      </c>
      <c r="J64" s="20">
        <v>2.98</v>
      </c>
      <c r="K64" s="21">
        <v>2.98</v>
      </c>
      <c r="L64" s="22">
        <v>14.89</v>
      </c>
      <c r="M64" s="23">
        <v>2.98</v>
      </c>
      <c r="N64" s="24">
        <v>4.97</v>
      </c>
      <c r="O64" s="25">
        <v>2</v>
      </c>
      <c r="P64" s="26">
        <v>1.571E-7</v>
      </c>
      <c r="Q64" s="27">
        <v>2.057E-7</v>
      </c>
      <c r="R64" s="28">
        <v>3.2679999999999999E-6</v>
      </c>
      <c r="S64" s="29">
        <v>2.2499999999999999E-7</v>
      </c>
      <c r="T64" s="30">
        <v>3.3560000000000001E-7</v>
      </c>
      <c r="U64" s="31">
        <v>2.2919999999999999E-7</v>
      </c>
      <c r="V64" s="22">
        <v>1.43220878421388</v>
      </c>
      <c r="W64" s="22">
        <f t="shared" si="0"/>
        <v>1.6677852348993287</v>
      </c>
      <c r="X64" s="22">
        <f t="shared" si="1"/>
        <v>0.67114093959731547</v>
      </c>
    </row>
    <row r="65" spans="1:24" x14ac:dyDescent="0.2">
      <c r="A65" s="18" t="s">
        <v>2169</v>
      </c>
      <c r="B65" s="18" t="s">
        <v>2170</v>
      </c>
      <c r="C65" s="32">
        <v>507</v>
      </c>
      <c r="D65" s="19">
        <v>54780.6</v>
      </c>
      <c r="E65" s="18" t="s">
        <v>6474</v>
      </c>
      <c r="F65" s="32">
        <v>24</v>
      </c>
      <c r="G65" s="32">
        <v>8</v>
      </c>
      <c r="H65" s="19">
        <v>25.2</v>
      </c>
      <c r="I65" s="18" t="s">
        <v>5418</v>
      </c>
      <c r="J65" s="20">
        <v>2</v>
      </c>
      <c r="K65" s="21">
        <v>3</v>
      </c>
      <c r="L65" s="32"/>
      <c r="M65" s="23">
        <v>5</v>
      </c>
      <c r="N65" s="24">
        <v>11</v>
      </c>
      <c r="O65" s="32"/>
      <c r="P65" s="26">
        <v>1.5379999999999999E-7</v>
      </c>
      <c r="Q65" s="27">
        <v>2.3970000000000001E-7</v>
      </c>
      <c r="R65" s="32"/>
      <c r="S65" s="29">
        <v>2.9890000000000001E-7</v>
      </c>
      <c r="T65" s="30">
        <v>1.3430000000000001E-6</v>
      </c>
      <c r="U65" s="32"/>
      <c r="V65" s="22">
        <v>1.9434330299089699</v>
      </c>
      <c r="W65" s="22">
        <f t="shared" si="0"/>
        <v>5.5</v>
      </c>
      <c r="X65" s="22" t="str">
        <f t="shared" si="1"/>
        <v/>
      </c>
    </row>
    <row r="66" spans="1:24" x14ac:dyDescent="0.2">
      <c r="A66" s="18" t="s">
        <v>5191</v>
      </c>
      <c r="B66" s="18" t="s">
        <v>5192</v>
      </c>
      <c r="C66" s="32">
        <v>262</v>
      </c>
      <c r="D66" s="19">
        <v>44253.2</v>
      </c>
      <c r="E66" s="18" t="s">
        <v>6475</v>
      </c>
      <c r="F66" s="32">
        <v>24</v>
      </c>
      <c r="G66" s="32">
        <v>8</v>
      </c>
      <c r="H66" s="19">
        <v>44.7</v>
      </c>
      <c r="I66" s="18" t="s">
        <v>5414</v>
      </c>
      <c r="J66" s="20">
        <v>4.99</v>
      </c>
      <c r="K66" s="21">
        <v>7</v>
      </c>
      <c r="L66" s="32"/>
      <c r="M66" s="23">
        <v>3</v>
      </c>
      <c r="N66" s="24">
        <v>2</v>
      </c>
      <c r="O66" s="32"/>
      <c r="P66" s="26">
        <v>3.9229999999999999E-7</v>
      </c>
      <c r="Q66" s="27">
        <v>1.082E-6</v>
      </c>
      <c r="R66" s="32"/>
      <c r="S66" s="29">
        <v>2.022E-7</v>
      </c>
      <c r="T66" s="30">
        <v>1.4609999999999999E-7</v>
      </c>
      <c r="U66" s="32"/>
      <c r="V66" s="22">
        <v>0.51542187101707904</v>
      </c>
      <c r="W66" s="22">
        <f t="shared" si="0"/>
        <v>0.40080160320641278</v>
      </c>
      <c r="X66" s="22" t="str">
        <f t="shared" si="1"/>
        <v/>
      </c>
    </row>
    <row r="67" spans="1:24" x14ac:dyDescent="0.2">
      <c r="A67" s="18" t="s">
        <v>1683</v>
      </c>
      <c r="B67" s="18" t="s">
        <v>1684</v>
      </c>
      <c r="C67" s="32">
        <v>923</v>
      </c>
      <c r="D67" s="19">
        <v>103349</v>
      </c>
      <c r="E67" s="18" t="s">
        <v>5631</v>
      </c>
      <c r="F67" s="32">
        <v>43</v>
      </c>
      <c r="G67" s="32">
        <v>15</v>
      </c>
      <c r="H67" s="19">
        <v>22</v>
      </c>
      <c r="I67" s="18" t="s">
        <v>5413</v>
      </c>
      <c r="J67" s="20">
        <v>2.97</v>
      </c>
      <c r="K67" s="21">
        <v>11.87</v>
      </c>
      <c r="L67" s="22">
        <v>11.86</v>
      </c>
      <c r="M67" s="23">
        <v>5.94</v>
      </c>
      <c r="N67" s="24">
        <v>2.97</v>
      </c>
      <c r="O67" s="25">
        <v>2.97</v>
      </c>
      <c r="P67" s="26">
        <v>5.4219999999999998E-8</v>
      </c>
      <c r="Q67" s="27">
        <v>2.0760000000000001E-7</v>
      </c>
      <c r="R67" s="28">
        <v>4.2500000000000001E-7</v>
      </c>
      <c r="S67" s="29">
        <v>7.2170000000000004E-8</v>
      </c>
      <c r="T67" s="30">
        <v>1.74E-8</v>
      </c>
      <c r="U67" s="31">
        <v>8.6260000000000006E-8</v>
      </c>
      <c r="V67" s="22">
        <v>1.3310586499446699</v>
      </c>
      <c r="W67" s="22">
        <f t="shared" si="0"/>
        <v>1</v>
      </c>
      <c r="X67" s="22">
        <f t="shared" si="1"/>
        <v>1</v>
      </c>
    </row>
    <row r="68" spans="1:24" x14ac:dyDescent="0.2">
      <c r="A68" s="18" t="s">
        <v>1383</v>
      </c>
      <c r="B68" s="18" t="s">
        <v>1384</v>
      </c>
      <c r="C68" s="32">
        <v>246</v>
      </c>
      <c r="D68" s="19">
        <v>29857.9</v>
      </c>
      <c r="E68" s="18" t="s">
        <v>5626</v>
      </c>
      <c r="F68" s="32">
        <v>25</v>
      </c>
      <c r="G68" s="32">
        <v>10</v>
      </c>
      <c r="H68" s="19">
        <v>44.3</v>
      </c>
      <c r="I68" s="18"/>
      <c r="J68" s="20">
        <v>1.99</v>
      </c>
      <c r="K68" s="21">
        <v>3.99</v>
      </c>
      <c r="L68" s="22">
        <v>9.9499999999999993</v>
      </c>
      <c r="M68" s="32"/>
      <c r="N68" s="24">
        <v>1</v>
      </c>
      <c r="O68" s="25">
        <v>2.99</v>
      </c>
      <c r="P68" s="26">
        <v>3.509E-7</v>
      </c>
      <c r="Q68" s="27">
        <v>5.9009999999999997E-7</v>
      </c>
      <c r="R68" s="28">
        <v>1.553E-6</v>
      </c>
      <c r="S68" s="32"/>
      <c r="T68" s="30">
        <v>1.5669999999999999E-7</v>
      </c>
      <c r="U68" s="31">
        <v>4.2570000000000001E-7</v>
      </c>
      <c r="V68" s="32" t="s">
        <v>64</v>
      </c>
      <c r="W68" s="32">
        <f t="shared" si="0"/>
        <v>0.50251256281407031</v>
      </c>
      <c r="X68" s="32">
        <f t="shared" si="1"/>
        <v>1.5025125628140705</v>
      </c>
    </row>
    <row r="69" spans="1:24" x14ac:dyDescent="0.2">
      <c r="A69" s="18" t="s">
        <v>509</v>
      </c>
      <c r="B69" s="18" t="s">
        <v>510</v>
      </c>
      <c r="C69" s="32">
        <v>564</v>
      </c>
      <c r="D69" s="19">
        <v>60192.4</v>
      </c>
      <c r="E69" s="18"/>
      <c r="F69" s="32">
        <v>20</v>
      </c>
      <c r="G69" s="32">
        <v>50</v>
      </c>
      <c r="H69" s="19">
        <v>67</v>
      </c>
      <c r="I69" s="18" t="s">
        <v>5420</v>
      </c>
      <c r="J69" s="20">
        <v>1</v>
      </c>
      <c r="K69" s="21">
        <v>2</v>
      </c>
      <c r="L69" s="22">
        <v>9</v>
      </c>
      <c r="M69" s="23">
        <v>3</v>
      </c>
      <c r="N69" s="32"/>
      <c r="O69" s="25">
        <v>3</v>
      </c>
      <c r="P69" s="26">
        <v>4.325E-8</v>
      </c>
      <c r="Q69" s="27">
        <v>7.959E-8</v>
      </c>
      <c r="R69" s="28">
        <v>4.3370000000000003E-7</v>
      </c>
      <c r="S69" s="29">
        <v>6.9300000000000005E-8</v>
      </c>
      <c r="T69" s="32"/>
      <c r="U69" s="31">
        <v>7.6430000000000003E-8</v>
      </c>
      <c r="V69" s="22">
        <v>1.6023121387283199</v>
      </c>
      <c r="W69" s="22" t="str">
        <f t="shared" ref="W69:W132" si="2">IF(ISNUMBER(N69), IF(ISNUMBER(J69),N69/J69,"Sample 2 ONLY"),IF(ISNUMBER(J69),"Control1 ONLY",""))</f>
        <v>Control1 ONLY</v>
      </c>
      <c r="X69" s="22">
        <f t="shared" ref="X69:X132" si="3">IF(ISNUMBER(O69), IF(ISNUMBER(J69),O69/J69,"Sample 3 ONLY"),IF(ISNUMBER(O69),"Control1 ONLY",""))</f>
        <v>3</v>
      </c>
    </row>
    <row r="70" spans="1:24" x14ac:dyDescent="0.2">
      <c r="A70" s="18" t="s">
        <v>605</v>
      </c>
      <c r="B70" s="18" t="s">
        <v>606</v>
      </c>
      <c r="C70" s="32">
        <v>136</v>
      </c>
      <c r="D70" s="19">
        <v>15823.8</v>
      </c>
      <c r="E70" s="18"/>
      <c r="F70" s="32">
        <v>63</v>
      </c>
      <c r="G70" s="32">
        <v>11</v>
      </c>
      <c r="H70" s="19">
        <v>67.599999999999994</v>
      </c>
      <c r="I70" s="18" t="s">
        <v>5418</v>
      </c>
      <c r="J70" s="20">
        <v>1</v>
      </c>
      <c r="K70" s="21">
        <v>1.99</v>
      </c>
      <c r="L70" s="22">
        <v>11.92</v>
      </c>
      <c r="M70" s="23">
        <v>2.99</v>
      </c>
      <c r="N70" s="24">
        <v>2</v>
      </c>
      <c r="O70" s="25">
        <v>37.770000000000003</v>
      </c>
      <c r="P70" s="26">
        <v>5.9009999999999997E-7</v>
      </c>
      <c r="Q70" s="27">
        <v>6.5730000000000004E-7</v>
      </c>
      <c r="R70" s="28">
        <v>6.6669999999999999E-6</v>
      </c>
      <c r="S70" s="29">
        <v>1.023E-6</v>
      </c>
      <c r="T70" s="30">
        <v>7.483E-7</v>
      </c>
      <c r="U70" s="31">
        <v>4.0210000000000003E-5</v>
      </c>
      <c r="V70" s="22">
        <v>1.7336044738180001</v>
      </c>
      <c r="W70" s="22">
        <f t="shared" si="2"/>
        <v>2</v>
      </c>
      <c r="X70" s="22">
        <f t="shared" si="3"/>
        <v>37.770000000000003</v>
      </c>
    </row>
    <row r="71" spans="1:24" x14ac:dyDescent="0.2">
      <c r="A71" s="18" t="s">
        <v>2333</v>
      </c>
      <c r="B71" s="18" t="s">
        <v>2334</v>
      </c>
      <c r="C71" s="32">
        <v>165</v>
      </c>
      <c r="D71" s="19">
        <v>18921.900000000001</v>
      </c>
      <c r="E71" s="18"/>
      <c r="F71" s="32">
        <v>113</v>
      </c>
      <c r="G71" s="32">
        <v>19</v>
      </c>
      <c r="H71" s="19">
        <v>73.900000000000006</v>
      </c>
      <c r="I71" s="18" t="s">
        <v>5418</v>
      </c>
      <c r="J71" s="20">
        <v>2</v>
      </c>
      <c r="K71" s="21">
        <v>5</v>
      </c>
      <c r="L71" s="22">
        <v>16.96</v>
      </c>
      <c r="M71" s="23">
        <v>2</v>
      </c>
      <c r="N71" s="24">
        <v>6</v>
      </c>
      <c r="O71" s="25">
        <v>73.81</v>
      </c>
      <c r="P71" s="26">
        <v>2.11E-7</v>
      </c>
      <c r="Q71" s="27">
        <v>1.782E-6</v>
      </c>
      <c r="R71" s="28">
        <v>5.2850000000000002E-6</v>
      </c>
      <c r="S71" s="29">
        <v>2.4960000000000001E-7</v>
      </c>
      <c r="T71" s="30">
        <v>1.3960000000000001E-6</v>
      </c>
      <c r="U71" s="31">
        <v>3.6010000000000003E-5</v>
      </c>
      <c r="V71" s="22">
        <v>1.18293838862559</v>
      </c>
      <c r="W71" s="22">
        <f t="shared" si="2"/>
        <v>3</v>
      </c>
      <c r="X71" s="22">
        <f t="shared" si="3"/>
        <v>36.905000000000001</v>
      </c>
    </row>
    <row r="72" spans="1:24" x14ac:dyDescent="0.2">
      <c r="A72" s="18" t="s">
        <v>2239</v>
      </c>
      <c r="B72" s="18" t="s">
        <v>2240</v>
      </c>
      <c r="C72" s="32">
        <v>416</v>
      </c>
      <c r="D72" s="19">
        <v>47916.3</v>
      </c>
      <c r="E72" s="18" t="s">
        <v>6190</v>
      </c>
      <c r="F72" s="32">
        <v>20</v>
      </c>
      <c r="G72" s="32">
        <v>8</v>
      </c>
      <c r="H72" s="19">
        <v>19.7</v>
      </c>
      <c r="I72" s="18" t="s">
        <v>5418</v>
      </c>
      <c r="J72" s="20">
        <v>2.99</v>
      </c>
      <c r="K72" s="21">
        <v>2.99</v>
      </c>
      <c r="L72" s="22">
        <v>5.91</v>
      </c>
      <c r="M72" s="23">
        <v>1</v>
      </c>
      <c r="N72" s="24">
        <v>1.99</v>
      </c>
      <c r="O72" s="25">
        <v>2.94</v>
      </c>
      <c r="P72" s="26">
        <v>2.6539999999999998E-7</v>
      </c>
      <c r="Q72" s="27">
        <v>2.784E-7</v>
      </c>
      <c r="R72" s="28">
        <v>7.2959999999999997E-7</v>
      </c>
      <c r="S72" s="29">
        <v>2.154E-8</v>
      </c>
      <c r="T72" s="30">
        <v>1.5580000000000001E-7</v>
      </c>
      <c r="U72" s="31">
        <v>1.4859999999999999E-7</v>
      </c>
      <c r="V72" s="22">
        <v>8.1160512434061804E-2</v>
      </c>
      <c r="W72" s="22">
        <f t="shared" si="2"/>
        <v>0.66555183946488294</v>
      </c>
      <c r="X72" s="22">
        <f t="shared" si="3"/>
        <v>0.98327759197324405</v>
      </c>
    </row>
    <row r="73" spans="1:24" x14ac:dyDescent="0.2">
      <c r="A73" s="18" t="s">
        <v>3064</v>
      </c>
      <c r="B73" s="18" t="s">
        <v>3065</v>
      </c>
      <c r="C73" s="32">
        <v>778</v>
      </c>
      <c r="D73" s="19">
        <v>100406</v>
      </c>
      <c r="E73" s="18" t="s">
        <v>6476</v>
      </c>
      <c r="F73" s="32">
        <v>75</v>
      </c>
      <c r="G73" s="32">
        <v>18</v>
      </c>
      <c r="H73" s="19">
        <v>30</v>
      </c>
      <c r="I73" s="18" t="s">
        <v>5414</v>
      </c>
      <c r="J73" s="20">
        <v>21</v>
      </c>
      <c r="K73" s="21">
        <v>21</v>
      </c>
      <c r="L73" s="32"/>
      <c r="M73" s="23">
        <v>16</v>
      </c>
      <c r="N73" s="24">
        <v>11</v>
      </c>
      <c r="O73" s="25">
        <v>1</v>
      </c>
      <c r="P73" s="26">
        <v>1.2020000000000001E-6</v>
      </c>
      <c r="Q73" s="27">
        <v>8.7349999999999998E-7</v>
      </c>
      <c r="R73" s="32"/>
      <c r="S73" s="29">
        <v>3.2099999999999998E-7</v>
      </c>
      <c r="T73" s="30">
        <v>1.7590000000000001E-7</v>
      </c>
      <c r="U73" s="31">
        <v>2.1789999999999999E-8</v>
      </c>
      <c r="V73" s="22">
        <v>0.267054908485857</v>
      </c>
      <c r="W73" s="22">
        <f t="shared" si="2"/>
        <v>0.52380952380952384</v>
      </c>
      <c r="X73" s="22">
        <f t="shared" si="3"/>
        <v>4.7619047619047616E-2</v>
      </c>
    </row>
    <row r="74" spans="1:24" x14ac:dyDescent="0.2">
      <c r="A74" s="18" t="s">
        <v>2269</v>
      </c>
      <c r="B74" s="18" t="s">
        <v>2270</v>
      </c>
      <c r="C74" s="32">
        <v>145</v>
      </c>
      <c r="D74" s="19">
        <v>17283.599999999999</v>
      </c>
      <c r="E74" s="18"/>
      <c r="F74" s="32">
        <v>75</v>
      </c>
      <c r="G74" s="32">
        <v>17</v>
      </c>
      <c r="H74" s="19">
        <v>66.900000000000006</v>
      </c>
      <c r="I74" s="18" t="s">
        <v>5418</v>
      </c>
      <c r="J74" s="20">
        <v>2.94</v>
      </c>
      <c r="K74" s="21">
        <v>2.94</v>
      </c>
      <c r="L74" s="22">
        <v>12.68</v>
      </c>
      <c r="M74" s="23">
        <v>3.92</v>
      </c>
      <c r="N74" s="24">
        <v>3.92</v>
      </c>
      <c r="O74" s="25">
        <v>42.1</v>
      </c>
      <c r="P74" s="26">
        <v>7.0390000000000005E-7</v>
      </c>
      <c r="Q74" s="27">
        <v>5.3099999999999998E-7</v>
      </c>
      <c r="R74" s="28">
        <v>4.5950000000000001E-6</v>
      </c>
      <c r="S74" s="29">
        <v>8.9199999999999999E-7</v>
      </c>
      <c r="T74" s="30">
        <v>9.8539999999999992E-7</v>
      </c>
      <c r="U74" s="31">
        <v>2.5360000000000001E-5</v>
      </c>
      <c r="V74" s="22">
        <v>1.26722545816167</v>
      </c>
      <c r="W74" s="22">
        <f t="shared" si="2"/>
        <v>1.3333333333333333</v>
      </c>
      <c r="X74" s="22">
        <f t="shared" si="3"/>
        <v>14.319727891156463</v>
      </c>
    </row>
    <row r="75" spans="1:24" x14ac:dyDescent="0.2">
      <c r="A75" s="18" t="s">
        <v>737</v>
      </c>
      <c r="B75" s="18" t="s">
        <v>738</v>
      </c>
      <c r="C75" s="32">
        <v>143</v>
      </c>
      <c r="D75" s="19">
        <v>15833.7</v>
      </c>
      <c r="E75" s="18"/>
      <c r="F75" s="32">
        <v>26</v>
      </c>
      <c r="G75" s="32">
        <v>5</v>
      </c>
      <c r="H75" s="19">
        <v>30.1</v>
      </c>
      <c r="I75" s="18"/>
      <c r="J75" s="32"/>
      <c r="K75" s="21">
        <v>2</v>
      </c>
      <c r="L75" s="22">
        <v>7</v>
      </c>
      <c r="M75" s="32"/>
      <c r="N75" s="24">
        <v>2</v>
      </c>
      <c r="O75" s="25">
        <v>13.95</v>
      </c>
      <c r="P75" s="32"/>
      <c r="Q75" s="27">
        <v>8.4570000000000001E-7</v>
      </c>
      <c r="R75" s="28">
        <v>2.835E-6</v>
      </c>
      <c r="S75" s="32"/>
      <c r="T75" s="30">
        <v>6.1920000000000004E-7</v>
      </c>
      <c r="U75" s="31">
        <v>1.562E-5</v>
      </c>
      <c r="V75" s="32"/>
      <c r="W75" s="32" t="str">
        <f t="shared" si="2"/>
        <v>Sample 2 ONLY</v>
      </c>
      <c r="X75" s="32" t="str">
        <f t="shared" si="3"/>
        <v>Sample 3 ONLY</v>
      </c>
    </row>
    <row r="76" spans="1:24" x14ac:dyDescent="0.2">
      <c r="A76" s="18" t="s">
        <v>2123</v>
      </c>
      <c r="B76" s="18" t="s">
        <v>2124</v>
      </c>
      <c r="C76" s="32">
        <v>320</v>
      </c>
      <c r="D76" s="19">
        <v>35416.300000000003</v>
      </c>
      <c r="E76" s="18"/>
      <c r="F76" s="32">
        <v>9</v>
      </c>
      <c r="G76" s="32">
        <v>5</v>
      </c>
      <c r="H76" s="19">
        <v>30</v>
      </c>
      <c r="I76" s="18" t="s">
        <v>5437</v>
      </c>
      <c r="J76" s="20">
        <v>2</v>
      </c>
      <c r="K76" s="21">
        <v>3</v>
      </c>
      <c r="L76" s="32"/>
      <c r="M76" s="23">
        <v>2</v>
      </c>
      <c r="N76" s="24">
        <v>1</v>
      </c>
      <c r="O76" s="32"/>
      <c r="P76" s="26">
        <v>2.0130000000000001E-7</v>
      </c>
      <c r="Q76" s="27">
        <v>2.5540000000000002E-7</v>
      </c>
      <c r="R76" s="32"/>
      <c r="S76" s="29">
        <v>8.9599999999999995E-8</v>
      </c>
      <c r="T76" s="30">
        <v>4.2470000000000002E-8</v>
      </c>
      <c r="U76" s="32"/>
      <c r="V76" s="22">
        <v>0.44510680576254402</v>
      </c>
      <c r="W76" s="22">
        <f t="shared" si="2"/>
        <v>0.5</v>
      </c>
      <c r="X76" s="22" t="str">
        <f t="shared" si="3"/>
        <v/>
      </c>
    </row>
    <row r="77" spans="1:24" x14ac:dyDescent="0.2">
      <c r="A77" s="18" t="s">
        <v>209</v>
      </c>
      <c r="B77" s="18" t="s">
        <v>210</v>
      </c>
      <c r="C77" s="32">
        <v>534</v>
      </c>
      <c r="D77" s="19">
        <v>61083.6</v>
      </c>
      <c r="E77" s="18"/>
      <c r="F77" s="32">
        <v>13</v>
      </c>
      <c r="G77" s="32">
        <v>6</v>
      </c>
      <c r="H77" s="19">
        <v>13.3</v>
      </c>
      <c r="I77" s="18" t="s">
        <v>5418</v>
      </c>
      <c r="J77" s="20">
        <v>2</v>
      </c>
      <c r="K77" s="21">
        <v>4</v>
      </c>
      <c r="L77" s="22">
        <v>2</v>
      </c>
      <c r="M77" s="23">
        <v>2</v>
      </c>
      <c r="N77" s="24">
        <v>2</v>
      </c>
      <c r="O77" s="32"/>
      <c r="P77" s="26">
        <v>1.059E-7</v>
      </c>
      <c r="Q77" s="27">
        <v>1.955E-7</v>
      </c>
      <c r="R77" s="28">
        <v>1.192E-8</v>
      </c>
      <c r="S77" s="29">
        <v>3.3960000000000001E-8</v>
      </c>
      <c r="T77" s="30">
        <v>5.9429999999999997E-8</v>
      </c>
      <c r="U77" s="32"/>
      <c r="V77" s="22">
        <v>0.32067988668555197</v>
      </c>
      <c r="W77" s="22">
        <f t="shared" si="2"/>
        <v>1</v>
      </c>
      <c r="X77" s="22" t="str">
        <f t="shared" si="3"/>
        <v/>
      </c>
    </row>
    <row r="78" spans="1:24" x14ac:dyDescent="0.2">
      <c r="A78" s="18" t="s">
        <v>1761</v>
      </c>
      <c r="B78" s="18" t="s">
        <v>1762</v>
      </c>
      <c r="C78" s="32">
        <v>775</v>
      </c>
      <c r="D78" s="19">
        <v>87959</v>
      </c>
      <c r="E78" s="18"/>
      <c r="F78" s="32">
        <v>51</v>
      </c>
      <c r="G78" s="32">
        <v>18</v>
      </c>
      <c r="H78" s="19">
        <v>28.9</v>
      </c>
      <c r="I78" s="18" t="s">
        <v>5420</v>
      </c>
      <c r="J78" s="20">
        <v>17.78</v>
      </c>
      <c r="K78" s="21">
        <v>15.8</v>
      </c>
      <c r="L78" s="22">
        <v>0.99</v>
      </c>
      <c r="M78" s="23">
        <v>9.8699999999999992</v>
      </c>
      <c r="N78" s="24">
        <v>1.97</v>
      </c>
      <c r="O78" s="32"/>
      <c r="P78" s="26">
        <v>8.0149999999999997E-7</v>
      </c>
      <c r="Q78" s="27">
        <v>5.2389999999999997E-7</v>
      </c>
      <c r="R78" s="28">
        <v>1.7220000000000001E-8</v>
      </c>
      <c r="S78" s="29">
        <v>3.1679999999999998E-7</v>
      </c>
      <c r="T78" s="30">
        <v>5.0909999999999997E-8</v>
      </c>
      <c r="U78" s="32"/>
      <c r="V78" s="22">
        <v>0.39525888958203398</v>
      </c>
      <c r="W78" s="22">
        <f t="shared" si="2"/>
        <v>0.1107986501687289</v>
      </c>
      <c r="X78" s="22" t="str">
        <f t="shared" si="3"/>
        <v/>
      </c>
    </row>
    <row r="79" spans="1:24" x14ac:dyDescent="0.2">
      <c r="A79" s="18" t="s">
        <v>1727</v>
      </c>
      <c r="B79" s="18" t="s">
        <v>1728</v>
      </c>
      <c r="C79" s="32">
        <v>315</v>
      </c>
      <c r="D79" s="19">
        <v>36179.4</v>
      </c>
      <c r="E79" s="18"/>
      <c r="F79" s="32">
        <v>17</v>
      </c>
      <c r="G79" s="32">
        <v>5</v>
      </c>
      <c r="H79" s="19">
        <v>16.5</v>
      </c>
      <c r="I79" s="18" t="s">
        <v>5418</v>
      </c>
      <c r="J79" s="20">
        <v>3</v>
      </c>
      <c r="K79" s="21">
        <v>2</v>
      </c>
      <c r="L79" s="22">
        <v>6</v>
      </c>
      <c r="M79" s="23">
        <v>3</v>
      </c>
      <c r="N79" s="24">
        <v>1</v>
      </c>
      <c r="O79" s="25">
        <v>1</v>
      </c>
      <c r="P79" s="26">
        <v>1.811E-7</v>
      </c>
      <c r="Q79" s="27">
        <v>9.7710000000000006E-8</v>
      </c>
      <c r="R79" s="28">
        <v>1.125E-6</v>
      </c>
      <c r="S79" s="29">
        <v>1.867E-7</v>
      </c>
      <c r="T79" s="30">
        <v>8.8440000000000003E-8</v>
      </c>
      <c r="U79" s="31">
        <v>1.223E-7</v>
      </c>
      <c r="V79" s="22">
        <v>1.03092214246273</v>
      </c>
      <c r="W79" s="22">
        <f t="shared" si="2"/>
        <v>0.33333333333333331</v>
      </c>
      <c r="X79" s="22">
        <f t="shared" si="3"/>
        <v>0.33333333333333331</v>
      </c>
    </row>
    <row r="80" spans="1:24" x14ac:dyDescent="0.2">
      <c r="A80" s="18" t="s">
        <v>2055</v>
      </c>
      <c r="B80" s="18" t="s">
        <v>2056</v>
      </c>
      <c r="C80" s="32">
        <v>491</v>
      </c>
      <c r="D80" s="19">
        <v>55908.4</v>
      </c>
      <c r="E80" s="18"/>
      <c r="F80" s="32">
        <v>8</v>
      </c>
      <c r="G80" s="32">
        <v>2</v>
      </c>
      <c r="H80" s="19">
        <v>6.3</v>
      </c>
      <c r="I80" s="18"/>
      <c r="J80" s="20">
        <v>2</v>
      </c>
      <c r="K80" s="21">
        <v>3</v>
      </c>
      <c r="L80" s="32"/>
      <c r="M80" s="23">
        <v>1</v>
      </c>
      <c r="N80" s="24">
        <v>1</v>
      </c>
      <c r="O80" s="32"/>
      <c r="P80" s="26">
        <v>1.8519999999999999E-7</v>
      </c>
      <c r="Q80" s="27">
        <v>2.67E-7</v>
      </c>
      <c r="R80" s="32"/>
      <c r="S80" s="29">
        <v>3.365E-8</v>
      </c>
      <c r="T80" s="30">
        <v>1.052E-7</v>
      </c>
      <c r="U80" s="32"/>
      <c r="V80" s="22">
        <v>0.181695464362851</v>
      </c>
      <c r="W80" s="22">
        <f t="shared" si="2"/>
        <v>0.5</v>
      </c>
      <c r="X80" s="22" t="str">
        <f t="shared" si="3"/>
        <v/>
      </c>
    </row>
    <row r="81" spans="1:24" x14ac:dyDescent="0.2">
      <c r="A81" s="18" t="s">
        <v>2051</v>
      </c>
      <c r="B81" s="18" t="s">
        <v>2052</v>
      </c>
      <c r="C81" s="32">
        <v>115</v>
      </c>
      <c r="D81" s="19">
        <v>12793.8</v>
      </c>
      <c r="E81" s="18"/>
      <c r="F81" s="32">
        <v>54</v>
      </c>
      <c r="G81" s="32">
        <v>9</v>
      </c>
      <c r="H81" s="19">
        <v>77.400000000000006</v>
      </c>
      <c r="I81" s="18" t="s">
        <v>5414</v>
      </c>
      <c r="J81" s="20">
        <v>2</v>
      </c>
      <c r="K81" s="21">
        <v>3.98</v>
      </c>
      <c r="L81" s="22">
        <v>11.96</v>
      </c>
      <c r="M81" s="23">
        <v>1.99</v>
      </c>
      <c r="N81" s="24">
        <v>0.99</v>
      </c>
      <c r="O81" s="25">
        <v>31.92</v>
      </c>
      <c r="P81" s="26">
        <v>2.6539999999999998E-7</v>
      </c>
      <c r="Q81" s="27">
        <v>1.204E-6</v>
      </c>
      <c r="R81" s="28">
        <v>5.2519999999999999E-6</v>
      </c>
      <c r="S81" s="29">
        <v>4.002E-7</v>
      </c>
      <c r="T81" s="30">
        <v>3.0759999999999998E-7</v>
      </c>
      <c r="U81" s="31">
        <v>2.8030000000000001E-5</v>
      </c>
      <c r="V81" s="22">
        <v>1.50791258477769</v>
      </c>
      <c r="W81" s="22">
        <f t="shared" si="2"/>
        <v>0.495</v>
      </c>
      <c r="X81" s="22">
        <f t="shared" si="3"/>
        <v>15.96</v>
      </c>
    </row>
    <row r="82" spans="1:24" x14ac:dyDescent="0.2">
      <c r="A82" s="18" t="s">
        <v>5193</v>
      </c>
      <c r="B82" s="18" t="s">
        <v>5194</v>
      </c>
      <c r="C82" s="32">
        <v>213</v>
      </c>
      <c r="D82" s="19">
        <v>23577.200000000001</v>
      </c>
      <c r="E82" s="18"/>
      <c r="F82" s="32">
        <v>10</v>
      </c>
      <c r="G82" s="32">
        <v>5</v>
      </c>
      <c r="H82" s="19">
        <v>27.2</v>
      </c>
      <c r="I82" s="18" t="s">
        <v>5418</v>
      </c>
      <c r="J82" s="20">
        <v>3.97</v>
      </c>
      <c r="K82" s="21">
        <v>2.99</v>
      </c>
      <c r="L82" s="32"/>
      <c r="M82" s="23">
        <v>1.99</v>
      </c>
      <c r="N82" s="24">
        <v>1</v>
      </c>
      <c r="O82" s="32"/>
      <c r="P82" s="26">
        <v>3.4999999999999998E-7</v>
      </c>
      <c r="Q82" s="27">
        <v>2.0419999999999999E-7</v>
      </c>
      <c r="R82" s="32"/>
      <c r="S82" s="29">
        <v>1.3150000000000001E-7</v>
      </c>
      <c r="T82" s="30">
        <v>3.69E-8</v>
      </c>
      <c r="U82" s="32"/>
      <c r="V82" s="22">
        <v>0.375714285714286</v>
      </c>
      <c r="W82" s="22">
        <f t="shared" si="2"/>
        <v>0.25188916876574308</v>
      </c>
      <c r="X82" s="22" t="str">
        <f t="shared" si="3"/>
        <v/>
      </c>
    </row>
    <row r="83" spans="1:24" x14ac:dyDescent="0.2">
      <c r="A83" s="18" t="s">
        <v>177</v>
      </c>
      <c r="B83" s="18" t="s">
        <v>178</v>
      </c>
      <c r="C83" s="32">
        <v>473</v>
      </c>
      <c r="D83" s="19">
        <v>51362.3</v>
      </c>
      <c r="E83" s="18"/>
      <c r="F83" s="32">
        <v>136</v>
      </c>
      <c r="G83" s="32">
        <v>33</v>
      </c>
      <c r="H83" s="19">
        <v>65.5</v>
      </c>
      <c r="I83" s="18" t="s">
        <v>5413</v>
      </c>
      <c r="J83" s="20">
        <v>17</v>
      </c>
      <c r="K83" s="21">
        <v>10</v>
      </c>
      <c r="L83" s="22">
        <v>54</v>
      </c>
      <c r="M83" s="23">
        <v>25</v>
      </c>
      <c r="N83" s="24">
        <v>12</v>
      </c>
      <c r="O83" s="25">
        <v>14</v>
      </c>
      <c r="P83" s="26">
        <v>1.0419999999999999E-6</v>
      </c>
      <c r="Q83" s="27">
        <v>3.0339999999999998E-7</v>
      </c>
      <c r="R83" s="28">
        <v>6.2129999999999996E-6</v>
      </c>
      <c r="S83" s="29">
        <v>8.9139999999999995E-7</v>
      </c>
      <c r="T83" s="30">
        <v>4.2259999999999999E-7</v>
      </c>
      <c r="U83" s="31">
        <v>7.0350000000000002E-7</v>
      </c>
      <c r="V83" s="22">
        <v>0.85547024952015405</v>
      </c>
      <c r="W83" s="22">
        <f t="shared" si="2"/>
        <v>0.70588235294117652</v>
      </c>
      <c r="X83" s="22">
        <f t="shared" si="3"/>
        <v>0.82352941176470584</v>
      </c>
    </row>
    <row r="84" spans="1:24" x14ac:dyDescent="0.2">
      <c r="A84" s="18" t="s">
        <v>303</v>
      </c>
      <c r="B84" s="18" t="s">
        <v>304</v>
      </c>
      <c r="C84" s="32">
        <v>138</v>
      </c>
      <c r="D84" s="19">
        <v>14748.7</v>
      </c>
      <c r="E84" s="18"/>
      <c r="F84" s="32">
        <v>213</v>
      </c>
      <c r="G84" s="32">
        <v>8</v>
      </c>
      <c r="H84" s="19">
        <v>58.7</v>
      </c>
      <c r="I84" s="18"/>
      <c r="J84" s="20">
        <v>30</v>
      </c>
      <c r="K84" s="21">
        <v>24</v>
      </c>
      <c r="L84" s="22">
        <v>87</v>
      </c>
      <c r="M84" s="23">
        <v>24</v>
      </c>
      <c r="N84" s="24">
        <v>17</v>
      </c>
      <c r="O84" s="25">
        <v>30</v>
      </c>
      <c r="P84" s="26">
        <v>1.205E-5</v>
      </c>
      <c r="Q84" s="27">
        <v>8.106E-6</v>
      </c>
      <c r="R84" s="28">
        <v>6.4460000000000003E-5</v>
      </c>
      <c r="S84" s="29">
        <v>6.1419999999999998E-6</v>
      </c>
      <c r="T84" s="30">
        <v>5.7169999999999996E-6</v>
      </c>
      <c r="U84" s="31">
        <v>7.3390000000000004E-6</v>
      </c>
      <c r="V84" s="22">
        <v>0.50970954356846498</v>
      </c>
      <c r="W84" s="22">
        <f t="shared" si="2"/>
        <v>0.56666666666666665</v>
      </c>
      <c r="X84" s="22">
        <f t="shared" si="3"/>
        <v>1</v>
      </c>
    </row>
    <row r="85" spans="1:24" x14ac:dyDescent="0.2">
      <c r="A85" s="18" t="s">
        <v>1521</v>
      </c>
      <c r="B85" s="18" t="s">
        <v>1522</v>
      </c>
      <c r="C85" s="32">
        <v>844</v>
      </c>
      <c r="D85" s="19">
        <v>90781.9</v>
      </c>
      <c r="E85" s="18" t="s">
        <v>6051</v>
      </c>
      <c r="F85" s="32">
        <v>23</v>
      </c>
      <c r="G85" s="32">
        <v>12</v>
      </c>
      <c r="H85" s="19">
        <v>15.6</v>
      </c>
      <c r="I85" s="18" t="s">
        <v>5418</v>
      </c>
      <c r="J85" s="20">
        <v>5.94</v>
      </c>
      <c r="K85" s="21">
        <v>6.93</v>
      </c>
      <c r="L85" s="32"/>
      <c r="M85" s="23">
        <v>3.96</v>
      </c>
      <c r="N85" s="24">
        <v>4.95</v>
      </c>
      <c r="O85" s="32"/>
      <c r="P85" s="26">
        <v>1.4320000000000001E-7</v>
      </c>
      <c r="Q85" s="27">
        <v>2.0800000000000001E-7</v>
      </c>
      <c r="R85" s="32"/>
      <c r="S85" s="29">
        <v>5.414E-8</v>
      </c>
      <c r="T85" s="30">
        <v>6.0889999999999998E-8</v>
      </c>
      <c r="U85" s="32"/>
      <c r="V85" s="22">
        <v>0.37807262569832401</v>
      </c>
      <c r="W85" s="22">
        <f t="shared" si="2"/>
        <v>0.83333333333333326</v>
      </c>
      <c r="X85" s="22" t="str">
        <f t="shared" si="3"/>
        <v/>
      </c>
    </row>
    <row r="86" spans="1:24" x14ac:dyDescent="0.2">
      <c r="A86" s="18" t="s">
        <v>1655</v>
      </c>
      <c r="B86" s="18" t="s">
        <v>1656</v>
      </c>
      <c r="C86" s="32">
        <v>808</v>
      </c>
      <c r="D86" s="19">
        <v>91158.2</v>
      </c>
      <c r="E86" s="18"/>
      <c r="F86" s="32">
        <v>102</v>
      </c>
      <c r="G86" s="32">
        <v>25</v>
      </c>
      <c r="H86" s="19">
        <v>32.299999999999997</v>
      </c>
      <c r="I86" s="18" t="s">
        <v>5416</v>
      </c>
      <c r="J86" s="20">
        <v>32.68</v>
      </c>
      <c r="K86" s="21">
        <v>30.72</v>
      </c>
      <c r="L86" s="22">
        <v>3.97</v>
      </c>
      <c r="M86" s="23">
        <v>16.84</v>
      </c>
      <c r="N86" s="24">
        <v>8.94</v>
      </c>
      <c r="O86" s="25">
        <v>1</v>
      </c>
      <c r="P86" s="26">
        <v>1.1969999999999999E-6</v>
      </c>
      <c r="Q86" s="27">
        <v>9.302E-7</v>
      </c>
      <c r="R86" s="28">
        <v>1.2429999999999999E-7</v>
      </c>
      <c r="S86" s="29">
        <v>3.5030000000000001E-7</v>
      </c>
      <c r="T86" s="30">
        <v>2.9630000000000003E-7</v>
      </c>
      <c r="U86" s="31">
        <v>2.1159999999999999E-8</v>
      </c>
      <c r="V86" s="22">
        <v>0.29264828738512899</v>
      </c>
      <c r="W86" s="22">
        <f t="shared" si="2"/>
        <v>0.27356181150550796</v>
      </c>
      <c r="X86" s="22">
        <f t="shared" si="3"/>
        <v>3.0599755201958383E-2</v>
      </c>
    </row>
    <row r="87" spans="1:24" x14ac:dyDescent="0.2">
      <c r="A87" s="18" t="s">
        <v>1617</v>
      </c>
      <c r="B87" s="18" t="s">
        <v>1618</v>
      </c>
      <c r="C87" s="32">
        <v>491</v>
      </c>
      <c r="D87" s="19">
        <v>71801.3</v>
      </c>
      <c r="E87" s="18" t="s">
        <v>6477</v>
      </c>
      <c r="F87" s="32">
        <v>15</v>
      </c>
      <c r="G87" s="32">
        <v>5</v>
      </c>
      <c r="H87" s="19">
        <v>11.2</v>
      </c>
      <c r="I87" s="18" t="s">
        <v>5418</v>
      </c>
      <c r="J87" s="20">
        <v>1.97</v>
      </c>
      <c r="K87" s="21">
        <v>4.9400000000000004</v>
      </c>
      <c r="L87" s="32"/>
      <c r="M87" s="23">
        <v>0.98</v>
      </c>
      <c r="N87" s="24">
        <v>2.96</v>
      </c>
      <c r="O87" s="32"/>
      <c r="P87" s="26">
        <v>1.0120000000000001E-7</v>
      </c>
      <c r="Q87" s="27">
        <v>3.2570000000000001E-7</v>
      </c>
      <c r="R87" s="32"/>
      <c r="S87" s="29">
        <v>2.3849999999999998E-8</v>
      </c>
      <c r="T87" s="30">
        <v>1.149E-7</v>
      </c>
      <c r="U87" s="32"/>
      <c r="V87" s="22">
        <v>0.235671936758893</v>
      </c>
      <c r="W87" s="22">
        <f t="shared" si="2"/>
        <v>1.5025380710659899</v>
      </c>
      <c r="X87" s="22" t="str">
        <f t="shared" si="3"/>
        <v/>
      </c>
    </row>
    <row r="88" spans="1:24" x14ac:dyDescent="0.2">
      <c r="A88" s="18" t="s">
        <v>857</v>
      </c>
      <c r="B88" s="18" t="s">
        <v>858</v>
      </c>
      <c r="C88" s="32">
        <v>578</v>
      </c>
      <c r="D88" s="19">
        <v>62025.599999999999</v>
      </c>
      <c r="E88" s="18"/>
      <c r="F88" s="32">
        <v>12</v>
      </c>
      <c r="G88" s="32">
        <v>11</v>
      </c>
      <c r="H88" s="19">
        <v>15.9</v>
      </c>
      <c r="I88" s="18" t="s">
        <v>5418</v>
      </c>
      <c r="J88" s="20">
        <v>3</v>
      </c>
      <c r="K88" s="21">
        <v>2</v>
      </c>
      <c r="L88" s="22">
        <v>3</v>
      </c>
      <c r="M88" s="23">
        <v>1</v>
      </c>
      <c r="N88" s="24">
        <v>2</v>
      </c>
      <c r="O88" s="32"/>
      <c r="P88" s="26">
        <v>1.279E-7</v>
      </c>
      <c r="Q88" s="27">
        <v>3.6080000000000003E-8</v>
      </c>
      <c r="R88" s="28">
        <v>1.5979999999999999E-7</v>
      </c>
      <c r="S88" s="29">
        <v>4.4220000000000002E-8</v>
      </c>
      <c r="T88" s="30">
        <v>6.2839999999999999E-8</v>
      </c>
      <c r="U88" s="32"/>
      <c r="V88" s="22">
        <v>0.34573885848319003</v>
      </c>
      <c r="W88" s="22">
        <f t="shared" si="2"/>
        <v>0.66666666666666663</v>
      </c>
      <c r="X88" s="22" t="str">
        <f t="shared" si="3"/>
        <v/>
      </c>
    </row>
    <row r="89" spans="1:24" x14ac:dyDescent="0.2">
      <c r="A89" s="18" t="s">
        <v>313</v>
      </c>
      <c r="B89" s="18" t="s">
        <v>314</v>
      </c>
      <c r="C89" s="32">
        <v>660</v>
      </c>
      <c r="D89" s="19">
        <v>75511</v>
      </c>
      <c r="E89" s="18"/>
      <c r="F89" s="32">
        <v>47</v>
      </c>
      <c r="G89" s="32">
        <v>16</v>
      </c>
      <c r="H89" s="19">
        <v>26.5</v>
      </c>
      <c r="I89" s="18" t="s">
        <v>5418</v>
      </c>
      <c r="J89" s="20">
        <v>13.88</v>
      </c>
      <c r="K89" s="21">
        <v>18.84</v>
      </c>
      <c r="L89" s="22">
        <v>1.98</v>
      </c>
      <c r="M89" s="23">
        <v>5.95</v>
      </c>
      <c r="N89" s="24">
        <v>3.96</v>
      </c>
      <c r="O89" s="32"/>
      <c r="P89" s="26">
        <v>8.3200000000000004E-7</v>
      </c>
      <c r="Q89" s="27">
        <v>1.184E-6</v>
      </c>
      <c r="R89" s="28">
        <v>7.0840000000000004E-8</v>
      </c>
      <c r="S89" s="29">
        <v>2.4750000000000001E-7</v>
      </c>
      <c r="T89" s="30">
        <v>3.7520000000000002E-7</v>
      </c>
      <c r="U89" s="32"/>
      <c r="V89" s="22">
        <v>0.29747596153846201</v>
      </c>
      <c r="W89" s="22">
        <f t="shared" si="2"/>
        <v>0.28530259365994237</v>
      </c>
      <c r="X89" s="22" t="str">
        <f t="shared" si="3"/>
        <v/>
      </c>
    </row>
    <row r="90" spans="1:24" x14ac:dyDescent="0.2">
      <c r="A90" s="18" t="s">
        <v>1027</v>
      </c>
      <c r="B90" s="18" t="s">
        <v>1028</v>
      </c>
      <c r="C90" s="32">
        <v>599</v>
      </c>
      <c r="D90" s="19">
        <v>71277.3</v>
      </c>
      <c r="E90" s="18" t="s">
        <v>5658</v>
      </c>
      <c r="F90" s="32">
        <v>26</v>
      </c>
      <c r="G90" s="32">
        <v>4</v>
      </c>
      <c r="H90" s="19">
        <v>10.8</v>
      </c>
      <c r="I90" s="18"/>
      <c r="J90" s="20">
        <v>6.94</v>
      </c>
      <c r="K90" s="21">
        <v>5.95</v>
      </c>
      <c r="L90" s="32"/>
      <c r="M90" s="23">
        <v>2.97</v>
      </c>
      <c r="N90" s="24">
        <v>2.97</v>
      </c>
      <c r="O90" s="32"/>
      <c r="P90" s="26">
        <v>2.6839999999999999E-7</v>
      </c>
      <c r="Q90" s="27">
        <v>2.7169999999999998E-7</v>
      </c>
      <c r="R90" s="32"/>
      <c r="S90" s="29">
        <v>5.5140000000000003E-8</v>
      </c>
      <c r="T90" s="30">
        <v>1.2030000000000001E-7</v>
      </c>
      <c r="U90" s="32"/>
      <c r="V90" s="22">
        <v>0.20543964232488801</v>
      </c>
      <c r="W90" s="22">
        <f t="shared" si="2"/>
        <v>0.42795389048991356</v>
      </c>
      <c r="X90" s="22" t="str">
        <f t="shared" si="3"/>
        <v/>
      </c>
    </row>
    <row r="91" spans="1:24" x14ac:dyDescent="0.2">
      <c r="A91" s="18" t="s">
        <v>1749</v>
      </c>
      <c r="B91" s="18" t="s">
        <v>1750</v>
      </c>
      <c r="C91" s="32">
        <v>707</v>
      </c>
      <c r="D91" s="19">
        <v>76299.7</v>
      </c>
      <c r="E91" s="18"/>
      <c r="F91" s="32">
        <v>152</v>
      </c>
      <c r="G91" s="32">
        <v>36</v>
      </c>
      <c r="H91" s="19">
        <v>43.8</v>
      </c>
      <c r="I91" s="18" t="s">
        <v>5437</v>
      </c>
      <c r="J91" s="20">
        <v>4</v>
      </c>
      <c r="K91" s="21">
        <v>5</v>
      </c>
      <c r="L91" s="22">
        <v>81.66</v>
      </c>
      <c r="M91" s="23">
        <v>7.99</v>
      </c>
      <c r="N91" s="24">
        <v>10</v>
      </c>
      <c r="O91" s="25">
        <v>28.96</v>
      </c>
      <c r="P91" s="26">
        <v>1.6549999999999999E-7</v>
      </c>
      <c r="Q91" s="27">
        <v>1.154E-7</v>
      </c>
      <c r="R91" s="28">
        <v>1.152E-5</v>
      </c>
      <c r="S91" s="29">
        <v>5.4270000000000001E-7</v>
      </c>
      <c r="T91" s="30">
        <v>3.4159999999999999E-7</v>
      </c>
      <c r="U91" s="31">
        <v>2.2900000000000001E-6</v>
      </c>
      <c r="V91" s="22">
        <v>3.2791540785498499</v>
      </c>
      <c r="W91" s="22">
        <f t="shared" si="2"/>
        <v>2.5</v>
      </c>
      <c r="X91" s="22">
        <f t="shared" si="3"/>
        <v>7.24</v>
      </c>
    </row>
    <row r="92" spans="1:24" x14ac:dyDescent="0.2">
      <c r="A92" s="18" t="s">
        <v>3851</v>
      </c>
      <c r="B92" s="18" t="s">
        <v>3852</v>
      </c>
      <c r="C92" s="32">
        <v>328</v>
      </c>
      <c r="D92" s="19">
        <v>37021.199999999997</v>
      </c>
      <c r="E92" s="18" t="s">
        <v>6084</v>
      </c>
      <c r="F92" s="32">
        <v>32</v>
      </c>
      <c r="G92" s="32">
        <v>10</v>
      </c>
      <c r="H92" s="19">
        <v>28.5</v>
      </c>
      <c r="I92" s="18" t="s">
        <v>5413</v>
      </c>
      <c r="J92" s="32"/>
      <c r="K92" s="21">
        <v>0.99</v>
      </c>
      <c r="L92" s="22">
        <v>17.82</v>
      </c>
      <c r="M92" s="23">
        <v>0.99</v>
      </c>
      <c r="N92" s="24">
        <v>0.99</v>
      </c>
      <c r="O92" s="25">
        <v>6.93</v>
      </c>
      <c r="P92" s="32"/>
      <c r="Q92" s="27">
        <v>6.6199999999999997E-8</v>
      </c>
      <c r="R92" s="28">
        <v>2.7659999999999999E-6</v>
      </c>
      <c r="S92" s="29">
        <v>4.9059999999999997E-8</v>
      </c>
      <c r="T92" s="30">
        <v>6.6600000000000001E-8</v>
      </c>
      <c r="U92" s="31">
        <v>7.3170000000000002E-7</v>
      </c>
      <c r="V92" s="35" t="s">
        <v>25</v>
      </c>
      <c r="W92" s="35" t="str">
        <f t="shared" si="2"/>
        <v>Sample 2 ONLY</v>
      </c>
      <c r="X92" s="35" t="str">
        <f t="shared" si="3"/>
        <v>Sample 3 ONLY</v>
      </c>
    </row>
    <row r="93" spans="1:24" x14ac:dyDescent="0.2">
      <c r="A93" s="18" t="s">
        <v>741</v>
      </c>
      <c r="B93" s="18" t="s">
        <v>742</v>
      </c>
      <c r="C93" s="32">
        <v>515</v>
      </c>
      <c r="D93" s="19">
        <v>59462.9</v>
      </c>
      <c r="E93" s="18"/>
      <c r="F93" s="32">
        <v>32</v>
      </c>
      <c r="G93" s="32">
        <v>9</v>
      </c>
      <c r="H93" s="19">
        <v>18.399999999999999</v>
      </c>
      <c r="I93" s="18"/>
      <c r="J93" s="20">
        <v>3</v>
      </c>
      <c r="K93" s="21">
        <v>3</v>
      </c>
      <c r="L93" s="22">
        <v>13</v>
      </c>
      <c r="M93" s="23">
        <v>2</v>
      </c>
      <c r="N93" s="24">
        <v>6</v>
      </c>
      <c r="O93" s="25">
        <v>4</v>
      </c>
      <c r="P93" s="26">
        <v>1.5279999999999999E-7</v>
      </c>
      <c r="Q93" s="27">
        <v>1.4070000000000001E-7</v>
      </c>
      <c r="R93" s="28">
        <v>1.9360000000000002E-6</v>
      </c>
      <c r="S93" s="29">
        <v>8.0879999999999994E-8</v>
      </c>
      <c r="T93" s="30">
        <v>3.9029999999999999E-7</v>
      </c>
      <c r="U93" s="31">
        <v>2.093E-7</v>
      </c>
      <c r="V93" s="22">
        <v>0.52931937172774901</v>
      </c>
      <c r="W93" s="22">
        <f t="shared" si="2"/>
        <v>2</v>
      </c>
      <c r="X93" s="22">
        <f t="shared" si="3"/>
        <v>1.3333333333333333</v>
      </c>
    </row>
    <row r="94" spans="1:24" x14ac:dyDescent="0.2">
      <c r="A94" s="18" t="s">
        <v>2093</v>
      </c>
      <c r="B94" s="18" t="s">
        <v>2094</v>
      </c>
      <c r="C94" s="32">
        <v>395</v>
      </c>
      <c r="D94" s="19">
        <v>43741.4</v>
      </c>
      <c r="E94" s="18"/>
      <c r="F94" s="32">
        <v>20</v>
      </c>
      <c r="G94" s="32">
        <v>6</v>
      </c>
      <c r="H94" s="19">
        <v>17.7</v>
      </c>
      <c r="I94" s="18" t="s">
        <v>5418</v>
      </c>
      <c r="J94" s="20">
        <v>2</v>
      </c>
      <c r="K94" s="21">
        <v>6</v>
      </c>
      <c r="L94" s="32"/>
      <c r="M94" s="23">
        <v>3</v>
      </c>
      <c r="N94" s="24">
        <v>1</v>
      </c>
      <c r="O94" s="32"/>
      <c r="P94" s="26">
        <v>2.6979999999999999E-7</v>
      </c>
      <c r="Q94" s="27">
        <v>4.3150000000000002E-7</v>
      </c>
      <c r="R94" s="32"/>
      <c r="S94" s="29">
        <v>1.6649999999999999E-7</v>
      </c>
      <c r="T94" s="30">
        <v>6.1500000000000001E-8</v>
      </c>
      <c r="U94" s="32"/>
      <c r="V94" s="22">
        <v>0.61712379540400297</v>
      </c>
      <c r="W94" s="22">
        <f t="shared" si="2"/>
        <v>0.5</v>
      </c>
      <c r="X94" s="22" t="str">
        <f t="shared" si="3"/>
        <v/>
      </c>
    </row>
    <row r="95" spans="1:24" x14ac:dyDescent="0.2">
      <c r="A95" s="18" t="s">
        <v>1471</v>
      </c>
      <c r="B95" s="18" t="s">
        <v>1472</v>
      </c>
      <c r="C95" s="32">
        <v>146</v>
      </c>
      <c r="D95" s="19">
        <v>16471.099999999999</v>
      </c>
      <c r="E95" s="18"/>
      <c r="F95" s="32">
        <v>108</v>
      </c>
      <c r="G95" s="32">
        <v>19</v>
      </c>
      <c r="H95" s="19">
        <v>78.8</v>
      </c>
      <c r="I95" s="18" t="s">
        <v>5414</v>
      </c>
      <c r="J95" s="20">
        <v>2.96</v>
      </c>
      <c r="K95" s="21">
        <v>6.89</v>
      </c>
      <c r="L95" s="22">
        <v>21.75</v>
      </c>
      <c r="M95" s="23">
        <v>5.91</v>
      </c>
      <c r="N95" s="24">
        <v>3.94</v>
      </c>
      <c r="O95" s="25">
        <v>62.26</v>
      </c>
      <c r="P95" s="26">
        <v>8.2109999999999996E-7</v>
      </c>
      <c r="Q95" s="27">
        <v>2.3259999999999998E-6</v>
      </c>
      <c r="R95" s="28">
        <v>1.6549999999999999E-5</v>
      </c>
      <c r="S95" s="29">
        <v>1.889E-6</v>
      </c>
      <c r="T95" s="30">
        <v>1.8360000000000001E-6</v>
      </c>
      <c r="U95" s="31">
        <v>7.7869999999999998E-5</v>
      </c>
      <c r="V95" s="22">
        <v>2.3005724028741898</v>
      </c>
      <c r="W95" s="22">
        <f t="shared" si="2"/>
        <v>1.3310810810810811</v>
      </c>
      <c r="X95" s="22">
        <f t="shared" si="3"/>
        <v>21.033783783783782</v>
      </c>
    </row>
    <row r="96" spans="1:24" x14ac:dyDescent="0.2">
      <c r="A96" s="18" t="s">
        <v>809</v>
      </c>
      <c r="B96" s="18" t="s">
        <v>810</v>
      </c>
      <c r="C96" s="32">
        <v>331</v>
      </c>
      <c r="D96" s="19">
        <v>28826.6</v>
      </c>
      <c r="E96" s="18" t="s">
        <v>6478</v>
      </c>
      <c r="F96" s="32">
        <v>17</v>
      </c>
      <c r="G96" s="32">
        <v>4</v>
      </c>
      <c r="H96" s="19">
        <v>31.6</v>
      </c>
      <c r="I96" s="18" t="s">
        <v>5418</v>
      </c>
      <c r="J96" s="20">
        <v>4</v>
      </c>
      <c r="K96" s="21">
        <v>5</v>
      </c>
      <c r="L96" s="22">
        <v>2</v>
      </c>
      <c r="M96" s="23">
        <v>2</v>
      </c>
      <c r="N96" s="24">
        <v>3</v>
      </c>
      <c r="O96" s="32"/>
      <c r="P96" s="26">
        <v>5.5319999999999995E-7</v>
      </c>
      <c r="Q96" s="27">
        <v>6.6899999999999997E-7</v>
      </c>
      <c r="R96" s="28">
        <v>2.5030000000000001E-7</v>
      </c>
      <c r="S96" s="29">
        <v>2.473E-7</v>
      </c>
      <c r="T96" s="30">
        <v>2.2310000000000001E-7</v>
      </c>
      <c r="U96" s="32"/>
      <c r="V96" s="22">
        <v>0.44703543022414999</v>
      </c>
      <c r="W96" s="22">
        <f t="shared" si="2"/>
        <v>0.75</v>
      </c>
      <c r="X96" s="22" t="str">
        <f t="shared" si="3"/>
        <v/>
      </c>
    </row>
    <row r="97" spans="1:24" x14ac:dyDescent="0.2">
      <c r="A97" s="18" t="s">
        <v>2629</v>
      </c>
      <c r="B97" s="18" t="s">
        <v>2630</v>
      </c>
      <c r="C97" s="32">
        <v>114</v>
      </c>
      <c r="D97" s="19">
        <v>11524.7</v>
      </c>
      <c r="E97" s="18"/>
      <c r="F97" s="32">
        <v>14</v>
      </c>
      <c r="G97" s="32">
        <v>3</v>
      </c>
      <c r="H97" s="19">
        <v>66.7</v>
      </c>
      <c r="I97" s="18" t="s">
        <v>5414</v>
      </c>
      <c r="J97" s="32"/>
      <c r="K97" s="21">
        <v>3</v>
      </c>
      <c r="L97" s="22">
        <v>1</v>
      </c>
      <c r="M97" s="32"/>
      <c r="N97" s="24">
        <v>3</v>
      </c>
      <c r="O97" s="25">
        <v>6</v>
      </c>
      <c r="P97" s="32"/>
      <c r="Q97" s="27">
        <v>1.2160000000000001E-6</v>
      </c>
      <c r="R97" s="28">
        <v>2.4789999999999999E-6</v>
      </c>
      <c r="S97" s="32"/>
      <c r="T97" s="30">
        <v>8.9469999999999998E-7</v>
      </c>
      <c r="U97" s="31">
        <v>1.2289999999999999E-5</v>
      </c>
      <c r="V97" s="32"/>
      <c r="W97" s="32" t="str">
        <f t="shared" si="2"/>
        <v>Sample 2 ONLY</v>
      </c>
      <c r="X97" s="32" t="str">
        <f t="shared" si="3"/>
        <v>Sample 3 ONLY</v>
      </c>
    </row>
    <row r="98" spans="1:24" x14ac:dyDescent="0.2">
      <c r="A98" s="18" t="s">
        <v>831</v>
      </c>
      <c r="B98" s="18" t="s">
        <v>832</v>
      </c>
      <c r="C98" s="32">
        <v>125</v>
      </c>
      <c r="D98" s="19">
        <v>13769.7</v>
      </c>
      <c r="E98" s="18"/>
      <c r="F98" s="32">
        <v>49</v>
      </c>
      <c r="G98" s="32">
        <v>10</v>
      </c>
      <c r="H98" s="19">
        <v>57.6</v>
      </c>
      <c r="I98" s="18" t="s">
        <v>5428</v>
      </c>
      <c r="J98" s="20">
        <v>3</v>
      </c>
      <c r="K98" s="21">
        <v>3</v>
      </c>
      <c r="L98" s="22">
        <v>9</v>
      </c>
      <c r="M98" s="23">
        <v>4</v>
      </c>
      <c r="N98" s="24">
        <v>3</v>
      </c>
      <c r="O98" s="25">
        <v>26</v>
      </c>
      <c r="P98" s="26">
        <v>1.187E-6</v>
      </c>
      <c r="Q98" s="27">
        <v>7.5489999999999996E-7</v>
      </c>
      <c r="R98" s="28">
        <v>1.1590000000000001E-5</v>
      </c>
      <c r="S98" s="29">
        <v>1.8899999999999999E-6</v>
      </c>
      <c r="T98" s="30">
        <v>1.0419999999999999E-6</v>
      </c>
      <c r="U98" s="31">
        <v>5.0099999999999998E-5</v>
      </c>
      <c r="V98" s="22">
        <v>1.5922493681550101</v>
      </c>
      <c r="W98" s="22">
        <f t="shared" si="2"/>
        <v>1</v>
      </c>
      <c r="X98" s="22">
        <f t="shared" si="3"/>
        <v>8.6666666666666661</v>
      </c>
    </row>
    <row r="99" spans="1:24" x14ac:dyDescent="0.2">
      <c r="A99" s="18" t="s">
        <v>231</v>
      </c>
      <c r="B99" s="18" t="s">
        <v>232</v>
      </c>
      <c r="C99" s="32">
        <v>415</v>
      </c>
      <c r="D99" s="19">
        <v>45750.9</v>
      </c>
      <c r="E99" s="18"/>
      <c r="F99" s="32">
        <v>58</v>
      </c>
      <c r="G99" s="32">
        <v>14</v>
      </c>
      <c r="H99" s="19">
        <v>45.5</v>
      </c>
      <c r="I99" s="18" t="s">
        <v>5416</v>
      </c>
      <c r="J99" s="20">
        <v>1</v>
      </c>
      <c r="K99" s="21">
        <v>1</v>
      </c>
      <c r="L99" s="22">
        <v>32</v>
      </c>
      <c r="M99" s="23">
        <v>5</v>
      </c>
      <c r="N99" s="24">
        <v>3</v>
      </c>
      <c r="O99" s="25">
        <v>8</v>
      </c>
      <c r="P99" s="26">
        <v>4.5720000000000002E-8</v>
      </c>
      <c r="Q99" s="27">
        <v>6.3479999999999997E-8</v>
      </c>
      <c r="R99" s="28">
        <v>4.1060000000000002E-6</v>
      </c>
      <c r="S99" s="29">
        <v>2.2849999999999999E-7</v>
      </c>
      <c r="T99" s="30">
        <v>3.037E-7</v>
      </c>
      <c r="U99" s="31">
        <v>7.4720000000000002E-7</v>
      </c>
      <c r="V99" s="22">
        <v>4.9978127734033198</v>
      </c>
      <c r="W99" s="22">
        <f t="shared" si="2"/>
        <v>3</v>
      </c>
      <c r="X99" s="22">
        <f t="shared" si="3"/>
        <v>8</v>
      </c>
    </row>
    <row r="100" spans="1:24" x14ac:dyDescent="0.2">
      <c r="A100" s="18" t="s">
        <v>3146</v>
      </c>
      <c r="B100" s="18" t="s">
        <v>3147</v>
      </c>
      <c r="C100" s="32">
        <v>783</v>
      </c>
      <c r="D100" s="19">
        <v>79805.5</v>
      </c>
      <c r="E100" s="18" t="s">
        <v>5548</v>
      </c>
      <c r="F100" s="32">
        <v>10</v>
      </c>
      <c r="G100" s="32">
        <v>6</v>
      </c>
      <c r="H100" s="19">
        <v>7</v>
      </c>
      <c r="I100" s="18"/>
      <c r="J100" s="32"/>
      <c r="K100" s="32"/>
      <c r="L100" s="22">
        <v>2</v>
      </c>
      <c r="M100" s="23">
        <v>1</v>
      </c>
      <c r="N100" s="24">
        <v>1</v>
      </c>
      <c r="O100" s="25">
        <v>5.5</v>
      </c>
      <c r="P100" s="32"/>
      <c r="Q100" s="32"/>
      <c r="R100" s="28">
        <v>7.4420000000000001E-8</v>
      </c>
      <c r="S100" s="29">
        <v>1.4769999999999999E-8</v>
      </c>
      <c r="T100" s="30">
        <v>2.2749999999999999E-8</v>
      </c>
      <c r="U100" s="31">
        <v>1.7450000000000001E-7</v>
      </c>
      <c r="V100" s="35" t="s">
        <v>25</v>
      </c>
      <c r="W100" s="35" t="str">
        <f t="shared" si="2"/>
        <v>Sample 2 ONLY</v>
      </c>
      <c r="X100" s="35" t="str">
        <f t="shared" si="3"/>
        <v>Sample 3 ONLY</v>
      </c>
    </row>
    <row r="101" spans="1:24" x14ac:dyDescent="0.2">
      <c r="A101" s="18" t="s">
        <v>191</v>
      </c>
      <c r="B101" s="18" t="s">
        <v>192</v>
      </c>
      <c r="C101" s="32">
        <v>222</v>
      </c>
      <c r="D101" s="19">
        <v>26056.3</v>
      </c>
      <c r="E101" s="18"/>
      <c r="F101" s="32">
        <v>21</v>
      </c>
      <c r="G101" s="32">
        <v>3</v>
      </c>
      <c r="H101" s="19">
        <v>13.5</v>
      </c>
      <c r="I101" s="18"/>
      <c r="J101" s="20">
        <v>4</v>
      </c>
      <c r="K101" s="21">
        <v>2</v>
      </c>
      <c r="L101" s="22">
        <v>5</v>
      </c>
      <c r="M101" s="23">
        <v>3</v>
      </c>
      <c r="N101" s="24">
        <v>2</v>
      </c>
      <c r="O101" s="25">
        <v>1</v>
      </c>
      <c r="P101" s="26">
        <v>7.0409999999999996E-7</v>
      </c>
      <c r="Q101" s="27">
        <v>1.8659999999999999E-7</v>
      </c>
      <c r="R101" s="28">
        <v>9.7330000000000007E-7</v>
      </c>
      <c r="S101" s="29">
        <v>2.276E-7</v>
      </c>
      <c r="T101" s="30">
        <v>3.3659999999999998E-7</v>
      </c>
      <c r="U101" s="31">
        <v>3.1529999999999998E-8</v>
      </c>
      <c r="V101" s="22">
        <v>0.32324953841783799</v>
      </c>
      <c r="W101" s="22">
        <f t="shared" si="2"/>
        <v>0.5</v>
      </c>
      <c r="X101" s="22">
        <f t="shared" si="3"/>
        <v>0.25</v>
      </c>
    </row>
    <row r="102" spans="1:24" x14ac:dyDescent="0.2">
      <c r="A102" s="18" t="s">
        <v>1977</v>
      </c>
      <c r="B102" s="18" t="s">
        <v>1978</v>
      </c>
      <c r="C102" s="32">
        <v>267</v>
      </c>
      <c r="D102" s="19">
        <v>33348</v>
      </c>
      <c r="E102" s="18" t="s">
        <v>6479</v>
      </c>
      <c r="F102" s="32">
        <v>25</v>
      </c>
      <c r="G102" s="32">
        <v>11</v>
      </c>
      <c r="H102" s="19">
        <v>41.6</v>
      </c>
      <c r="I102" s="18" t="s">
        <v>5418</v>
      </c>
      <c r="J102" s="20">
        <v>4.95</v>
      </c>
      <c r="K102" s="21">
        <v>1.98</v>
      </c>
      <c r="L102" s="22">
        <v>7.95</v>
      </c>
      <c r="M102" s="23">
        <v>0.99</v>
      </c>
      <c r="N102" s="24">
        <v>2.97</v>
      </c>
      <c r="O102" s="25">
        <v>2.97</v>
      </c>
      <c r="P102" s="26">
        <v>5.6840000000000003E-7</v>
      </c>
      <c r="Q102" s="27">
        <v>1.7459999999999999E-7</v>
      </c>
      <c r="R102" s="28">
        <v>1.5579999999999999E-6</v>
      </c>
      <c r="S102" s="29">
        <v>3.8659999999999997E-8</v>
      </c>
      <c r="T102" s="30">
        <v>3.9149999999999998E-7</v>
      </c>
      <c r="U102" s="31">
        <v>2.9999999999999999E-7</v>
      </c>
      <c r="V102" s="22">
        <v>6.8015482054890899E-2</v>
      </c>
      <c r="W102" s="22">
        <f t="shared" si="2"/>
        <v>0.6</v>
      </c>
      <c r="X102" s="22">
        <f t="shared" si="3"/>
        <v>0.6</v>
      </c>
    </row>
    <row r="103" spans="1:24" x14ac:dyDescent="0.2">
      <c r="A103" s="18" t="s">
        <v>1877</v>
      </c>
      <c r="B103" s="18" t="s">
        <v>1878</v>
      </c>
      <c r="C103" s="32">
        <v>806</v>
      </c>
      <c r="D103" s="19">
        <v>89499.9</v>
      </c>
      <c r="E103" s="18"/>
      <c r="F103" s="32">
        <v>16</v>
      </c>
      <c r="G103" s="32">
        <v>9</v>
      </c>
      <c r="H103" s="19">
        <v>15.1</v>
      </c>
      <c r="I103" s="18" t="s">
        <v>5428</v>
      </c>
      <c r="J103" s="20">
        <v>2</v>
      </c>
      <c r="K103" s="21">
        <v>4</v>
      </c>
      <c r="L103" s="32"/>
      <c r="M103" s="23">
        <v>3</v>
      </c>
      <c r="N103" s="24">
        <v>2</v>
      </c>
      <c r="O103" s="25">
        <v>1</v>
      </c>
      <c r="P103" s="26">
        <v>5.9480000000000001E-8</v>
      </c>
      <c r="Q103" s="27">
        <v>7.673E-8</v>
      </c>
      <c r="R103" s="32"/>
      <c r="S103" s="29">
        <v>2.456E-8</v>
      </c>
      <c r="T103" s="30">
        <v>1.494E-8</v>
      </c>
      <c r="U103" s="31">
        <v>1.0989999999999999E-8</v>
      </c>
      <c r="V103" s="22">
        <v>0.41291190316072601</v>
      </c>
      <c r="W103" s="22">
        <f t="shared" si="2"/>
        <v>1</v>
      </c>
      <c r="X103" s="22">
        <f t="shared" si="3"/>
        <v>0.5</v>
      </c>
    </row>
    <row r="104" spans="1:24" x14ac:dyDescent="0.2">
      <c r="A104" s="18" t="s">
        <v>1645</v>
      </c>
      <c r="B104" s="18" t="s">
        <v>1646</v>
      </c>
      <c r="C104" s="32">
        <v>160</v>
      </c>
      <c r="D104" s="19">
        <v>18589.099999999999</v>
      </c>
      <c r="E104" s="18"/>
      <c r="F104" s="32">
        <v>47</v>
      </c>
      <c r="G104" s="32">
        <v>7</v>
      </c>
      <c r="H104" s="19">
        <v>41.2</v>
      </c>
      <c r="I104" s="18" t="s">
        <v>5418</v>
      </c>
      <c r="J104" s="20">
        <v>2</v>
      </c>
      <c r="K104" s="21">
        <v>3</v>
      </c>
      <c r="L104" s="22">
        <v>9</v>
      </c>
      <c r="M104" s="23">
        <v>2</v>
      </c>
      <c r="N104" s="24">
        <v>3</v>
      </c>
      <c r="O104" s="25">
        <v>22</v>
      </c>
      <c r="P104" s="26">
        <v>4.4719999999999998E-7</v>
      </c>
      <c r="Q104" s="27">
        <v>5.8459999999999998E-7</v>
      </c>
      <c r="R104" s="28">
        <v>5.524E-6</v>
      </c>
      <c r="S104" s="29">
        <v>8.1370000000000004E-7</v>
      </c>
      <c r="T104" s="30">
        <v>7.9749999999999999E-7</v>
      </c>
      <c r="U104" s="31">
        <v>2.211E-5</v>
      </c>
      <c r="V104" s="22">
        <v>1.81954382826476</v>
      </c>
      <c r="W104" s="22">
        <f t="shared" si="2"/>
        <v>1.5</v>
      </c>
      <c r="X104" s="22">
        <f t="shared" si="3"/>
        <v>11</v>
      </c>
    </row>
    <row r="105" spans="1:24" x14ac:dyDescent="0.2">
      <c r="A105" s="18" t="s">
        <v>123</v>
      </c>
      <c r="B105" s="18" t="s">
        <v>124</v>
      </c>
      <c r="C105" s="32">
        <v>724</v>
      </c>
      <c r="D105" s="19">
        <v>83428.2</v>
      </c>
      <c r="E105" s="18"/>
      <c r="F105" s="32">
        <v>45</v>
      </c>
      <c r="G105" s="32">
        <v>19</v>
      </c>
      <c r="H105" s="19">
        <v>26</v>
      </c>
      <c r="I105" s="18" t="s">
        <v>5418</v>
      </c>
      <c r="J105" s="20">
        <v>10.99</v>
      </c>
      <c r="K105" s="21">
        <v>13.99</v>
      </c>
      <c r="L105" s="32"/>
      <c r="M105" s="23">
        <v>7.99</v>
      </c>
      <c r="N105" s="24">
        <v>6</v>
      </c>
      <c r="O105" s="25">
        <v>1</v>
      </c>
      <c r="P105" s="26">
        <v>6.863E-7</v>
      </c>
      <c r="Q105" s="27">
        <v>6.3190000000000004E-7</v>
      </c>
      <c r="R105" s="32"/>
      <c r="S105" s="29">
        <v>2.4040000000000001E-7</v>
      </c>
      <c r="T105" s="30">
        <v>1.797E-7</v>
      </c>
      <c r="U105" s="31">
        <v>1.836E-8</v>
      </c>
      <c r="V105" s="22">
        <v>0.35028413230365701</v>
      </c>
      <c r="W105" s="22">
        <f t="shared" si="2"/>
        <v>0.54595086442220198</v>
      </c>
      <c r="X105" s="22">
        <f t="shared" si="3"/>
        <v>9.0991810737033663E-2</v>
      </c>
    </row>
    <row r="106" spans="1:24" x14ac:dyDescent="0.2">
      <c r="A106" s="18" t="s">
        <v>1663</v>
      </c>
      <c r="B106" s="18" t="s">
        <v>1664</v>
      </c>
      <c r="C106" s="32">
        <v>140</v>
      </c>
      <c r="D106" s="19">
        <v>14892.1</v>
      </c>
      <c r="E106" s="18"/>
      <c r="F106" s="32">
        <v>43</v>
      </c>
      <c r="G106" s="32">
        <v>10</v>
      </c>
      <c r="H106" s="19">
        <v>57.9</v>
      </c>
      <c r="I106" s="18" t="s">
        <v>5414</v>
      </c>
      <c r="J106" s="20">
        <v>1.98</v>
      </c>
      <c r="K106" s="21">
        <v>0.99</v>
      </c>
      <c r="L106" s="22">
        <v>7.92</v>
      </c>
      <c r="M106" s="23">
        <v>3.97</v>
      </c>
      <c r="N106" s="24">
        <v>1.98</v>
      </c>
      <c r="O106" s="25">
        <v>23.81</v>
      </c>
      <c r="P106" s="26">
        <v>4.5890000000000001E-7</v>
      </c>
      <c r="Q106" s="27">
        <v>2.9069999999999998E-7</v>
      </c>
      <c r="R106" s="28">
        <v>3.3830000000000001E-6</v>
      </c>
      <c r="S106" s="29">
        <v>7.2849999999999999E-7</v>
      </c>
      <c r="T106" s="30">
        <v>3.7720000000000002E-7</v>
      </c>
      <c r="U106" s="31">
        <v>1.3169999999999999E-5</v>
      </c>
      <c r="V106" s="22">
        <v>1.5874918282850301</v>
      </c>
      <c r="W106" s="22">
        <f t="shared" si="2"/>
        <v>1</v>
      </c>
      <c r="X106" s="22">
        <f t="shared" si="3"/>
        <v>12.025252525252524</v>
      </c>
    </row>
    <row r="107" spans="1:24" x14ac:dyDescent="0.2">
      <c r="A107" s="18" t="s">
        <v>547</v>
      </c>
      <c r="B107" s="18" t="s">
        <v>548</v>
      </c>
      <c r="C107" s="32">
        <v>1118</v>
      </c>
      <c r="D107" s="19">
        <v>125535</v>
      </c>
      <c r="E107" s="18" t="s">
        <v>5825</v>
      </c>
      <c r="F107" s="32">
        <v>26</v>
      </c>
      <c r="G107" s="32">
        <v>13</v>
      </c>
      <c r="H107" s="19">
        <v>14.7</v>
      </c>
      <c r="I107" s="18" t="s">
        <v>5437</v>
      </c>
      <c r="J107" s="20">
        <v>1</v>
      </c>
      <c r="K107" s="21">
        <v>4.99</v>
      </c>
      <c r="L107" s="22">
        <v>7.96</v>
      </c>
      <c r="M107" s="23">
        <v>0.99</v>
      </c>
      <c r="N107" s="32"/>
      <c r="O107" s="25">
        <v>7.98</v>
      </c>
      <c r="P107" s="26">
        <v>1.674E-8</v>
      </c>
      <c r="Q107" s="27">
        <v>9.928E-8</v>
      </c>
      <c r="R107" s="28">
        <v>2.6950000000000002E-7</v>
      </c>
      <c r="S107" s="29">
        <v>1.325E-8</v>
      </c>
      <c r="T107" s="32"/>
      <c r="U107" s="31">
        <v>1.2389999999999999E-7</v>
      </c>
      <c r="V107" s="22">
        <v>0.79151732377538797</v>
      </c>
      <c r="W107" s="22" t="str">
        <f t="shared" si="2"/>
        <v>Control1 ONLY</v>
      </c>
      <c r="X107" s="22">
        <f t="shared" si="3"/>
        <v>7.98</v>
      </c>
    </row>
    <row r="108" spans="1:24" x14ac:dyDescent="0.2">
      <c r="A108" s="18" t="s">
        <v>615</v>
      </c>
      <c r="B108" s="18" t="s">
        <v>616</v>
      </c>
      <c r="C108" s="32">
        <v>261</v>
      </c>
      <c r="D108" s="19">
        <v>28822.3</v>
      </c>
      <c r="E108" s="18"/>
      <c r="F108" s="32">
        <v>32</v>
      </c>
      <c r="G108" s="32">
        <v>8</v>
      </c>
      <c r="H108" s="19">
        <v>39.1</v>
      </c>
      <c r="I108" s="18" t="s">
        <v>5414</v>
      </c>
      <c r="J108" s="20">
        <v>11</v>
      </c>
      <c r="K108" s="21">
        <v>11</v>
      </c>
      <c r="L108" s="32"/>
      <c r="M108" s="23">
        <v>5</v>
      </c>
      <c r="N108" s="24">
        <v>3</v>
      </c>
      <c r="O108" s="32"/>
      <c r="P108" s="26">
        <v>1.297E-6</v>
      </c>
      <c r="Q108" s="27">
        <v>1.5430000000000001E-6</v>
      </c>
      <c r="R108" s="32"/>
      <c r="S108" s="29">
        <v>4.3809999999999999E-7</v>
      </c>
      <c r="T108" s="30">
        <v>4.8120000000000005E-7</v>
      </c>
      <c r="U108" s="32"/>
      <c r="V108" s="22">
        <v>0.33777949113338501</v>
      </c>
      <c r="W108" s="22">
        <f t="shared" si="2"/>
        <v>0.27272727272727271</v>
      </c>
      <c r="X108" s="22" t="str">
        <f t="shared" si="3"/>
        <v/>
      </c>
    </row>
    <row r="109" spans="1:24" x14ac:dyDescent="0.2">
      <c r="A109" s="18" t="s">
        <v>171</v>
      </c>
      <c r="B109" s="18" t="s">
        <v>172</v>
      </c>
      <c r="C109" s="32">
        <v>953</v>
      </c>
      <c r="D109" s="19">
        <v>107344</v>
      </c>
      <c r="E109" s="18"/>
      <c r="F109" s="32">
        <v>55</v>
      </c>
      <c r="G109" s="32">
        <v>15</v>
      </c>
      <c r="H109" s="19">
        <v>17.5</v>
      </c>
      <c r="I109" s="18" t="s">
        <v>5414</v>
      </c>
      <c r="J109" s="20">
        <v>4</v>
      </c>
      <c r="K109" s="21">
        <v>9</v>
      </c>
      <c r="L109" s="22">
        <v>19</v>
      </c>
      <c r="M109" s="23">
        <v>8</v>
      </c>
      <c r="N109" s="24">
        <v>5</v>
      </c>
      <c r="O109" s="25">
        <v>6</v>
      </c>
      <c r="P109" s="26">
        <v>1.182E-7</v>
      </c>
      <c r="Q109" s="27">
        <v>2.1860000000000001E-7</v>
      </c>
      <c r="R109" s="28">
        <v>8.3050000000000003E-7</v>
      </c>
      <c r="S109" s="29">
        <v>1.842E-7</v>
      </c>
      <c r="T109" s="30">
        <v>9.6610000000000003E-8</v>
      </c>
      <c r="U109" s="31">
        <v>1.158E-7</v>
      </c>
      <c r="V109" s="22">
        <v>1.5583756345177699</v>
      </c>
      <c r="W109" s="22">
        <f t="shared" si="2"/>
        <v>1.25</v>
      </c>
      <c r="X109" s="22">
        <f t="shared" si="3"/>
        <v>1.5</v>
      </c>
    </row>
    <row r="110" spans="1:24" x14ac:dyDescent="0.2">
      <c r="A110" s="18" t="s">
        <v>1603</v>
      </c>
      <c r="B110" s="18" t="s">
        <v>1604</v>
      </c>
      <c r="C110" s="32">
        <v>212</v>
      </c>
      <c r="D110" s="19">
        <v>24303</v>
      </c>
      <c r="E110" s="18"/>
      <c r="F110" s="32">
        <v>20</v>
      </c>
      <c r="G110" s="32">
        <v>6</v>
      </c>
      <c r="H110" s="19">
        <v>25</v>
      </c>
      <c r="I110" s="18" t="s">
        <v>5418</v>
      </c>
      <c r="J110" s="20">
        <v>2.97</v>
      </c>
      <c r="K110" s="21">
        <v>3.96</v>
      </c>
      <c r="L110" s="22">
        <v>3.96</v>
      </c>
      <c r="M110" s="23">
        <v>0.99</v>
      </c>
      <c r="N110" s="24">
        <v>1.98</v>
      </c>
      <c r="O110" s="25">
        <v>0.99</v>
      </c>
      <c r="P110" s="26">
        <v>9.3870000000000001E-7</v>
      </c>
      <c r="Q110" s="27">
        <v>1.1829999999999999E-6</v>
      </c>
      <c r="R110" s="28">
        <v>1.136E-6</v>
      </c>
      <c r="S110" s="29">
        <v>9.4619999999999996E-8</v>
      </c>
      <c r="T110" s="30">
        <v>4.1989999999999999E-7</v>
      </c>
      <c r="U110" s="31">
        <v>5.327E-7</v>
      </c>
      <c r="V110" s="22">
        <v>0.100798977309044</v>
      </c>
      <c r="W110" s="22">
        <f t="shared" si="2"/>
        <v>0.66666666666666663</v>
      </c>
      <c r="X110" s="22">
        <f t="shared" si="3"/>
        <v>0.33333333333333331</v>
      </c>
    </row>
    <row r="111" spans="1:24" x14ac:dyDescent="0.2">
      <c r="A111" s="18" t="s">
        <v>869</v>
      </c>
      <c r="B111" s="18" t="s">
        <v>870</v>
      </c>
      <c r="C111" s="32">
        <v>1096</v>
      </c>
      <c r="D111" s="19">
        <v>116681</v>
      </c>
      <c r="E111" s="18" t="s">
        <v>5509</v>
      </c>
      <c r="F111" s="32">
        <v>20</v>
      </c>
      <c r="G111" s="32">
        <v>7</v>
      </c>
      <c r="H111" s="19">
        <v>8.1</v>
      </c>
      <c r="I111" s="18" t="s">
        <v>5418</v>
      </c>
      <c r="J111" s="20">
        <v>1.98</v>
      </c>
      <c r="K111" s="21">
        <v>0.99</v>
      </c>
      <c r="L111" s="22">
        <v>2.98</v>
      </c>
      <c r="M111" s="23">
        <v>0.99</v>
      </c>
      <c r="N111" s="24">
        <v>1.98</v>
      </c>
      <c r="O111" s="25">
        <v>7.92</v>
      </c>
      <c r="P111" s="26">
        <v>6.4480000000000006E-8</v>
      </c>
      <c r="Q111" s="27">
        <v>1.5230000000000001E-8</v>
      </c>
      <c r="R111" s="28">
        <v>8.7009999999999996E-8</v>
      </c>
      <c r="S111" s="29">
        <v>3.0850000000000002E-8</v>
      </c>
      <c r="T111" s="30">
        <v>4.7950000000000003E-8</v>
      </c>
      <c r="U111" s="31">
        <v>3.9149999999999998E-7</v>
      </c>
      <c r="V111" s="22">
        <v>0.47844292803970201</v>
      </c>
      <c r="W111" s="22">
        <f t="shared" si="2"/>
        <v>1</v>
      </c>
      <c r="X111" s="22">
        <f t="shared" si="3"/>
        <v>4</v>
      </c>
    </row>
    <row r="112" spans="1:24" x14ac:dyDescent="0.2">
      <c r="A112" s="18" t="s">
        <v>2589</v>
      </c>
      <c r="B112" s="18" t="s">
        <v>2590</v>
      </c>
      <c r="C112" s="32">
        <v>241</v>
      </c>
      <c r="D112" s="19">
        <v>30640.799999999999</v>
      </c>
      <c r="E112" s="18" t="s">
        <v>6480</v>
      </c>
      <c r="F112" s="32">
        <v>10</v>
      </c>
      <c r="G112" s="32">
        <v>2</v>
      </c>
      <c r="H112" s="19">
        <v>10</v>
      </c>
      <c r="I112" s="18"/>
      <c r="J112" s="20">
        <v>3</v>
      </c>
      <c r="K112" s="21">
        <v>3</v>
      </c>
      <c r="L112" s="32"/>
      <c r="M112" s="23">
        <v>2</v>
      </c>
      <c r="N112" s="24">
        <v>2</v>
      </c>
      <c r="O112" s="32"/>
      <c r="P112" s="26">
        <v>3.6209999999999999E-7</v>
      </c>
      <c r="Q112" s="27">
        <v>9.8909999999999998E-7</v>
      </c>
      <c r="R112" s="32"/>
      <c r="S112" s="29">
        <v>2.1159999999999999E-7</v>
      </c>
      <c r="T112" s="30">
        <v>2.4719999999999999E-7</v>
      </c>
      <c r="U112" s="32"/>
      <c r="V112" s="22">
        <v>0.58436895885114604</v>
      </c>
      <c r="W112" s="22">
        <f t="shared" si="2"/>
        <v>0.66666666666666663</v>
      </c>
      <c r="X112" s="22" t="str">
        <f t="shared" si="3"/>
        <v/>
      </c>
    </row>
    <row r="113" spans="1:24" x14ac:dyDescent="0.2">
      <c r="A113" s="18" t="s">
        <v>647</v>
      </c>
      <c r="B113" s="18" t="s">
        <v>648</v>
      </c>
      <c r="C113" s="32">
        <v>655</v>
      </c>
      <c r="D113" s="19">
        <v>73078.8</v>
      </c>
      <c r="E113" s="18" t="s">
        <v>5877</v>
      </c>
      <c r="F113" s="32">
        <v>13</v>
      </c>
      <c r="G113" s="32">
        <v>4</v>
      </c>
      <c r="H113" s="19">
        <v>8.1999999999999993</v>
      </c>
      <c r="I113" s="18"/>
      <c r="J113" s="20">
        <v>2.99</v>
      </c>
      <c r="K113" s="21">
        <v>4.99</v>
      </c>
      <c r="L113" s="32"/>
      <c r="M113" s="23">
        <v>1</v>
      </c>
      <c r="N113" s="24">
        <v>1.99</v>
      </c>
      <c r="O113" s="32"/>
      <c r="P113" s="26">
        <v>1.258E-7</v>
      </c>
      <c r="Q113" s="27">
        <v>2.3099999999999999E-7</v>
      </c>
      <c r="R113" s="32"/>
      <c r="S113" s="29">
        <v>4.8860000000000002E-8</v>
      </c>
      <c r="T113" s="30">
        <v>8.0859999999999997E-8</v>
      </c>
      <c r="U113" s="32"/>
      <c r="V113" s="22">
        <v>0.38839427662957099</v>
      </c>
      <c r="W113" s="22">
        <f t="shared" si="2"/>
        <v>0.66555183946488294</v>
      </c>
      <c r="X113" s="22" t="str">
        <f t="shared" si="3"/>
        <v/>
      </c>
    </row>
    <row r="114" spans="1:24" x14ac:dyDescent="0.2">
      <c r="A114" s="18" t="s">
        <v>1943</v>
      </c>
      <c r="B114" s="18" t="s">
        <v>1944</v>
      </c>
      <c r="C114" s="32">
        <v>137</v>
      </c>
      <c r="D114" s="19">
        <v>15773.7</v>
      </c>
      <c r="E114" s="18"/>
      <c r="F114" s="32">
        <v>109</v>
      </c>
      <c r="G114" s="32">
        <v>21</v>
      </c>
      <c r="H114" s="19">
        <v>75.900000000000006</v>
      </c>
      <c r="I114" s="18" t="s">
        <v>5416</v>
      </c>
      <c r="J114" s="20">
        <v>5.98</v>
      </c>
      <c r="K114" s="21">
        <v>8.9600000000000009</v>
      </c>
      <c r="L114" s="22">
        <v>20.85</v>
      </c>
      <c r="M114" s="23">
        <v>7.95</v>
      </c>
      <c r="N114" s="24">
        <v>5.96</v>
      </c>
      <c r="O114" s="25">
        <v>53.68</v>
      </c>
      <c r="P114" s="26">
        <v>2.3209999999999999E-6</v>
      </c>
      <c r="Q114" s="27">
        <v>2.5809999999999999E-6</v>
      </c>
      <c r="R114" s="28">
        <v>9.6139999999999998E-6</v>
      </c>
      <c r="S114" s="29">
        <v>1.854E-6</v>
      </c>
      <c r="T114" s="30">
        <v>1.649E-6</v>
      </c>
      <c r="U114" s="31">
        <v>4.9060000000000001E-5</v>
      </c>
      <c r="V114" s="22">
        <v>0.79879362343817295</v>
      </c>
      <c r="W114" s="22">
        <f t="shared" si="2"/>
        <v>0.99665551839464872</v>
      </c>
      <c r="X114" s="22">
        <f t="shared" si="3"/>
        <v>8.9765886287625403</v>
      </c>
    </row>
    <row r="115" spans="1:24" x14ac:dyDescent="0.2">
      <c r="A115" s="18" t="s">
        <v>307</v>
      </c>
      <c r="B115" s="18" t="s">
        <v>308</v>
      </c>
      <c r="C115" s="32">
        <v>437</v>
      </c>
      <c r="D115" s="19">
        <v>50213.2</v>
      </c>
      <c r="E115" s="18"/>
      <c r="F115" s="32">
        <v>83</v>
      </c>
      <c r="G115" s="32">
        <v>15</v>
      </c>
      <c r="H115" s="19">
        <v>30.9</v>
      </c>
      <c r="I115" s="18" t="s">
        <v>5420</v>
      </c>
      <c r="J115" s="20">
        <v>9</v>
      </c>
      <c r="K115" s="21">
        <v>8</v>
      </c>
      <c r="L115" s="22">
        <v>36</v>
      </c>
      <c r="M115" s="23">
        <v>11</v>
      </c>
      <c r="N115" s="24">
        <v>9</v>
      </c>
      <c r="O115" s="25">
        <v>5</v>
      </c>
      <c r="P115" s="26">
        <v>6.145E-7</v>
      </c>
      <c r="Q115" s="27">
        <v>1.136E-6</v>
      </c>
      <c r="R115" s="28">
        <v>8.6549999999999993E-6</v>
      </c>
      <c r="S115" s="29">
        <v>1.0470000000000001E-6</v>
      </c>
      <c r="T115" s="30">
        <v>1.4750000000000001E-6</v>
      </c>
      <c r="U115" s="31">
        <v>6.9080000000000002E-7</v>
      </c>
      <c r="V115" s="22">
        <v>1.70382424735557</v>
      </c>
      <c r="W115" s="22">
        <f t="shared" si="2"/>
        <v>1</v>
      </c>
      <c r="X115" s="22">
        <f t="shared" si="3"/>
        <v>0.55555555555555558</v>
      </c>
    </row>
    <row r="116" spans="1:24" x14ac:dyDescent="0.2">
      <c r="A116" s="18" t="s">
        <v>541</v>
      </c>
      <c r="B116" s="18" t="s">
        <v>542</v>
      </c>
      <c r="C116" s="32">
        <v>376</v>
      </c>
      <c r="D116" s="19">
        <v>42084</v>
      </c>
      <c r="E116" s="18"/>
      <c r="F116" s="32">
        <v>13</v>
      </c>
      <c r="G116" s="32">
        <v>11</v>
      </c>
      <c r="H116" s="19">
        <v>21.5</v>
      </c>
      <c r="I116" s="18" t="s">
        <v>5414</v>
      </c>
      <c r="J116" s="20">
        <v>1</v>
      </c>
      <c r="K116" s="21">
        <v>3</v>
      </c>
      <c r="L116" s="22">
        <v>1</v>
      </c>
      <c r="M116" s="23">
        <v>4</v>
      </c>
      <c r="N116" s="24">
        <v>1</v>
      </c>
      <c r="O116" s="25">
        <v>3</v>
      </c>
      <c r="P116" s="26">
        <v>4.9829999999999997E-8</v>
      </c>
      <c r="Q116" s="27">
        <v>1.623E-6</v>
      </c>
      <c r="R116" s="28">
        <v>3.6670000000000002E-7</v>
      </c>
      <c r="S116" s="29">
        <v>3.7640000000000001E-7</v>
      </c>
      <c r="T116" s="30">
        <v>4.3959999999999998E-8</v>
      </c>
      <c r="U116" s="31">
        <v>2.6979999999999999E-7</v>
      </c>
      <c r="V116" s="22">
        <v>7.5536825205699403</v>
      </c>
      <c r="W116" s="22">
        <f t="shared" si="2"/>
        <v>1</v>
      </c>
      <c r="X116" s="22">
        <f t="shared" si="3"/>
        <v>3</v>
      </c>
    </row>
    <row r="117" spans="1:24" x14ac:dyDescent="0.2">
      <c r="A117" s="18" t="s">
        <v>923</v>
      </c>
      <c r="B117" s="18" t="s">
        <v>924</v>
      </c>
      <c r="C117" s="32">
        <v>607</v>
      </c>
      <c r="D117" s="19">
        <v>68706.899999999994</v>
      </c>
      <c r="E117" s="18"/>
      <c r="F117" s="32">
        <v>73</v>
      </c>
      <c r="G117" s="32">
        <v>23</v>
      </c>
      <c r="H117" s="19">
        <v>39.4</v>
      </c>
      <c r="I117" s="18" t="s">
        <v>5418</v>
      </c>
      <c r="J117" s="20">
        <v>1</v>
      </c>
      <c r="K117" s="21">
        <v>3</v>
      </c>
      <c r="L117" s="22">
        <v>41</v>
      </c>
      <c r="M117" s="23">
        <v>1</v>
      </c>
      <c r="N117" s="24">
        <v>4</v>
      </c>
      <c r="O117" s="25">
        <v>23</v>
      </c>
      <c r="P117" s="26">
        <v>3.0129999999999999E-8</v>
      </c>
      <c r="Q117" s="27">
        <v>2.107E-7</v>
      </c>
      <c r="R117" s="28">
        <v>4.7890000000000002E-6</v>
      </c>
      <c r="S117" s="29">
        <v>6.1980000000000003E-8</v>
      </c>
      <c r="T117" s="30">
        <v>2.9429999999999998E-7</v>
      </c>
      <c r="U117" s="31">
        <v>1.266E-6</v>
      </c>
      <c r="V117" s="22">
        <v>2.0570859608363801</v>
      </c>
      <c r="W117" s="22">
        <f t="shared" si="2"/>
        <v>4</v>
      </c>
      <c r="X117" s="22">
        <f t="shared" si="3"/>
        <v>23</v>
      </c>
    </row>
    <row r="118" spans="1:24" x14ac:dyDescent="0.2">
      <c r="A118" s="18" t="s">
        <v>129</v>
      </c>
      <c r="B118" s="18" t="s">
        <v>130</v>
      </c>
      <c r="C118" s="32">
        <v>784</v>
      </c>
      <c r="D118" s="19">
        <v>85775.7</v>
      </c>
      <c r="E118" s="18"/>
      <c r="F118" s="32">
        <v>108</v>
      </c>
      <c r="G118" s="32">
        <v>19</v>
      </c>
      <c r="H118" s="19">
        <v>28.3</v>
      </c>
      <c r="I118" s="18" t="s">
        <v>5414</v>
      </c>
      <c r="J118" s="20">
        <v>28.73</v>
      </c>
      <c r="K118" s="21">
        <v>25.26</v>
      </c>
      <c r="L118" s="22">
        <v>1.98</v>
      </c>
      <c r="M118" s="23">
        <v>16.86</v>
      </c>
      <c r="N118" s="24">
        <v>10.42</v>
      </c>
      <c r="O118" s="25">
        <v>1.98</v>
      </c>
      <c r="P118" s="26">
        <v>1.5600000000000001E-6</v>
      </c>
      <c r="Q118" s="27">
        <v>8.1660000000000005E-7</v>
      </c>
      <c r="R118" s="28">
        <v>7.2139999999999996E-8</v>
      </c>
      <c r="S118" s="29">
        <v>5.4610000000000005E-7</v>
      </c>
      <c r="T118" s="30">
        <v>2.3160000000000001E-7</v>
      </c>
      <c r="U118" s="31">
        <v>4.7390000000000003E-8</v>
      </c>
      <c r="V118" s="22">
        <v>0.35006410256410297</v>
      </c>
      <c r="W118" s="22">
        <f t="shared" si="2"/>
        <v>0.36268708666898714</v>
      </c>
      <c r="X118" s="22">
        <f t="shared" si="3"/>
        <v>6.8917507831534983E-2</v>
      </c>
    </row>
    <row r="119" spans="1:24" x14ac:dyDescent="0.2">
      <c r="A119" s="18" t="s">
        <v>3514</v>
      </c>
      <c r="B119" s="18" t="s">
        <v>3515</v>
      </c>
      <c r="C119" s="32">
        <v>563</v>
      </c>
      <c r="D119" s="19">
        <v>62968.6</v>
      </c>
      <c r="E119" s="18" t="s">
        <v>5617</v>
      </c>
      <c r="F119" s="32">
        <v>13</v>
      </c>
      <c r="G119" s="32">
        <v>5</v>
      </c>
      <c r="H119" s="19">
        <v>11.6</v>
      </c>
      <c r="I119" s="18" t="s">
        <v>5437</v>
      </c>
      <c r="J119" s="20">
        <v>1</v>
      </c>
      <c r="K119" s="21">
        <v>2</v>
      </c>
      <c r="L119" s="22">
        <v>2.99</v>
      </c>
      <c r="M119" s="23">
        <v>1</v>
      </c>
      <c r="N119" s="24">
        <v>1</v>
      </c>
      <c r="O119" s="25">
        <v>2.99</v>
      </c>
      <c r="P119" s="26">
        <v>6.9209999999999996E-8</v>
      </c>
      <c r="Q119" s="27">
        <v>6.6329999999999999E-8</v>
      </c>
      <c r="R119" s="28">
        <v>1.147E-7</v>
      </c>
      <c r="S119" s="29">
        <v>5.6249999999999999E-9</v>
      </c>
      <c r="T119" s="30">
        <v>2.6630000000000001E-8</v>
      </c>
      <c r="U119" s="31">
        <v>6.2330000000000003E-8</v>
      </c>
      <c r="V119" s="22">
        <v>8.1274382314694402E-2</v>
      </c>
      <c r="W119" s="22">
        <f t="shared" si="2"/>
        <v>1</v>
      </c>
      <c r="X119" s="22">
        <f t="shared" si="3"/>
        <v>2.99</v>
      </c>
    </row>
    <row r="120" spans="1:24" x14ac:dyDescent="0.2">
      <c r="A120" s="18" t="s">
        <v>241</v>
      </c>
      <c r="B120" s="18" t="s">
        <v>242</v>
      </c>
      <c r="C120" s="32">
        <v>1262</v>
      </c>
      <c r="D120" s="19">
        <v>144784</v>
      </c>
      <c r="E120" s="18"/>
      <c r="F120" s="32">
        <v>109</v>
      </c>
      <c r="G120" s="32">
        <v>20</v>
      </c>
      <c r="H120" s="19">
        <v>18.899999999999999</v>
      </c>
      <c r="I120" s="18" t="s">
        <v>5446</v>
      </c>
      <c r="J120" s="20">
        <v>34.869999999999997</v>
      </c>
      <c r="K120" s="21">
        <v>32.85</v>
      </c>
      <c r="L120" s="32"/>
      <c r="M120" s="23">
        <v>21.92</v>
      </c>
      <c r="N120" s="24">
        <v>15.93</v>
      </c>
      <c r="O120" s="32"/>
      <c r="P120" s="26">
        <v>1.1799999999999999E-6</v>
      </c>
      <c r="Q120" s="27">
        <v>7.8420000000000005E-7</v>
      </c>
      <c r="R120" s="32"/>
      <c r="S120" s="29">
        <v>3.8780000000000002E-7</v>
      </c>
      <c r="T120" s="30">
        <v>2.9410000000000002E-7</v>
      </c>
      <c r="U120" s="32"/>
      <c r="V120" s="22">
        <v>0.32864406779660998</v>
      </c>
      <c r="W120" s="22">
        <f t="shared" si="2"/>
        <v>0.45683969027817611</v>
      </c>
      <c r="X120" s="22" t="str">
        <f t="shared" si="3"/>
        <v/>
      </c>
    </row>
    <row r="121" spans="1:24" x14ac:dyDescent="0.2">
      <c r="A121" s="18" t="s">
        <v>2125</v>
      </c>
      <c r="B121" s="18" t="s">
        <v>2126</v>
      </c>
      <c r="C121" s="32">
        <v>795</v>
      </c>
      <c r="D121" s="19">
        <v>87268.6</v>
      </c>
      <c r="E121" s="18" t="s">
        <v>5680</v>
      </c>
      <c r="F121" s="32">
        <v>36</v>
      </c>
      <c r="G121" s="32">
        <v>13</v>
      </c>
      <c r="H121" s="19">
        <v>15.9</v>
      </c>
      <c r="I121" s="18" t="s">
        <v>5414</v>
      </c>
      <c r="J121" s="20">
        <v>6</v>
      </c>
      <c r="K121" s="21">
        <v>3</v>
      </c>
      <c r="L121" s="22">
        <v>14</v>
      </c>
      <c r="M121" s="23">
        <v>6</v>
      </c>
      <c r="N121" s="24">
        <v>1</v>
      </c>
      <c r="O121" s="25">
        <v>4</v>
      </c>
      <c r="P121" s="26">
        <v>2.4540000000000001E-7</v>
      </c>
      <c r="Q121" s="27">
        <v>1.3120000000000001E-7</v>
      </c>
      <c r="R121" s="28">
        <v>7.3480000000000004E-7</v>
      </c>
      <c r="S121" s="29">
        <v>2.054E-7</v>
      </c>
      <c r="T121" s="30">
        <v>9.5809999999999996E-8</v>
      </c>
      <c r="U121" s="31">
        <v>9.9649999999999996E-8</v>
      </c>
      <c r="V121" s="22">
        <v>0.83700081499592505</v>
      </c>
      <c r="W121" s="22">
        <f t="shared" si="2"/>
        <v>0.16666666666666666</v>
      </c>
      <c r="X121" s="22">
        <f t="shared" si="3"/>
        <v>0.66666666666666663</v>
      </c>
    </row>
    <row r="122" spans="1:24" x14ac:dyDescent="0.2">
      <c r="A122" s="18" t="s">
        <v>1791</v>
      </c>
      <c r="B122" s="18" t="s">
        <v>1792</v>
      </c>
      <c r="C122" s="32">
        <v>1010</v>
      </c>
      <c r="D122" s="19">
        <v>107987</v>
      </c>
      <c r="E122" s="18"/>
      <c r="F122" s="32">
        <v>83</v>
      </c>
      <c r="G122" s="32">
        <v>9</v>
      </c>
      <c r="H122" s="19">
        <v>10.3</v>
      </c>
      <c r="I122" s="18"/>
      <c r="J122" s="20">
        <v>19.88</v>
      </c>
      <c r="K122" s="21">
        <v>20.86</v>
      </c>
      <c r="L122" s="32"/>
      <c r="M122" s="23">
        <v>13.89</v>
      </c>
      <c r="N122" s="24">
        <v>19.82</v>
      </c>
      <c r="O122" s="32"/>
      <c r="P122" s="26">
        <v>3.0890000000000002E-7</v>
      </c>
      <c r="Q122" s="27">
        <v>1.6290000000000001E-7</v>
      </c>
      <c r="R122" s="32"/>
      <c r="S122" s="29">
        <v>6.7749999999999995E-8</v>
      </c>
      <c r="T122" s="30">
        <v>1.099E-7</v>
      </c>
      <c r="U122" s="32"/>
      <c r="V122" s="22">
        <v>0.21932664292651299</v>
      </c>
      <c r="W122" s="22">
        <f t="shared" si="2"/>
        <v>0.99698189134808857</v>
      </c>
      <c r="X122" s="22" t="str">
        <f t="shared" si="3"/>
        <v/>
      </c>
    </row>
    <row r="123" spans="1:24" x14ac:dyDescent="0.2">
      <c r="A123" s="18" t="s">
        <v>3106</v>
      </c>
      <c r="B123" s="18" t="s">
        <v>3107</v>
      </c>
      <c r="C123" s="32">
        <v>229</v>
      </c>
      <c r="D123" s="19">
        <v>30079</v>
      </c>
      <c r="E123" s="18" t="s">
        <v>6481</v>
      </c>
      <c r="F123" s="32">
        <v>8</v>
      </c>
      <c r="G123" s="32">
        <v>3</v>
      </c>
      <c r="H123" s="19">
        <v>24.9</v>
      </c>
      <c r="I123" s="18"/>
      <c r="J123" s="20">
        <v>1.98</v>
      </c>
      <c r="K123" s="21">
        <v>2.97</v>
      </c>
      <c r="L123" s="32"/>
      <c r="M123" s="23">
        <v>1.98</v>
      </c>
      <c r="N123" s="24">
        <v>0.99</v>
      </c>
      <c r="O123" s="32"/>
      <c r="P123" s="26">
        <v>4.6119999999999997E-7</v>
      </c>
      <c r="Q123" s="27">
        <v>6.0819999999999995E-7</v>
      </c>
      <c r="R123" s="32"/>
      <c r="S123" s="29">
        <v>2.3690000000000001E-7</v>
      </c>
      <c r="T123" s="30">
        <v>1.5620000000000001E-7</v>
      </c>
      <c r="U123" s="32"/>
      <c r="V123" s="22">
        <v>0.51366001734605404</v>
      </c>
      <c r="W123" s="22">
        <f t="shared" si="2"/>
        <v>0.5</v>
      </c>
      <c r="X123" s="22" t="str">
        <f t="shared" si="3"/>
        <v/>
      </c>
    </row>
    <row r="124" spans="1:24" x14ac:dyDescent="0.2">
      <c r="A124" s="18" t="s">
        <v>1905</v>
      </c>
      <c r="B124" s="18" t="s">
        <v>1906</v>
      </c>
      <c r="C124" s="32">
        <v>226</v>
      </c>
      <c r="D124" s="19">
        <v>35981.1</v>
      </c>
      <c r="E124" s="18" t="s">
        <v>6482</v>
      </c>
      <c r="F124" s="32">
        <v>15</v>
      </c>
      <c r="G124" s="32">
        <v>5</v>
      </c>
      <c r="H124" s="19">
        <v>33.200000000000003</v>
      </c>
      <c r="I124" s="18"/>
      <c r="J124" s="20">
        <v>3.95</v>
      </c>
      <c r="K124" s="21">
        <v>3.94</v>
      </c>
      <c r="L124" s="22">
        <v>2.97</v>
      </c>
      <c r="M124" s="23">
        <v>2.96</v>
      </c>
      <c r="N124" s="24">
        <v>0.99</v>
      </c>
      <c r="O124" s="32"/>
      <c r="P124" s="26">
        <v>1.2559999999999999E-6</v>
      </c>
      <c r="Q124" s="27">
        <v>1.113E-6</v>
      </c>
      <c r="R124" s="28">
        <v>5.3229999999999997E-7</v>
      </c>
      <c r="S124" s="29">
        <v>9.0589999999999998E-7</v>
      </c>
      <c r="T124" s="30">
        <v>1.124E-7</v>
      </c>
      <c r="U124" s="32"/>
      <c r="V124" s="22">
        <v>0.72125796178343904</v>
      </c>
      <c r="W124" s="22">
        <f t="shared" si="2"/>
        <v>0.25063291139240507</v>
      </c>
      <c r="X124" s="22" t="str">
        <f t="shared" si="3"/>
        <v/>
      </c>
    </row>
    <row r="125" spans="1:24" x14ac:dyDescent="0.2">
      <c r="A125" s="18" t="s">
        <v>3839</v>
      </c>
      <c r="B125" s="18" t="s">
        <v>3840</v>
      </c>
      <c r="C125" s="32">
        <v>211</v>
      </c>
      <c r="D125" s="19">
        <v>23377.3</v>
      </c>
      <c r="E125" s="18"/>
      <c r="F125" s="32">
        <v>67</v>
      </c>
      <c r="G125" s="32">
        <v>13</v>
      </c>
      <c r="H125" s="19">
        <v>69.2</v>
      </c>
      <c r="I125" s="18" t="s">
        <v>5413</v>
      </c>
      <c r="J125" s="20">
        <v>8.92</v>
      </c>
      <c r="K125" s="21">
        <v>10.9</v>
      </c>
      <c r="L125" s="22">
        <v>20.84</v>
      </c>
      <c r="M125" s="23">
        <v>7.93</v>
      </c>
      <c r="N125" s="24">
        <v>4.95</v>
      </c>
      <c r="O125" s="25">
        <v>6.93</v>
      </c>
      <c r="P125" s="26">
        <v>1.3200000000000001E-6</v>
      </c>
      <c r="Q125" s="27">
        <v>2.0449999999999999E-6</v>
      </c>
      <c r="R125" s="28">
        <v>5.9970000000000004E-6</v>
      </c>
      <c r="S125" s="29">
        <v>1.093E-6</v>
      </c>
      <c r="T125" s="30">
        <v>1.2049999999999999E-6</v>
      </c>
      <c r="U125" s="31">
        <v>8.7570000000000004E-7</v>
      </c>
      <c r="V125" s="22">
        <v>0.82803030303030301</v>
      </c>
      <c r="W125" s="22">
        <f t="shared" si="2"/>
        <v>0.55493273542600896</v>
      </c>
      <c r="X125" s="22">
        <f t="shared" si="3"/>
        <v>0.77690582959641252</v>
      </c>
    </row>
    <row r="126" spans="1:24" x14ac:dyDescent="0.2">
      <c r="A126" s="18" t="s">
        <v>151</v>
      </c>
      <c r="B126" s="18" t="s">
        <v>152</v>
      </c>
      <c r="C126" s="32">
        <v>214</v>
      </c>
      <c r="D126" s="19">
        <v>24567.5</v>
      </c>
      <c r="E126" s="18"/>
      <c r="F126" s="32">
        <v>69</v>
      </c>
      <c r="G126" s="32">
        <v>7</v>
      </c>
      <c r="H126" s="19">
        <v>35</v>
      </c>
      <c r="I126" s="18" t="s">
        <v>5418</v>
      </c>
      <c r="J126" s="20">
        <v>19</v>
      </c>
      <c r="K126" s="21">
        <v>18</v>
      </c>
      <c r="L126" s="22">
        <v>8</v>
      </c>
      <c r="M126" s="23">
        <v>15</v>
      </c>
      <c r="N126" s="24">
        <v>3</v>
      </c>
      <c r="O126" s="25">
        <v>4</v>
      </c>
      <c r="P126" s="26">
        <v>3.0350000000000002E-6</v>
      </c>
      <c r="Q126" s="27">
        <v>3.2880000000000001E-6</v>
      </c>
      <c r="R126" s="28">
        <v>7.0609999999999998E-6</v>
      </c>
      <c r="S126" s="29">
        <v>1.984E-6</v>
      </c>
      <c r="T126" s="30">
        <v>6.1379999999999995E-7</v>
      </c>
      <c r="U126" s="31">
        <v>1.8759999999999999E-6</v>
      </c>
      <c r="V126" s="22">
        <v>0.653706754530478</v>
      </c>
      <c r="W126" s="22">
        <f t="shared" si="2"/>
        <v>0.15789473684210525</v>
      </c>
      <c r="X126" s="22">
        <f t="shared" si="3"/>
        <v>0.21052631578947367</v>
      </c>
    </row>
    <row r="127" spans="1:24" x14ac:dyDescent="0.2">
      <c r="A127" s="18" t="s">
        <v>689</v>
      </c>
      <c r="B127" s="18" t="s">
        <v>690</v>
      </c>
      <c r="C127" s="32">
        <v>119</v>
      </c>
      <c r="D127" s="19">
        <v>16031.5</v>
      </c>
      <c r="E127" s="18" t="s">
        <v>5822</v>
      </c>
      <c r="F127" s="32">
        <v>45</v>
      </c>
      <c r="G127" s="32">
        <v>9</v>
      </c>
      <c r="H127" s="19">
        <v>46.2</v>
      </c>
      <c r="I127" s="18" t="s">
        <v>5499</v>
      </c>
      <c r="J127" s="20">
        <v>1.98</v>
      </c>
      <c r="K127" s="21">
        <v>0.99</v>
      </c>
      <c r="L127" s="22">
        <v>10.89</v>
      </c>
      <c r="M127" s="23">
        <v>5.94</v>
      </c>
      <c r="N127" s="32"/>
      <c r="O127" s="25">
        <v>19.8</v>
      </c>
      <c r="P127" s="26">
        <v>2.346E-7</v>
      </c>
      <c r="Q127" s="27">
        <v>8.8459999999999999E-8</v>
      </c>
      <c r="R127" s="28">
        <v>1.1749999999999999E-5</v>
      </c>
      <c r="S127" s="29">
        <v>1.5179999999999999E-6</v>
      </c>
      <c r="T127" s="32"/>
      <c r="U127" s="31">
        <v>3.769E-5</v>
      </c>
      <c r="V127" s="22">
        <v>6.4705882352941204</v>
      </c>
      <c r="W127" s="22" t="str">
        <f t="shared" si="2"/>
        <v>Control1 ONLY</v>
      </c>
      <c r="X127" s="22">
        <f t="shared" si="3"/>
        <v>10</v>
      </c>
    </row>
    <row r="128" spans="1:24" x14ac:dyDescent="0.2">
      <c r="A128" s="18" t="s">
        <v>1597</v>
      </c>
      <c r="B128" s="18" t="s">
        <v>1598</v>
      </c>
      <c r="C128" s="32">
        <v>293</v>
      </c>
      <c r="D128" s="19">
        <v>41812.9</v>
      </c>
      <c r="E128" s="18" t="s">
        <v>6483</v>
      </c>
      <c r="F128" s="32">
        <v>10</v>
      </c>
      <c r="G128" s="32">
        <v>3</v>
      </c>
      <c r="H128" s="19">
        <v>21.2</v>
      </c>
      <c r="I128" s="18" t="s">
        <v>5418</v>
      </c>
      <c r="J128" s="20">
        <v>2.97</v>
      </c>
      <c r="K128" s="21">
        <v>1.98</v>
      </c>
      <c r="L128" s="32"/>
      <c r="M128" s="23">
        <v>1</v>
      </c>
      <c r="N128" s="24">
        <v>1.98</v>
      </c>
      <c r="O128" s="32"/>
      <c r="P128" s="26">
        <v>3.9480000000000001E-7</v>
      </c>
      <c r="Q128" s="27">
        <v>2.3410000000000001E-7</v>
      </c>
      <c r="R128" s="32"/>
      <c r="S128" s="29">
        <v>3.9860000000000001E-8</v>
      </c>
      <c r="T128" s="30">
        <v>2.054E-7</v>
      </c>
      <c r="U128" s="32"/>
      <c r="V128" s="22">
        <v>0.10096251266464</v>
      </c>
      <c r="W128" s="22">
        <f t="shared" si="2"/>
        <v>0.66666666666666663</v>
      </c>
      <c r="X128" s="22" t="str">
        <f t="shared" si="3"/>
        <v/>
      </c>
    </row>
    <row r="129" spans="1:24" x14ac:dyDescent="0.2">
      <c r="A129" s="18" t="s">
        <v>1945</v>
      </c>
      <c r="B129" s="18" t="s">
        <v>1946</v>
      </c>
      <c r="C129" s="32">
        <v>164</v>
      </c>
      <c r="D129" s="19">
        <v>20458.5</v>
      </c>
      <c r="E129" s="18" t="s">
        <v>5873</v>
      </c>
      <c r="F129" s="32">
        <v>22</v>
      </c>
      <c r="G129" s="32">
        <v>5</v>
      </c>
      <c r="H129" s="19">
        <v>34.799999999999997</v>
      </c>
      <c r="I129" s="18" t="s">
        <v>5418</v>
      </c>
      <c r="J129" s="20">
        <v>7.92</v>
      </c>
      <c r="K129" s="21">
        <v>4.95</v>
      </c>
      <c r="L129" s="32"/>
      <c r="M129" s="23">
        <v>4.95</v>
      </c>
      <c r="N129" s="24">
        <v>0.99</v>
      </c>
      <c r="O129" s="32"/>
      <c r="P129" s="26">
        <v>2.0379999999999998E-6</v>
      </c>
      <c r="Q129" s="27">
        <v>1.2869999999999999E-6</v>
      </c>
      <c r="R129" s="32"/>
      <c r="S129" s="29">
        <v>1.0389999999999999E-6</v>
      </c>
      <c r="T129" s="30">
        <v>1.6859999999999999E-7</v>
      </c>
      <c r="U129" s="32"/>
      <c r="V129" s="22">
        <v>0.50981354268891099</v>
      </c>
      <c r="W129" s="22">
        <f t="shared" si="2"/>
        <v>0.125</v>
      </c>
      <c r="X129" s="22" t="str">
        <f t="shared" si="3"/>
        <v/>
      </c>
    </row>
    <row r="130" spans="1:24" x14ac:dyDescent="0.2">
      <c r="A130" s="18" t="s">
        <v>2303</v>
      </c>
      <c r="B130" s="18" t="s">
        <v>2304</v>
      </c>
      <c r="C130" s="32">
        <v>245</v>
      </c>
      <c r="D130" s="19">
        <v>26654.2</v>
      </c>
      <c r="E130" s="18"/>
      <c r="F130" s="32">
        <v>15</v>
      </c>
      <c r="G130" s="32">
        <v>4</v>
      </c>
      <c r="H130" s="19">
        <v>26.9</v>
      </c>
      <c r="I130" s="18" t="s">
        <v>5418</v>
      </c>
      <c r="J130" s="20">
        <v>3</v>
      </c>
      <c r="K130" s="21">
        <v>2</v>
      </c>
      <c r="L130" s="32"/>
      <c r="M130" s="23">
        <v>1</v>
      </c>
      <c r="N130" s="24">
        <v>2</v>
      </c>
      <c r="O130" s="25">
        <v>4</v>
      </c>
      <c r="P130" s="26">
        <v>2.6370000000000001E-7</v>
      </c>
      <c r="Q130" s="27">
        <v>2.114E-7</v>
      </c>
      <c r="R130" s="32"/>
      <c r="S130" s="29">
        <v>1.3939999999999999E-7</v>
      </c>
      <c r="T130" s="30">
        <v>1.9530000000000001E-7</v>
      </c>
      <c r="U130" s="31">
        <v>9.3620000000000003E-7</v>
      </c>
      <c r="V130" s="22">
        <v>0.52863102009859697</v>
      </c>
      <c r="W130" s="22">
        <f t="shared" si="2"/>
        <v>0.66666666666666663</v>
      </c>
      <c r="X130" s="22">
        <f t="shared" si="3"/>
        <v>1.3333333333333333</v>
      </c>
    </row>
    <row r="131" spans="1:24" x14ac:dyDescent="0.2">
      <c r="A131" s="18" t="s">
        <v>187</v>
      </c>
      <c r="B131" s="18" t="s">
        <v>188</v>
      </c>
      <c r="C131" s="32">
        <v>1512</v>
      </c>
      <c r="D131" s="19">
        <v>170933</v>
      </c>
      <c r="E131" s="18"/>
      <c r="F131" s="32">
        <v>32</v>
      </c>
      <c r="G131" s="32">
        <v>9</v>
      </c>
      <c r="H131" s="19">
        <v>6.7</v>
      </c>
      <c r="I131" s="18" t="s">
        <v>5418</v>
      </c>
      <c r="J131" s="20">
        <v>11</v>
      </c>
      <c r="K131" s="21">
        <v>4</v>
      </c>
      <c r="L131" s="22">
        <v>1</v>
      </c>
      <c r="M131" s="23">
        <v>6</v>
      </c>
      <c r="N131" s="24">
        <v>4</v>
      </c>
      <c r="O131" s="25">
        <v>2</v>
      </c>
      <c r="P131" s="26">
        <v>1.892E-7</v>
      </c>
      <c r="Q131" s="27">
        <v>2.7899999999999998E-8</v>
      </c>
      <c r="R131" s="28">
        <v>7.2079999999999999E-9</v>
      </c>
      <c r="S131" s="29">
        <v>4.5120000000000003E-8</v>
      </c>
      <c r="T131" s="30">
        <v>3.166E-8</v>
      </c>
      <c r="U131" s="31">
        <v>1.5049999999999999E-8</v>
      </c>
      <c r="V131" s="22">
        <v>0.23847780126849899</v>
      </c>
      <c r="W131" s="22">
        <f t="shared" si="2"/>
        <v>0.36363636363636365</v>
      </c>
      <c r="X131" s="22">
        <f t="shared" si="3"/>
        <v>0.18181818181818182</v>
      </c>
    </row>
    <row r="132" spans="1:24" x14ac:dyDescent="0.2">
      <c r="A132" s="18" t="s">
        <v>2245</v>
      </c>
      <c r="B132" s="18" t="s">
        <v>2246</v>
      </c>
      <c r="C132" s="32">
        <v>156</v>
      </c>
      <c r="D132" s="19">
        <v>17720.2</v>
      </c>
      <c r="E132" s="18"/>
      <c r="F132" s="32">
        <v>58</v>
      </c>
      <c r="G132" s="32">
        <v>11</v>
      </c>
      <c r="H132" s="19">
        <v>52.6</v>
      </c>
      <c r="I132" s="18"/>
      <c r="J132" s="20">
        <v>1.98</v>
      </c>
      <c r="K132" s="21">
        <v>2.97</v>
      </c>
      <c r="L132" s="22">
        <v>9.9</v>
      </c>
      <c r="M132" s="23">
        <v>5.94</v>
      </c>
      <c r="N132" s="24">
        <v>3.96</v>
      </c>
      <c r="O132" s="25">
        <v>28.82</v>
      </c>
      <c r="P132" s="26">
        <v>1.0330000000000001E-6</v>
      </c>
      <c r="Q132" s="27">
        <v>9.9050000000000009E-7</v>
      </c>
      <c r="R132" s="28">
        <v>7.892E-6</v>
      </c>
      <c r="S132" s="29">
        <v>1.934E-6</v>
      </c>
      <c r="T132" s="30">
        <v>1.888E-6</v>
      </c>
      <c r="U132" s="31">
        <v>2.711E-5</v>
      </c>
      <c r="V132" s="22">
        <v>1.8722168441432701</v>
      </c>
      <c r="W132" s="22">
        <f t="shared" si="2"/>
        <v>2</v>
      </c>
      <c r="X132" s="22">
        <f t="shared" si="3"/>
        <v>14.555555555555555</v>
      </c>
    </row>
    <row r="133" spans="1:24" x14ac:dyDescent="0.2">
      <c r="A133" s="18" t="s">
        <v>6484</v>
      </c>
      <c r="B133" s="18" t="s">
        <v>6485</v>
      </c>
      <c r="C133" s="32">
        <v>209</v>
      </c>
      <c r="D133" s="19">
        <v>23395.1</v>
      </c>
      <c r="E133" s="18" t="s">
        <v>6486</v>
      </c>
      <c r="F133" s="32">
        <v>33</v>
      </c>
      <c r="G133" s="32">
        <v>7</v>
      </c>
      <c r="H133" s="19">
        <v>39.700000000000003</v>
      </c>
      <c r="I133" s="18" t="s">
        <v>5414</v>
      </c>
      <c r="J133" s="20">
        <v>6</v>
      </c>
      <c r="K133" s="21">
        <v>14.99</v>
      </c>
      <c r="L133" s="32"/>
      <c r="M133" s="23">
        <v>4</v>
      </c>
      <c r="N133" s="24">
        <v>7</v>
      </c>
      <c r="O133" s="32"/>
      <c r="P133" s="26">
        <v>1.364E-6</v>
      </c>
      <c r="Q133" s="27">
        <v>6.1469999999999998E-6</v>
      </c>
      <c r="R133" s="32"/>
      <c r="S133" s="29">
        <v>4.8940000000000003E-7</v>
      </c>
      <c r="T133" s="30">
        <v>2.1490000000000001E-6</v>
      </c>
      <c r="U133" s="32"/>
      <c r="V133" s="22">
        <v>0.35879765395894397</v>
      </c>
      <c r="W133" s="22">
        <f t="shared" ref="W133:W196" si="4">IF(ISNUMBER(N133), IF(ISNUMBER(J133),N133/J133,"Sample 2 ONLY"),IF(ISNUMBER(J133),"Control1 ONLY",""))</f>
        <v>1.1666666666666667</v>
      </c>
      <c r="X133" s="22" t="str">
        <f t="shared" ref="X133:X196" si="5">IF(ISNUMBER(O133), IF(ISNUMBER(J133),O133/J133,"Sample 3 ONLY"),IF(ISNUMBER(O133),"Control1 ONLY",""))</f>
        <v/>
      </c>
    </row>
    <row r="134" spans="1:24" x14ac:dyDescent="0.2">
      <c r="A134" s="18" t="s">
        <v>2183</v>
      </c>
      <c r="B134" s="18" t="s">
        <v>2184</v>
      </c>
      <c r="C134" s="32">
        <v>795</v>
      </c>
      <c r="D134" s="19">
        <v>91109.3</v>
      </c>
      <c r="E134" s="18"/>
      <c r="F134" s="32">
        <v>21</v>
      </c>
      <c r="G134" s="32">
        <v>11</v>
      </c>
      <c r="H134" s="19">
        <v>13.5</v>
      </c>
      <c r="I134" s="18" t="s">
        <v>5418</v>
      </c>
      <c r="J134" s="20">
        <v>2</v>
      </c>
      <c r="K134" s="21">
        <v>3</v>
      </c>
      <c r="L134" s="22">
        <v>1</v>
      </c>
      <c r="M134" s="23">
        <v>1</v>
      </c>
      <c r="N134" s="24">
        <v>2</v>
      </c>
      <c r="O134" s="25">
        <v>11</v>
      </c>
      <c r="P134" s="26">
        <v>5.931E-8</v>
      </c>
      <c r="Q134" s="27">
        <v>9.6730000000000007E-8</v>
      </c>
      <c r="R134" s="28">
        <v>5.1660000000000001E-8</v>
      </c>
      <c r="S134" s="29">
        <v>4.3800000000000002E-8</v>
      </c>
      <c r="T134" s="30">
        <v>5.8780000000000001E-8</v>
      </c>
      <c r="U134" s="31">
        <v>4.2570000000000001E-7</v>
      </c>
      <c r="V134" s="22">
        <v>0.73849266565503302</v>
      </c>
      <c r="W134" s="22">
        <f t="shared" si="4"/>
        <v>1</v>
      </c>
      <c r="X134" s="22">
        <f t="shared" si="5"/>
        <v>5.5</v>
      </c>
    </row>
    <row r="135" spans="1:24" x14ac:dyDescent="0.2">
      <c r="A135" s="18" t="s">
        <v>461</v>
      </c>
      <c r="B135" s="18" t="s">
        <v>462</v>
      </c>
      <c r="C135" s="32">
        <v>151</v>
      </c>
      <c r="D135" s="19">
        <v>17247.7</v>
      </c>
      <c r="E135" s="18"/>
      <c r="F135" s="32">
        <v>97</v>
      </c>
      <c r="G135" s="32">
        <v>12</v>
      </c>
      <c r="H135" s="19">
        <v>55.6</v>
      </c>
      <c r="I135" s="18"/>
      <c r="J135" s="20">
        <v>5.99</v>
      </c>
      <c r="K135" s="21">
        <v>5.99</v>
      </c>
      <c r="L135" s="22">
        <v>23.91</v>
      </c>
      <c r="M135" s="23">
        <v>6.98</v>
      </c>
      <c r="N135" s="24">
        <v>6.98</v>
      </c>
      <c r="O135" s="25">
        <v>43.83</v>
      </c>
      <c r="P135" s="26">
        <v>1.9599999999999999E-6</v>
      </c>
      <c r="Q135" s="27">
        <v>2.0169999999999999E-6</v>
      </c>
      <c r="R135" s="28">
        <v>1.982E-5</v>
      </c>
      <c r="S135" s="29">
        <v>2.7420000000000002E-6</v>
      </c>
      <c r="T135" s="30">
        <v>2.2560000000000001E-6</v>
      </c>
      <c r="U135" s="31">
        <v>7.2700000000000005E-5</v>
      </c>
      <c r="V135" s="22">
        <v>1.39897959183673</v>
      </c>
      <c r="W135" s="22">
        <f t="shared" si="4"/>
        <v>1.1652754590984975</v>
      </c>
      <c r="X135" s="22">
        <f t="shared" si="5"/>
        <v>7.3171953255425706</v>
      </c>
    </row>
    <row r="136" spans="1:24" x14ac:dyDescent="0.2">
      <c r="A136" s="18" t="s">
        <v>367</v>
      </c>
      <c r="B136" s="18" t="s">
        <v>368</v>
      </c>
      <c r="C136" s="32">
        <v>858</v>
      </c>
      <c r="D136" s="19">
        <v>95529.1</v>
      </c>
      <c r="E136" s="18"/>
      <c r="F136" s="32">
        <v>61</v>
      </c>
      <c r="G136" s="32">
        <v>18</v>
      </c>
      <c r="H136" s="19">
        <v>30.7</v>
      </c>
      <c r="I136" s="18" t="s">
        <v>5414</v>
      </c>
      <c r="J136" s="20">
        <v>14.5</v>
      </c>
      <c r="K136" s="21">
        <v>18</v>
      </c>
      <c r="L136" s="22">
        <v>1</v>
      </c>
      <c r="M136" s="23">
        <v>9.5</v>
      </c>
      <c r="N136" s="24">
        <v>6.5</v>
      </c>
      <c r="O136" s="25">
        <v>5</v>
      </c>
      <c r="P136" s="26">
        <v>7.7000000000000004E-7</v>
      </c>
      <c r="Q136" s="27">
        <v>5.4929999999999998E-7</v>
      </c>
      <c r="R136" s="28">
        <v>3.1E-8</v>
      </c>
      <c r="S136" s="29">
        <v>2.1759999999999999E-7</v>
      </c>
      <c r="T136" s="30">
        <v>1.8269999999999999E-7</v>
      </c>
      <c r="U136" s="31">
        <v>1.17E-7</v>
      </c>
      <c r="V136" s="22">
        <v>0.28259740259740301</v>
      </c>
      <c r="W136" s="22">
        <f t="shared" si="4"/>
        <v>0.44827586206896552</v>
      </c>
      <c r="X136" s="22">
        <f t="shared" si="5"/>
        <v>0.34482758620689657</v>
      </c>
    </row>
    <row r="137" spans="1:24" x14ac:dyDescent="0.2">
      <c r="A137" s="18" t="s">
        <v>315</v>
      </c>
      <c r="B137" s="18" t="s">
        <v>316</v>
      </c>
      <c r="C137" s="32">
        <v>564</v>
      </c>
      <c r="D137" s="19">
        <v>60170.400000000001</v>
      </c>
      <c r="E137" s="18"/>
      <c r="F137" s="32">
        <v>58</v>
      </c>
      <c r="G137" s="32">
        <v>51</v>
      </c>
      <c r="H137" s="19">
        <v>67</v>
      </c>
      <c r="I137" s="18" t="s">
        <v>5420</v>
      </c>
      <c r="J137" s="20">
        <v>8.9700000000000006</v>
      </c>
      <c r="K137" s="21">
        <v>6.98</v>
      </c>
      <c r="L137" s="22">
        <v>15.93</v>
      </c>
      <c r="M137" s="23">
        <v>9.9600000000000009</v>
      </c>
      <c r="N137" s="24">
        <v>5.98</v>
      </c>
      <c r="O137" s="25">
        <v>8.9600000000000009</v>
      </c>
      <c r="P137" s="26">
        <v>4.1699999999999999E-7</v>
      </c>
      <c r="Q137" s="27">
        <v>3.0180000000000002E-7</v>
      </c>
      <c r="R137" s="28">
        <v>1.917E-6</v>
      </c>
      <c r="S137" s="29">
        <v>5.5690000000000002E-7</v>
      </c>
      <c r="T137" s="30">
        <v>2.1430000000000001E-7</v>
      </c>
      <c r="U137" s="31">
        <v>2.118E-7</v>
      </c>
      <c r="V137" s="22">
        <v>1.3354916067146301</v>
      </c>
      <c r="W137" s="22">
        <f t="shared" si="4"/>
        <v>0.66666666666666663</v>
      </c>
      <c r="X137" s="22">
        <f t="shared" si="5"/>
        <v>0.99888517279821631</v>
      </c>
    </row>
    <row r="138" spans="1:24" x14ac:dyDescent="0.2">
      <c r="A138" s="18" t="s">
        <v>1809</v>
      </c>
      <c r="B138" s="18" t="s">
        <v>1810</v>
      </c>
      <c r="C138" s="32">
        <v>359</v>
      </c>
      <c r="D138" s="19">
        <v>33705.699999999997</v>
      </c>
      <c r="E138" s="18" t="s">
        <v>6096</v>
      </c>
      <c r="F138" s="32">
        <v>11</v>
      </c>
      <c r="G138" s="32">
        <v>4</v>
      </c>
      <c r="H138" s="19">
        <v>13.8</v>
      </c>
      <c r="I138" s="18" t="s">
        <v>5499</v>
      </c>
      <c r="J138" s="20">
        <v>0.98</v>
      </c>
      <c r="K138" s="21">
        <v>0.98</v>
      </c>
      <c r="L138" s="22">
        <v>0.98</v>
      </c>
      <c r="M138" s="23">
        <v>2.96</v>
      </c>
      <c r="N138" s="24">
        <v>3.96</v>
      </c>
      <c r="O138" s="32"/>
      <c r="P138" s="26">
        <v>1.064E-7</v>
      </c>
      <c r="Q138" s="27">
        <v>5.9219999999999997E-8</v>
      </c>
      <c r="R138" s="28">
        <v>1.8400000000000001E-7</v>
      </c>
      <c r="S138" s="29">
        <v>4.3840000000000001E-7</v>
      </c>
      <c r="T138" s="30">
        <v>4.5989999999999998E-7</v>
      </c>
      <c r="U138" s="32"/>
      <c r="V138" s="22">
        <v>4.1203007518797001</v>
      </c>
      <c r="W138" s="22">
        <f t="shared" si="4"/>
        <v>4.0408163265306118</v>
      </c>
      <c r="X138" s="22" t="str">
        <f t="shared" si="5"/>
        <v/>
      </c>
    </row>
    <row r="139" spans="1:24" x14ac:dyDescent="0.2">
      <c r="A139" s="18" t="s">
        <v>1625</v>
      </c>
      <c r="B139" s="18" t="s">
        <v>1626</v>
      </c>
      <c r="C139" s="32">
        <v>631</v>
      </c>
      <c r="D139" s="19">
        <v>67861.5</v>
      </c>
      <c r="E139" s="18" t="s">
        <v>6487</v>
      </c>
      <c r="F139" s="32">
        <v>60</v>
      </c>
      <c r="G139" s="32">
        <v>10</v>
      </c>
      <c r="H139" s="19">
        <v>24.4</v>
      </c>
      <c r="I139" s="18" t="s">
        <v>5437</v>
      </c>
      <c r="J139" s="20">
        <v>6.95</v>
      </c>
      <c r="K139" s="21">
        <v>6.97</v>
      </c>
      <c r="L139" s="22">
        <v>17.989999999999998</v>
      </c>
      <c r="M139" s="23">
        <v>7.94</v>
      </c>
      <c r="N139" s="24">
        <v>6.96</v>
      </c>
      <c r="O139" s="25">
        <v>7.99</v>
      </c>
      <c r="P139" s="26">
        <v>1.114E-6</v>
      </c>
      <c r="Q139" s="27">
        <v>4.1699999999999999E-7</v>
      </c>
      <c r="R139" s="28">
        <v>3.1219999999999999E-6</v>
      </c>
      <c r="S139" s="29">
        <v>3.9970000000000001E-7</v>
      </c>
      <c r="T139" s="30">
        <v>7.3480000000000004E-7</v>
      </c>
      <c r="U139" s="31">
        <v>5.7120000000000003E-7</v>
      </c>
      <c r="V139" s="22">
        <v>0.358797127468582</v>
      </c>
      <c r="W139" s="22">
        <f t="shared" si="4"/>
        <v>1.0014388489208632</v>
      </c>
      <c r="X139" s="22">
        <f t="shared" si="5"/>
        <v>1.1496402877697842</v>
      </c>
    </row>
    <row r="140" spans="1:24" x14ac:dyDescent="0.2">
      <c r="A140" s="18" t="s">
        <v>3108</v>
      </c>
      <c r="B140" s="18" t="s">
        <v>3109</v>
      </c>
      <c r="C140" s="32">
        <v>532</v>
      </c>
      <c r="D140" s="19">
        <v>46076.4</v>
      </c>
      <c r="E140" s="18" t="s">
        <v>6488</v>
      </c>
      <c r="F140" s="32">
        <v>10</v>
      </c>
      <c r="G140" s="32">
        <v>4</v>
      </c>
      <c r="H140" s="19">
        <v>9.1</v>
      </c>
      <c r="I140" s="18" t="s">
        <v>5418</v>
      </c>
      <c r="J140" s="20">
        <v>2.97</v>
      </c>
      <c r="K140" s="21">
        <v>3.97</v>
      </c>
      <c r="L140" s="32"/>
      <c r="M140" s="23">
        <v>0.99</v>
      </c>
      <c r="N140" s="24">
        <v>1.98</v>
      </c>
      <c r="O140" s="32"/>
      <c r="P140" s="26">
        <v>1.716E-7</v>
      </c>
      <c r="Q140" s="27">
        <v>1.557E-7</v>
      </c>
      <c r="R140" s="32"/>
      <c r="S140" s="29">
        <v>6.2040000000000005E-8</v>
      </c>
      <c r="T140" s="30">
        <v>7.2919999999999994E-8</v>
      </c>
      <c r="U140" s="32"/>
      <c r="V140" s="22">
        <v>0.36153846153846098</v>
      </c>
      <c r="W140" s="22">
        <f t="shared" si="4"/>
        <v>0.66666666666666663</v>
      </c>
      <c r="X140" s="22" t="str">
        <f t="shared" si="5"/>
        <v/>
      </c>
    </row>
    <row r="141" spans="1:24" x14ac:dyDescent="0.2">
      <c r="A141" s="18" t="s">
        <v>155</v>
      </c>
      <c r="B141" s="18" t="s">
        <v>156</v>
      </c>
      <c r="C141" s="32">
        <v>732</v>
      </c>
      <c r="D141" s="19">
        <v>98351.6</v>
      </c>
      <c r="E141" s="18" t="s">
        <v>5783</v>
      </c>
      <c r="F141" s="32">
        <v>21</v>
      </c>
      <c r="G141" s="32">
        <v>15</v>
      </c>
      <c r="H141" s="19">
        <v>21</v>
      </c>
      <c r="I141" s="18" t="s">
        <v>5418</v>
      </c>
      <c r="J141" s="20">
        <v>4.99</v>
      </c>
      <c r="K141" s="21">
        <v>7.98</v>
      </c>
      <c r="L141" s="32"/>
      <c r="M141" s="23">
        <v>2.99</v>
      </c>
      <c r="N141" s="24">
        <v>3</v>
      </c>
      <c r="O141" s="32"/>
      <c r="P141" s="26">
        <v>7.9679999999999996E-8</v>
      </c>
      <c r="Q141" s="27">
        <v>1.015E-7</v>
      </c>
      <c r="R141" s="32"/>
      <c r="S141" s="29">
        <v>3.47E-8</v>
      </c>
      <c r="T141" s="30">
        <v>4.1850000000000001E-8</v>
      </c>
      <c r="U141" s="32"/>
      <c r="V141" s="22">
        <v>0.43549196787148597</v>
      </c>
      <c r="W141" s="22">
        <f t="shared" si="4"/>
        <v>0.60120240480961917</v>
      </c>
      <c r="X141" s="22" t="str">
        <f t="shared" si="5"/>
        <v/>
      </c>
    </row>
    <row r="142" spans="1:24" x14ac:dyDescent="0.2">
      <c r="A142" s="18" t="s">
        <v>311</v>
      </c>
      <c r="B142" s="18" t="s">
        <v>312</v>
      </c>
      <c r="C142" s="32">
        <v>433</v>
      </c>
      <c r="D142" s="19">
        <v>48729.2</v>
      </c>
      <c r="E142" s="18"/>
      <c r="F142" s="32">
        <v>10</v>
      </c>
      <c r="G142" s="32">
        <v>5</v>
      </c>
      <c r="H142" s="19">
        <v>12.2</v>
      </c>
      <c r="I142" s="18" t="s">
        <v>5418</v>
      </c>
      <c r="J142" s="20">
        <v>2</v>
      </c>
      <c r="K142" s="21">
        <v>3</v>
      </c>
      <c r="L142" s="32"/>
      <c r="M142" s="23">
        <v>2</v>
      </c>
      <c r="N142" s="24">
        <v>2</v>
      </c>
      <c r="O142" s="32"/>
      <c r="P142" s="26">
        <v>1.8650000000000001E-7</v>
      </c>
      <c r="Q142" s="27">
        <v>4.573E-7</v>
      </c>
      <c r="R142" s="32"/>
      <c r="S142" s="29">
        <v>1.071E-7</v>
      </c>
      <c r="T142" s="30">
        <v>1.543E-7</v>
      </c>
      <c r="U142" s="32"/>
      <c r="V142" s="22">
        <v>0.57426273458444999</v>
      </c>
      <c r="W142" s="22">
        <f t="shared" si="4"/>
        <v>1</v>
      </c>
      <c r="X142" s="22" t="str">
        <f t="shared" si="5"/>
        <v/>
      </c>
    </row>
    <row r="143" spans="1:24" x14ac:dyDescent="0.2">
      <c r="A143" s="18" t="s">
        <v>2836</v>
      </c>
      <c r="B143" s="18" t="s">
        <v>2837</v>
      </c>
      <c r="C143" s="32">
        <v>841</v>
      </c>
      <c r="D143" s="19">
        <v>89647.6</v>
      </c>
      <c r="E143" s="18" t="s">
        <v>5966</v>
      </c>
      <c r="F143" s="32">
        <v>10</v>
      </c>
      <c r="G143" s="32">
        <v>2</v>
      </c>
      <c r="H143" s="19">
        <v>3.1</v>
      </c>
      <c r="I143" s="18" t="s">
        <v>5418</v>
      </c>
      <c r="J143" s="20">
        <v>2</v>
      </c>
      <c r="K143" s="21">
        <v>3</v>
      </c>
      <c r="L143" s="32"/>
      <c r="M143" s="23">
        <v>1</v>
      </c>
      <c r="N143" s="24">
        <v>1</v>
      </c>
      <c r="O143" s="32"/>
      <c r="P143" s="26">
        <v>5.5449999999999997E-8</v>
      </c>
      <c r="Q143" s="27">
        <v>1.041E-7</v>
      </c>
      <c r="R143" s="32"/>
      <c r="S143" s="29">
        <v>2.419E-8</v>
      </c>
      <c r="T143" s="30">
        <v>4.3749999999999998E-8</v>
      </c>
      <c r="U143" s="32"/>
      <c r="V143" s="22">
        <v>0.436248872858431</v>
      </c>
      <c r="W143" s="22">
        <f t="shared" si="4"/>
        <v>0.5</v>
      </c>
      <c r="X143" s="22" t="str">
        <f t="shared" si="5"/>
        <v/>
      </c>
    </row>
    <row r="144" spans="1:24" x14ac:dyDescent="0.2">
      <c r="A144" s="18" t="s">
        <v>369</v>
      </c>
      <c r="B144" s="18" t="s">
        <v>370</v>
      </c>
      <c r="C144" s="32">
        <v>432</v>
      </c>
      <c r="D144" s="19">
        <v>48202.1</v>
      </c>
      <c r="E144" s="18"/>
      <c r="F144" s="32">
        <v>49</v>
      </c>
      <c r="G144" s="32">
        <v>29</v>
      </c>
      <c r="H144" s="19">
        <v>58.1</v>
      </c>
      <c r="I144" s="18" t="s">
        <v>5418</v>
      </c>
      <c r="J144" s="20">
        <v>9.9</v>
      </c>
      <c r="K144" s="21">
        <v>1.96</v>
      </c>
      <c r="L144" s="22">
        <v>14.93</v>
      </c>
      <c r="M144" s="23">
        <v>8.91</v>
      </c>
      <c r="N144" s="24">
        <v>1.98</v>
      </c>
      <c r="O144" s="25">
        <v>7.96</v>
      </c>
      <c r="P144" s="26">
        <v>3.2469999999999999E-7</v>
      </c>
      <c r="Q144" s="27">
        <v>3.072E-8</v>
      </c>
      <c r="R144" s="28">
        <v>5.1870000000000001E-7</v>
      </c>
      <c r="S144" s="29">
        <v>1.86E-7</v>
      </c>
      <c r="T144" s="30">
        <v>4.4910000000000003E-8</v>
      </c>
      <c r="U144" s="31">
        <v>1.195E-7</v>
      </c>
      <c r="V144" s="22">
        <v>0.57283646442870295</v>
      </c>
      <c r="W144" s="22">
        <f t="shared" si="4"/>
        <v>0.19999999999999998</v>
      </c>
      <c r="X144" s="22">
        <f t="shared" si="5"/>
        <v>0.804040404040404</v>
      </c>
    </row>
    <row r="145" spans="1:24" x14ac:dyDescent="0.2">
      <c r="A145" s="18" t="s">
        <v>445</v>
      </c>
      <c r="B145" s="18" t="s">
        <v>446</v>
      </c>
      <c r="C145" s="32">
        <v>607</v>
      </c>
      <c r="D145" s="19">
        <v>69428.5</v>
      </c>
      <c r="E145" s="18"/>
      <c r="F145" s="32">
        <v>199</v>
      </c>
      <c r="G145" s="32">
        <v>24</v>
      </c>
      <c r="H145" s="19">
        <v>40.4</v>
      </c>
      <c r="I145" s="18" t="s">
        <v>5772</v>
      </c>
      <c r="J145" s="20">
        <v>25.88</v>
      </c>
      <c r="K145" s="21">
        <v>31.88</v>
      </c>
      <c r="L145" s="22">
        <v>73.28</v>
      </c>
      <c r="M145" s="23">
        <v>19.88</v>
      </c>
      <c r="N145" s="24">
        <v>24.89</v>
      </c>
      <c r="O145" s="25">
        <v>16.940000000000001</v>
      </c>
      <c r="P145" s="26">
        <v>1.9479999999999998E-6</v>
      </c>
      <c r="Q145" s="27">
        <v>2.181E-6</v>
      </c>
      <c r="R145" s="28">
        <v>7.2339999999999997E-6</v>
      </c>
      <c r="S145" s="29">
        <v>1.074E-6</v>
      </c>
      <c r="T145" s="30">
        <v>2.1430000000000001E-6</v>
      </c>
      <c r="U145" s="31">
        <v>8.6329999999999995E-7</v>
      </c>
      <c r="V145" s="22">
        <v>0.55133470225872705</v>
      </c>
      <c r="W145" s="22">
        <f t="shared" si="4"/>
        <v>0.96174652241112835</v>
      </c>
      <c r="X145" s="22">
        <f t="shared" si="5"/>
        <v>0.65455950540958274</v>
      </c>
    </row>
    <row r="146" spans="1:24" x14ac:dyDescent="0.2">
      <c r="A146" s="18" t="s">
        <v>1917</v>
      </c>
      <c r="B146" s="18" t="s">
        <v>1918</v>
      </c>
      <c r="C146" s="32">
        <v>170</v>
      </c>
      <c r="D146" s="19">
        <v>18705.400000000001</v>
      </c>
      <c r="E146" s="18"/>
      <c r="F146" s="32">
        <v>74</v>
      </c>
      <c r="G146" s="32">
        <v>8</v>
      </c>
      <c r="H146" s="19">
        <v>39.4</v>
      </c>
      <c r="I146" s="18" t="s">
        <v>5498</v>
      </c>
      <c r="J146" s="20">
        <v>24</v>
      </c>
      <c r="K146" s="21">
        <v>20</v>
      </c>
      <c r="L146" s="32"/>
      <c r="M146" s="23">
        <v>13</v>
      </c>
      <c r="N146" s="24">
        <v>13</v>
      </c>
      <c r="O146" s="32"/>
      <c r="P146" s="26">
        <v>2.1229999999999998E-5</v>
      </c>
      <c r="Q146" s="27">
        <v>1.2150000000000001E-5</v>
      </c>
      <c r="R146" s="32"/>
      <c r="S146" s="29">
        <v>4.6290000000000001E-6</v>
      </c>
      <c r="T146" s="30">
        <v>6.8229999999999997E-6</v>
      </c>
      <c r="U146" s="32"/>
      <c r="V146" s="22">
        <v>0.21804050871408401</v>
      </c>
      <c r="W146" s="22">
        <f t="shared" si="4"/>
        <v>0.54166666666666663</v>
      </c>
      <c r="X146" s="22" t="str">
        <f t="shared" si="5"/>
        <v/>
      </c>
    </row>
    <row r="147" spans="1:24" x14ac:dyDescent="0.2">
      <c r="A147" s="18" t="s">
        <v>225</v>
      </c>
      <c r="B147" s="18" t="s">
        <v>226</v>
      </c>
      <c r="C147" s="32">
        <v>719</v>
      </c>
      <c r="D147" s="19">
        <v>81454.7</v>
      </c>
      <c r="E147" s="18"/>
      <c r="F147" s="32">
        <v>114</v>
      </c>
      <c r="G147" s="32">
        <v>21</v>
      </c>
      <c r="H147" s="19">
        <v>35.299999999999997</v>
      </c>
      <c r="I147" s="18" t="s">
        <v>5413</v>
      </c>
      <c r="J147" s="20">
        <v>36.909999999999997</v>
      </c>
      <c r="K147" s="21">
        <v>30.89</v>
      </c>
      <c r="L147" s="22">
        <v>4.9800000000000004</v>
      </c>
      <c r="M147" s="23">
        <v>17.95</v>
      </c>
      <c r="N147" s="24">
        <v>12.97</v>
      </c>
      <c r="O147" s="25">
        <v>0.99</v>
      </c>
      <c r="P147" s="26">
        <v>2.0420000000000001E-6</v>
      </c>
      <c r="Q147" s="27">
        <v>1.2139999999999999E-6</v>
      </c>
      <c r="R147" s="28">
        <v>1.807E-7</v>
      </c>
      <c r="S147" s="29">
        <v>5.4990000000000002E-7</v>
      </c>
      <c r="T147" s="30">
        <v>7.272E-7</v>
      </c>
      <c r="U147" s="31">
        <v>4.3490000000000001E-8</v>
      </c>
      <c r="V147" s="22">
        <v>0.26929480901077402</v>
      </c>
      <c r="W147" s="22">
        <f t="shared" si="4"/>
        <v>0.35139528583039831</v>
      </c>
      <c r="X147" s="22">
        <f t="shared" si="5"/>
        <v>2.6821999458141427E-2</v>
      </c>
    </row>
    <row r="148" spans="1:24" x14ac:dyDescent="0.2">
      <c r="A148" s="18" t="s">
        <v>239</v>
      </c>
      <c r="B148" s="18" t="s">
        <v>240</v>
      </c>
      <c r="C148" s="32">
        <v>362</v>
      </c>
      <c r="D148" s="19">
        <v>40040.699999999997</v>
      </c>
      <c r="E148" s="18" t="s">
        <v>5810</v>
      </c>
      <c r="F148" s="32">
        <v>70</v>
      </c>
      <c r="G148" s="32">
        <v>12</v>
      </c>
      <c r="H148" s="19">
        <v>33</v>
      </c>
      <c r="I148" s="18" t="s">
        <v>5418</v>
      </c>
      <c r="J148" s="20">
        <v>5</v>
      </c>
      <c r="K148" s="21">
        <v>4.99</v>
      </c>
      <c r="L148" s="22">
        <v>28.97</v>
      </c>
      <c r="M148" s="23">
        <v>10</v>
      </c>
      <c r="N148" s="24">
        <v>4</v>
      </c>
      <c r="O148" s="25">
        <v>12</v>
      </c>
      <c r="P148" s="26">
        <v>9.8740000000000007E-7</v>
      </c>
      <c r="Q148" s="27">
        <v>4.7719999999999996E-7</v>
      </c>
      <c r="R148" s="28">
        <v>1.1080000000000001E-5</v>
      </c>
      <c r="S148" s="29">
        <v>1.6670000000000001E-6</v>
      </c>
      <c r="T148" s="30">
        <v>7.0660000000000004E-7</v>
      </c>
      <c r="U148" s="31">
        <v>2.1959999999999998E-6</v>
      </c>
      <c r="V148" s="22">
        <v>1.6882722300992501</v>
      </c>
      <c r="W148" s="22">
        <f t="shared" si="4"/>
        <v>0.8</v>
      </c>
      <c r="X148" s="22">
        <f t="shared" si="5"/>
        <v>2.4</v>
      </c>
    </row>
    <row r="149" spans="1:24" x14ac:dyDescent="0.2">
      <c r="A149" s="18" t="s">
        <v>681</v>
      </c>
      <c r="B149" s="18" t="s">
        <v>682</v>
      </c>
      <c r="C149" s="32">
        <v>1229</v>
      </c>
      <c r="D149" s="19">
        <v>131696</v>
      </c>
      <c r="E149" s="18" t="s">
        <v>6489</v>
      </c>
      <c r="F149" s="32">
        <v>62</v>
      </c>
      <c r="G149" s="32">
        <v>9</v>
      </c>
      <c r="H149" s="19">
        <v>12</v>
      </c>
      <c r="I149" s="18" t="s">
        <v>5418</v>
      </c>
      <c r="J149" s="20">
        <v>19.93</v>
      </c>
      <c r="K149" s="21">
        <v>17.93</v>
      </c>
      <c r="L149" s="32"/>
      <c r="M149" s="23">
        <v>16.93</v>
      </c>
      <c r="N149" s="24">
        <v>5.96</v>
      </c>
      <c r="O149" s="32"/>
      <c r="P149" s="26">
        <v>9.0540000000000005E-7</v>
      </c>
      <c r="Q149" s="27">
        <v>5.4249999999999999E-7</v>
      </c>
      <c r="R149" s="32"/>
      <c r="S149" s="29">
        <v>3.8309999999999998E-7</v>
      </c>
      <c r="T149" s="30">
        <v>2.103E-7</v>
      </c>
      <c r="U149" s="32"/>
      <c r="V149" s="22">
        <v>0.42312789927104</v>
      </c>
      <c r="W149" s="22">
        <f t="shared" si="4"/>
        <v>0.29904666332162572</v>
      </c>
      <c r="X149" s="22" t="str">
        <f t="shared" si="5"/>
        <v/>
      </c>
    </row>
    <row r="150" spans="1:24" x14ac:dyDescent="0.2">
      <c r="A150" s="18" t="s">
        <v>185</v>
      </c>
      <c r="B150" s="18" t="s">
        <v>186</v>
      </c>
      <c r="C150" s="32">
        <v>238</v>
      </c>
      <c r="D150" s="19">
        <v>16986.2</v>
      </c>
      <c r="E150" s="18" t="s">
        <v>5803</v>
      </c>
      <c r="F150" s="32">
        <v>49</v>
      </c>
      <c r="G150" s="32">
        <v>6</v>
      </c>
      <c r="H150" s="19">
        <v>49.7</v>
      </c>
      <c r="I150" s="18" t="s">
        <v>5414</v>
      </c>
      <c r="J150" s="20">
        <v>1.97</v>
      </c>
      <c r="K150" s="21">
        <v>8.89</v>
      </c>
      <c r="L150" s="22">
        <v>3.95</v>
      </c>
      <c r="M150" s="23">
        <v>4.93</v>
      </c>
      <c r="N150" s="24">
        <v>13.82</v>
      </c>
      <c r="O150" s="25">
        <v>10.87</v>
      </c>
      <c r="P150" s="26">
        <v>2.022E-7</v>
      </c>
      <c r="Q150" s="27">
        <v>1.708E-6</v>
      </c>
      <c r="R150" s="28">
        <v>7.1119999999999996E-7</v>
      </c>
      <c r="S150" s="29">
        <v>4.1829999999999998E-7</v>
      </c>
      <c r="T150" s="30">
        <v>2.216E-6</v>
      </c>
      <c r="U150" s="31">
        <v>4.2969999999999997E-6</v>
      </c>
      <c r="V150" s="22">
        <v>2.0687438180019799</v>
      </c>
      <c r="W150" s="22">
        <f t="shared" si="4"/>
        <v>7.0152284263959395</v>
      </c>
      <c r="X150" s="22">
        <f t="shared" si="5"/>
        <v>5.5177664974619285</v>
      </c>
    </row>
    <row r="151" spans="1:24" x14ac:dyDescent="0.2">
      <c r="A151" s="18" t="s">
        <v>2221</v>
      </c>
      <c r="B151" s="18" t="s">
        <v>2222</v>
      </c>
      <c r="C151" s="32">
        <v>383</v>
      </c>
      <c r="D151" s="19">
        <v>40127.4</v>
      </c>
      <c r="E151" s="18"/>
      <c r="F151" s="32">
        <v>151</v>
      </c>
      <c r="G151" s="32">
        <v>27</v>
      </c>
      <c r="H151" s="19">
        <v>61.4</v>
      </c>
      <c r="I151" s="18" t="s">
        <v>5418</v>
      </c>
      <c r="J151" s="20">
        <v>1</v>
      </c>
      <c r="K151" s="21">
        <v>0.5</v>
      </c>
      <c r="L151" s="22">
        <v>20.5</v>
      </c>
      <c r="M151" s="23">
        <v>1</v>
      </c>
      <c r="N151" s="24">
        <v>1</v>
      </c>
      <c r="O151" s="25">
        <v>51.5</v>
      </c>
      <c r="P151" s="26">
        <v>3.0530000000000003E-8</v>
      </c>
      <c r="Q151" s="27">
        <v>1.3890000000000001E-8</v>
      </c>
      <c r="R151" s="28">
        <v>2.1610000000000001E-6</v>
      </c>
      <c r="S151" s="29">
        <v>3.4459999999999999E-8</v>
      </c>
      <c r="T151" s="30">
        <v>3.9430000000000003E-8</v>
      </c>
      <c r="U151" s="31">
        <v>5.7039999999999999E-6</v>
      </c>
      <c r="V151" s="22">
        <v>1.1287258434326899</v>
      </c>
      <c r="W151" s="22">
        <f t="shared" si="4"/>
        <v>1</v>
      </c>
      <c r="X151" s="22">
        <f t="shared" si="5"/>
        <v>51.5</v>
      </c>
    </row>
    <row r="152" spans="1:24" x14ac:dyDescent="0.2">
      <c r="A152" s="18" t="s">
        <v>581</v>
      </c>
      <c r="B152" s="18" t="s">
        <v>582</v>
      </c>
      <c r="C152" s="32">
        <v>900</v>
      </c>
      <c r="D152" s="19">
        <v>101304</v>
      </c>
      <c r="E152" s="18"/>
      <c r="F152" s="32">
        <v>71</v>
      </c>
      <c r="G152" s="32">
        <v>13</v>
      </c>
      <c r="H152" s="19">
        <v>17.600000000000001</v>
      </c>
      <c r="I152" s="18" t="s">
        <v>5437</v>
      </c>
      <c r="J152" s="20">
        <v>19.84</v>
      </c>
      <c r="K152" s="21">
        <v>19.84</v>
      </c>
      <c r="L152" s="32"/>
      <c r="M152" s="23">
        <v>17.86</v>
      </c>
      <c r="N152" s="24">
        <v>3.95</v>
      </c>
      <c r="O152" s="32"/>
      <c r="P152" s="26">
        <v>7.6599999999999995E-7</v>
      </c>
      <c r="Q152" s="27">
        <v>9.2829999999999997E-7</v>
      </c>
      <c r="R152" s="32"/>
      <c r="S152" s="29">
        <v>6.1099999999999995E-7</v>
      </c>
      <c r="T152" s="30">
        <v>8.0919999999999999E-8</v>
      </c>
      <c r="U152" s="32"/>
      <c r="V152" s="22">
        <v>0.79765013054830303</v>
      </c>
      <c r="W152" s="22">
        <f t="shared" si="4"/>
        <v>0.19909274193548387</v>
      </c>
      <c r="X152" s="22" t="str">
        <f t="shared" si="5"/>
        <v/>
      </c>
    </row>
    <row r="153" spans="1:24" x14ac:dyDescent="0.2">
      <c r="A153" s="18" t="s">
        <v>1711</v>
      </c>
      <c r="B153" s="18" t="s">
        <v>1712</v>
      </c>
      <c r="C153" s="32">
        <v>5890</v>
      </c>
      <c r="D153" s="19">
        <v>630464</v>
      </c>
      <c r="E153" s="18"/>
      <c r="F153" s="32">
        <v>43</v>
      </c>
      <c r="G153" s="32">
        <v>20</v>
      </c>
      <c r="H153" s="19">
        <v>9.6999999999999993</v>
      </c>
      <c r="I153" s="18" t="s">
        <v>5446</v>
      </c>
      <c r="J153" s="20">
        <v>3</v>
      </c>
      <c r="K153" s="21">
        <v>3</v>
      </c>
      <c r="L153" s="22">
        <v>5</v>
      </c>
      <c r="M153" s="23">
        <v>9</v>
      </c>
      <c r="N153" s="32"/>
      <c r="O153" s="25">
        <v>14</v>
      </c>
      <c r="P153" s="26">
        <v>6.4069999999999999E-9</v>
      </c>
      <c r="Q153" s="27">
        <v>7.5610000000000007E-9</v>
      </c>
      <c r="R153" s="28">
        <v>1.63E-8</v>
      </c>
      <c r="S153" s="29">
        <v>2.0100000000000001E-8</v>
      </c>
      <c r="T153" s="32"/>
      <c r="U153" s="31">
        <v>4.5580000000000002E-8</v>
      </c>
      <c r="V153" s="22">
        <v>3.1371936943967502</v>
      </c>
      <c r="W153" s="22" t="str">
        <f t="shared" si="4"/>
        <v>Control1 ONLY</v>
      </c>
      <c r="X153" s="22">
        <f t="shared" si="5"/>
        <v>4.666666666666667</v>
      </c>
    </row>
    <row r="154" spans="1:24" x14ac:dyDescent="0.2">
      <c r="A154" s="18" t="s">
        <v>223</v>
      </c>
      <c r="B154" s="18" t="s">
        <v>224</v>
      </c>
      <c r="C154" s="32">
        <v>224</v>
      </c>
      <c r="D154" s="19">
        <v>25145.3</v>
      </c>
      <c r="E154" s="18"/>
      <c r="F154" s="32">
        <v>62</v>
      </c>
      <c r="G154" s="32">
        <v>3</v>
      </c>
      <c r="H154" s="19">
        <v>14.7</v>
      </c>
      <c r="I154" s="18" t="s">
        <v>5418</v>
      </c>
      <c r="J154" s="20">
        <v>9</v>
      </c>
      <c r="K154" s="21">
        <v>9</v>
      </c>
      <c r="L154" s="22">
        <v>17</v>
      </c>
      <c r="M154" s="23">
        <v>8</v>
      </c>
      <c r="N154" s="24">
        <v>8</v>
      </c>
      <c r="O154" s="25">
        <v>9</v>
      </c>
      <c r="P154" s="26">
        <v>6.3910000000000003E-6</v>
      </c>
      <c r="Q154" s="27">
        <v>5.028E-6</v>
      </c>
      <c r="R154" s="28">
        <v>1.5140000000000001E-5</v>
      </c>
      <c r="S154" s="29">
        <v>3.8840000000000004E-6</v>
      </c>
      <c r="T154" s="30">
        <v>3.1590000000000002E-6</v>
      </c>
      <c r="U154" s="31">
        <v>2.762E-6</v>
      </c>
      <c r="V154" s="22">
        <v>0.60772961977781303</v>
      </c>
      <c r="W154" s="22">
        <f t="shared" si="4"/>
        <v>0.88888888888888884</v>
      </c>
      <c r="X154" s="22">
        <f t="shared" si="5"/>
        <v>1</v>
      </c>
    </row>
    <row r="155" spans="1:24" x14ac:dyDescent="0.2">
      <c r="A155" s="18" t="s">
        <v>631</v>
      </c>
      <c r="B155" s="18" t="s">
        <v>632</v>
      </c>
      <c r="C155" s="32">
        <v>204</v>
      </c>
      <c r="D155" s="19">
        <v>24185.1</v>
      </c>
      <c r="E155" s="18"/>
      <c r="F155" s="32">
        <v>77</v>
      </c>
      <c r="G155" s="32">
        <v>11</v>
      </c>
      <c r="H155" s="19">
        <v>52</v>
      </c>
      <c r="I155" s="18" t="s">
        <v>5457</v>
      </c>
      <c r="J155" s="20">
        <v>6.89</v>
      </c>
      <c r="K155" s="21">
        <v>6.9</v>
      </c>
      <c r="L155" s="22">
        <v>14.78</v>
      </c>
      <c r="M155" s="23">
        <v>6.91</v>
      </c>
      <c r="N155" s="24">
        <v>8.8800000000000008</v>
      </c>
      <c r="O155" s="25">
        <v>29.57</v>
      </c>
      <c r="P155" s="26">
        <v>1.2589999999999999E-6</v>
      </c>
      <c r="Q155" s="27">
        <v>8.9299999999999996E-7</v>
      </c>
      <c r="R155" s="28">
        <v>4.8849999999999998E-6</v>
      </c>
      <c r="S155" s="29">
        <v>1.2020000000000001E-6</v>
      </c>
      <c r="T155" s="30">
        <v>1.61E-6</v>
      </c>
      <c r="U155" s="31">
        <v>1.6189999999999999E-5</v>
      </c>
      <c r="V155" s="22">
        <v>0.95472597299443995</v>
      </c>
      <c r="W155" s="22">
        <f t="shared" si="4"/>
        <v>1.288824383164006</v>
      </c>
      <c r="X155" s="22">
        <f t="shared" si="5"/>
        <v>4.2917271407837445</v>
      </c>
    </row>
    <row r="156" spans="1:24" x14ac:dyDescent="0.2">
      <c r="A156" s="18" t="s">
        <v>217</v>
      </c>
      <c r="B156" s="18" t="s">
        <v>218</v>
      </c>
      <c r="C156" s="32">
        <v>1394</v>
      </c>
      <c r="D156" s="19">
        <v>158219</v>
      </c>
      <c r="E156" s="18"/>
      <c r="F156" s="32">
        <v>59</v>
      </c>
      <c r="G156" s="32">
        <v>16</v>
      </c>
      <c r="H156" s="19">
        <v>14.3</v>
      </c>
      <c r="I156" s="18" t="s">
        <v>5414</v>
      </c>
      <c r="J156" s="20">
        <v>12</v>
      </c>
      <c r="K156" s="21">
        <v>14</v>
      </c>
      <c r="L156" s="22">
        <v>1</v>
      </c>
      <c r="M156" s="23">
        <v>12</v>
      </c>
      <c r="N156" s="24">
        <v>9</v>
      </c>
      <c r="O156" s="25">
        <v>2</v>
      </c>
      <c r="P156" s="26">
        <v>4.7520000000000002E-7</v>
      </c>
      <c r="Q156" s="27">
        <v>2.7959999999999999E-7</v>
      </c>
      <c r="R156" s="28">
        <v>6.0639999999999997E-9</v>
      </c>
      <c r="S156" s="29">
        <v>1.8479999999999999E-7</v>
      </c>
      <c r="T156" s="30">
        <v>1.2450000000000001E-7</v>
      </c>
      <c r="U156" s="31">
        <v>2.0030000000000001E-8</v>
      </c>
      <c r="V156" s="22">
        <v>0.38888888888888901</v>
      </c>
      <c r="W156" s="22">
        <f t="shared" si="4"/>
        <v>0.75</v>
      </c>
      <c r="X156" s="22">
        <f t="shared" si="5"/>
        <v>0.16666666666666666</v>
      </c>
    </row>
    <row r="157" spans="1:24" x14ac:dyDescent="0.2">
      <c r="A157" s="18" t="s">
        <v>269</v>
      </c>
      <c r="B157" s="18" t="s">
        <v>270</v>
      </c>
      <c r="C157" s="32">
        <v>194</v>
      </c>
      <c r="D157" s="19">
        <v>22631.599999999999</v>
      </c>
      <c r="E157" s="18"/>
      <c r="F157" s="32">
        <v>156</v>
      </c>
      <c r="G157" s="32">
        <v>21</v>
      </c>
      <c r="H157" s="19">
        <v>66</v>
      </c>
      <c r="I157" s="18" t="s">
        <v>5437</v>
      </c>
      <c r="J157" s="20">
        <v>16.96</v>
      </c>
      <c r="K157" s="21">
        <v>9.98</v>
      </c>
      <c r="L157" s="22">
        <v>29.95</v>
      </c>
      <c r="M157" s="23">
        <v>18.98</v>
      </c>
      <c r="N157" s="24">
        <v>14.98</v>
      </c>
      <c r="O157" s="25">
        <v>58.86</v>
      </c>
      <c r="P157" s="26">
        <v>3.8700000000000002E-6</v>
      </c>
      <c r="Q157" s="27">
        <v>3.1089999999999998E-6</v>
      </c>
      <c r="R157" s="28">
        <v>1.6290000000000002E-5</v>
      </c>
      <c r="S157" s="29">
        <v>5.1070000000000004E-6</v>
      </c>
      <c r="T157" s="30">
        <v>4.3189999999999996E-6</v>
      </c>
      <c r="U157" s="31">
        <v>5.6320000000000003E-5</v>
      </c>
      <c r="V157" s="22">
        <v>1.3196382428940601</v>
      </c>
      <c r="W157" s="22">
        <f t="shared" si="4"/>
        <v>0.883254716981132</v>
      </c>
      <c r="X157" s="22">
        <f t="shared" si="5"/>
        <v>3.470518867924528</v>
      </c>
    </row>
    <row r="158" spans="1:24" x14ac:dyDescent="0.2">
      <c r="A158" s="18" t="s">
        <v>257</v>
      </c>
      <c r="B158" s="18" t="s">
        <v>258</v>
      </c>
      <c r="C158" s="32">
        <v>433</v>
      </c>
      <c r="D158" s="19">
        <v>50018.400000000001</v>
      </c>
      <c r="E158" s="18" t="s">
        <v>5787</v>
      </c>
      <c r="F158" s="32">
        <v>21</v>
      </c>
      <c r="G158" s="32">
        <v>19</v>
      </c>
      <c r="H158" s="19">
        <v>51.5</v>
      </c>
      <c r="I158" s="18" t="s">
        <v>5413</v>
      </c>
      <c r="J158" s="20">
        <v>4.91</v>
      </c>
      <c r="K158" s="21">
        <v>7.85</v>
      </c>
      <c r="L158" s="32"/>
      <c r="M158" s="23">
        <v>1.94</v>
      </c>
      <c r="N158" s="24">
        <v>4.8899999999999997</v>
      </c>
      <c r="O158" s="32"/>
      <c r="P158" s="26">
        <v>4.193E-7</v>
      </c>
      <c r="Q158" s="27">
        <v>7.2569999999999999E-7</v>
      </c>
      <c r="R158" s="32"/>
      <c r="S158" s="29">
        <v>6.2209999999999999E-8</v>
      </c>
      <c r="T158" s="30">
        <v>4.3070000000000001E-7</v>
      </c>
      <c r="U158" s="32"/>
      <c r="V158" s="22">
        <v>0.148366324827093</v>
      </c>
      <c r="W158" s="22">
        <f t="shared" si="4"/>
        <v>0.99592668024439912</v>
      </c>
      <c r="X158" s="22" t="str">
        <f t="shared" si="5"/>
        <v/>
      </c>
    </row>
    <row r="159" spans="1:24" x14ac:dyDescent="0.2">
      <c r="A159" s="18" t="s">
        <v>1751</v>
      </c>
      <c r="B159" s="18" t="s">
        <v>1752</v>
      </c>
      <c r="C159" s="32">
        <v>660</v>
      </c>
      <c r="D159" s="19">
        <v>70270.899999999994</v>
      </c>
      <c r="E159" s="18" t="s">
        <v>6490</v>
      </c>
      <c r="F159" s="32">
        <v>9</v>
      </c>
      <c r="G159" s="32">
        <v>3</v>
      </c>
      <c r="H159" s="19">
        <v>9</v>
      </c>
      <c r="I159" s="18"/>
      <c r="J159" s="20">
        <v>1</v>
      </c>
      <c r="K159" s="21">
        <v>5</v>
      </c>
      <c r="L159" s="32"/>
      <c r="M159" s="23">
        <v>1</v>
      </c>
      <c r="N159" s="24">
        <v>2</v>
      </c>
      <c r="O159" s="32"/>
      <c r="P159" s="26">
        <v>5.6909999999999998E-7</v>
      </c>
      <c r="Q159" s="27">
        <v>5.8830000000000005E-7</v>
      </c>
      <c r="R159" s="32"/>
      <c r="S159" s="29">
        <v>2.5170000000000001E-7</v>
      </c>
      <c r="T159" s="30">
        <v>2.4769999999999997E-7</v>
      </c>
      <c r="U159" s="32"/>
      <c r="V159" s="22">
        <v>0.44227727991565602</v>
      </c>
      <c r="W159" s="22">
        <f t="shared" si="4"/>
        <v>2</v>
      </c>
      <c r="X159" s="22" t="str">
        <f t="shared" si="5"/>
        <v/>
      </c>
    </row>
    <row r="160" spans="1:24" x14ac:dyDescent="0.2">
      <c r="A160" s="18" t="s">
        <v>2061</v>
      </c>
      <c r="B160" s="18" t="s">
        <v>2062</v>
      </c>
      <c r="C160" s="32">
        <v>472</v>
      </c>
      <c r="D160" s="19">
        <v>51322.3</v>
      </c>
      <c r="E160" s="18" t="s">
        <v>6491</v>
      </c>
      <c r="F160" s="32">
        <v>21</v>
      </c>
      <c r="G160" s="32">
        <v>8</v>
      </c>
      <c r="H160" s="19">
        <v>16.3</v>
      </c>
      <c r="I160" s="18" t="s">
        <v>5416</v>
      </c>
      <c r="J160" s="20">
        <v>2.99</v>
      </c>
      <c r="K160" s="21">
        <v>2</v>
      </c>
      <c r="L160" s="22">
        <v>5.98</v>
      </c>
      <c r="M160" s="23">
        <v>3.99</v>
      </c>
      <c r="N160" s="24">
        <v>2</v>
      </c>
      <c r="O160" s="25">
        <v>1.99</v>
      </c>
      <c r="P160" s="26">
        <v>2.17E-7</v>
      </c>
      <c r="Q160" s="27">
        <v>1.3260000000000001E-7</v>
      </c>
      <c r="R160" s="28">
        <v>7.0930000000000003E-7</v>
      </c>
      <c r="S160" s="29">
        <v>2.2000000000000001E-7</v>
      </c>
      <c r="T160" s="30">
        <v>1.3239999999999999E-7</v>
      </c>
      <c r="U160" s="31">
        <v>1.111E-7</v>
      </c>
      <c r="V160" s="22">
        <v>1.0138248847926301</v>
      </c>
      <c r="W160" s="22">
        <f t="shared" si="4"/>
        <v>0.66889632107023411</v>
      </c>
      <c r="X160" s="22">
        <f t="shared" si="5"/>
        <v>0.66555183946488294</v>
      </c>
    </row>
    <row r="161" spans="1:24" x14ac:dyDescent="0.2">
      <c r="A161" s="18" t="s">
        <v>1741</v>
      </c>
      <c r="B161" s="18" t="s">
        <v>1742</v>
      </c>
      <c r="C161" s="32">
        <v>585</v>
      </c>
      <c r="D161" s="19">
        <v>65451.4</v>
      </c>
      <c r="E161" s="18"/>
      <c r="F161" s="32">
        <v>15</v>
      </c>
      <c r="G161" s="32">
        <v>4</v>
      </c>
      <c r="H161" s="19">
        <v>9.6999999999999993</v>
      </c>
      <c r="I161" s="18" t="s">
        <v>5414</v>
      </c>
      <c r="J161" s="20">
        <v>2</v>
      </c>
      <c r="K161" s="21">
        <v>4.9800000000000004</v>
      </c>
      <c r="L161" s="32"/>
      <c r="M161" s="23">
        <v>3.98</v>
      </c>
      <c r="N161" s="24">
        <v>1</v>
      </c>
      <c r="O161" s="32"/>
      <c r="P161" s="26">
        <v>9.5049999999999994E-8</v>
      </c>
      <c r="Q161" s="27">
        <v>2.9900000000000002E-7</v>
      </c>
      <c r="R161" s="32"/>
      <c r="S161" s="29">
        <v>1.3330000000000001E-7</v>
      </c>
      <c r="T161" s="30">
        <v>4.6539999999999999E-8</v>
      </c>
      <c r="U161" s="32"/>
      <c r="V161" s="22">
        <v>1.4024197790636499</v>
      </c>
      <c r="W161" s="22">
        <f t="shared" si="4"/>
        <v>0.5</v>
      </c>
      <c r="X161" s="22" t="str">
        <f t="shared" si="5"/>
        <v/>
      </c>
    </row>
    <row r="162" spans="1:24" x14ac:dyDescent="0.2">
      <c r="A162" s="18" t="s">
        <v>1991</v>
      </c>
      <c r="B162" s="18" t="s">
        <v>1992</v>
      </c>
      <c r="C162" s="32">
        <v>1104</v>
      </c>
      <c r="D162" s="19">
        <v>124250</v>
      </c>
      <c r="E162" s="18" t="s">
        <v>5931</v>
      </c>
      <c r="F162" s="32">
        <v>20</v>
      </c>
      <c r="G162" s="32">
        <v>4</v>
      </c>
      <c r="H162" s="19">
        <v>5.0999999999999996</v>
      </c>
      <c r="I162" s="18"/>
      <c r="J162" s="20">
        <v>6</v>
      </c>
      <c r="K162" s="21">
        <v>5</v>
      </c>
      <c r="L162" s="32"/>
      <c r="M162" s="23">
        <v>5</v>
      </c>
      <c r="N162" s="24">
        <v>2</v>
      </c>
      <c r="O162" s="32"/>
      <c r="P162" s="26">
        <v>1.6649999999999999E-7</v>
      </c>
      <c r="Q162" s="27">
        <v>8.9910000000000002E-8</v>
      </c>
      <c r="R162" s="32"/>
      <c r="S162" s="29">
        <v>8.1670000000000003E-8</v>
      </c>
      <c r="T162" s="30">
        <v>3.6960000000000001E-8</v>
      </c>
      <c r="U162" s="32"/>
      <c r="V162" s="22">
        <v>0.49051051051050998</v>
      </c>
      <c r="W162" s="22">
        <f t="shared" si="4"/>
        <v>0.33333333333333331</v>
      </c>
      <c r="X162" s="22" t="str">
        <f t="shared" si="5"/>
        <v/>
      </c>
    </row>
    <row r="163" spans="1:24" x14ac:dyDescent="0.2">
      <c r="A163" s="18" t="s">
        <v>1015</v>
      </c>
      <c r="B163" s="18" t="s">
        <v>1016</v>
      </c>
      <c r="C163" s="32">
        <v>448</v>
      </c>
      <c r="D163" s="19">
        <v>59794.9</v>
      </c>
      <c r="E163" s="18" t="s">
        <v>5705</v>
      </c>
      <c r="F163" s="32">
        <v>9</v>
      </c>
      <c r="G163" s="32">
        <v>2</v>
      </c>
      <c r="H163" s="19">
        <v>5.8</v>
      </c>
      <c r="I163" s="18"/>
      <c r="J163" s="20">
        <v>1</v>
      </c>
      <c r="K163" s="21">
        <v>3</v>
      </c>
      <c r="L163" s="22">
        <v>1</v>
      </c>
      <c r="M163" s="23">
        <v>1</v>
      </c>
      <c r="N163" s="24">
        <v>1</v>
      </c>
      <c r="O163" s="25">
        <v>1</v>
      </c>
      <c r="P163" s="26">
        <v>5.0150000000000002E-8</v>
      </c>
      <c r="Q163" s="27">
        <v>1.4399999999999999E-7</v>
      </c>
      <c r="R163" s="28">
        <v>7.2709999999999994E-8</v>
      </c>
      <c r="S163" s="29">
        <v>6.7799999999999998E-8</v>
      </c>
      <c r="T163" s="30">
        <v>3.7039999999999999E-8</v>
      </c>
      <c r="U163" s="31">
        <v>1.8930000000000001E-8</v>
      </c>
      <c r="V163" s="22">
        <v>1.3519441674975099</v>
      </c>
      <c r="W163" s="22">
        <f t="shared" si="4"/>
        <v>1</v>
      </c>
      <c r="X163" s="22">
        <f t="shared" si="5"/>
        <v>1</v>
      </c>
    </row>
    <row r="164" spans="1:24" x14ac:dyDescent="0.2">
      <c r="A164" s="18" t="s">
        <v>557</v>
      </c>
      <c r="B164" s="18" t="s">
        <v>558</v>
      </c>
      <c r="C164" s="32">
        <v>1015</v>
      </c>
      <c r="D164" s="19">
        <v>116100</v>
      </c>
      <c r="E164" s="18" t="s">
        <v>5716</v>
      </c>
      <c r="F164" s="32">
        <v>25</v>
      </c>
      <c r="G164" s="32">
        <v>10</v>
      </c>
      <c r="H164" s="19">
        <v>11.1</v>
      </c>
      <c r="I164" s="18" t="s">
        <v>5418</v>
      </c>
      <c r="J164" s="20">
        <v>3</v>
      </c>
      <c r="K164" s="21">
        <v>4</v>
      </c>
      <c r="L164" s="22">
        <v>2</v>
      </c>
      <c r="M164" s="23">
        <v>3</v>
      </c>
      <c r="N164" s="24">
        <v>4</v>
      </c>
      <c r="O164" s="32"/>
      <c r="P164" s="26">
        <v>7.5940000000000004E-8</v>
      </c>
      <c r="Q164" s="27">
        <v>4.9479999999999997E-8</v>
      </c>
      <c r="R164" s="28">
        <v>6.3930000000000004E-8</v>
      </c>
      <c r="S164" s="29">
        <v>3.8789999999999999E-8</v>
      </c>
      <c r="T164" s="30">
        <v>4.9420000000000002E-8</v>
      </c>
      <c r="U164" s="32"/>
      <c r="V164" s="22">
        <v>0.510797998419805</v>
      </c>
      <c r="W164" s="22">
        <f t="shared" si="4"/>
        <v>1.3333333333333333</v>
      </c>
      <c r="X164" s="22" t="str">
        <f t="shared" si="5"/>
        <v/>
      </c>
    </row>
    <row r="165" spans="1:24" x14ac:dyDescent="0.2">
      <c r="A165" s="18" t="s">
        <v>263</v>
      </c>
      <c r="B165" s="18" t="s">
        <v>264</v>
      </c>
      <c r="C165" s="32">
        <v>1042</v>
      </c>
      <c r="D165" s="19">
        <v>109951</v>
      </c>
      <c r="E165" s="18" t="s">
        <v>5797</v>
      </c>
      <c r="F165" s="32">
        <v>139</v>
      </c>
      <c r="G165" s="32">
        <v>24</v>
      </c>
      <c r="H165" s="19">
        <v>28.9</v>
      </c>
      <c r="I165" s="18" t="s">
        <v>5416</v>
      </c>
      <c r="J165" s="20">
        <v>20.8</v>
      </c>
      <c r="K165" s="21">
        <v>13.87</v>
      </c>
      <c r="L165" s="22">
        <v>39.61</v>
      </c>
      <c r="M165" s="23">
        <v>17.82</v>
      </c>
      <c r="N165" s="24">
        <v>13.86</v>
      </c>
      <c r="O165" s="25">
        <v>23.8</v>
      </c>
      <c r="P165" s="26">
        <v>3.3990000000000002E-7</v>
      </c>
      <c r="Q165" s="27">
        <v>2.311E-7</v>
      </c>
      <c r="R165" s="28">
        <v>1.5880000000000001E-6</v>
      </c>
      <c r="S165" s="29">
        <v>1.8830000000000001E-7</v>
      </c>
      <c r="T165" s="30">
        <v>2.0090000000000001E-7</v>
      </c>
      <c r="U165" s="31">
        <v>5.4550000000000001E-7</v>
      </c>
      <c r="V165" s="22">
        <v>0.55398646660782602</v>
      </c>
      <c r="W165" s="22">
        <f t="shared" si="4"/>
        <v>0.66634615384615381</v>
      </c>
      <c r="X165" s="22">
        <f t="shared" si="5"/>
        <v>1.1442307692307692</v>
      </c>
    </row>
    <row r="166" spans="1:24" x14ac:dyDescent="0.2">
      <c r="A166" s="18" t="s">
        <v>361</v>
      </c>
      <c r="B166" s="18" t="s">
        <v>362</v>
      </c>
      <c r="C166" s="32">
        <v>406</v>
      </c>
      <c r="D166" s="19">
        <v>44863.8</v>
      </c>
      <c r="E166" s="18" t="s">
        <v>5826</v>
      </c>
      <c r="F166" s="32">
        <v>13</v>
      </c>
      <c r="G166" s="32">
        <v>7</v>
      </c>
      <c r="H166" s="19">
        <v>21.1</v>
      </c>
      <c r="I166" s="18" t="s">
        <v>5418</v>
      </c>
      <c r="J166" s="20">
        <v>3</v>
      </c>
      <c r="K166" s="21">
        <v>4.9800000000000004</v>
      </c>
      <c r="L166" s="32"/>
      <c r="M166" s="23">
        <v>1</v>
      </c>
      <c r="N166" s="24">
        <v>3</v>
      </c>
      <c r="O166" s="25">
        <v>1</v>
      </c>
      <c r="P166" s="26">
        <v>1.3820000000000001E-7</v>
      </c>
      <c r="Q166" s="27">
        <v>4.108E-7</v>
      </c>
      <c r="R166" s="32"/>
      <c r="S166" s="29">
        <v>2.0610000000000001E-8</v>
      </c>
      <c r="T166" s="30">
        <v>2.0319999999999999E-7</v>
      </c>
      <c r="U166" s="31">
        <v>2.7010000000000002E-8</v>
      </c>
      <c r="V166" s="22">
        <v>0.149131693198263</v>
      </c>
      <c r="W166" s="22">
        <f t="shared" si="4"/>
        <v>1</v>
      </c>
      <c r="X166" s="22">
        <f t="shared" si="5"/>
        <v>0.33333333333333331</v>
      </c>
    </row>
    <row r="167" spans="1:24" x14ac:dyDescent="0.2">
      <c r="A167" s="18" t="s">
        <v>2531</v>
      </c>
      <c r="B167" s="18" t="s">
        <v>2532</v>
      </c>
      <c r="C167" s="32">
        <v>260</v>
      </c>
      <c r="D167" s="19">
        <v>25032</v>
      </c>
      <c r="E167" s="18" t="s">
        <v>6492</v>
      </c>
      <c r="F167" s="32">
        <v>9</v>
      </c>
      <c r="G167" s="32">
        <v>2</v>
      </c>
      <c r="H167" s="19">
        <v>8.3000000000000007</v>
      </c>
      <c r="I167" s="18"/>
      <c r="J167" s="20">
        <v>1</v>
      </c>
      <c r="K167" s="21">
        <v>1</v>
      </c>
      <c r="L167" s="22">
        <v>1</v>
      </c>
      <c r="M167" s="23">
        <v>3</v>
      </c>
      <c r="N167" s="24">
        <v>1</v>
      </c>
      <c r="O167" s="25">
        <v>2</v>
      </c>
      <c r="P167" s="26">
        <v>9.9999999999999995E-8</v>
      </c>
      <c r="Q167" s="27">
        <v>7.0570000000000003E-8</v>
      </c>
      <c r="R167" s="28">
        <v>8.1149999999999995E-8</v>
      </c>
      <c r="S167" s="29">
        <v>1.9369999999999999E-7</v>
      </c>
      <c r="T167" s="30">
        <v>8.65E-8</v>
      </c>
      <c r="U167" s="31">
        <v>2.805E-7</v>
      </c>
      <c r="V167" s="22">
        <v>1.9370000000000001</v>
      </c>
      <c r="W167" s="22">
        <f t="shared" si="4"/>
        <v>1</v>
      </c>
      <c r="X167" s="22">
        <f t="shared" si="5"/>
        <v>2</v>
      </c>
    </row>
    <row r="168" spans="1:24" x14ac:dyDescent="0.2">
      <c r="A168" s="18" t="s">
        <v>1719</v>
      </c>
      <c r="B168" s="18" t="s">
        <v>1720</v>
      </c>
      <c r="C168" s="32">
        <v>172</v>
      </c>
      <c r="D168" s="19">
        <v>19229.599999999999</v>
      </c>
      <c r="E168" s="18"/>
      <c r="F168" s="32">
        <v>27</v>
      </c>
      <c r="G168" s="32">
        <v>4</v>
      </c>
      <c r="H168" s="19">
        <v>30.8</v>
      </c>
      <c r="I168" s="18" t="s">
        <v>5418</v>
      </c>
      <c r="J168" s="20">
        <v>5</v>
      </c>
      <c r="K168" s="21">
        <v>9</v>
      </c>
      <c r="L168" s="32"/>
      <c r="M168" s="23">
        <v>7</v>
      </c>
      <c r="N168" s="24">
        <v>1</v>
      </c>
      <c r="O168" s="32"/>
      <c r="P168" s="26">
        <v>2.864E-6</v>
      </c>
      <c r="Q168" s="27">
        <v>3.9829999999999998E-6</v>
      </c>
      <c r="R168" s="32"/>
      <c r="S168" s="29">
        <v>2.7070000000000001E-6</v>
      </c>
      <c r="T168" s="30">
        <v>1.8970000000000001E-7</v>
      </c>
      <c r="U168" s="32"/>
      <c r="V168" s="22">
        <v>0.94518156424581001</v>
      </c>
      <c r="W168" s="22">
        <f t="shared" si="4"/>
        <v>0.2</v>
      </c>
      <c r="X168" s="22" t="str">
        <f t="shared" si="5"/>
        <v/>
      </c>
    </row>
    <row r="169" spans="1:24" x14ac:dyDescent="0.2">
      <c r="A169" s="18" t="s">
        <v>613</v>
      </c>
      <c r="B169" s="18" t="s">
        <v>614</v>
      </c>
      <c r="C169" s="32">
        <v>672</v>
      </c>
      <c r="D169" s="19">
        <v>88140.5</v>
      </c>
      <c r="E169" s="18" t="s">
        <v>5867</v>
      </c>
      <c r="F169" s="32">
        <v>23</v>
      </c>
      <c r="G169" s="32">
        <v>3</v>
      </c>
      <c r="H169" s="19">
        <v>6.2</v>
      </c>
      <c r="I169" s="18" t="s">
        <v>5418</v>
      </c>
      <c r="J169" s="20">
        <v>6</v>
      </c>
      <c r="K169" s="21">
        <v>6</v>
      </c>
      <c r="L169" s="32"/>
      <c r="M169" s="23">
        <v>6</v>
      </c>
      <c r="N169" s="24">
        <v>3</v>
      </c>
      <c r="O169" s="32"/>
      <c r="P169" s="26">
        <v>8.9159999999999996E-7</v>
      </c>
      <c r="Q169" s="27">
        <v>7.7830000000000003E-7</v>
      </c>
      <c r="R169" s="32"/>
      <c r="S169" s="29">
        <v>4.3959999999999999E-7</v>
      </c>
      <c r="T169" s="30">
        <v>3.108E-7</v>
      </c>
      <c r="U169" s="32"/>
      <c r="V169" s="22">
        <v>0.49304620906236002</v>
      </c>
      <c r="W169" s="22">
        <f t="shared" si="4"/>
        <v>0.5</v>
      </c>
      <c r="X169" s="22" t="str">
        <f t="shared" si="5"/>
        <v/>
      </c>
    </row>
    <row r="170" spans="1:24" x14ac:dyDescent="0.2">
      <c r="A170" s="18" t="s">
        <v>77</v>
      </c>
      <c r="B170" s="18" t="s">
        <v>78</v>
      </c>
      <c r="C170" s="32">
        <v>590</v>
      </c>
      <c r="D170" s="19">
        <v>62502.1</v>
      </c>
      <c r="E170" s="18"/>
      <c r="F170" s="32">
        <v>359</v>
      </c>
      <c r="G170" s="32">
        <v>53</v>
      </c>
      <c r="H170" s="19">
        <v>65.900000000000006</v>
      </c>
      <c r="I170" s="18" t="s">
        <v>5413</v>
      </c>
      <c r="J170" s="20">
        <v>56.74</v>
      </c>
      <c r="K170" s="21">
        <v>64.69</v>
      </c>
      <c r="L170" s="22">
        <v>90.65</v>
      </c>
      <c r="M170" s="23">
        <v>60.7</v>
      </c>
      <c r="N170" s="24">
        <v>48.8</v>
      </c>
      <c r="O170" s="25">
        <v>25.86</v>
      </c>
      <c r="P170" s="26">
        <v>3.0340000000000001E-6</v>
      </c>
      <c r="Q170" s="27">
        <v>2.5550000000000001E-6</v>
      </c>
      <c r="R170" s="28">
        <v>8.4780000000000008E-6</v>
      </c>
      <c r="S170" s="29">
        <v>2.5859999999999999E-6</v>
      </c>
      <c r="T170" s="30">
        <v>2.2800000000000002E-6</v>
      </c>
      <c r="U170" s="31">
        <v>9.9939999999999991E-7</v>
      </c>
      <c r="V170" s="22">
        <v>0.85234014502307198</v>
      </c>
      <c r="W170" s="22">
        <f t="shared" si="4"/>
        <v>0.86006344730348949</v>
      </c>
      <c r="X170" s="22">
        <f t="shared" si="5"/>
        <v>0.45576313006697211</v>
      </c>
    </row>
    <row r="171" spans="1:24" x14ac:dyDescent="0.2">
      <c r="A171" s="18" t="s">
        <v>2712</v>
      </c>
      <c r="B171" s="18" t="s">
        <v>2713</v>
      </c>
      <c r="C171" s="32">
        <v>397</v>
      </c>
      <c r="D171" s="19">
        <v>49298.5</v>
      </c>
      <c r="E171" s="18" t="s">
        <v>6493</v>
      </c>
      <c r="F171" s="32">
        <v>27</v>
      </c>
      <c r="G171" s="32">
        <v>8</v>
      </c>
      <c r="H171" s="19">
        <v>27.7</v>
      </c>
      <c r="I171" s="18" t="s">
        <v>5446</v>
      </c>
      <c r="J171" s="20">
        <v>3.96</v>
      </c>
      <c r="K171" s="21">
        <v>8.9</v>
      </c>
      <c r="L171" s="32"/>
      <c r="M171" s="23">
        <v>3.94</v>
      </c>
      <c r="N171" s="24">
        <v>2.95</v>
      </c>
      <c r="O171" s="32"/>
      <c r="P171" s="26">
        <v>2.2179999999999999E-7</v>
      </c>
      <c r="Q171" s="27">
        <v>8.5170000000000004E-7</v>
      </c>
      <c r="R171" s="32"/>
      <c r="S171" s="29">
        <v>2.0450000000000001E-7</v>
      </c>
      <c r="T171" s="30">
        <v>2.8970000000000001E-7</v>
      </c>
      <c r="U171" s="32"/>
      <c r="V171" s="22">
        <v>0.92200180342650995</v>
      </c>
      <c r="W171" s="22">
        <f t="shared" si="4"/>
        <v>0.74494949494949503</v>
      </c>
      <c r="X171" s="22" t="str">
        <f t="shared" si="5"/>
        <v/>
      </c>
    </row>
    <row r="172" spans="1:24" x14ac:dyDescent="0.2">
      <c r="A172" s="18" t="s">
        <v>2115</v>
      </c>
      <c r="B172" s="18" t="s">
        <v>2116</v>
      </c>
      <c r="C172" s="32">
        <v>798</v>
      </c>
      <c r="D172" s="19">
        <v>87713.1</v>
      </c>
      <c r="E172" s="18" t="s">
        <v>5604</v>
      </c>
      <c r="F172" s="32">
        <v>34</v>
      </c>
      <c r="G172" s="32">
        <v>8</v>
      </c>
      <c r="H172" s="19">
        <v>12.5</v>
      </c>
      <c r="I172" s="18" t="s">
        <v>5457</v>
      </c>
      <c r="J172" s="20">
        <v>1.99</v>
      </c>
      <c r="K172" s="21">
        <v>3.97</v>
      </c>
      <c r="L172" s="22">
        <v>1.98</v>
      </c>
      <c r="M172" s="23">
        <v>2.97</v>
      </c>
      <c r="N172" s="24">
        <v>1.98</v>
      </c>
      <c r="O172" s="25">
        <v>17.96</v>
      </c>
      <c r="P172" s="26">
        <v>1.2170000000000001E-7</v>
      </c>
      <c r="Q172" s="27">
        <v>1.9500000000000001E-7</v>
      </c>
      <c r="R172" s="28">
        <v>3.515E-8</v>
      </c>
      <c r="S172" s="29">
        <v>1.036E-7</v>
      </c>
      <c r="T172" s="30">
        <v>6.514E-8</v>
      </c>
      <c r="U172" s="31">
        <v>5.9159999999999998E-7</v>
      </c>
      <c r="V172" s="22">
        <v>0.85127362366474901</v>
      </c>
      <c r="W172" s="22">
        <f t="shared" si="4"/>
        <v>0.99497487437185927</v>
      </c>
      <c r="X172" s="22">
        <f t="shared" si="5"/>
        <v>9.0251256281407048</v>
      </c>
    </row>
    <row r="173" spans="1:24" x14ac:dyDescent="0.2">
      <c r="A173" s="18" t="s">
        <v>1287</v>
      </c>
      <c r="B173" s="18" t="s">
        <v>1288</v>
      </c>
      <c r="C173" s="32">
        <v>255</v>
      </c>
      <c r="D173" s="19">
        <v>29227.5</v>
      </c>
      <c r="E173" s="18"/>
      <c r="F173" s="32">
        <v>12</v>
      </c>
      <c r="G173" s="32">
        <v>7</v>
      </c>
      <c r="H173" s="19">
        <v>31.4</v>
      </c>
      <c r="I173" s="18" t="s">
        <v>5446</v>
      </c>
      <c r="J173" s="20">
        <v>2.97</v>
      </c>
      <c r="K173" s="21">
        <v>2.97</v>
      </c>
      <c r="L173" s="32"/>
      <c r="M173" s="23">
        <v>1.98</v>
      </c>
      <c r="N173" s="24">
        <v>2.97</v>
      </c>
      <c r="O173" s="32"/>
      <c r="P173" s="26">
        <v>4.4299999999999998E-7</v>
      </c>
      <c r="Q173" s="27">
        <v>2.1479999999999999E-7</v>
      </c>
      <c r="R173" s="32"/>
      <c r="S173" s="29">
        <v>1.3790000000000001E-7</v>
      </c>
      <c r="T173" s="30">
        <v>1.7660000000000001E-7</v>
      </c>
      <c r="U173" s="32"/>
      <c r="V173" s="22">
        <v>0.311286681715576</v>
      </c>
      <c r="W173" s="22">
        <f t="shared" si="4"/>
        <v>1</v>
      </c>
      <c r="X173" s="22" t="str">
        <f t="shared" si="5"/>
        <v/>
      </c>
    </row>
    <row r="174" spans="1:24" x14ac:dyDescent="0.2">
      <c r="A174" s="18" t="s">
        <v>569</v>
      </c>
      <c r="B174" s="18" t="s">
        <v>570</v>
      </c>
      <c r="C174" s="32">
        <v>124</v>
      </c>
      <c r="D174" s="19">
        <v>23471</v>
      </c>
      <c r="E174" s="18" t="s">
        <v>5491</v>
      </c>
      <c r="F174" s="32">
        <v>87</v>
      </c>
      <c r="G174" s="32">
        <v>5</v>
      </c>
      <c r="H174" s="19">
        <v>41.9</v>
      </c>
      <c r="I174" s="18" t="s">
        <v>5779</v>
      </c>
      <c r="J174" s="20">
        <v>8</v>
      </c>
      <c r="K174" s="21">
        <v>10</v>
      </c>
      <c r="L174" s="22">
        <v>13</v>
      </c>
      <c r="M174" s="23">
        <v>13</v>
      </c>
      <c r="N174" s="24">
        <v>10</v>
      </c>
      <c r="O174" s="25">
        <v>30</v>
      </c>
      <c r="P174" s="26">
        <v>8.8859999999999993E-6</v>
      </c>
      <c r="Q174" s="27">
        <v>9.8169999999999994E-6</v>
      </c>
      <c r="R174" s="28">
        <v>1.9769999999999999E-5</v>
      </c>
      <c r="S174" s="29">
        <v>1.305E-5</v>
      </c>
      <c r="T174" s="30">
        <v>2.5490000000000002E-5</v>
      </c>
      <c r="U174" s="31">
        <v>5.9660000000000001E-5</v>
      </c>
      <c r="V174" s="22">
        <v>1.46860229574612</v>
      </c>
      <c r="W174" s="22">
        <f t="shared" si="4"/>
        <v>1.25</v>
      </c>
      <c r="X174" s="22">
        <f t="shared" si="5"/>
        <v>3.75</v>
      </c>
    </row>
    <row r="175" spans="1:24" x14ac:dyDescent="0.2">
      <c r="A175" s="18" t="s">
        <v>5195</v>
      </c>
      <c r="B175" s="18" t="s">
        <v>5196</v>
      </c>
      <c r="C175" s="32">
        <v>89</v>
      </c>
      <c r="D175" s="19">
        <v>14813.8</v>
      </c>
      <c r="E175" s="18" t="s">
        <v>6494</v>
      </c>
      <c r="F175" s="32">
        <v>22</v>
      </c>
      <c r="G175" s="32">
        <v>4</v>
      </c>
      <c r="H175" s="19">
        <v>49.4</v>
      </c>
      <c r="I175" s="18"/>
      <c r="J175" s="20">
        <v>2</v>
      </c>
      <c r="K175" s="21">
        <v>2</v>
      </c>
      <c r="L175" s="22">
        <v>4</v>
      </c>
      <c r="M175" s="23">
        <v>2</v>
      </c>
      <c r="N175" s="24">
        <v>2</v>
      </c>
      <c r="O175" s="25">
        <v>9</v>
      </c>
      <c r="P175" s="26">
        <v>6.1740000000000001E-7</v>
      </c>
      <c r="Q175" s="27">
        <v>5.3259999999999999E-7</v>
      </c>
      <c r="R175" s="28">
        <v>7.8429999999999993E-6</v>
      </c>
      <c r="S175" s="29">
        <v>7.1679999999999996E-7</v>
      </c>
      <c r="T175" s="30">
        <v>8.3910000000000004E-7</v>
      </c>
      <c r="U175" s="31">
        <v>1.978E-5</v>
      </c>
      <c r="V175" s="22">
        <v>1.1609977324263001</v>
      </c>
      <c r="W175" s="22">
        <f t="shared" si="4"/>
        <v>1</v>
      </c>
      <c r="X175" s="22">
        <f t="shared" si="5"/>
        <v>4.5</v>
      </c>
    </row>
    <row r="176" spans="1:24" x14ac:dyDescent="0.2">
      <c r="A176" s="18" t="s">
        <v>1679</v>
      </c>
      <c r="B176" s="18" t="s">
        <v>1680</v>
      </c>
      <c r="C176" s="32">
        <v>1217</v>
      </c>
      <c r="D176" s="19">
        <v>135852</v>
      </c>
      <c r="E176" s="18"/>
      <c r="F176" s="32">
        <v>45</v>
      </c>
      <c r="G176" s="32">
        <v>16</v>
      </c>
      <c r="H176" s="19">
        <v>15.3</v>
      </c>
      <c r="I176" s="18" t="s">
        <v>5414</v>
      </c>
      <c r="J176" s="20">
        <v>2</v>
      </c>
      <c r="K176" s="21">
        <v>3</v>
      </c>
      <c r="L176" s="22">
        <v>6.99</v>
      </c>
      <c r="M176" s="23">
        <v>1</v>
      </c>
      <c r="N176" s="24">
        <v>3</v>
      </c>
      <c r="O176" s="25">
        <v>24.94</v>
      </c>
      <c r="P176" s="26">
        <v>2.7599999999999999E-8</v>
      </c>
      <c r="Q176" s="27">
        <v>6.13E-8</v>
      </c>
      <c r="R176" s="28">
        <v>4.1829999999999998E-7</v>
      </c>
      <c r="S176" s="29">
        <v>5.2329999999999996E-9</v>
      </c>
      <c r="T176" s="30">
        <v>3.2310000000000003E-8</v>
      </c>
      <c r="U176" s="31">
        <v>1.0380000000000001E-6</v>
      </c>
      <c r="V176" s="22">
        <v>0.18960144927536199</v>
      </c>
      <c r="W176" s="22">
        <f t="shared" si="4"/>
        <v>1.5</v>
      </c>
      <c r="X176" s="22">
        <f t="shared" si="5"/>
        <v>12.47</v>
      </c>
    </row>
    <row r="177" spans="1:24" x14ac:dyDescent="0.2">
      <c r="A177" s="18" t="s">
        <v>617</v>
      </c>
      <c r="B177" s="18" t="s">
        <v>618</v>
      </c>
      <c r="C177" s="32">
        <v>2391</v>
      </c>
      <c r="D177" s="19">
        <v>248630</v>
      </c>
      <c r="E177" s="18"/>
      <c r="F177" s="32">
        <v>9</v>
      </c>
      <c r="G177" s="32">
        <v>2</v>
      </c>
      <c r="H177" s="19">
        <v>1</v>
      </c>
      <c r="I177" s="18"/>
      <c r="J177" s="32"/>
      <c r="K177" s="21">
        <v>3</v>
      </c>
      <c r="L177" s="22">
        <v>1</v>
      </c>
      <c r="M177" s="23">
        <v>2</v>
      </c>
      <c r="N177" s="24">
        <v>1</v>
      </c>
      <c r="O177" s="32"/>
      <c r="P177" s="32"/>
      <c r="Q177" s="27">
        <v>1.177E-7</v>
      </c>
      <c r="R177" s="28">
        <v>2.777E-8</v>
      </c>
      <c r="S177" s="29">
        <v>3.3899999999999999E-8</v>
      </c>
      <c r="T177" s="30">
        <v>3.9610000000000002E-8</v>
      </c>
      <c r="U177" s="32"/>
      <c r="V177" s="35" t="s">
        <v>25</v>
      </c>
      <c r="W177" s="35" t="str">
        <f t="shared" si="4"/>
        <v>Sample 2 ONLY</v>
      </c>
      <c r="X177" s="35" t="str">
        <f t="shared" si="5"/>
        <v/>
      </c>
    </row>
    <row r="178" spans="1:24" x14ac:dyDescent="0.2">
      <c r="A178" s="18" t="s">
        <v>1607</v>
      </c>
      <c r="B178" s="18" t="s">
        <v>1608</v>
      </c>
      <c r="C178" s="32">
        <v>194</v>
      </c>
      <c r="D178" s="19">
        <v>22167.3</v>
      </c>
      <c r="E178" s="18"/>
      <c r="F178" s="32">
        <v>110</v>
      </c>
      <c r="G178" s="32">
        <v>21</v>
      </c>
      <c r="H178" s="19">
        <v>75.8</v>
      </c>
      <c r="I178" s="18" t="s">
        <v>6060</v>
      </c>
      <c r="J178" s="20">
        <v>10</v>
      </c>
      <c r="K178" s="21">
        <v>9</v>
      </c>
      <c r="L178" s="22">
        <v>21</v>
      </c>
      <c r="M178" s="23">
        <v>18</v>
      </c>
      <c r="N178" s="24">
        <v>9</v>
      </c>
      <c r="O178" s="25">
        <v>41</v>
      </c>
      <c r="P178" s="26">
        <v>1.452E-6</v>
      </c>
      <c r="Q178" s="27">
        <v>2.0049999999999999E-6</v>
      </c>
      <c r="R178" s="28">
        <v>1.9939999999999999E-5</v>
      </c>
      <c r="S178" s="29">
        <v>2.2060000000000001E-6</v>
      </c>
      <c r="T178" s="30">
        <v>2.0880000000000002E-6</v>
      </c>
      <c r="U178" s="31">
        <v>5.2800000000000003E-5</v>
      </c>
      <c r="V178" s="22">
        <v>1.5192837465564699</v>
      </c>
      <c r="W178" s="22">
        <f t="shared" si="4"/>
        <v>0.9</v>
      </c>
      <c r="X178" s="22">
        <f t="shared" si="5"/>
        <v>4.0999999999999996</v>
      </c>
    </row>
    <row r="179" spans="1:24" x14ac:dyDescent="0.2">
      <c r="A179" s="18" t="s">
        <v>233</v>
      </c>
      <c r="B179" s="18" t="s">
        <v>234</v>
      </c>
      <c r="C179" s="32">
        <v>5090</v>
      </c>
      <c r="D179" s="19">
        <v>556792</v>
      </c>
      <c r="E179" s="18"/>
      <c r="F179" s="32">
        <v>24</v>
      </c>
      <c r="G179" s="32">
        <v>14</v>
      </c>
      <c r="H179" s="19">
        <v>11.7</v>
      </c>
      <c r="I179" s="18" t="s">
        <v>5418</v>
      </c>
      <c r="J179" s="20">
        <v>1</v>
      </c>
      <c r="K179" s="32"/>
      <c r="L179" s="22">
        <v>10.9</v>
      </c>
      <c r="M179" s="23">
        <v>0.98</v>
      </c>
      <c r="N179" s="24">
        <v>0.98</v>
      </c>
      <c r="O179" s="25">
        <v>7.9</v>
      </c>
      <c r="P179" s="26">
        <v>5.6740000000000001E-9</v>
      </c>
      <c r="Q179" s="32"/>
      <c r="R179" s="28">
        <v>5.5250000000000002E-8</v>
      </c>
      <c r="S179" s="29">
        <v>1.1229999999999999E-9</v>
      </c>
      <c r="T179" s="30">
        <v>1.9949999999999998E-9</v>
      </c>
      <c r="U179" s="31">
        <v>2.899E-8</v>
      </c>
      <c r="V179" s="22">
        <v>0.19792033838561901</v>
      </c>
      <c r="W179" s="22">
        <f t="shared" si="4"/>
        <v>0.98</v>
      </c>
      <c r="X179" s="22">
        <f t="shared" si="5"/>
        <v>7.9</v>
      </c>
    </row>
    <row r="180" spans="1:24" x14ac:dyDescent="0.2">
      <c r="A180" s="18" t="s">
        <v>139</v>
      </c>
      <c r="B180" s="18" t="s">
        <v>140</v>
      </c>
      <c r="C180" s="32">
        <v>297</v>
      </c>
      <c r="D180" s="19">
        <v>34145.9</v>
      </c>
      <c r="E180" s="18"/>
      <c r="F180" s="32">
        <v>41</v>
      </c>
      <c r="G180" s="32">
        <v>10</v>
      </c>
      <c r="H180" s="19">
        <v>37.4</v>
      </c>
      <c r="I180" s="18" t="s">
        <v>5418</v>
      </c>
      <c r="J180" s="20">
        <v>9.93</v>
      </c>
      <c r="K180" s="21">
        <v>9.93</v>
      </c>
      <c r="L180" s="22">
        <v>4.9800000000000004</v>
      </c>
      <c r="M180" s="23">
        <v>7.95</v>
      </c>
      <c r="N180" s="24">
        <v>6.94</v>
      </c>
      <c r="O180" s="32"/>
      <c r="P180" s="26">
        <v>3.6669999999999998E-6</v>
      </c>
      <c r="Q180" s="27">
        <v>1.979E-6</v>
      </c>
      <c r="R180" s="28">
        <v>1.319E-6</v>
      </c>
      <c r="S180" s="29">
        <v>1.8339999999999999E-6</v>
      </c>
      <c r="T180" s="30">
        <v>1.3170000000000001E-6</v>
      </c>
      <c r="U180" s="32"/>
      <c r="V180" s="22">
        <v>0.50013635124079603</v>
      </c>
      <c r="W180" s="22">
        <f t="shared" si="4"/>
        <v>0.69889224572004038</v>
      </c>
      <c r="X180" s="22" t="str">
        <f t="shared" si="5"/>
        <v/>
      </c>
    </row>
    <row r="181" spans="1:24" x14ac:dyDescent="0.2">
      <c r="A181" s="18" t="s">
        <v>2155</v>
      </c>
      <c r="B181" s="18" t="s">
        <v>2156</v>
      </c>
      <c r="C181" s="32">
        <v>300</v>
      </c>
      <c r="D181" s="19">
        <v>34427.9</v>
      </c>
      <c r="E181" s="18" t="s">
        <v>6495</v>
      </c>
      <c r="F181" s="32">
        <v>7</v>
      </c>
      <c r="G181" s="32">
        <v>3</v>
      </c>
      <c r="H181" s="19">
        <v>12.7</v>
      </c>
      <c r="I181" s="18"/>
      <c r="J181" s="20">
        <v>1</v>
      </c>
      <c r="K181" s="21">
        <v>3</v>
      </c>
      <c r="L181" s="32"/>
      <c r="M181" s="23">
        <v>1</v>
      </c>
      <c r="N181" s="24">
        <v>2</v>
      </c>
      <c r="O181" s="32"/>
      <c r="P181" s="26">
        <v>8.6490000000000002E-8</v>
      </c>
      <c r="Q181" s="27">
        <v>3.6049999999999998E-7</v>
      </c>
      <c r="R181" s="32"/>
      <c r="S181" s="29">
        <v>6.4959999999999994E-8</v>
      </c>
      <c r="T181" s="30">
        <v>1.5590000000000001E-7</v>
      </c>
      <c r="U181" s="32"/>
      <c r="V181" s="22">
        <v>0.75106948780205796</v>
      </c>
      <c r="W181" s="22">
        <f t="shared" si="4"/>
        <v>2</v>
      </c>
      <c r="X181" s="22" t="str">
        <f t="shared" si="5"/>
        <v/>
      </c>
    </row>
    <row r="182" spans="1:24" x14ac:dyDescent="0.2">
      <c r="A182" s="18" t="s">
        <v>301</v>
      </c>
      <c r="B182" s="18" t="s">
        <v>302</v>
      </c>
      <c r="C182" s="32">
        <v>533</v>
      </c>
      <c r="D182" s="19">
        <v>53195.5</v>
      </c>
      <c r="E182" s="18" t="s">
        <v>6496</v>
      </c>
      <c r="F182" s="32">
        <v>29</v>
      </c>
      <c r="G182" s="32">
        <v>6</v>
      </c>
      <c r="H182" s="19">
        <v>16.600000000000001</v>
      </c>
      <c r="I182" s="18" t="s">
        <v>5437</v>
      </c>
      <c r="J182" s="20">
        <v>5</v>
      </c>
      <c r="K182" s="21">
        <v>4</v>
      </c>
      <c r="L182" s="32"/>
      <c r="M182" s="23">
        <v>8</v>
      </c>
      <c r="N182" s="24">
        <v>9</v>
      </c>
      <c r="O182" s="32"/>
      <c r="P182" s="26">
        <v>4.7380000000000002E-7</v>
      </c>
      <c r="Q182" s="27">
        <v>2.8350000000000002E-7</v>
      </c>
      <c r="R182" s="32"/>
      <c r="S182" s="29">
        <v>6.6130000000000003E-7</v>
      </c>
      <c r="T182" s="30">
        <v>9.4949999999999997E-7</v>
      </c>
      <c r="U182" s="32"/>
      <c r="V182" s="22">
        <v>1.39573659772056</v>
      </c>
      <c r="W182" s="22">
        <f t="shared" si="4"/>
        <v>1.8</v>
      </c>
      <c r="X182" s="22" t="str">
        <f t="shared" si="5"/>
        <v/>
      </c>
    </row>
    <row r="183" spans="1:24" x14ac:dyDescent="0.2">
      <c r="A183" s="18" t="s">
        <v>1691</v>
      </c>
      <c r="B183" s="18" t="s">
        <v>1692</v>
      </c>
      <c r="C183" s="32">
        <v>200</v>
      </c>
      <c r="D183" s="19">
        <v>22916.1</v>
      </c>
      <c r="E183" s="18" t="s">
        <v>5795</v>
      </c>
      <c r="F183" s="32">
        <v>121</v>
      </c>
      <c r="G183" s="32">
        <v>17</v>
      </c>
      <c r="H183" s="19">
        <v>60</v>
      </c>
      <c r="I183" s="18" t="s">
        <v>5420</v>
      </c>
      <c r="J183" s="20">
        <v>2.98</v>
      </c>
      <c r="K183" s="21">
        <v>5.95</v>
      </c>
      <c r="L183" s="22">
        <v>33.799999999999997</v>
      </c>
      <c r="M183" s="23">
        <v>7.93</v>
      </c>
      <c r="N183" s="24">
        <v>4.96</v>
      </c>
      <c r="O183" s="25">
        <v>63.69</v>
      </c>
      <c r="P183" s="26">
        <v>3.2389999999999998E-7</v>
      </c>
      <c r="Q183" s="27">
        <v>6.9390000000000004E-7</v>
      </c>
      <c r="R183" s="28">
        <v>1.26E-5</v>
      </c>
      <c r="S183" s="29">
        <v>8.7329999999999997E-7</v>
      </c>
      <c r="T183" s="30">
        <v>1.0389999999999999E-6</v>
      </c>
      <c r="U183" s="31">
        <v>3.008E-5</v>
      </c>
      <c r="V183" s="22">
        <v>2.6962025316455702</v>
      </c>
      <c r="W183" s="22">
        <f t="shared" si="4"/>
        <v>1.6644295302013423</v>
      </c>
      <c r="X183" s="22">
        <f t="shared" si="5"/>
        <v>21.372483221476511</v>
      </c>
    </row>
    <row r="184" spans="1:24" x14ac:dyDescent="0.2">
      <c r="A184" s="18" t="s">
        <v>2722</v>
      </c>
      <c r="B184" s="18" t="s">
        <v>2723</v>
      </c>
      <c r="C184" s="32">
        <v>132</v>
      </c>
      <c r="D184" s="19">
        <v>14541.5</v>
      </c>
      <c r="E184" s="18"/>
      <c r="F184" s="32">
        <v>35</v>
      </c>
      <c r="G184" s="32">
        <v>6</v>
      </c>
      <c r="H184" s="19">
        <v>52.3</v>
      </c>
      <c r="I184" s="18" t="s">
        <v>5416</v>
      </c>
      <c r="J184" s="20">
        <v>3</v>
      </c>
      <c r="K184" s="21">
        <v>4</v>
      </c>
      <c r="L184" s="22">
        <v>3</v>
      </c>
      <c r="M184" s="23">
        <v>4</v>
      </c>
      <c r="N184" s="24">
        <v>4</v>
      </c>
      <c r="O184" s="25">
        <v>17</v>
      </c>
      <c r="P184" s="26">
        <v>8.0860000000000002E-6</v>
      </c>
      <c r="Q184" s="27">
        <v>3.6660000000000001E-6</v>
      </c>
      <c r="R184" s="28">
        <v>1.883E-6</v>
      </c>
      <c r="S184" s="29">
        <v>9.8660000000000001E-6</v>
      </c>
      <c r="T184" s="30">
        <v>3.2739999999999999E-6</v>
      </c>
      <c r="U184" s="31">
        <v>1.8580000000000002E-5</v>
      </c>
      <c r="V184" s="22">
        <v>1.22013356418501</v>
      </c>
      <c r="W184" s="22">
        <f t="shared" si="4"/>
        <v>1.3333333333333333</v>
      </c>
      <c r="X184" s="22">
        <f t="shared" si="5"/>
        <v>5.666666666666667</v>
      </c>
    </row>
    <row r="185" spans="1:24" x14ac:dyDescent="0.2">
      <c r="A185" s="18" t="s">
        <v>5594</v>
      </c>
      <c r="B185" s="18" t="s">
        <v>5595</v>
      </c>
      <c r="C185" s="32">
        <v>782</v>
      </c>
      <c r="D185" s="19">
        <v>82106.2</v>
      </c>
      <c r="E185" s="18" t="s">
        <v>5596</v>
      </c>
      <c r="F185" s="32">
        <v>48</v>
      </c>
      <c r="G185" s="32">
        <v>18</v>
      </c>
      <c r="H185" s="19">
        <v>30.1</v>
      </c>
      <c r="I185" s="18" t="s">
        <v>5413</v>
      </c>
      <c r="J185" s="20">
        <v>1.99</v>
      </c>
      <c r="K185" s="21">
        <v>11.97</v>
      </c>
      <c r="L185" s="22">
        <v>4.9800000000000004</v>
      </c>
      <c r="M185" s="23">
        <v>1.98</v>
      </c>
      <c r="N185" s="24">
        <v>6.97</v>
      </c>
      <c r="O185" s="25">
        <v>16.89</v>
      </c>
      <c r="P185" s="26">
        <v>6.0510000000000004E-8</v>
      </c>
      <c r="Q185" s="27">
        <v>2.7729999999999998E-7</v>
      </c>
      <c r="R185" s="28">
        <v>3.2790000000000002E-7</v>
      </c>
      <c r="S185" s="29">
        <v>3.7660000000000001E-8</v>
      </c>
      <c r="T185" s="30">
        <v>1.7030000000000001E-7</v>
      </c>
      <c r="U185" s="31">
        <v>1.1710000000000001E-6</v>
      </c>
      <c r="V185" s="22">
        <v>0.62237646669971902</v>
      </c>
      <c r="W185" s="22">
        <f t="shared" si="4"/>
        <v>3.5025125628140703</v>
      </c>
      <c r="X185" s="22">
        <f t="shared" si="5"/>
        <v>8.4874371859296485</v>
      </c>
    </row>
    <row r="186" spans="1:24" x14ac:dyDescent="0.2">
      <c r="A186" s="18" t="s">
        <v>169</v>
      </c>
      <c r="B186" s="18" t="s">
        <v>170</v>
      </c>
      <c r="C186" s="32">
        <v>730</v>
      </c>
      <c r="D186" s="19">
        <v>73770.5</v>
      </c>
      <c r="E186" s="18" t="s">
        <v>5426</v>
      </c>
      <c r="F186" s="32">
        <v>78</v>
      </c>
      <c r="G186" s="32">
        <v>35</v>
      </c>
      <c r="H186" s="19">
        <v>48</v>
      </c>
      <c r="I186" s="18" t="s">
        <v>5420</v>
      </c>
      <c r="J186" s="20">
        <v>0.5</v>
      </c>
      <c r="K186" s="32"/>
      <c r="L186" s="22">
        <v>17.36</v>
      </c>
      <c r="M186" s="23">
        <v>0.5</v>
      </c>
      <c r="N186" s="24">
        <v>1.49</v>
      </c>
      <c r="O186" s="25">
        <v>36.76</v>
      </c>
      <c r="P186" s="26">
        <v>8.465E-9</v>
      </c>
      <c r="Q186" s="32"/>
      <c r="R186" s="28">
        <v>8.8159999999999995E-7</v>
      </c>
      <c r="S186" s="29">
        <v>9.2159999999999996E-9</v>
      </c>
      <c r="T186" s="30">
        <v>2.3009999999999999E-8</v>
      </c>
      <c r="U186" s="31">
        <v>1.8279999999999999E-6</v>
      </c>
      <c r="V186" s="22">
        <v>1.0887182516243401</v>
      </c>
      <c r="W186" s="22">
        <f t="shared" si="4"/>
        <v>2.98</v>
      </c>
      <c r="X186" s="22">
        <f t="shared" si="5"/>
        <v>73.52</v>
      </c>
    </row>
    <row r="187" spans="1:24" x14ac:dyDescent="0.2">
      <c r="A187" s="18" t="s">
        <v>2708</v>
      </c>
      <c r="B187" s="18" t="s">
        <v>2709</v>
      </c>
      <c r="C187" s="32">
        <v>747</v>
      </c>
      <c r="D187" s="19">
        <v>85268.3</v>
      </c>
      <c r="E187" s="18"/>
      <c r="F187" s="32">
        <v>39</v>
      </c>
      <c r="G187" s="32">
        <v>11</v>
      </c>
      <c r="H187" s="19">
        <v>14.9</v>
      </c>
      <c r="I187" s="18" t="s">
        <v>5414</v>
      </c>
      <c r="J187" s="20">
        <v>3</v>
      </c>
      <c r="K187" s="21">
        <v>9</v>
      </c>
      <c r="L187" s="22">
        <v>7</v>
      </c>
      <c r="M187" s="23">
        <v>6</v>
      </c>
      <c r="N187" s="24">
        <v>2</v>
      </c>
      <c r="O187" s="25">
        <v>3</v>
      </c>
      <c r="P187" s="26">
        <v>1.5940000000000001E-7</v>
      </c>
      <c r="Q187" s="27">
        <v>2.2749999999999999E-7</v>
      </c>
      <c r="R187" s="28">
        <v>3.2660000000000003E-7</v>
      </c>
      <c r="S187" s="29">
        <v>1.5300000000000001E-7</v>
      </c>
      <c r="T187" s="30">
        <v>7.6389999999999998E-8</v>
      </c>
      <c r="U187" s="31">
        <v>1.276E-7</v>
      </c>
      <c r="V187" s="22">
        <v>0.95984943538268497</v>
      </c>
      <c r="W187" s="22">
        <f t="shared" si="4"/>
        <v>0.66666666666666663</v>
      </c>
      <c r="X187" s="22">
        <f t="shared" si="5"/>
        <v>1</v>
      </c>
    </row>
    <row r="188" spans="1:24" x14ac:dyDescent="0.2">
      <c r="A188" s="18" t="s">
        <v>847</v>
      </c>
      <c r="B188" s="18" t="s">
        <v>848</v>
      </c>
      <c r="C188" s="32">
        <v>182</v>
      </c>
      <c r="D188" s="19">
        <v>21903.8</v>
      </c>
      <c r="E188" s="18" t="s">
        <v>5811</v>
      </c>
      <c r="F188" s="32">
        <v>60</v>
      </c>
      <c r="G188" s="32">
        <v>10</v>
      </c>
      <c r="H188" s="19">
        <v>55.5</v>
      </c>
      <c r="I188" s="18" t="s">
        <v>5414</v>
      </c>
      <c r="J188" s="20">
        <v>2.97</v>
      </c>
      <c r="K188" s="21">
        <v>1.98</v>
      </c>
      <c r="L188" s="22">
        <v>14.85</v>
      </c>
      <c r="M188" s="23">
        <v>5.94</v>
      </c>
      <c r="N188" s="24">
        <v>4.95</v>
      </c>
      <c r="O188" s="25">
        <v>26.73</v>
      </c>
      <c r="P188" s="26">
        <v>3.8280000000000001E-7</v>
      </c>
      <c r="Q188" s="27">
        <v>7.4450000000000003E-7</v>
      </c>
      <c r="R188" s="28">
        <v>9.0820000000000005E-6</v>
      </c>
      <c r="S188" s="29">
        <v>5.4189999999999995E-7</v>
      </c>
      <c r="T188" s="30">
        <v>1.626E-6</v>
      </c>
      <c r="U188" s="31">
        <v>2.0990000000000001E-5</v>
      </c>
      <c r="V188" s="22">
        <v>1.4156217345872499</v>
      </c>
      <c r="W188" s="22">
        <f t="shared" si="4"/>
        <v>1.6666666666666665</v>
      </c>
      <c r="X188" s="22">
        <f t="shared" si="5"/>
        <v>9</v>
      </c>
    </row>
    <row r="189" spans="1:24" x14ac:dyDescent="0.2">
      <c r="A189" s="18" t="s">
        <v>1863</v>
      </c>
      <c r="B189" s="18" t="s">
        <v>1864</v>
      </c>
      <c r="C189" s="32">
        <v>529</v>
      </c>
      <c r="D189" s="19">
        <v>57970</v>
      </c>
      <c r="E189" s="18"/>
      <c r="F189" s="32">
        <v>22</v>
      </c>
      <c r="G189" s="32">
        <v>5</v>
      </c>
      <c r="H189" s="19">
        <v>14</v>
      </c>
      <c r="I189" s="18"/>
      <c r="J189" s="20">
        <v>3</v>
      </c>
      <c r="K189" s="21">
        <v>6</v>
      </c>
      <c r="L189" s="22">
        <v>2</v>
      </c>
      <c r="M189" s="23">
        <v>2</v>
      </c>
      <c r="N189" s="24">
        <v>3</v>
      </c>
      <c r="O189" s="25">
        <v>2</v>
      </c>
      <c r="P189" s="26">
        <v>2.7630000000000001E-7</v>
      </c>
      <c r="Q189" s="27">
        <v>7.821E-7</v>
      </c>
      <c r="R189" s="28">
        <v>1.4709999999999999E-7</v>
      </c>
      <c r="S189" s="29">
        <v>9.146E-8</v>
      </c>
      <c r="T189" s="30">
        <v>3.4620000000000002E-7</v>
      </c>
      <c r="U189" s="31">
        <v>1.5879999999999999E-7</v>
      </c>
      <c r="V189" s="22">
        <v>0.33101701049583798</v>
      </c>
      <c r="W189" s="22">
        <f t="shared" si="4"/>
        <v>1</v>
      </c>
      <c r="X189" s="22">
        <f t="shared" si="5"/>
        <v>0.66666666666666663</v>
      </c>
    </row>
    <row r="190" spans="1:24" x14ac:dyDescent="0.2">
      <c r="A190" s="18" t="s">
        <v>3026</v>
      </c>
      <c r="B190" s="18" t="s">
        <v>3027</v>
      </c>
      <c r="C190" s="32">
        <v>406</v>
      </c>
      <c r="D190" s="19">
        <v>46232.6</v>
      </c>
      <c r="E190" s="18"/>
      <c r="F190" s="32">
        <v>10</v>
      </c>
      <c r="G190" s="32">
        <v>3</v>
      </c>
      <c r="H190" s="19">
        <v>9.9</v>
      </c>
      <c r="I190" s="18"/>
      <c r="J190" s="20">
        <v>2.97</v>
      </c>
      <c r="K190" s="21">
        <v>1.98</v>
      </c>
      <c r="L190" s="32"/>
      <c r="M190" s="23">
        <v>1.98</v>
      </c>
      <c r="N190" s="32"/>
      <c r="O190" s="25">
        <v>1.98</v>
      </c>
      <c r="P190" s="26">
        <v>2.6380000000000002E-7</v>
      </c>
      <c r="Q190" s="27">
        <v>2.5390000000000002E-7</v>
      </c>
      <c r="R190" s="32"/>
      <c r="S190" s="29">
        <v>1.6540000000000001E-7</v>
      </c>
      <c r="T190" s="32"/>
      <c r="U190" s="31">
        <v>9.7679999999999999E-8</v>
      </c>
      <c r="V190" s="22">
        <v>0.62699014404852105</v>
      </c>
      <c r="W190" s="22" t="str">
        <f t="shared" si="4"/>
        <v>Control1 ONLY</v>
      </c>
      <c r="X190" s="22">
        <f t="shared" si="5"/>
        <v>0.66666666666666663</v>
      </c>
    </row>
    <row r="191" spans="1:24" x14ac:dyDescent="0.2">
      <c r="A191" s="18" t="s">
        <v>1103</v>
      </c>
      <c r="B191" s="18" t="s">
        <v>1104</v>
      </c>
      <c r="C191" s="32">
        <v>803</v>
      </c>
      <c r="D191" s="19">
        <v>92645.5</v>
      </c>
      <c r="E191" s="18"/>
      <c r="F191" s="32">
        <v>22</v>
      </c>
      <c r="G191" s="32">
        <v>9</v>
      </c>
      <c r="H191" s="19">
        <v>11.7</v>
      </c>
      <c r="I191" s="18"/>
      <c r="J191" s="20">
        <v>6</v>
      </c>
      <c r="K191" s="21">
        <v>7</v>
      </c>
      <c r="L191" s="32"/>
      <c r="M191" s="23">
        <v>5</v>
      </c>
      <c r="N191" s="24">
        <v>2</v>
      </c>
      <c r="O191" s="32"/>
      <c r="P191" s="26">
        <v>2.5600000000000002E-7</v>
      </c>
      <c r="Q191" s="27">
        <v>1.776E-7</v>
      </c>
      <c r="R191" s="32"/>
      <c r="S191" s="29">
        <v>1.522E-7</v>
      </c>
      <c r="T191" s="30">
        <v>7.0469999999999995E-8</v>
      </c>
      <c r="U191" s="32"/>
      <c r="V191" s="22">
        <v>0.59453124999999996</v>
      </c>
      <c r="W191" s="22">
        <f t="shared" si="4"/>
        <v>0.33333333333333331</v>
      </c>
      <c r="X191" s="22" t="str">
        <f t="shared" si="5"/>
        <v/>
      </c>
    </row>
    <row r="192" spans="1:24" x14ac:dyDescent="0.2">
      <c r="A192" s="18" t="s">
        <v>1091</v>
      </c>
      <c r="B192" s="18" t="s">
        <v>1092</v>
      </c>
      <c r="C192" s="32">
        <v>709</v>
      </c>
      <c r="D192" s="19">
        <v>79132.800000000003</v>
      </c>
      <c r="E192" s="18" t="s">
        <v>5900</v>
      </c>
      <c r="F192" s="32">
        <v>22</v>
      </c>
      <c r="G192" s="32">
        <v>7</v>
      </c>
      <c r="H192" s="19">
        <v>11.1</v>
      </c>
      <c r="I192" s="18" t="s">
        <v>5418</v>
      </c>
      <c r="J192" s="20">
        <v>7</v>
      </c>
      <c r="K192" s="21">
        <v>7</v>
      </c>
      <c r="L192" s="32"/>
      <c r="M192" s="23">
        <v>2</v>
      </c>
      <c r="N192" s="24">
        <v>3</v>
      </c>
      <c r="O192" s="32"/>
      <c r="P192" s="26">
        <v>2.326E-7</v>
      </c>
      <c r="Q192" s="27">
        <v>1.9280000000000001E-7</v>
      </c>
      <c r="R192" s="32"/>
      <c r="S192" s="29">
        <v>6.3199999999999997E-8</v>
      </c>
      <c r="T192" s="30">
        <v>1.557E-7</v>
      </c>
      <c r="U192" s="32"/>
      <c r="V192" s="22">
        <v>0.27171109200343901</v>
      </c>
      <c r="W192" s="22">
        <f t="shared" si="4"/>
        <v>0.42857142857142855</v>
      </c>
      <c r="X192" s="22" t="str">
        <f t="shared" si="5"/>
        <v/>
      </c>
    </row>
    <row r="193" spans="1:24" x14ac:dyDescent="0.2">
      <c r="A193" s="18" t="s">
        <v>1669</v>
      </c>
      <c r="B193" s="18" t="s">
        <v>1670</v>
      </c>
      <c r="C193" s="32">
        <v>158</v>
      </c>
      <c r="D193" s="19">
        <v>18455</v>
      </c>
      <c r="E193" s="18"/>
      <c r="F193" s="32">
        <v>76</v>
      </c>
      <c r="G193" s="32">
        <v>16</v>
      </c>
      <c r="H193" s="19">
        <v>68.400000000000006</v>
      </c>
      <c r="I193" s="18" t="s">
        <v>5768</v>
      </c>
      <c r="J193" s="20">
        <v>2.98</v>
      </c>
      <c r="K193" s="21">
        <v>4.99</v>
      </c>
      <c r="L193" s="22">
        <v>18.920000000000002</v>
      </c>
      <c r="M193" s="23">
        <v>6.98</v>
      </c>
      <c r="N193" s="24">
        <v>4.9800000000000004</v>
      </c>
      <c r="O193" s="25">
        <v>34.85</v>
      </c>
      <c r="P193" s="26">
        <v>4.8459999999999999E-7</v>
      </c>
      <c r="Q193" s="27">
        <v>6.5600000000000005E-7</v>
      </c>
      <c r="R193" s="28">
        <v>1.5299999999999999E-5</v>
      </c>
      <c r="S193" s="29">
        <v>1.3030000000000001E-6</v>
      </c>
      <c r="T193" s="30">
        <v>8.9230000000000002E-7</v>
      </c>
      <c r="U193" s="31">
        <v>3.5099999999999999E-5</v>
      </c>
      <c r="V193" s="22">
        <v>2.6888155179529498</v>
      </c>
      <c r="W193" s="22">
        <f t="shared" si="4"/>
        <v>1.6711409395973156</v>
      </c>
      <c r="X193" s="22">
        <f t="shared" si="5"/>
        <v>11.694630872483222</v>
      </c>
    </row>
    <row r="194" spans="1:24" x14ac:dyDescent="0.2">
      <c r="A194" s="18" t="s">
        <v>1893</v>
      </c>
      <c r="B194" s="18" t="s">
        <v>1894</v>
      </c>
      <c r="C194" s="32">
        <v>332</v>
      </c>
      <c r="D194" s="19">
        <v>35603.599999999999</v>
      </c>
      <c r="E194" s="18"/>
      <c r="F194" s="32">
        <v>29</v>
      </c>
      <c r="G194" s="32">
        <v>8</v>
      </c>
      <c r="H194" s="19">
        <v>27.4</v>
      </c>
      <c r="I194" s="18" t="s">
        <v>5416</v>
      </c>
      <c r="J194" s="20">
        <v>7.98</v>
      </c>
      <c r="K194" s="21">
        <v>7.97</v>
      </c>
      <c r="L194" s="32"/>
      <c r="M194" s="23">
        <v>7.95</v>
      </c>
      <c r="N194" s="24">
        <v>2.99</v>
      </c>
      <c r="O194" s="32"/>
      <c r="P194" s="26">
        <v>1.528E-6</v>
      </c>
      <c r="Q194" s="27">
        <v>1.4619999999999999E-6</v>
      </c>
      <c r="R194" s="32"/>
      <c r="S194" s="29">
        <v>9.639E-7</v>
      </c>
      <c r="T194" s="30">
        <v>4.9780000000000002E-7</v>
      </c>
      <c r="U194" s="32"/>
      <c r="V194" s="22">
        <v>0.63082460732984302</v>
      </c>
      <c r="W194" s="22">
        <f t="shared" si="4"/>
        <v>0.37468671679197996</v>
      </c>
      <c r="X194" s="22" t="str">
        <f t="shared" si="5"/>
        <v/>
      </c>
    </row>
    <row r="195" spans="1:24" x14ac:dyDescent="0.2">
      <c r="A195" s="18" t="s">
        <v>561</v>
      </c>
      <c r="B195" s="18" t="s">
        <v>562</v>
      </c>
      <c r="C195" s="32">
        <v>203</v>
      </c>
      <c r="D195" s="19">
        <v>23616.400000000001</v>
      </c>
      <c r="E195" s="18"/>
      <c r="F195" s="32">
        <v>99</v>
      </c>
      <c r="G195" s="32">
        <v>17</v>
      </c>
      <c r="H195" s="19">
        <v>61.1</v>
      </c>
      <c r="I195" s="18" t="s">
        <v>6140</v>
      </c>
      <c r="J195" s="20">
        <v>8.9700000000000006</v>
      </c>
      <c r="K195" s="21">
        <v>8.9600000000000009</v>
      </c>
      <c r="L195" s="22">
        <v>17.93</v>
      </c>
      <c r="M195" s="23">
        <v>10.96</v>
      </c>
      <c r="N195" s="24">
        <v>10.96</v>
      </c>
      <c r="O195" s="25">
        <v>37.9</v>
      </c>
      <c r="P195" s="26">
        <v>7.0400000000000004E-6</v>
      </c>
      <c r="Q195" s="27">
        <v>6.2199999999999997E-6</v>
      </c>
      <c r="R195" s="28">
        <v>1.1590000000000001E-5</v>
      </c>
      <c r="S195" s="29">
        <v>8.0860000000000002E-6</v>
      </c>
      <c r="T195" s="30">
        <v>9.5410000000000006E-6</v>
      </c>
      <c r="U195" s="31">
        <v>3.9190000000000003E-5</v>
      </c>
      <c r="V195" s="22">
        <v>1.14857954545455</v>
      </c>
      <c r="W195" s="22">
        <f t="shared" si="4"/>
        <v>1.2218506131549609</v>
      </c>
      <c r="X195" s="22">
        <f t="shared" si="5"/>
        <v>4.2251950947603119</v>
      </c>
    </row>
    <row r="196" spans="1:24" x14ac:dyDescent="0.2">
      <c r="A196" s="18" t="s">
        <v>641</v>
      </c>
      <c r="B196" s="18" t="s">
        <v>642</v>
      </c>
      <c r="C196" s="32">
        <v>163</v>
      </c>
      <c r="D196" s="19">
        <v>24641.9</v>
      </c>
      <c r="E196" s="18" t="s">
        <v>5477</v>
      </c>
      <c r="F196" s="32">
        <v>122</v>
      </c>
      <c r="G196" s="32">
        <v>13</v>
      </c>
      <c r="H196" s="19">
        <v>56.4</v>
      </c>
      <c r="I196" s="18" t="s">
        <v>5414</v>
      </c>
      <c r="J196" s="20">
        <v>5.93</v>
      </c>
      <c r="K196" s="21">
        <v>5.93</v>
      </c>
      <c r="L196" s="22">
        <v>24.81</v>
      </c>
      <c r="M196" s="23">
        <v>6.92</v>
      </c>
      <c r="N196" s="24">
        <v>8.91</v>
      </c>
      <c r="O196" s="25">
        <v>59.49</v>
      </c>
      <c r="P196" s="26">
        <v>2.3460000000000001E-6</v>
      </c>
      <c r="Q196" s="27">
        <v>1.128E-6</v>
      </c>
      <c r="R196" s="28">
        <v>1.485E-5</v>
      </c>
      <c r="S196" s="29">
        <v>2.328E-6</v>
      </c>
      <c r="T196" s="30">
        <v>2.0839999999999999E-6</v>
      </c>
      <c r="U196" s="31">
        <v>3.6999999999999998E-5</v>
      </c>
      <c r="V196" s="22">
        <v>0.99232736572890001</v>
      </c>
      <c r="W196" s="22">
        <f t="shared" si="4"/>
        <v>1.5025295109612142</v>
      </c>
      <c r="X196" s="22">
        <f t="shared" si="5"/>
        <v>10.03204047217538</v>
      </c>
    </row>
    <row r="197" spans="1:24" x14ac:dyDescent="0.2">
      <c r="A197" s="18" t="s">
        <v>399</v>
      </c>
      <c r="B197" s="18" t="s">
        <v>400</v>
      </c>
      <c r="C197" s="32">
        <v>469</v>
      </c>
      <c r="D197" s="19">
        <v>51480.4</v>
      </c>
      <c r="E197" s="18"/>
      <c r="F197" s="32">
        <v>38</v>
      </c>
      <c r="G197" s="32">
        <v>21</v>
      </c>
      <c r="H197" s="19">
        <v>41.8</v>
      </c>
      <c r="I197" s="18" t="s">
        <v>5446</v>
      </c>
      <c r="J197" s="32"/>
      <c r="K197" s="21">
        <v>1</v>
      </c>
      <c r="L197" s="22">
        <v>18</v>
      </c>
      <c r="M197" s="23">
        <v>1</v>
      </c>
      <c r="N197" s="24">
        <v>1</v>
      </c>
      <c r="O197" s="25">
        <v>14</v>
      </c>
      <c r="P197" s="32"/>
      <c r="Q197" s="27">
        <v>1.136E-7</v>
      </c>
      <c r="R197" s="28">
        <v>1.0130000000000001E-6</v>
      </c>
      <c r="S197" s="29">
        <v>1.321E-8</v>
      </c>
      <c r="T197" s="30">
        <v>1.4899999999999999E-8</v>
      </c>
      <c r="U197" s="31">
        <v>5.4469999999999995E-7</v>
      </c>
      <c r="V197" s="35" t="s">
        <v>25</v>
      </c>
      <c r="W197" s="35" t="str">
        <f t="shared" ref="W197:W260" si="6">IF(ISNUMBER(N197), IF(ISNUMBER(J197),N197/J197,"Sample 2 ONLY"),IF(ISNUMBER(J197),"Control1 ONLY",""))</f>
        <v>Sample 2 ONLY</v>
      </c>
      <c r="X197" s="35" t="str">
        <f t="shared" ref="X197:X260" si="7">IF(ISNUMBER(O197), IF(ISNUMBER(J197),O197/J197,"Sample 3 ONLY"),IF(ISNUMBER(O197),"Control1 ONLY",""))</f>
        <v>Sample 3 ONLY</v>
      </c>
    </row>
    <row r="198" spans="1:24" x14ac:dyDescent="0.2">
      <c r="A198" s="18" t="s">
        <v>5197</v>
      </c>
      <c r="B198" s="18" t="s">
        <v>5198</v>
      </c>
      <c r="C198" s="32">
        <v>388</v>
      </c>
      <c r="D198" s="19">
        <v>63661.9</v>
      </c>
      <c r="E198" s="18" t="s">
        <v>6497</v>
      </c>
      <c r="F198" s="32">
        <v>47</v>
      </c>
      <c r="G198" s="32">
        <v>5</v>
      </c>
      <c r="H198" s="19">
        <v>13.4</v>
      </c>
      <c r="I198" s="18" t="s">
        <v>5414</v>
      </c>
      <c r="J198" s="20">
        <v>13.86</v>
      </c>
      <c r="K198" s="21">
        <v>12.87</v>
      </c>
      <c r="L198" s="22">
        <v>0.99</v>
      </c>
      <c r="M198" s="23">
        <v>12.87</v>
      </c>
      <c r="N198" s="24">
        <v>2.97</v>
      </c>
      <c r="O198" s="32"/>
      <c r="P198" s="26">
        <v>2.8080000000000001E-6</v>
      </c>
      <c r="Q198" s="27">
        <v>1.1850000000000001E-6</v>
      </c>
      <c r="R198" s="28">
        <v>1.055E-7</v>
      </c>
      <c r="S198" s="29">
        <v>1.703E-6</v>
      </c>
      <c r="T198" s="30">
        <v>3.1250000000000003E-7</v>
      </c>
      <c r="U198" s="32"/>
      <c r="V198" s="22">
        <v>0.60648148148148195</v>
      </c>
      <c r="W198" s="22">
        <f t="shared" si="6"/>
        <v>0.2142857142857143</v>
      </c>
      <c r="X198" s="22" t="str">
        <f t="shared" si="7"/>
        <v/>
      </c>
    </row>
    <row r="199" spans="1:24" x14ac:dyDescent="0.2">
      <c r="A199" s="18" t="s">
        <v>625</v>
      </c>
      <c r="B199" s="18" t="s">
        <v>626</v>
      </c>
      <c r="C199" s="32">
        <v>1020</v>
      </c>
      <c r="D199" s="19">
        <v>101765</v>
      </c>
      <c r="E199" s="18" t="s">
        <v>5800</v>
      </c>
      <c r="F199" s="32">
        <v>195</v>
      </c>
      <c r="G199" s="32">
        <v>35</v>
      </c>
      <c r="H199" s="19">
        <v>43</v>
      </c>
      <c r="I199" s="18" t="s">
        <v>5413</v>
      </c>
      <c r="J199" s="20">
        <v>47.99</v>
      </c>
      <c r="K199" s="21">
        <v>58.98</v>
      </c>
      <c r="L199" s="22">
        <v>8</v>
      </c>
      <c r="M199" s="23">
        <v>41</v>
      </c>
      <c r="N199" s="24">
        <v>29.99</v>
      </c>
      <c r="O199" s="25">
        <v>1</v>
      </c>
      <c r="P199" s="26">
        <v>2.2029999999999999E-6</v>
      </c>
      <c r="Q199" s="27">
        <v>2.3460000000000001E-6</v>
      </c>
      <c r="R199" s="28">
        <v>2.114E-7</v>
      </c>
      <c r="S199" s="29">
        <v>1.238E-6</v>
      </c>
      <c r="T199" s="30">
        <v>1.1009999999999999E-6</v>
      </c>
      <c r="U199" s="31">
        <v>1.803E-8</v>
      </c>
      <c r="V199" s="22">
        <v>0.56196096232410297</v>
      </c>
      <c r="W199" s="22">
        <f t="shared" si="6"/>
        <v>0.62492185872056671</v>
      </c>
      <c r="X199" s="22">
        <f t="shared" si="7"/>
        <v>2.0837674515524068E-2</v>
      </c>
    </row>
    <row r="200" spans="1:24" x14ac:dyDescent="0.2">
      <c r="A200" s="18" t="s">
        <v>521</v>
      </c>
      <c r="B200" s="18" t="s">
        <v>522</v>
      </c>
      <c r="C200" s="32">
        <v>534</v>
      </c>
      <c r="D200" s="19">
        <v>57393.9</v>
      </c>
      <c r="E200" s="18"/>
      <c r="F200" s="32">
        <v>213</v>
      </c>
      <c r="G200" s="32">
        <v>45</v>
      </c>
      <c r="H200" s="19">
        <v>70.2</v>
      </c>
      <c r="I200" s="18" t="s">
        <v>5413</v>
      </c>
      <c r="J200" s="20">
        <v>0.5</v>
      </c>
      <c r="K200" s="21">
        <v>79.98</v>
      </c>
      <c r="L200" s="22">
        <v>3</v>
      </c>
      <c r="M200" s="23">
        <v>103.47</v>
      </c>
      <c r="N200" s="24">
        <v>0.99</v>
      </c>
      <c r="O200" s="32"/>
      <c r="P200" s="26">
        <v>7.2349999999999999E-9</v>
      </c>
      <c r="Q200" s="27">
        <v>1.9809999999999998E-5</v>
      </c>
      <c r="R200" s="28">
        <v>7.8199999999999999E-8</v>
      </c>
      <c r="S200" s="29">
        <v>9.4690000000000003E-6</v>
      </c>
      <c r="T200" s="30">
        <v>8.0529999999999994E-9</v>
      </c>
      <c r="U200" s="32"/>
      <c r="V200" s="22">
        <v>1308.7767795438799</v>
      </c>
      <c r="W200" s="22">
        <f t="shared" si="6"/>
        <v>1.98</v>
      </c>
      <c r="X200" s="22" t="str">
        <f t="shared" si="7"/>
        <v/>
      </c>
    </row>
    <row r="201" spans="1:24" x14ac:dyDescent="0.2">
      <c r="A201" s="18" t="s">
        <v>977</v>
      </c>
      <c r="B201" s="18" t="s">
        <v>978</v>
      </c>
      <c r="C201" s="32">
        <v>322</v>
      </c>
      <c r="D201" s="19">
        <v>36297.800000000003</v>
      </c>
      <c r="E201" s="18"/>
      <c r="F201" s="32">
        <v>43</v>
      </c>
      <c r="G201" s="32">
        <v>9</v>
      </c>
      <c r="H201" s="19">
        <v>30.4</v>
      </c>
      <c r="I201" s="18" t="s">
        <v>5446</v>
      </c>
      <c r="J201" s="20">
        <v>6.98</v>
      </c>
      <c r="K201" s="21">
        <v>3.98</v>
      </c>
      <c r="L201" s="22">
        <v>11.95</v>
      </c>
      <c r="M201" s="23">
        <v>8.9600000000000009</v>
      </c>
      <c r="N201" s="24">
        <v>2.99</v>
      </c>
      <c r="O201" s="25">
        <v>3</v>
      </c>
      <c r="P201" s="26">
        <v>8.7260000000000002E-7</v>
      </c>
      <c r="Q201" s="27">
        <v>4.524E-7</v>
      </c>
      <c r="R201" s="28">
        <v>2.3020000000000002E-6</v>
      </c>
      <c r="S201" s="29">
        <v>1.102E-6</v>
      </c>
      <c r="T201" s="30">
        <v>4.2850000000000001E-7</v>
      </c>
      <c r="U201" s="31">
        <v>2.932E-7</v>
      </c>
      <c r="V201" s="22">
        <v>1.2628925051569999</v>
      </c>
      <c r="W201" s="22">
        <f t="shared" si="6"/>
        <v>0.42836676217765046</v>
      </c>
      <c r="X201" s="22">
        <f t="shared" si="7"/>
        <v>0.42979942693409739</v>
      </c>
    </row>
    <row r="202" spans="1:24" x14ac:dyDescent="0.2">
      <c r="A202" s="18" t="s">
        <v>227</v>
      </c>
      <c r="B202" s="18" t="s">
        <v>228</v>
      </c>
      <c r="C202" s="32">
        <v>773</v>
      </c>
      <c r="D202" s="19">
        <v>86399.7</v>
      </c>
      <c r="E202" s="18" t="s">
        <v>5510</v>
      </c>
      <c r="F202" s="32">
        <v>114</v>
      </c>
      <c r="G202" s="32">
        <v>15</v>
      </c>
      <c r="H202" s="19">
        <v>23.8</v>
      </c>
      <c r="I202" s="18" t="s">
        <v>6060</v>
      </c>
      <c r="J202" s="20">
        <v>29</v>
      </c>
      <c r="K202" s="21">
        <v>27</v>
      </c>
      <c r="L202" s="22">
        <v>7</v>
      </c>
      <c r="M202" s="23">
        <v>18</v>
      </c>
      <c r="N202" s="24">
        <v>15</v>
      </c>
      <c r="O202" s="25">
        <v>14</v>
      </c>
      <c r="P202" s="26">
        <v>1.257E-6</v>
      </c>
      <c r="Q202" s="27">
        <v>1.0750000000000001E-6</v>
      </c>
      <c r="R202" s="28">
        <v>3.5960000000000002E-7</v>
      </c>
      <c r="S202" s="29">
        <v>4.144E-7</v>
      </c>
      <c r="T202" s="30">
        <v>4.9090000000000003E-7</v>
      </c>
      <c r="U202" s="31">
        <v>4.6569999999999999E-7</v>
      </c>
      <c r="V202" s="22">
        <v>0.32967382657120098</v>
      </c>
      <c r="W202" s="22">
        <f t="shared" si="6"/>
        <v>0.51724137931034486</v>
      </c>
      <c r="X202" s="22">
        <f t="shared" si="7"/>
        <v>0.48275862068965519</v>
      </c>
    </row>
    <row r="203" spans="1:24" x14ac:dyDescent="0.2">
      <c r="A203" s="18" t="s">
        <v>1385</v>
      </c>
      <c r="B203" s="18" t="s">
        <v>1386</v>
      </c>
      <c r="C203" s="32">
        <v>261</v>
      </c>
      <c r="D203" s="19">
        <v>39029.699999999997</v>
      </c>
      <c r="E203" s="18" t="s">
        <v>6498</v>
      </c>
      <c r="F203" s="32">
        <v>13</v>
      </c>
      <c r="G203" s="32">
        <v>2</v>
      </c>
      <c r="H203" s="19">
        <v>22</v>
      </c>
      <c r="I203" s="18"/>
      <c r="J203" s="20">
        <v>3</v>
      </c>
      <c r="K203" s="21">
        <v>3</v>
      </c>
      <c r="L203" s="22">
        <v>1</v>
      </c>
      <c r="M203" s="23">
        <v>1</v>
      </c>
      <c r="N203" s="24">
        <v>2</v>
      </c>
      <c r="O203" s="25">
        <v>2</v>
      </c>
      <c r="P203" s="26">
        <v>3.4260000000000001E-7</v>
      </c>
      <c r="Q203" s="27">
        <v>5.4759999999999995E-7</v>
      </c>
      <c r="R203" s="28">
        <v>8.5910000000000006E-8</v>
      </c>
      <c r="S203" s="29">
        <v>6.2410000000000001E-8</v>
      </c>
      <c r="T203" s="30">
        <v>3.2739999999999998E-7</v>
      </c>
      <c r="U203" s="31">
        <v>1.229E-7</v>
      </c>
      <c r="V203" s="22">
        <v>0.182165791009924</v>
      </c>
      <c r="W203" s="22">
        <f t="shared" si="6"/>
        <v>0.66666666666666663</v>
      </c>
      <c r="X203" s="22">
        <f t="shared" si="7"/>
        <v>0.66666666666666663</v>
      </c>
    </row>
    <row r="204" spans="1:24" x14ac:dyDescent="0.2">
      <c r="A204" s="18" t="s">
        <v>2251</v>
      </c>
      <c r="B204" s="18" t="s">
        <v>2252</v>
      </c>
      <c r="C204" s="32">
        <v>2078</v>
      </c>
      <c r="D204" s="19">
        <v>94877.3</v>
      </c>
      <c r="E204" s="18" t="s">
        <v>6499</v>
      </c>
      <c r="F204" s="32">
        <v>21</v>
      </c>
      <c r="G204" s="32">
        <v>3</v>
      </c>
      <c r="H204" s="19">
        <v>32.4</v>
      </c>
      <c r="I204" s="18" t="s">
        <v>5418</v>
      </c>
      <c r="J204" s="20">
        <v>3.96</v>
      </c>
      <c r="K204" s="21">
        <v>4.96</v>
      </c>
      <c r="L204" s="22">
        <v>1.98</v>
      </c>
      <c r="M204" s="23">
        <v>3.96</v>
      </c>
      <c r="N204" s="24">
        <v>3.96</v>
      </c>
      <c r="O204" s="32"/>
      <c r="P204" s="26">
        <v>8.678E-8</v>
      </c>
      <c r="Q204" s="27">
        <v>8.2980000000000006E-8</v>
      </c>
      <c r="R204" s="28">
        <v>3.5070000000000002E-8</v>
      </c>
      <c r="S204" s="29">
        <v>5.554E-8</v>
      </c>
      <c r="T204" s="30">
        <v>5.627E-8</v>
      </c>
      <c r="U204" s="32"/>
      <c r="V204" s="22">
        <v>0.64000921871398897</v>
      </c>
      <c r="W204" s="22">
        <f t="shared" si="6"/>
        <v>1</v>
      </c>
      <c r="X204" s="22" t="str">
        <f t="shared" si="7"/>
        <v/>
      </c>
    </row>
    <row r="205" spans="1:24" x14ac:dyDescent="0.2">
      <c r="A205" s="18" t="s">
        <v>2946</v>
      </c>
      <c r="B205" s="18" t="s">
        <v>2947</v>
      </c>
      <c r="C205" s="32">
        <v>260</v>
      </c>
      <c r="D205" s="19">
        <v>31600</v>
      </c>
      <c r="E205" s="18" t="s">
        <v>5755</v>
      </c>
      <c r="F205" s="32">
        <v>69</v>
      </c>
      <c r="G205" s="32">
        <v>10</v>
      </c>
      <c r="H205" s="19">
        <v>51.2</v>
      </c>
      <c r="I205" s="18" t="s">
        <v>5414</v>
      </c>
      <c r="J205" s="20">
        <v>11</v>
      </c>
      <c r="K205" s="21">
        <v>16.5</v>
      </c>
      <c r="L205" s="22">
        <v>5</v>
      </c>
      <c r="M205" s="23">
        <v>14</v>
      </c>
      <c r="N205" s="24">
        <v>8</v>
      </c>
      <c r="O205" s="32"/>
      <c r="P205" s="26">
        <v>9.8879999999999996E-7</v>
      </c>
      <c r="Q205" s="27">
        <v>1.9199999999999998E-6</v>
      </c>
      <c r="R205" s="28">
        <v>2.8280000000000002E-7</v>
      </c>
      <c r="S205" s="29">
        <v>1.018E-6</v>
      </c>
      <c r="T205" s="30">
        <v>6.1669999999999996E-7</v>
      </c>
      <c r="U205" s="32"/>
      <c r="V205" s="22">
        <v>1.02953074433657</v>
      </c>
      <c r="W205" s="22">
        <f t="shared" si="6"/>
        <v>0.72727272727272729</v>
      </c>
      <c r="X205" s="22" t="str">
        <f t="shared" si="7"/>
        <v/>
      </c>
    </row>
    <row r="206" spans="1:24" x14ac:dyDescent="0.2">
      <c r="A206" s="18" t="s">
        <v>413</v>
      </c>
      <c r="B206" s="18" t="s">
        <v>414</v>
      </c>
      <c r="C206" s="32">
        <v>877</v>
      </c>
      <c r="D206" s="19">
        <v>102693</v>
      </c>
      <c r="E206" s="18" t="s">
        <v>5436</v>
      </c>
      <c r="F206" s="32">
        <v>34</v>
      </c>
      <c r="G206" s="32">
        <v>12</v>
      </c>
      <c r="H206" s="19">
        <v>13.6</v>
      </c>
      <c r="I206" s="18" t="s">
        <v>5414</v>
      </c>
      <c r="J206" s="20">
        <v>1</v>
      </c>
      <c r="K206" s="21">
        <v>2</v>
      </c>
      <c r="L206" s="22">
        <v>7.99</v>
      </c>
      <c r="M206" s="23">
        <v>2</v>
      </c>
      <c r="N206" s="24">
        <v>1</v>
      </c>
      <c r="O206" s="25">
        <v>17.95</v>
      </c>
      <c r="P206" s="26">
        <v>1.48E-8</v>
      </c>
      <c r="Q206" s="27">
        <v>1.496E-8</v>
      </c>
      <c r="R206" s="28">
        <v>2.6829999999999999E-7</v>
      </c>
      <c r="S206" s="29">
        <v>1.618E-8</v>
      </c>
      <c r="T206" s="30">
        <v>1.4359999999999999E-8</v>
      </c>
      <c r="U206" s="31">
        <v>5.3060000000000005E-7</v>
      </c>
      <c r="V206" s="22">
        <v>1.09324324324324</v>
      </c>
      <c r="W206" s="22">
        <f t="shared" si="6"/>
        <v>1</v>
      </c>
      <c r="X206" s="22">
        <f t="shared" si="7"/>
        <v>17.95</v>
      </c>
    </row>
    <row r="207" spans="1:24" x14ac:dyDescent="0.2">
      <c r="A207" s="18" t="s">
        <v>111</v>
      </c>
      <c r="B207" s="18" t="s">
        <v>112</v>
      </c>
      <c r="C207" s="32">
        <v>1657</v>
      </c>
      <c r="D207" s="19">
        <v>189620</v>
      </c>
      <c r="E207" s="18"/>
      <c r="F207" s="32">
        <v>418</v>
      </c>
      <c r="G207" s="32">
        <v>57</v>
      </c>
      <c r="H207" s="19">
        <v>38.299999999999997</v>
      </c>
      <c r="I207" s="18" t="s">
        <v>5446</v>
      </c>
      <c r="J207" s="20">
        <v>63.95</v>
      </c>
      <c r="K207" s="21">
        <v>89.91</v>
      </c>
      <c r="L207" s="22">
        <v>78.98</v>
      </c>
      <c r="M207" s="23">
        <v>76.959999999999994</v>
      </c>
      <c r="N207" s="24">
        <v>22.96</v>
      </c>
      <c r="O207" s="25">
        <v>70.95</v>
      </c>
      <c r="P207" s="26">
        <v>1.3680000000000001E-6</v>
      </c>
      <c r="Q207" s="27">
        <v>1.8870000000000001E-6</v>
      </c>
      <c r="R207" s="28">
        <v>2.238E-6</v>
      </c>
      <c r="S207" s="29">
        <v>1.164E-6</v>
      </c>
      <c r="T207" s="30">
        <v>2.509E-7</v>
      </c>
      <c r="U207" s="31">
        <v>1.3769999999999999E-6</v>
      </c>
      <c r="V207" s="22">
        <v>0.85087719298245601</v>
      </c>
      <c r="W207" s="22">
        <f t="shared" si="6"/>
        <v>0.35903049257232211</v>
      </c>
      <c r="X207" s="22">
        <f t="shared" si="7"/>
        <v>1.109460516028147</v>
      </c>
    </row>
    <row r="208" spans="1:24" x14ac:dyDescent="0.2">
      <c r="A208" s="18" t="s">
        <v>565</v>
      </c>
      <c r="B208" s="18" t="s">
        <v>566</v>
      </c>
      <c r="C208" s="32">
        <v>1049</v>
      </c>
      <c r="D208" s="19">
        <v>113982</v>
      </c>
      <c r="E208" s="18"/>
      <c r="F208" s="32">
        <v>84</v>
      </c>
      <c r="G208" s="32">
        <v>18</v>
      </c>
      <c r="H208" s="19">
        <v>25.9</v>
      </c>
      <c r="I208" s="18" t="s">
        <v>5418</v>
      </c>
      <c r="J208" s="20">
        <v>12</v>
      </c>
      <c r="K208" s="21">
        <v>24</v>
      </c>
      <c r="L208" s="22">
        <v>9</v>
      </c>
      <c r="M208" s="23">
        <v>20</v>
      </c>
      <c r="N208" s="24">
        <v>9</v>
      </c>
      <c r="O208" s="25">
        <v>1</v>
      </c>
      <c r="P208" s="26">
        <v>2.212E-7</v>
      </c>
      <c r="Q208" s="27">
        <v>4.5180000000000001E-7</v>
      </c>
      <c r="R208" s="28">
        <v>2.241E-7</v>
      </c>
      <c r="S208" s="29">
        <v>3.284E-7</v>
      </c>
      <c r="T208" s="30">
        <v>1.3909999999999999E-7</v>
      </c>
      <c r="U208" s="31">
        <v>1.2450000000000001E-8</v>
      </c>
      <c r="V208" s="22">
        <v>1.4846292947558799</v>
      </c>
      <c r="W208" s="22">
        <f t="shared" si="6"/>
        <v>0.75</v>
      </c>
      <c r="X208" s="22">
        <f t="shared" si="7"/>
        <v>8.3333333333333329E-2</v>
      </c>
    </row>
    <row r="209" spans="1:24" x14ac:dyDescent="0.2">
      <c r="A209" s="18" t="s">
        <v>457</v>
      </c>
      <c r="B209" s="18" t="s">
        <v>458</v>
      </c>
      <c r="C209" s="32">
        <v>734</v>
      </c>
      <c r="D209" s="19">
        <v>82449.3</v>
      </c>
      <c r="E209" s="18"/>
      <c r="F209" s="32">
        <v>283</v>
      </c>
      <c r="G209" s="32">
        <v>35</v>
      </c>
      <c r="H209" s="19">
        <v>52.3</v>
      </c>
      <c r="I209" s="18" t="s">
        <v>5413</v>
      </c>
      <c r="J209" s="20">
        <v>63.84</v>
      </c>
      <c r="K209" s="21">
        <v>71.8</v>
      </c>
      <c r="L209" s="22">
        <v>16.97</v>
      </c>
      <c r="M209" s="23">
        <v>62.87</v>
      </c>
      <c r="N209" s="24">
        <v>47.89</v>
      </c>
      <c r="O209" s="25">
        <v>6.99</v>
      </c>
      <c r="P209" s="26">
        <v>7.9829999999999996E-6</v>
      </c>
      <c r="Q209" s="27">
        <v>7.3289999999999996E-6</v>
      </c>
      <c r="R209" s="28">
        <v>1.277E-6</v>
      </c>
      <c r="S209" s="29">
        <v>3.9999999999999998E-6</v>
      </c>
      <c r="T209" s="30">
        <v>3.8929999999999998E-6</v>
      </c>
      <c r="U209" s="31">
        <v>2.7669999999999998E-7</v>
      </c>
      <c r="V209" s="22">
        <v>0.50106476262056898</v>
      </c>
      <c r="W209" s="22">
        <f t="shared" si="6"/>
        <v>0.75015664160400997</v>
      </c>
      <c r="X209" s="22">
        <f t="shared" si="7"/>
        <v>0.10949248120300752</v>
      </c>
    </row>
    <row r="210" spans="1:24" x14ac:dyDescent="0.2">
      <c r="A210" s="18" t="s">
        <v>637</v>
      </c>
      <c r="B210" s="18" t="s">
        <v>638</v>
      </c>
      <c r="C210" s="32">
        <v>150</v>
      </c>
      <c r="D210" s="19">
        <v>17803.900000000001</v>
      </c>
      <c r="E210" s="18" t="s">
        <v>6146</v>
      </c>
      <c r="F210" s="32">
        <v>51</v>
      </c>
      <c r="G210" s="32">
        <v>12</v>
      </c>
      <c r="H210" s="19">
        <v>52.7</v>
      </c>
      <c r="I210" s="18" t="s">
        <v>5772</v>
      </c>
      <c r="J210" s="20">
        <v>3</v>
      </c>
      <c r="K210" s="21">
        <v>4</v>
      </c>
      <c r="L210" s="22">
        <v>10</v>
      </c>
      <c r="M210" s="23">
        <v>4</v>
      </c>
      <c r="N210" s="24">
        <v>4</v>
      </c>
      <c r="O210" s="25">
        <v>24</v>
      </c>
      <c r="P210" s="26">
        <v>1.328E-6</v>
      </c>
      <c r="Q210" s="27">
        <v>1.1480000000000001E-6</v>
      </c>
      <c r="R210" s="28">
        <v>5.699E-6</v>
      </c>
      <c r="S210" s="29">
        <v>1.6869999999999999E-6</v>
      </c>
      <c r="T210" s="30">
        <v>1.5579999999999999E-6</v>
      </c>
      <c r="U210" s="31">
        <v>1.3679999999999999E-5</v>
      </c>
      <c r="V210" s="22">
        <v>1.2703313253012001</v>
      </c>
      <c r="W210" s="22">
        <f t="shared" si="6"/>
        <v>1.3333333333333333</v>
      </c>
      <c r="X210" s="22">
        <f t="shared" si="7"/>
        <v>8</v>
      </c>
    </row>
    <row r="211" spans="1:24" x14ac:dyDescent="0.2">
      <c r="A211" s="18" t="s">
        <v>2411</v>
      </c>
      <c r="B211" s="18" t="s">
        <v>2412</v>
      </c>
      <c r="C211" s="32">
        <v>540</v>
      </c>
      <c r="D211" s="19">
        <v>59030.8</v>
      </c>
      <c r="E211" s="18"/>
      <c r="F211" s="32">
        <v>97</v>
      </c>
      <c r="G211" s="32">
        <v>12</v>
      </c>
      <c r="H211" s="19">
        <v>16.7</v>
      </c>
      <c r="I211" s="18" t="s">
        <v>5428</v>
      </c>
      <c r="J211" s="20">
        <v>16.670000000000002</v>
      </c>
      <c r="K211" s="21">
        <v>10.78</v>
      </c>
      <c r="L211" s="22">
        <v>17.64</v>
      </c>
      <c r="M211" s="23">
        <v>21.56</v>
      </c>
      <c r="N211" s="24">
        <v>17.64</v>
      </c>
      <c r="O211" s="25">
        <v>8.82</v>
      </c>
      <c r="P211" s="26">
        <v>1.7069999999999999E-6</v>
      </c>
      <c r="Q211" s="27">
        <v>9.484E-7</v>
      </c>
      <c r="R211" s="28">
        <v>7.7719999999999994E-6</v>
      </c>
      <c r="S211" s="29">
        <v>2.0849999999999999E-6</v>
      </c>
      <c r="T211" s="30">
        <v>2.5569999999999998E-6</v>
      </c>
      <c r="U211" s="31">
        <v>5.9989999999999997E-7</v>
      </c>
      <c r="V211" s="22">
        <v>1.2214411247803201</v>
      </c>
      <c r="W211" s="22">
        <f t="shared" si="6"/>
        <v>1.0581883623275343</v>
      </c>
      <c r="X211" s="22">
        <f t="shared" si="7"/>
        <v>0.52909418116376716</v>
      </c>
    </row>
    <row r="212" spans="1:24" x14ac:dyDescent="0.2">
      <c r="A212" s="18" t="s">
        <v>1849</v>
      </c>
      <c r="B212" s="18" t="s">
        <v>1850</v>
      </c>
      <c r="C212" s="32">
        <v>136</v>
      </c>
      <c r="D212" s="19">
        <v>14596.8</v>
      </c>
      <c r="E212" s="18"/>
      <c r="F212" s="32">
        <v>19</v>
      </c>
      <c r="G212" s="32">
        <v>6</v>
      </c>
      <c r="H212" s="19">
        <v>55.1</v>
      </c>
      <c r="I212" s="18" t="s">
        <v>5418</v>
      </c>
      <c r="J212" s="32"/>
      <c r="K212" s="21">
        <v>1</v>
      </c>
      <c r="L212" s="22">
        <v>12</v>
      </c>
      <c r="M212" s="32"/>
      <c r="N212" s="24">
        <v>1</v>
      </c>
      <c r="O212" s="25">
        <v>5</v>
      </c>
      <c r="P212" s="32"/>
      <c r="Q212" s="27">
        <v>4.9090000000000003E-7</v>
      </c>
      <c r="R212" s="28">
        <v>4.7639999999999996E-6</v>
      </c>
      <c r="S212" s="32"/>
      <c r="T212" s="30">
        <v>4.975E-7</v>
      </c>
      <c r="U212" s="31">
        <v>2.2469999999999998E-6</v>
      </c>
      <c r="V212" s="32"/>
      <c r="W212" s="32" t="str">
        <f t="shared" si="6"/>
        <v>Sample 2 ONLY</v>
      </c>
      <c r="X212" s="32" t="str">
        <f t="shared" si="7"/>
        <v>Sample 3 ONLY</v>
      </c>
    </row>
    <row r="213" spans="1:24" x14ac:dyDescent="0.2">
      <c r="A213" s="18" t="s">
        <v>1523</v>
      </c>
      <c r="B213" s="18" t="s">
        <v>1524</v>
      </c>
      <c r="C213" s="32">
        <v>134</v>
      </c>
      <c r="D213" s="19">
        <v>25515.200000000001</v>
      </c>
      <c r="E213" s="18" t="s">
        <v>5521</v>
      </c>
      <c r="F213" s="32">
        <v>26</v>
      </c>
      <c r="G213" s="32">
        <v>5</v>
      </c>
      <c r="H213" s="19">
        <v>34.299999999999997</v>
      </c>
      <c r="I213" s="18" t="s">
        <v>5446</v>
      </c>
      <c r="J213" s="32"/>
      <c r="K213" s="32"/>
      <c r="L213" s="22">
        <v>8.94</v>
      </c>
      <c r="M213" s="23">
        <v>0.99</v>
      </c>
      <c r="N213" s="24">
        <v>0.99</v>
      </c>
      <c r="O213" s="25">
        <v>12.92</v>
      </c>
      <c r="P213" s="32"/>
      <c r="Q213" s="32"/>
      <c r="R213" s="28">
        <v>2.3309999999999998E-6</v>
      </c>
      <c r="S213" s="29">
        <v>1.7940000000000001E-7</v>
      </c>
      <c r="T213" s="30">
        <v>2.361E-7</v>
      </c>
      <c r="U213" s="31">
        <v>4.109E-6</v>
      </c>
      <c r="V213" s="35" t="s">
        <v>25</v>
      </c>
      <c r="W213" s="35" t="str">
        <f t="shared" si="6"/>
        <v>Sample 2 ONLY</v>
      </c>
      <c r="X213" s="35" t="str">
        <f t="shared" si="7"/>
        <v>Sample 3 ONLY</v>
      </c>
    </row>
    <row r="214" spans="1:24" x14ac:dyDescent="0.2">
      <c r="A214" s="18" t="s">
        <v>1885</v>
      </c>
      <c r="B214" s="18" t="s">
        <v>1886</v>
      </c>
      <c r="C214" s="32">
        <v>677</v>
      </c>
      <c r="D214" s="19">
        <v>71560.399999999994</v>
      </c>
      <c r="E214" s="18" t="s">
        <v>6500</v>
      </c>
      <c r="F214" s="32">
        <v>120</v>
      </c>
      <c r="G214" s="32">
        <v>15</v>
      </c>
      <c r="H214" s="19">
        <v>29.7</v>
      </c>
      <c r="I214" s="18" t="s">
        <v>5413</v>
      </c>
      <c r="J214" s="20">
        <v>28.99</v>
      </c>
      <c r="K214" s="21">
        <v>37.979999999999997</v>
      </c>
      <c r="L214" s="32"/>
      <c r="M214" s="23">
        <v>21</v>
      </c>
      <c r="N214" s="24">
        <v>21</v>
      </c>
      <c r="O214" s="32"/>
      <c r="P214" s="26">
        <v>1.8050000000000001E-6</v>
      </c>
      <c r="Q214" s="27">
        <v>3.5049999999999999E-6</v>
      </c>
      <c r="R214" s="32"/>
      <c r="S214" s="29">
        <v>9.4239999999999997E-7</v>
      </c>
      <c r="T214" s="30">
        <v>1.8509999999999999E-6</v>
      </c>
      <c r="U214" s="32"/>
      <c r="V214" s="22">
        <v>0.52210526315789496</v>
      </c>
      <c r="W214" s="22">
        <f t="shared" si="6"/>
        <v>0.72438771990341499</v>
      </c>
      <c r="X214" s="22" t="str">
        <f t="shared" si="7"/>
        <v/>
      </c>
    </row>
    <row r="215" spans="1:24" x14ac:dyDescent="0.2">
      <c r="A215" s="18" t="s">
        <v>3024</v>
      </c>
      <c r="B215" s="18" t="s">
        <v>3025</v>
      </c>
      <c r="C215" s="32">
        <v>2028</v>
      </c>
      <c r="D215" s="19">
        <v>229120</v>
      </c>
      <c r="E215" s="18" t="s">
        <v>5482</v>
      </c>
      <c r="F215" s="32">
        <v>17</v>
      </c>
      <c r="G215" s="32">
        <v>19</v>
      </c>
      <c r="H215" s="19">
        <v>11.2</v>
      </c>
      <c r="I215" s="18" t="s">
        <v>5413</v>
      </c>
      <c r="J215" s="20">
        <v>2.98</v>
      </c>
      <c r="K215" s="21">
        <v>5.96</v>
      </c>
      <c r="L215" s="32"/>
      <c r="M215" s="23">
        <v>3.97</v>
      </c>
      <c r="N215" s="24">
        <v>1.98</v>
      </c>
      <c r="O215" s="32"/>
      <c r="P215" s="26">
        <v>8.9830000000000001E-9</v>
      </c>
      <c r="Q215" s="27">
        <v>3.2980000000000002E-8</v>
      </c>
      <c r="R215" s="32"/>
      <c r="S215" s="29">
        <v>1.946E-8</v>
      </c>
      <c r="T215" s="30">
        <v>5.1099999999999999E-9</v>
      </c>
      <c r="U215" s="32"/>
      <c r="V215" s="22">
        <v>2.1663141489480102</v>
      </c>
      <c r="W215" s="22">
        <f t="shared" si="6"/>
        <v>0.66442953020134232</v>
      </c>
      <c r="X215" s="22" t="str">
        <f t="shared" si="7"/>
        <v/>
      </c>
    </row>
    <row r="216" spans="1:24" x14ac:dyDescent="0.2">
      <c r="A216" s="18" t="s">
        <v>2732</v>
      </c>
      <c r="B216" s="18" t="s">
        <v>2733</v>
      </c>
      <c r="C216" s="32">
        <v>188</v>
      </c>
      <c r="D216" s="19">
        <v>22385.599999999999</v>
      </c>
      <c r="E216" s="18" t="s">
        <v>5883</v>
      </c>
      <c r="F216" s="32">
        <v>9</v>
      </c>
      <c r="G216" s="32">
        <v>3</v>
      </c>
      <c r="H216" s="19">
        <v>19.7</v>
      </c>
      <c r="I216" s="18"/>
      <c r="J216" s="20">
        <v>4</v>
      </c>
      <c r="K216" s="21">
        <v>1</v>
      </c>
      <c r="L216" s="32"/>
      <c r="M216" s="23">
        <v>3</v>
      </c>
      <c r="N216" s="24">
        <v>1</v>
      </c>
      <c r="O216" s="32"/>
      <c r="P216" s="26">
        <v>1.491E-6</v>
      </c>
      <c r="Q216" s="27">
        <v>1.4670000000000001E-7</v>
      </c>
      <c r="R216" s="32"/>
      <c r="S216" s="29">
        <v>5.4929999999999998E-7</v>
      </c>
      <c r="T216" s="30">
        <v>3.4439999999999999E-7</v>
      </c>
      <c r="U216" s="32"/>
      <c r="V216" s="22">
        <v>0.36841046277666001</v>
      </c>
      <c r="W216" s="22">
        <f t="shared" si="6"/>
        <v>0.25</v>
      </c>
      <c r="X216" s="22" t="str">
        <f t="shared" si="7"/>
        <v/>
      </c>
    </row>
    <row r="217" spans="1:24" x14ac:dyDescent="0.2">
      <c r="A217" s="18" t="s">
        <v>147</v>
      </c>
      <c r="B217" s="18" t="s">
        <v>148</v>
      </c>
      <c r="C217" s="32">
        <v>780</v>
      </c>
      <c r="D217" s="19">
        <v>85180.3</v>
      </c>
      <c r="E217" s="18"/>
      <c r="F217" s="32">
        <v>61</v>
      </c>
      <c r="G217" s="32">
        <v>15</v>
      </c>
      <c r="H217" s="19">
        <v>23.8</v>
      </c>
      <c r="I217" s="18" t="s">
        <v>5416</v>
      </c>
      <c r="J217" s="20">
        <v>16</v>
      </c>
      <c r="K217" s="21">
        <v>14</v>
      </c>
      <c r="L217" s="22">
        <v>3</v>
      </c>
      <c r="M217" s="23">
        <v>19</v>
      </c>
      <c r="N217" s="24">
        <v>5</v>
      </c>
      <c r="O217" s="25">
        <v>2</v>
      </c>
      <c r="P217" s="26">
        <v>5.679E-7</v>
      </c>
      <c r="Q217" s="27">
        <v>4.9299999999999998E-7</v>
      </c>
      <c r="R217" s="28">
        <v>1.3720000000000001E-7</v>
      </c>
      <c r="S217" s="29">
        <v>4.7609999999999998E-7</v>
      </c>
      <c r="T217" s="30">
        <v>1.066E-7</v>
      </c>
      <c r="U217" s="31">
        <v>7.7210000000000001E-8</v>
      </c>
      <c r="V217" s="22">
        <v>0.83835182250396201</v>
      </c>
      <c r="W217" s="22">
        <f t="shared" si="6"/>
        <v>0.3125</v>
      </c>
      <c r="X217" s="22">
        <f t="shared" si="7"/>
        <v>0.125</v>
      </c>
    </row>
    <row r="218" spans="1:24" x14ac:dyDescent="0.2">
      <c r="A218" s="18" t="s">
        <v>1659</v>
      </c>
      <c r="B218" s="18" t="s">
        <v>1660</v>
      </c>
      <c r="C218" s="32">
        <v>309</v>
      </c>
      <c r="D218" s="19">
        <v>35661.4</v>
      </c>
      <c r="E218" s="18" t="s">
        <v>5929</v>
      </c>
      <c r="F218" s="32">
        <v>18</v>
      </c>
      <c r="G218" s="32">
        <v>4</v>
      </c>
      <c r="H218" s="19">
        <v>19.100000000000001</v>
      </c>
      <c r="I218" s="18" t="s">
        <v>5418</v>
      </c>
      <c r="J218" s="20">
        <v>3.96</v>
      </c>
      <c r="K218" s="21">
        <v>4.95</v>
      </c>
      <c r="L218" s="32"/>
      <c r="M218" s="23">
        <v>2.97</v>
      </c>
      <c r="N218" s="24">
        <v>3.96</v>
      </c>
      <c r="O218" s="32"/>
      <c r="P218" s="26">
        <v>6.4290000000000002E-7</v>
      </c>
      <c r="Q218" s="27">
        <v>6.9370000000000002E-7</v>
      </c>
      <c r="R218" s="32"/>
      <c r="S218" s="29">
        <v>2.9550000000000002E-7</v>
      </c>
      <c r="T218" s="30">
        <v>4.4099999999999999E-7</v>
      </c>
      <c r="U218" s="32"/>
      <c r="V218" s="22">
        <v>0.45963602426504901</v>
      </c>
      <c r="W218" s="22">
        <f t="shared" si="6"/>
        <v>1</v>
      </c>
      <c r="X218" s="22" t="str">
        <f t="shared" si="7"/>
        <v/>
      </c>
    </row>
    <row r="219" spans="1:24" x14ac:dyDescent="0.2">
      <c r="A219" s="18" t="s">
        <v>38</v>
      </c>
      <c r="B219" s="18" t="s">
        <v>39</v>
      </c>
      <c r="C219" s="32">
        <v>639</v>
      </c>
      <c r="D219" s="19">
        <v>65573.3</v>
      </c>
      <c r="E219" s="18"/>
      <c r="F219" s="32">
        <v>1919</v>
      </c>
      <c r="G219" s="32">
        <v>70</v>
      </c>
      <c r="H219" s="19">
        <v>94.8</v>
      </c>
      <c r="I219" s="18" t="s">
        <v>5416</v>
      </c>
      <c r="J219" s="20">
        <v>357.5</v>
      </c>
      <c r="K219" s="21">
        <v>427.5</v>
      </c>
      <c r="L219" s="22">
        <v>299</v>
      </c>
      <c r="M219" s="23">
        <v>371</v>
      </c>
      <c r="N219" s="24">
        <v>318.5</v>
      </c>
      <c r="O219" s="25">
        <v>72.5</v>
      </c>
      <c r="P219" s="26">
        <v>5.4589999999999997E-5</v>
      </c>
      <c r="Q219" s="27">
        <v>9.0619999999999996E-5</v>
      </c>
      <c r="R219" s="28">
        <v>8.8599999999999999E-5</v>
      </c>
      <c r="S219" s="29">
        <v>4.5970000000000002E-5</v>
      </c>
      <c r="T219" s="30">
        <v>5.9450000000000002E-5</v>
      </c>
      <c r="U219" s="31">
        <v>6.1759999999999998E-6</v>
      </c>
      <c r="V219" s="22">
        <v>0.84209562190877496</v>
      </c>
      <c r="W219" s="22">
        <f t="shared" si="6"/>
        <v>0.89090909090909087</v>
      </c>
      <c r="X219" s="22">
        <f t="shared" si="7"/>
        <v>0.20279720279720279</v>
      </c>
    </row>
    <row r="220" spans="1:24" x14ac:dyDescent="0.2">
      <c r="A220" s="18" t="s">
        <v>1555</v>
      </c>
      <c r="B220" s="18" t="s">
        <v>1556</v>
      </c>
      <c r="C220" s="32">
        <v>163</v>
      </c>
      <c r="D220" s="19">
        <v>18682.3</v>
      </c>
      <c r="E220" s="18"/>
      <c r="F220" s="32">
        <v>38</v>
      </c>
      <c r="G220" s="32">
        <v>7</v>
      </c>
      <c r="H220" s="19">
        <v>55.8</v>
      </c>
      <c r="I220" s="18" t="s">
        <v>5418</v>
      </c>
      <c r="J220" s="20">
        <v>9.8800000000000008</v>
      </c>
      <c r="K220" s="21">
        <v>8.91</v>
      </c>
      <c r="L220" s="22">
        <v>1</v>
      </c>
      <c r="M220" s="23">
        <v>12.83</v>
      </c>
      <c r="N220" s="24">
        <v>3.94</v>
      </c>
      <c r="O220" s="32"/>
      <c r="P220" s="26">
        <v>1.7570000000000001E-6</v>
      </c>
      <c r="Q220" s="27">
        <v>2.5890000000000001E-6</v>
      </c>
      <c r="R220" s="28">
        <v>3.128E-7</v>
      </c>
      <c r="S220" s="29">
        <v>1.5579999999999999E-6</v>
      </c>
      <c r="T220" s="30">
        <v>9.3559999999999999E-7</v>
      </c>
      <c r="U220" s="32"/>
      <c r="V220" s="22">
        <v>0.88673875924871903</v>
      </c>
      <c r="W220" s="22">
        <f t="shared" si="6"/>
        <v>0.39878542510121456</v>
      </c>
      <c r="X220" s="22" t="str">
        <f t="shared" si="7"/>
        <v/>
      </c>
    </row>
    <row r="221" spans="1:24" x14ac:dyDescent="0.2">
      <c r="A221" s="18" t="s">
        <v>537</v>
      </c>
      <c r="B221" s="18" t="s">
        <v>538</v>
      </c>
      <c r="C221" s="32">
        <v>736</v>
      </c>
      <c r="D221" s="19">
        <v>79852.399999999994</v>
      </c>
      <c r="E221" s="18"/>
      <c r="F221" s="32">
        <v>163</v>
      </c>
      <c r="G221" s="32">
        <v>23</v>
      </c>
      <c r="H221" s="19">
        <v>39.5</v>
      </c>
      <c r="I221" s="18" t="s">
        <v>5414</v>
      </c>
      <c r="J221" s="20">
        <v>16.89</v>
      </c>
      <c r="K221" s="21">
        <v>21.84</v>
      </c>
      <c r="L221" s="22">
        <v>55.49</v>
      </c>
      <c r="M221" s="23">
        <v>24.8</v>
      </c>
      <c r="N221" s="24">
        <v>17.84</v>
      </c>
      <c r="O221" s="25">
        <v>23.8</v>
      </c>
      <c r="P221" s="26">
        <v>6.1279999999999998E-7</v>
      </c>
      <c r="Q221" s="27">
        <v>9.2330000000000002E-7</v>
      </c>
      <c r="R221" s="28">
        <v>5.1209999999999998E-6</v>
      </c>
      <c r="S221" s="29">
        <v>8.3129999999999999E-7</v>
      </c>
      <c r="T221" s="30">
        <v>1.2550000000000001E-6</v>
      </c>
      <c r="U221" s="31">
        <v>1.4360000000000001E-6</v>
      </c>
      <c r="V221" s="22">
        <v>1.35656005221932</v>
      </c>
      <c r="W221" s="22">
        <f t="shared" si="6"/>
        <v>1.0562462995855535</v>
      </c>
      <c r="X221" s="22">
        <f t="shared" si="7"/>
        <v>1.4091178211959738</v>
      </c>
    </row>
    <row r="222" spans="1:24" x14ac:dyDescent="0.2">
      <c r="A222" s="18" t="s">
        <v>5165</v>
      </c>
      <c r="B222" s="18" t="s">
        <v>5166</v>
      </c>
      <c r="C222" s="32">
        <v>679</v>
      </c>
      <c r="D222" s="19">
        <v>85034.1</v>
      </c>
      <c r="E222" s="18" t="s">
        <v>6501</v>
      </c>
      <c r="F222" s="32">
        <v>52</v>
      </c>
      <c r="G222" s="32">
        <v>11</v>
      </c>
      <c r="H222" s="19">
        <v>19.100000000000001</v>
      </c>
      <c r="I222" s="18"/>
      <c r="J222" s="20">
        <v>16.940000000000001</v>
      </c>
      <c r="K222" s="21">
        <v>10.95</v>
      </c>
      <c r="L222" s="32"/>
      <c r="M222" s="23">
        <v>12.95</v>
      </c>
      <c r="N222" s="24">
        <v>4.99</v>
      </c>
      <c r="O222" s="32"/>
      <c r="P222" s="26">
        <v>8.2389999999999996E-7</v>
      </c>
      <c r="Q222" s="27">
        <v>3.854E-7</v>
      </c>
      <c r="R222" s="32"/>
      <c r="S222" s="29">
        <v>4.9390000000000005E-7</v>
      </c>
      <c r="T222" s="30">
        <v>1.8090000000000001E-7</v>
      </c>
      <c r="U222" s="32"/>
      <c r="V222" s="22">
        <v>0.59946595460614105</v>
      </c>
      <c r="W222" s="22">
        <f t="shared" si="6"/>
        <v>0.29456906729634003</v>
      </c>
      <c r="X222" s="22" t="str">
        <f t="shared" si="7"/>
        <v/>
      </c>
    </row>
    <row r="223" spans="1:24" x14ac:dyDescent="0.2">
      <c r="A223" s="18" t="s">
        <v>32</v>
      </c>
      <c r="B223" s="18" t="s">
        <v>33</v>
      </c>
      <c r="C223" s="32">
        <v>584</v>
      </c>
      <c r="D223" s="19">
        <v>58953.8</v>
      </c>
      <c r="E223" s="18"/>
      <c r="F223" s="32">
        <v>2630</v>
      </c>
      <c r="G223" s="32">
        <v>53</v>
      </c>
      <c r="H223" s="19">
        <v>69.3</v>
      </c>
      <c r="I223" s="18" t="s">
        <v>5413</v>
      </c>
      <c r="J223" s="20">
        <v>613.48</v>
      </c>
      <c r="K223" s="21">
        <v>522.54999999999995</v>
      </c>
      <c r="L223" s="22">
        <v>368.62</v>
      </c>
      <c r="M223" s="23">
        <v>557.46</v>
      </c>
      <c r="N223" s="24">
        <v>391.54</v>
      </c>
      <c r="O223" s="25">
        <v>157.85</v>
      </c>
      <c r="P223" s="26">
        <v>1.7340000000000001E-4</v>
      </c>
      <c r="Q223" s="27">
        <v>1.183E-4</v>
      </c>
      <c r="R223" s="28">
        <v>1.5779999999999999E-4</v>
      </c>
      <c r="S223" s="29">
        <v>1.0340000000000001E-4</v>
      </c>
      <c r="T223" s="30">
        <v>9.2120000000000006E-5</v>
      </c>
      <c r="U223" s="31">
        <v>1.7119999999999999E-5</v>
      </c>
      <c r="V223" s="22">
        <v>0.59630911188004598</v>
      </c>
      <c r="W223" s="22">
        <f t="shared" si="6"/>
        <v>0.63822781508769644</v>
      </c>
      <c r="X223" s="22">
        <f t="shared" si="7"/>
        <v>0.25730260155180279</v>
      </c>
    </row>
    <row r="224" spans="1:24" x14ac:dyDescent="0.2">
      <c r="A224" s="18" t="s">
        <v>101</v>
      </c>
      <c r="B224" s="18" t="s">
        <v>102</v>
      </c>
      <c r="C224" s="32">
        <v>472</v>
      </c>
      <c r="D224" s="19">
        <v>51655.5</v>
      </c>
      <c r="E224" s="18"/>
      <c r="F224" s="32">
        <v>296</v>
      </c>
      <c r="G224" s="32">
        <v>36</v>
      </c>
      <c r="H224" s="19">
        <v>68.2</v>
      </c>
      <c r="I224" s="18" t="s">
        <v>5413</v>
      </c>
      <c r="J224" s="20">
        <v>64.5</v>
      </c>
      <c r="K224" s="21">
        <v>49.5</v>
      </c>
      <c r="L224" s="22">
        <v>47</v>
      </c>
      <c r="M224" s="23">
        <v>61.5</v>
      </c>
      <c r="N224" s="24">
        <v>37</v>
      </c>
      <c r="O224" s="25">
        <v>10</v>
      </c>
      <c r="P224" s="26">
        <v>4.0239999999999999E-6</v>
      </c>
      <c r="Q224" s="27">
        <v>3.495E-6</v>
      </c>
      <c r="R224" s="28">
        <v>5.2070000000000003E-6</v>
      </c>
      <c r="S224" s="29">
        <v>3.8319999999999999E-6</v>
      </c>
      <c r="T224" s="30">
        <v>2.4449999999999999E-6</v>
      </c>
      <c r="U224" s="31">
        <v>4.2580000000000001E-7</v>
      </c>
      <c r="V224" s="22">
        <v>0.95228628230616297</v>
      </c>
      <c r="W224" s="22">
        <f t="shared" si="6"/>
        <v>0.5736434108527132</v>
      </c>
      <c r="X224" s="22">
        <f t="shared" si="7"/>
        <v>0.15503875968992248</v>
      </c>
    </row>
    <row r="225" spans="1:24" x14ac:dyDescent="0.2">
      <c r="A225" s="18" t="s">
        <v>1611</v>
      </c>
      <c r="B225" s="18" t="s">
        <v>1612</v>
      </c>
      <c r="C225" s="32">
        <v>298</v>
      </c>
      <c r="D225" s="19">
        <v>32287.4</v>
      </c>
      <c r="E225" s="18" t="s">
        <v>6502</v>
      </c>
      <c r="F225" s="32">
        <v>19</v>
      </c>
      <c r="G225" s="32">
        <v>3</v>
      </c>
      <c r="H225" s="19">
        <v>12.8</v>
      </c>
      <c r="I225" s="18"/>
      <c r="J225" s="20">
        <v>1</v>
      </c>
      <c r="K225" s="21">
        <v>1</v>
      </c>
      <c r="L225" s="22">
        <v>6</v>
      </c>
      <c r="M225" s="32"/>
      <c r="N225" s="24">
        <v>2</v>
      </c>
      <c r="O225" s="25">
        <v>6</v>
      </c>
      <c r="P225" s="26">
        <v>6.8620000000000002E-8</v>
      </c>
      <c r="Q225" s="27">
        <v>2.0940000000000001E-7</v>
      </c>
      <c r="R225" s="28">
        <v>3.766E-6</v>
      </c>
      <c r="S225" s="32"/>
      <c r="T225" s="30">
        <v>2.022E-7</v>
      </c>
      <c r="U225" s="31">
        <v>1.996E-6</v>
      </c>
      <c r="V225" s="32" t="s">
        <v>64</v>
      </c>
      <c r="W225" s="32">
        <f t="shared" si="6"/>
        <v>2</v>
      </c>
      <c r="X225" s="32">
        <f t="shared" si="7"/>
        <v>6</v>
      </c>
    </row>
    <row r="226" spans="1:24" x14ac:dyDescent="0.2">
      <c r="A226" s="18" t="s">
        <v>417</v>
      </c>
      <c r="B226" s="18" t="s">
        <v>418</v>
      </c>
      <c r="C226" s="32">
        <v>225</v>
      </c>
      <c r="D226" s="19">
        <v>26596.2</v>
      </c>
      <c r="E226" s="18"/>
      <c r="F226" s="32">
        <v>89</v>
      </c>
      <c r="G226" s="32">
        <v>13</v>
      </c>
      <c r="H226" s="19">
        <v>57.3</v>
      </c>
      <c r="I226" s="18" t="s">
        <v>5414</v>
      </c>
      <c r="J226" s="20">
        <v>20.02</v>
      </c>
      <c r="K226" s="21">
        <v>20.53</v>
      </c>
      <c r="L226" s="32"/>
      <c r="M226" s="23">
        <v>20.53</v>
      </c>
      <c r="N226" s="24">
        <v>17.02</v>
      </c>
      <c r="O226" s="32"/>
      <c r="P226" s="26">
        <v>7.109E-6</v>
      </c>
      <c r="Q226" s="27">
        <v>7.8609999999999998E-6</v>
      </c>
      <c r="R226" s="32"/>
      <c r="S226" s="29">
        <v>3.8290000000000001E-6</v>
      </c>
      <c r="T226" s="30">
        <v>4.0430000000000001E-6</v>
      </c>
      <c r="U226" s="32"/>
      <c r="V226" s="22">
        <v>0.53861302574201697</v>
      </c>
      <c r="W226" s="22">
        <f t="shared" si="6"/>
        <v>0.85014985014985012</v>
      </c>
      <c r="X226" s="22" t="str">
        <f t="shared" si="7"/>
        <v/>
      </c>
    </row>
    <row r="227" spans="1:24" x14ac:dyDescent="0.2">
      <c r="A227" s="18" t="s">
        <v>5199</v>
      </c>
      <c r="B227" s="18" t="s">
        <v>5200</v>
      </c>
      <c r="C227" s="32">
        <v>178</v>
      </c>
      <c r="D227" s="19">
        <v>24135.8</v>
      </c>
      <c r="E227" s="18" t="s">
        <v>6503</v>
      </c>
      <c r="F227" s="32">
        <v>20</v>
      </c>
      <c r="G227" s="32">
        <v>4</v>
      </c>
      <c r="H227" s="19">
        <v>49.4</v>
      </c>
      <c r="I227" s="18" t="s">
        <v>5413</v>
      </c>
      <c r="J227" s="20">
        <v>2.97</v>
      </c>
      <c r="K227" s="21">
        <v>6.93</v>
      </c>
      <c r="L227" s="32"/>
      <c r="M227" s="23">
        <v>7.92</v>
      </c>
      <c r="N227" s="24">
        <v>1.98</v>
      </c>
      <c r="O227" s="32"/>
      <c r="P227" s="26">
        <v>6.5239999999999999E-7</v>
      </c>
      <c r="Q227" s="27">
        <v>2.0719999999999998E-6</v>
      </c>
      <c r="R227" s="32"/>
      <c r="S227" s="29">
        <v>1.198E-6</v>
      </c>
      <c r="T227" s="30">
        <v>3.1889999999999998E-7</v>
      </c>
      <c r="U227" s="32"/>
      <c r="V227" s="22">
        <v>1.83629675045984</v>
      </c>
      <c r="W227" s="22">
        <f t="shared" si="6"/>
        <v>0.66666666666666663</v>
      </c>
      <c r="X227" s="22" t="str">
        <f t="shared" si="7"/>
        <v/>
      </c>
    </row>
    <row r="228" spans="1:24" x14ac:dyDescent="0.2">
      <c r="A228" s="18" t="s">
        <v>2167</v>
      </c>
      <c r="B228" s="18" t="s">
        <v>2168</v>
      </c>
      <c r="C228" s="32">
        <v>665</v>
      </c>
      <c r="D228" s="19">
        <v>69595.600000000006</v>
      </c>
      <c r="E228" s="18" t="s">
        <v>6504</v>
      </c>
      <c r="F228" s="32">
        <v>19</v>
      </c>
      <c r="G228" s="32">
        <v>5</v>
      </c>
      <c r="H228" s="19">
        <v>8.9</v>
      </c>
      <c r="I228" s="18" t="s">
        <v>5418</v>
      </c>
      <c r="J228" s="20">
        <v>1.98</v>
      </c>
      <c r="K228" s="21">
        <v>5.95</v>
      </c>
      <c r="L228" s="32"/>
      <c r="M228" s="23">
        <v>3.97</v>
      </c>
      <c r="N228" s="24">
        <v>0.99</v>
      </c>
      <c r="O228" s="32"/>
      <c r="P228" s="26">
        <v>6.3100000000000003E-8</v>
      </c>
      <c r="Q228" s="27">
        <v>1.3729999999999999E-7</v>
      </c>
      <c r="R228" s="32"/>
      <c r="S228" s="29">
        <v>8.1829999999999999E-8</v>
      </c>
      <c r="T228" s="30">
        <v>3.6939999999999999E-8</v>
      </c>
      <c r="U228" s="32"/>
      <c r="V228" s="22">
        <v>1.29683042789223</v>
      </c>
      <c r="W228" s="22">
        <f t="shared" si="6"/>
        <v>0.5</v>
      </c>
      <c r="X228" s="22" t="str">
        <f t="shared" si="7"/>
        <v/>
      </c>
    </row>
    <row r="229" spans="1:24" x14ac:dyDescent="0.2">
      <c r="A229" s="18" t="s">
        <v>60</v>
      </c>
      <c r="B229" s="18" t="s">
        <v>61</v>
      </c>
      <c r="C229" s="32">
        <v>430</v>
      </c>
      <c r="D229" s="19">
        <v>48154.6</v>
      </c>
      <c r="E229" s="18"/>
      <c r="F229" s="32">
        <v>179</v>
      </c>
      <c r="G229" s="32">
        <v>25</v>
      </c>
      <c r="H229" s="19">
        <v>52.1</v>
      </c>
      <c r="I229" s="18" t="s">
        <v>5437</v>
      </c>
      <c r="J229" s="20">
        <v>20</v>
      </c>
      <c r="K229" s="21">
        <v>40</v>
      </c>
      <c r="L229" s="22">
        <v>39</v>
      </c>
      <c r="M229" s="23">
        <v>30</v>
      </c>
      <c r="N229" s="24">
        <v>24</v>
      </c>
      <c r="O229" s="25">
        <v>21</v>
      </c>
      <c r="P229" s="26">
        <v>1.4869999999999999E-6</v>
      </c>
      <c r="Q229" s="27">
        <v>3.9369999999999997E-6</v>
      </c>
      <c r="R229" s="28">
        <v>6.0990000000000004E-6</v>
      </c>
      <c r="S229" s="29">
        <v>2.2060000000000001E-6</v>
      </c>
      <c r="T229" s="30">
        <v>2.2699999999999999E-6</v>
      </c>
      <c r="U229" s="31">
        <v>1.751E-6</v>
      </c>
      <c r="V229" s="22">
        <v>1.4835238735709499</v>
      </c>
      <c r="W229" s="22">
        <f t="shared" si="6"/>
        <v>1.2</v>
      </c>
      <c r="X229" s="22">
        <f t="shared" si="7"/>
        <v>1.05</v>
      </c>
    </row>
    <row r="230" spans="1:24" x14ac:dyDescent="0.2">
      <c r="A230" s="18" t="s">
        <v>1993</v>
      </c>
      <c r="B230" s="18" t="s">
        <v>1994</v>
      </c>
      <c r="C230" s="32">
        <v>356</v>
      </c>
      <c r="D230" s="19">
        <v>37564</v>
      </c>
      <c r="E230" s="18"/>
      <c r="F230" s="32">
        <v>11</v>
      </c>
      <c r="G230" s="32">
        <v>4</v>
      </c>
      <c r="H230" s="19">
        <v>15.4</v>
      </c>
      <c r="I230" s="18" t="s">
        <v>5414</v>
      </c>
      <c r="J230" s="20">
        <v>1</v>
      </c>
      <c r="K230" s="32"/>
      <c r="L230" s="22">
        <v>2</v>
      </c>
      <c r="M230" s="23">
        <v>3</v>
      </c>
      <c r="N230" s="32"/>
      <c r="O230" s="25">
        <v>2</v>
      </c>
      <c r="P230" s="26">
        <v>9.153E-8</v>
      </c>
      <c r="Q230" s="32"/>
      <c r="R230" s="28">
        <v>1.4100000000000001E-7</v>
      </c>
      <c r="S230" s="29">
        <v>2.058E-7</v>
      </c>
      <c r="T230" s="32"/>
      <c r="U230" s="31">
        <v>1.9679999999999999E-7</v>
      </c>
      <c r="V230" s="22">
        <v>2.2484431333988901</v>
      </c>
      <c r="W230" s="22" t="str">
        <f t="shared" si="6"/>
        <v>Control1 ONLY</v>
      </c>
      <c r="X230" s="22">
        <f t="shared" si="7"/>
        <v>2</v>
      </c>
    </row>
    <row r="231" spans="1:24" x14ac:dyDescent="0.2">
      <c r="A231" s="18" t="s">
        <v>3362</v>
      </c>
      <c r="B231" s="18" t="s">
        <v>3363</v>
      </c>
      <c r="C231" s="32">
        <v>1903</v>
      </c>
      <c r="D231" s="19">
        <v>211173</v>
      </c>
      <c r="E231" s="18" t="s">
        <v>5519</v>
      </c>
      <c r="F231" s="32">
        <v>17</v>
      </c>
      <c r="G231" s="32">
        <v>7</v>
      </c>
      <c r="H231" s="19">
        <v>3.3</v>
      </c>
      <c r="I231" s="18" t="s">
        <v>5437</v>
      </c>
      <c r="J231" s="20">
        <v>1</v>
      </c>
      <c r="K231" s="32"/>
      <c r="L231" s="22">
        <v>4</v>
      </c>
      <c r="M231" s="23">
        <v>2</v>
      </c>
      <c r="N231" s="24">
        <v>1</v>
      </c>
      <c r="O231" s="25">
        <v>4</v>
      </c>
      <c r="P231" s="26">
        <v>1.029E-7</v>
      </c>
      <c r="Q231" s="32"/>
      <c r="R231" s="28">
        <v>4.8039999999999999E-7</v>
      </c>
      <c r="S231" s="29">
        <v>1.913E-7</v>
      </c>
      <c r="T231" s="30">
        <v>1.261E-7</v>
      </c>
      <c r="U231" s="31">
        <v>2.2679999999999999E-8</v>
      </c>
      <c r="V231" s="22">
        <v>1.85908649173955</v>
      </c>
      <c r="W231" s="22">
        <f t="shared" si="6"/>
        <v>1</v>
      </c>
      <c r="X231" s="22">
        <f t="shared" si="7"/>
        <v>4</v>
      </c>
    </row>
    <row r="232" spans="1:24" x14ac:dyDescent="0.2">
      <c r="A232" s="18" t="s">
        <v>2996</v>
      </c>
      <c r="B232" s="18" t="s">
        <v>2997</v>
      </c>
      <c r="C232" s="32">
        <v>358</v>
      </c>
      <c r="D232" s="19">
        <v>40578.699999999997</v>
      </c>
      <c r="E232" s="18"/>
      <c r="F232" s="32">
        <v>15</v>
      </c>
      <c r="G232" s="32">
        <v>4</v>
      </c>
      <c r="H232" s="19">
        <v>10.1</v>
      </c>
      <c r="I232" s="18"/>
      <c r="J232" s="20">
        <v>1</v>
      </c>
      <c r="K232" s="21">
        <v>2</v>
      </c>
      <c r="L232" s="22">
        <v>6</v>
      </c>
      <c r="M232" s="23">
        <v>2</v>
      </c>
      <c r="N232" s="24">
        <v>2</v>
      </c>
      <c r="O232" s="25">
        <v>2</v>
      </c>
      <c r="P232" s="26">
        <v>1.039E-7</v>
      </c>
      <c r="Q232" s="27">
        <v>2.0340000000000001E-7</v>
      </c>
      <c r="R232" s="28">
        <v>1.2610000000000001E-6</v>
      </c>
      <c r="S232" s="29">
        <v>2.3379999999999999E-7</v>
      </c>
      <c r="T232" s="30">
        <v>1.709E-7</v>
      </c>
      <c r="U232" s="31">
        <v>4.8709999999999996E-7</v>
      </c>
      <c r="V232" s="22">
        <v>2.2502406159768999</v>
      </c>
      <c r="W232" s="22">
        <f t="shared" si="6"/>
        <v>2</v>
      </c>
      <c r="X232" s="22">
        <f t="shared" si="7"/>
        <v>2</v>
      </c>
    </row>
    <row r="233" spans="1:24" x14ac:dyDescent="0.2">
      <c r="A233" s="18" t="s">
        <v>937</v>
      </c>
      <c r="B233" s="18" t="s">
        <v>938</v>
      </c>
      <c r="C233" s="32">
        <v>255</v>
      </c>
      <c r="D233" s="19">
        <v>36172</v>
      </c>
      <c r="E233" s="18" t="s">
        <v>5870</v>
      </c>
      <c r="F233" s="32">
        <v>44</v>
      </c>
      <c r="G233" s="32">
        <v>10</v>
      </c>
      <c r="H233" s="19">
        <v>40.799999999999997</v>
      </c>
      <c r="I233" s="18" t="s">
        <v>5418</v>
      </c>
      <c r="J233" s="20">
        <v>7.99</v>
      </c>
      <c r="K233" s="21">
        <v>5.98</v>
      </c>
      <c r="L233" s="22">
        <v>9.99</v>
      </c>
      <c r="M233" s="23">
        <v>4</v>
      </c>
      <c r="N233" s="24">
        <v>6</v>
      </c>
      <c r="O233" s="25">
        <v>2.98</v>
      </c>
      <c r="P233" s="26">
        <v>9.1849999999999997E-7</v>
      </c>
      <c r="Q233" s="27">
        <v>5.228E-7</v>
      </c>
      <c r="R233" s="28">
        <v>1.353E-6</v>
      </c>
      <c r="S233" s="29">
        <v>2.6979999999999999E-7</v>
      </c>
      <c r="T233" s="30">
        <v>8.9879999999999997E-7</v>
      </c>
      <c r="U233" s="31">
        <v>4.0200000000000003E-7</v>
      </c>
      <c r="V233" s="22">
        <v>0.29373979314099102</v>
      </c>
      <c r="W233" s="22">
        <f t="shared" si="6"/>
        <v>0.75093867334167708</v>
      </c>
      <c r="X233" s="22">
        <f t="shared" si="7"/>
        <v>0.37296620775969963</v>
      </c>
    </row>
    <row r="234" spans="1:24" x14ac:dyDescent="0.2">
      <c r="A234" s="18" t="s">
        <v>489</v>
      </c>
      <c r="B234" s="18" t="s">
        <v>490</v>
      </c>
      <c r="C234" s="32">
        <v>470</v>
      </c>
      <c r="D234" s="19">
        <v>55913.7</v>
      </c>
      <c r="E234" s="18" t="s">
        <v>5890</v>
      </c>
      <c r="F234" s="32">
        <v>19</v>
      </c>
      <c r="G234" s="32">
        <v>6</v>
      </c>
      <c r="H234" s="19">
        <v>12.1</v>
      </c>
      <c r="I234" s="18"/>
      <c r="J234" s="20">
        <v>3.62</v>
      </c>
      <c r="K234" s="21">
        <v>5.62</v>
      </c>
      <c r="L234" s="32"/>
      <c r="M234" s="23">
        <v>3.62</v>
      </c>
      <c r="N234" s="24">
        <v>3.62</v>
      </c>
      <c r="O234" s="32"/>
      <c r="P234" s="26">
        <v>8.5769999999999996E-7</v>
      </c>
      <c r="Q234" s="27">
        <v>1.0589999999999999E-6</v>
      </c>
      <c r="R234" s="32"/>
      <c r="S234" s="29">
        <v>3.8840000000000001E-7</v>
      </c>
      <c r="T234" s="30">
        <v>7.0390000000000005E-7</v>
      </c>
      <c r="U234" s="32"/>
      <c r="V234" s="22">
        <v>0.45283898799113897</v>
      </c>
      <c r="W234" s="22">
        <f t="shared" si="6"/>
        <v>1</v>
      </c>
      <c r="X234" s="22" t="str">
        <f t="shared" si="7"/>
        <v/>
      </c>
    </row>
    <row r="235" spans="1:24" x14ac:dyDescent="0.2">
      <c r="A235" s="18" t="s">
        <v>405</v>
      </c>
      <c r="B235" s="18" t="s">
        <v>406</v>
      </c>
      <c r="C235" s="32">
        <v>452</v>
      </c>
      <c r="D235" s="19">
        <v>51387.6</v>
      </c>
      <c r="E235" s="18" t="s">
        <v>5918</v>
      </c>
      <c r="F235" s="32">
        <v>20</v>
      </c>
      <c r="G235" s="32">
        <v>7</v>
      </c>
      <c r="H235" s="19">
        <v>14.6</v>
      </c>
      <c r="I235" s="18"/>
      <c r="J235" s="20">
        <v>2.97</v>
      </c>
      <c r="K235" s="21">
        <v>1.98</v>
      </c>
      <c r="L235" s="22">
        <v>3.94</v>
      </c>
      <c r="M235" s="23">
        <v>2.95</v>
      </c>
      <c r="N235" s="24">
        <v>4.9400000000000004</v>
      </c>
      <c r="O235" s="32"/>
      <c r="P235" s="26">
        <v>3.0950000000000001E-7</v>
      </c>
      <c r="Q235" s="27">
        <v>1.8120000000000001E-7</v>
      </c>
      <c r="R235" s="28">
        <v>3.4299999999999999E-7</v>
      </c>
      <c r="S235" s="29">
        <v>1.318E-7</v>
      </c>
      <c r="T235" s="30">
        <v>3.523E-7</v>
      </c>
      <c r="U235" s="32"/>
      <c r="V235" s="22">
        <v>0.42584814216478201</v>
      </c>
      <c r="W235" s="22">
        <f t="shared" si="6"/>
        <v>1.6632996632996633</v>
      </c>
      <c r="X235" s="22" t="str">
        <f t="shared" si="7"/>
        <v/>
      </c>
    </row>
    <row r="236" spans="1:24" x14ac:dyDescent="0.2">
      <c r="A236" s="18" t="s">
        <v>713</v>
      </c>
      <c r="B236" s="18" t="s">
        <v>714</v>
      </c>
      <c r="C236" s="32">
        <v>450</v>
      </c>
      <c r="D236" s="19">
        <v>50526.3</v>
      </c>
      <c r="E236" s="18"/>
      <c r="F236" s="32">
        <v>20</v>
      </c>
      <c r="G236" s="32">
        <v>20</v>
      </c>
      <c r="H236" s="19">
        <v>37.299999999999997</v>
      </c>
      <c r="I236" s="18" t="s">
        <v>5414</v>
      </c>
      <c r="J236" s="20">
        <v>5</v>
      </c>
      <c r="K236" s="21">
        <v>4.5</v>
      </c>
      <c r="L236" s="22">
        <v>0.5</v>
      </c>
      <c r="M236" s="23">
        <v>6</v>
      </c>
      <c r="N236" s="24">
        <v>3</v>
      </c>
      <c r="O236" s="32"/>
      <c r="P236" s="26">
        <v>3.6819999999999998E-7</v>
      </c>
      <c r="Q236" s="27">
        <v>2.176E-6</v>
      </c>
      <c r="R236" s="28">
        <v>5.819E-8</v>
      </c>
      <c r="S236" s="29">
        <v>6.0500000000000003E-7</v>
      </c>
      <c r="T236" s="30">
        <v>8.7349999999999998E-7</v>
      </c>
      <c r="U236" s="32"/>
      <c r="V236" s="22">
        <v>1.6431287343834899</v>
      </c>
      <c r="W236" s="22">
        <f t="shared" si="6"/>
        <v>0.6</v>
      </c>
      <c r="X236" s="22" t="str">
        <f t="shared" si="7"/>
        <v/>
      </c>
    </row>
    <row r="237" spans="1:24" x14ac:dyDescent="0.2">
      <c r="A237" s="18" t="s">
        <v>1999</v>
      </c>
      <c r="B237" s="18" t="s">
        <v>2000</v>
      </c>
      <c r="C237" s="32">
        <v>306</v>
      </c>
      <c r="D237" s="19">
        <v>48192.3</v>
      </c>
      <c r="E237" s="18" t="s">
        <v>6002</v>
      </c>
      <c r="F237" s="32">
        <v>6</v>
      </c>
      <c r="G237" s="32">
        <v>3</v>
      </c>
      <c r="H237" s="19">
        <v>13.1</v>
      </c>
      <c r="I237" s="18" t="s">
        <v>5428</v>
      </c>
      <c r="J237" s="20">
        <v>1</v>
      </c>
      <c r="K237" s="21">
        <v>3</v>
      </c>
      <c r="L237" s="32"/>
      <c r="M237" s="23">
        <v>1</v>
      </c>
      <c r="N237" s="24">
        <v>1</v>
      </c>
      <c r="O237" s="32"/>
      <c r="P237" s="26">
        <v>3.5910000000000002E-8</v>
      </c>
      <c r="Q237" s="27">
        <v>2.607E-7</v>
      </c>
      <c r="R237" s="32"/>
      <c r="S237" s="29">
        <v>4.2930000000000001E-8</v>
      </c>
      <c r="T237" s="30">
        <v>1.339E-7</v>
      </c>
      <c r="U237" s="32"/>
      <c r="V237" s="22">
        <v>1.19548872180451</v>
      </c>
      <c r="W237" s="22">
        <f t="shared" si="6"/>
        <v>1</v>
      </c>
      <c r="X237" s="22" t="str">
        <f t="shared" si="7"/>
        <v/>
      </c>
    </row>
    <row r="238" spans="1:24" x14ac:dyDescent="0.2">
      <c r="A238" s="18" t="s">
        <v>3032</v>
      </c>
      <c r="B238" s="18" t="s">
        <v>3033</v>
      </c>
      <c r="C238" s="32">
        <v>152</v>
      </c>
      <c r="D238" s="19">
        <v>32692.9</v>
      </c>
      <c r="E238" s="18" t="s">
        <v>6046</v>
      </c>
      <c r="F238" s="32">
        <v>23</v>
      </c>
      <c r="G238" s="32">
        <v>5</v>
      </c>
      <c r="H238" s="19">
        <v>39</v>
      </c>
      <c r="I238" s="18" t="s">
        <v>5414</v>
      </c>
      <c r="J238" s="20">
        <v>4.95</v>
      </c>
      <c r="K238" s="21">
        <v>3.96</v>
      </c>
      <c r="L238" s="22">
        <v>0.99</v>
      </c>
      <c r="M238" s="23">
        <v>5.95</v>
      </c>
      <c r="N238" s="24">
        <v>1.98</v>
      </c>
      <c r="O238" s="32"/>
      <c r="P238" s="26">
        <v>1.2049999999999999E-6</v>
      </c>
      <c r="Q238" s="27">
        <v>9.597999999999999E-7</v>
      </c>
      <c r="R238" s="28">
        <v>5.4949999999999999E-7</v>
      </c>
      <c r="S238" s="29">
        <v>1.1570000000000001E-6</v>
      </c>
      <c r="T238" s="30">
        <v>3.8739999999999999E-7</v>
      </c>
      <c r="U238" s="32"/>
      <c r="V238" s="22">
        <v>0.96016597510373403</v>
      </c>
      <c r="W238" s="22">
        <f t="shared" si="6"/>
        <v>0.39999999999999997</v>
      </c>
      <c r="X238" s="22" t="str">
        <f t="shared" si="7"/>
        <v/>
      </c>
    </row>
    <row r="239" spans="1:24" x14ac:dyDescent="0.2">
      <c r="A239" s="18" t="s">
        <v>2041</v>
      </c>
      <c r="B239" s="18" t="s">
        <v>2042</v>
      </c>
      <c r="C239" s="32">
        <v>311</v>
      </c>
      <c r="D239" s="19">
        <v>34081.1</v>
      </c>
      <c r="E239" s="18"/>
      <c r="F239" s="32">
        <v>51</v>
      </c>
      <c r="G239" s="32">
        <v>9</v>
      </c>
      <c r="H239" s="19">
        <v>35.4</v>
      </c>
      <c r="I239" s="18" t="s">
        <v>5418</v>
      </c>
      <c r="J239" s="20">
        <v>2</v>
      </c>
      <c r="K239" s="21">
        <v>3</v>
      </c>
      <c r="L239" s="22">
        <v>19</v>
      </c>
      <c r="M239" s="23">
        <v>4</v>
      </c>
      <c r="N239" s="24">
        <v>2</v>
      </c>
      <c r="O239" s="25">
        <v>16</v>
      </c>
      <c r="P239" s="26">
        <v>3.0899999999999997E-7</v>
      </c>
      <c r="Q239" s="27">
        <v>3.4519999999999999E-7</v>
      </c>
      <c r="R239" s="28">
        <v>4.7530000000000001E-6</v>
      </c>
      <c r="S239" s="29">
        <v>4.7119999999999998E-7</v>
      </c>
      <c r="T239" s="30">
        <v>4.2749999999999998E-7</v>
      </c>
      <c r="U239" s="31">
        <v>2.1390000000000002E-6</v>
      </c>
      <c r="V239" s="22">
        <v>1.5249190938511299</v>
      </c>
      <c r="W239" s="22">
        <f t="shared" si="6"/>
        <v>1</v>
      </c>
      <c r="X239" s="22">
        <f t="shared" si="7"/>
        <v>8</v>
      </c>
    </row>
    <row r="240" spans="1:24" x14ac:dyDescent="0.2">
      <c r="A240" s="18" t="s">
        <v>1955</v>
      </c>
      <c r="B240" s="18" t="s">
        <v>1956</v>
      </c>
      <c r="C240" s="32">
        <v>204</v>
      </c>
      <c r="D240" s="19">
        <v>21680</v>
      </c>
      <c r="E240" s="18"/>
      <c r="F240" s="32">
        <v>15</v>
      </c>
      <c r="G240" s="32">
        <v>2</v>
      </c>
      <c r="H240" s="19">
        <v>14.7</v>
      </c>
      <c r="I240" s="18"/>
      <c r="J240" s="20">
        <v>5</v>
      </c>
      <c r="K240" s="21">
        <v>3</v>
      </c>
      <c r="L240" s="32"/>
      <c r="M240" s="23">
        <v>2</v>
      </c>
      <c r="N240" s="24">
        <v>2</v>
      </c>
      <c r="O240" s="32"/>
      <c r="P240" s="26">
        <v>1.049E-6</v>
      </c>
      <c r="Q240" s="27">
        <v>8.8869999999999996E-7</v>
      </c>
      <c r="R240" s="32"/>
      <c r="S240" s="29">
        <v>4.3469999999999999E-7</v>
      </c>
      <c r="T240" s="30">
        <v>6.9240000000000003E-7</v>
      </c>
      <c r="U240" s="32"/>
      <c r="V240" s="22">
        <v>0.41439466158245902</v>
      </c>
      <c r="W240" s="22">
        <f t="shared" si="6"/>
        <v>0.4</v>
      </c>
      <c r="X240" s="22" t="str">
        <f t="shared" si="7"/>
        <v/>
      </c>
    </row>
    <row r="241" spans="1:24" x14ac:dyDescent="0.2">
      <c r="A241" s="18" t="s">
        <v>533</v>
      </c>
      <c r="B241" s="18" t="s">
        <v>534</v>
      </c>
      <c r="C241" s="32">
        <v>588</v>
      </c>
      <c r="D241" s="19">
        <v>63290.5</v>
      </c>
      <c r="E241" s="18" t="s">
        <v>6505</v>
      </c>
      <c r="F241" s="32">
        <v>13</v>
      </c>
      <c r="G241" s="32">
        <v>6</v>
      </c>
      <c r="H241" s="19">
        <v>10.7</v>
      </c>
      <c r="I241" s="18" t="s">
        <v>5498</v>
      </c>
      <c r="J241" s="20">
        <v>3.97</v>
      </c>
      <c r="K241" s="21">
        <v>2.97</v>
      </c>
      <c r="L241" s="32"/>
      <c r="M241" s="23">
        <v>2.97</v>
      </c>
      <c r="N241" s="24">
        <v>1.98</v>
      </c>
      <c r="O241" s="32"/>
      <c r="P241" s="26">
        <v>1.688E-7</v>
      </c>
      <c r="Q241" s="27">
        <v>1.857E-7</v>
      </c>
      <c r="R241" s="32"/>
      <c r="S241" s="29">
        <v>9.8840000000000004E-8</v>
      </c>
      <c r="T241" s="30">
        <v>1.145E-7</v>
      </c>
      <c r="U241" s="32"/>
      <c r="V241" s="22">
        <v>0.58554502369668304</v>
      </c>
      <c r="W241" s="22">
        <f t="shared" si="6"/>
        <v>0.49874055415617125</v>
      </c>
      <c r="X241" s="22" t="str">
        <f t="shared" si="7"/>
        <v/>
      </c>
    </row>
    <row r="242" spans="1:24" x14ac:dyDescent="0.2">
      <c r="A242" s="18" t="s">
        <v>5807</v>
      </c>
      <c r="B242" s="18" t="s">
        <v>5808</v>
      </c>
      <c r="C242" s="32">
        <v>156</v>
      </c>
      <c r="D242" s="19">
        <v>17989.5</v>
      </c>
      <c r="E242" s="18" t="s">
        <v>5809</v>
      </c>
      <c r="F242" s="32">
        <v>77</v>
      </c>
      <c r="G242" s="32">
        <v>5</v>
      </c>
      <c r="H242" s="19">
        <v>35.9</v>
      </c>
      <c r="I242" s="18" t="s">
        <v>5517</v>
      </c>
      <c r="J242" s="20">
        <v>11.76</v>
      </c>
      <c r="K242" s="21">
        <v>11.77</v>
      </c>
      <c r="L242" s="22">
        <v>10.8</v>
      </c>
      <c r="M242" s="23">
        <v>8.83</v>
      </c>
      <c r="N242" s="24">
        <v>5.88</v>
      </c>
      <c r="O242" s="25">
        <v>21.62</v>
      </c>
      <c r="P242" s="26">
        <v>2.6879999999999999E-6</v>
      </c>
      <c r="Q242" s="27">
        <v>2.6010000000000002E-6</v>
      </c>
      <c r="R242" s="28">
        <v>4.7709999999999997E-6</v>
      </c>
      <c r="S242" s="29">
        <v>2.2089999999999999E-6</v>
      </c>
      <c r="T242" s="30">
        <v>1.0720000000000001E-6</v>
      </c>
      <c r="U242" s="31">
        <v>1.526E-5</v>
      </c>
      <c r="V242" s="22">
        <v>0.82180059523809501</v>
      </c>
      <c r="W242" s="22">
        <f t="shared" si="6"/>
        <v>0.5</v>
      </c>
      <c r="X242" s="22">
        <f t="shared" si="7"/>
        <v>1.83843537414966</v>
      </c>
    </row>
    <row r="243" spans="1:24" x14ac:dyDescent="0.2">
      <c r="A243" s="18" t="s">
        <v>953</v>
      </c>
      <c r="B243" s="18" t="s">
        <v>954</v>
      </c>
      <c r="C243" s="32">
        <v>359</v>
      </c>
      <c r="D243" s="19">
        <v>41344.400000000001</v>
      </c>
      <c r="E243" s="18" t="s">
        <v>5812</v>
      </c>
      <c r="F243" s="32">
        <v>13</v>
      </c>
      <c r="G243" s="32">
        <v>5</v>
      </c>
      <c r="H243" s="19">
        <v>19.100000000000001</v>
      </c>
      <c r="I243" s="18" t="s">
        <v>5418</v>
      </c>
      <c r="J243" s="20">
        <v>2</v>
      </c>
      <c r="K243" s="21">
        <v>4</v>
      </c>
      <c r="L243" s="32"/>
      <c r="M243" s="23">
        <v>2</v>
      </c>
      <c r="N243" s="24">
        <v>2</v>
      </c>
      <c r="O243" s="32"/>
      <c r="P243" s="26">
        <v>1.2139999999999999E-7</v>
      </c>
      <c r="Q243" s="27">
        <v>4.3230000000000003E-7</v>
      </c>
      <c r="R243" s="32"/>
      <c r="S243" s="29">
        <v>1.5239999999999999E-7</v>
      </c>
      <c r="T243" s="30">
        <v>1.801E-7</v>
      </c>
      <c r="U243" s="32"/>
      <c r="V243" s="22">
        <v>1.2553542009884699</v>
      </c>
      <c r="W243" s="22">
        <f t="shared" si="6"/>
        <v>1</v>
      </c>
      <c r="X243" s="22" t="str">
        <f t="shared" si="7"/>
        <v/>
      </c>
    </row>
    <row r="244" spans="1:24" x14ac:dyDescent="0.2">
      <c r="A244" s="18" t="s">
        <v>487</v>
      </c>
      <c r="B244" s="18" t="s">
        <v>488</v>
      </c>
      <c r="C244" s="32">
        <v>165</v>
      </c>
      <c r="D244" s="19">
        <v>17843.599999999999</v>
      </c>
      <c r="E244" s="18"/>
      <c r="F244" s="32">
        <v>79</v>
      </c>
      <c r="G244" s="32">
        <v>10</v>
      </c>
      <c r="H244" s="19">
        <v>67.900000000000006</v>
      </c>
      <c r="I244" s="18" t="s">
        <v>5789</v>
      </c>
      <c r="J244" s="20">
        <v>5</v>
      </c>
      <c r="K244" s="21">
        <v>6</v>
      </c>
      <c r="L244" s="22">
        <v>23</v>
      </c>
      <c r="M244" s="23">
        <v>5</v>
      </c>
      <c r="N244" s="24">
        <v>6</v>
      </c>
      <c r="O244" s="25">
        <v>32</v>
      </c>
      <c r="P244" s="26">
        <v>1.761E-6</v>
      </c>
      <c r="Q244" s="27">
        <v>1.9360000000000002E-6</v>
      </c>
      <c r="R244" s="28">
        <v>1.415E-5</v>
      </c>
      <c r="S244" s="29">
        <v>2.3760000000000002E-6</v>
      </c>
      <c r="T244" s="30">
        <v>4.2860000000000001E-6</v>
      </c>
      <c r="U244" s="31">
        <v>2.6449999999999999E-5</v>
      </c>
      <c r="V244" s="22">
        <v>1.3492333901192499</v>
      </c>
      <c r="W244" s="22">
        <f t="shared" si="6"/>
        <v>1.2</v>
      </c>
      <c r="X244" s="22">
        <f t="shared" si="7"/>
        <v>6.4</v>
      </c>
    </row>
    <row r="245" spans="1:24" x14ac:dyDescent="0.2">
      <c r="A245" s="18" t="s">
        <v>603</v>
      </c>
      <c r="B245" s="18" t="s">
        <v>604</v>
      </c>
      <c r="C245" s="32">
        <v>962</v>
      </c>
      <c r="D245" s="19">
        <v>110181</v>
      </c>
      <c r="E245" s="18"/>
      <c r="F245" s="32">
        <v>30</v>
      </c>
      <c r="G245" s="32">
        <v>7</v>
      </c>
      <c r="H245" s="19">
        <v>8.4</v>
      </c>
      <c r="I245" s="18" t="s">
        <v>5446</v>
      </c>
      <c r="J245" s="20">
        <v>5</v>
      </c>
      <c r="K245" s="21">
        <v>7.99</v>
      </c>
      <c r="L245" s="32"/>
      <c r="M245" s="23">
        <v>9.98</v>
      </c>
      <c r="N245" s="24">
        <v>6.99</v>
      </c>
      <c r="O245" s="32"/>
      <c r="P245" s="26">
        <v>3.3210000000000002E-7</v>
      </c>
      <c r="Q245" s="27">
        <v>3.7599999999999998E-7</v>
      </c>
      <c r="R245" s="32"/>
      <c r="S245" s="29">
        <v>2.7580000000000002E-7</v>
      </c>
      <c r="T245" s="30">
        <v>1.5060000000000001E-7</v>
      </c>
      <c r="U245" s="32"/>
      <c r="V245" s="22">
        <v>0.83047274917193603</v>
      </c>
      <c r="W245" s="22">
        <f t="shared" si="6"/>
        <v>1.3980000000000001</v>
      </c>
      <c r="X245" s="22" t="str">
        <f t="shared" si="7"/>
        <v/>
      </c>
    </row>
    <row r="246" spans="1:24" x14ac:dyDescent="0.2">
      <c r="A246" s="18" t="s">
        <v>93</v>
      </c>
      <c r="B246" s="18" t="s">
        <v>94</v>
      </c>
      <c r="C246" s="32">
        <v>205</v>
      </c>
      <c r="D246" s="19">
        <v>22822.5</v>
      </c>
      <c r="E246" s="18"/>
      <c r="F246" s="32">
        <v>627</v>
      </c>
      <c r="G246" s="32">
        <v>19</v>
      </c>
      <c r="H246" s="19">
        <v>72.2</v>
      </c>
      <c r="I246" s="18" t="s">
        <v>5437</v>
      </c>
      <c r="J246" s="20">
        <v>165</v>
      </c>
      <c r="K246" s="21">
        <v>154</v>
      </c>
      <c r="L246" s="22">
        <v>3</v>
      </c>
      <c r="M246" s="23">
        <v>174</v>
      </c>
      <c r="N246" s="24">
        <v>123</v>
      </c>
      <c r="O246" s="25">
        <v>2</v>
      </c>
      <c r="P246" s="26">
        <v>2.1440000000000001E-4</v>
      </c>
      <c r="Q246" s="27">
        <v>3.7629999999999999E-4</v>
      </c>
      <c r="R246" s="28">
        <v>1.571E-7</v>
      </c>
      <c r="S246" s="29">
        <v>1.2239999999999999E-4</v>
      </c>
      <c r="T246" s="30">
        <v>1.8019999999999999E-4</v>
      </c>
      <c r="U246" s="31">
        <v>3.256E-7</v>
      </c>
      <c r="V246" s="22">
        <v>0.57089552238805996</v>
      </c>
      <c r="W246" s="22">
        <f t="shared" si="6"/>
        <v>0.74545454545454548</v>
      </c>
      <c r="X246" s="22">
        <f t="shared" si="7"/>
        <v>1.2121212121212121E-2</v>
      </c>
    </row>
    <row r="247" spans="1:24" x14ac:dyDescent="0.2">
      <c r="A247" s="18" t="s">
        <v>511</v>
      </c>
      <c r="B247" s="18" t="s">
        <v>512</v>
      </c>
      <c r="C247" s="32">
        <v>504</v>
      </c>
      <c r="D247" s="19">
        <v>56304.4</v>
      </c>
      <c r="E247" s="18"/>
      <c r="F247" s="32">
        <v>34</v>
      </c>
      <c r="G247" s="32">
        <v>9</v>
      </c>
      <c r="H247" s="19">
        <v>22.6</v>
      </c>
      <c r="I247" s="18" t="s">
        <v>5446</v>
      </c>
      <c r="J247" s="20">
        <v>8.9499999999999993</v>
      </c>
      <c r="K247" s="21">
        <v>10.96</v>
      </c>
      <c r="L247" s="32"/>
      <c r="M247" s="23">
        <v>7.96</v>
      </c>
      <c r="N247" s="24">
        <v>5.97</v>
      </c>
      <c r="O247" s="32"/>
      <c r="P247" s="26">
        <v>7.2509999999999995E-7</v>
      </c>
      <c r="Q247" s="27">
        <v>7.1959999999999996E-7</v>
      </c>
      <c r="R247" s="32"/>
      <c r="S247" s="29">
        <v>4.7339999999999999E-7</v>
      </c>
      <c r="T247" s="30">
        <v>3.9229999999999999E-7</v>
      </c>
      <c r="U247" s="32"/>
      <c r="V247" s="22">
        <v>0.65287546545304098</v>
      </c>
      <c r="W247" s="22">
        <f t="shared" si="6"/>
        <v>0.66703910614525141</v>
      </c>
      <c r="X247" s="22" t="str">
        <f t="shared" si="7"/>
        <v/>
      </c>
    </row>
    <row r="248" spans="1:24" x14ac:dyDescent="0.2">
      <c r="A248" s="18" t="s">
        <v>419</v>
      </c>
      <c r="B248" s="18" t="s">
        <v>420</v>
      </c>
      <c r="C248" s="32">
        <v>249</v>
      </c>
      <c r="D248" s="19">
        <v>28735</v>
      </c>
      <c r="E248" s="18"/>
      <c r="F248" s="32">
        <v>45</v>
      </c>
      <c r="G248" s="32">
        <v>9</v>
      </c>
      <c r="H248" s="19">
        <v>32.5</v>
      </c>
      <c r="I248" s="18" t="s">
        <v>5413</v>
      </c>
      <c r="J248" s="20">
        <v>3</v>
      </c>
      <c r="K248" s="21">
        <v>3</v>
      </c>
      <c r="L248" s="22">
        <v>18.96</v>
      </c>
      <c r="M248" s="23">
        <v>7</v>
      </c>
      <c r="N248" s="24">
        <v>4</v>
      </c>
      <c r="O248" s="25">
        <v>7</v>
      </c>
      <c r="P248" s="26">
        <v>5.9210000000000001E-7</v>
      </c>
      <c r="Q248" s="27">
        <v>5.1139999999999999E-7</v>
      </c>
      <c r="R248" s="28">
        <v>5.7910000000000001E-6</v>
      </c>
      <c r="S248" s="29">
        <v>9.2910000000000003E-7</v>
      </c>
      <c r="T248" s="30">
        <v>8.6489999999999997E-7</v>
      </c>
      <c r="U248" s="31">
        <v>2.2000000000000001E-6</v>
      </c>
      <c r="V248" s="22">
        <v>1.56916061476102</v>
      </c>
      <c r="W248" s="22">
        <f t="shared" si="6"/>
        <v>1.3333333333333333</v>
      </c>
      <c r="X248" s="22">
        <f t="shared" si="7"/>
        <v>2.3333333333333335</v>
      </c>
    </row>
    <row r="249" spans="1:24" x14ac:dyDescent="0.2">
      <c r="A249" s="18" t="s">
        <v>42</v>
      </c>
      <c r="B249" s="18" t="s">
        <v>43</v>
      </c>
      <c r="C249" s="32">
        <v>483</v>
      </c>
      <c r="D249" s="19">
        <v>56717.5</v>
      </c>
      <c r="E249" s="18" t="s">
        <v>5422</v>
      </c>
      <c r="F249" s="32">
        <v>379</v>
      </c>
      <c r="G249" s="32">
        <v>51</v>
      </c>
      <c r="H249" s="19">
        <v>72</v>
      </c>
      <c r="I249" s="18" t="s">
        <v>5437</v>
      </c>
      <c r="J249" s="20">
        <v>17.84</v>
      </c>
      <c r="K249" s="21">
        <v>66.33</v>
      </c>
      <c r="L249" s="22">
        <v>120.19</v>
      </c>
      <c r="M249" s="23">
        <v>41.6</v>
      </c>
      <c r="N249" s="24">
        <v>47.52</v>
      </c>
      <c r="O249" s="25">
        <v>70.55</v>
      </c>
      <c r="P249" s="26">
        <v>3.534E-6</v>
      </c>
      <c r="Q249" s="27">
        <v>1.1919999999999999E-5</v>
      </c>
      <c r="R249" s="28">
        <v>1.7969999999999999E-5</v>
      </c>
      <c r="S249" s="29">
        <v>5.0529999999999997E-6</v>
      </c>
      <c r="T249" s="30">
        <v>7.3320000000000003E-6</v>
      </c>
      <c r="U249" s="31">
        <v>6.2999999999999998E-6</v>
      </c>
      <c r="V249" s="22">
        <v>1.4298245614035101</v>
      </c>
      <c r="W249" s="22">
        <f t="shared" si="6"/>
        <v>2.6636771300448432</v>
      </c>
      <c r="X249" s="22">
        <f t="shared" si="7"/>
        <v>3.9545964125560538</v>
      </c>
    </row>
    <row r="250" spans="1:24" x14ac:dyDescent="0.2">
      <c r="A250" s="18" t="s">
        <v>5201</v>
      </c>
      <c r="B250" s="18" t="s">
        <v>5202</v>
      </c>
      <c r="C250" s="32">
        <v>221</v>
      </c>
      <c r="D250" s="19">
        <v>17772.900000000001</v>
      </c>
      <c r="E250" s="18" t="s">
        <v>6506</v>
      </c>
      <c r="F250" s="32">
        <v>11</v>
      </c>
      <c r="G250" s="32">
        <v>2</v>
      </c>
      <c r="H250" s="19">
        <v>16.5</v>
      </c>
      <c r="I250" s="18"/>
      <c r="J250" s="20">
        <v>1</v>
      </c>
      <c r="K250" s="21">
        <v>3</v>
      </c>
      <c r="L250" s="32"/>
      <c r="M250" s="23">
        <v>2</v>
      </c>
      <c r="N250" s="24">
        <v>3</v>
      </c>
      <c r="O250" s="32"/>
      <c r="P250" s="26">
        <v>3.2570000000000001E-7</v>
      </c>
      <c r="Q250" s="27">
        <v>1.2240000000000001E-6</v>
      </c>
      <c r="R250" s="32"/>
      <c r="S250" s="29">
        <v>1.356E-7</v>
      </c>
      <c r="T250" s="30">
        <v>7.9309999999999997E-7</v>
      </c>
      <c r="U250" s="32"/>
      <c r="V250" s="22">
        <v>0.41633404973902399</v>
      </c>
      <c r="W250" s="22">
        <f t="shared" si="6"/>
        <v>3</v>
      </c>
      <c r="X250" s="22" t="str">
        <f t="shared" si="7"/>
        <v/>
      </c>
    </row>
    <row r="251" spans="1:24" x14ac:dyDescent="0.2">
      <c r="A251" s="18" t="s">
        <v>2874</v>
      </c>
      <c r="B251" s="18" t="s">
        <v>2875</v>
      </c>
      <c r="C251" s="32">
        <v>410</v>
      </c>
      <c r="D251" s="19">
        <v>52521</v>
      </c>
      <c r="E251" s="18" t="s">
        <v>5995</v>
      </c>
      <c r="F251" s="32">
        <v>20</v>
      </c>
      <c r="G251" s="32">
        <v>6</v>
      </c>
      <c r="H251" s="19">
        <v>22.9</v>
      </c>
      <c r="I251" s="18" t="s">
        <v>5418</v>
      </c>
      <c r="J251" s="20">
        <v>4</v>
      </c>
      <c r="K251" s="21">
        <v>3</v>
      </c>
      <c r="L251" s="32"/>
      <c r="M251" s="23">
        <v>5</v>
      </c>
      <c r="N251" s="24">
        <v>2</v>
      </c>
      <c r="O251" s="32"/>
      <c r="P251" s="26">
        <v>8.7010000000000004E-7</v>
      </c>
      <c r="Q251" s="27">
        <v>2.4559999999999998E-7</v>
      </c>
      <c r="R251" s="32"/>
      <c r="S251" s="29">
        <v>2.6930000000000001E-7</v>
      </c>
      <c r="T251" s="30">
        <v>4.0769999999999998E-7</v>
      </c>
      <c r="U251" s="32"/>
      <c r="V251" s="22">
        <v>0.30950465463739801</v>
      </c>
      <c r="W251" s="22">
        <f t="shared" si="6"/>
        <v>0.5</v>
      </c>
      <c r="X251" s="22" t="str">
        <f t="shared" si="7"/>
        <v/>
      </c>
    </row>
    <row r="252" spans="1:24" x14ac:dyDescent="0.2">
      <c r="A252" s="18" t="s">
        <v>1995</v>
      </c>
      <c r="B252" s="18" t="s">
        <v>1996</v>
      </c>
      <c r="C252" s="32">
        <v>767</v>
      </c>
      <c r="D252" s="19">
        <v>86639.6</v>
      </c>
      <c r="E252" s="18"/>
      <c r="F252" s="32">
        <v>44</v>
      </c>
      <c r="G252" s="32">
        <v>14</v>
      </c>
      <c r="H252" s="19">
        <v>23.2</v>
      </c>
      <c r="I252" s="18" t="s">
        <v>5416</v>
      </c>
      <c r="J252" s="20">
        <v>8</v>
      </c>
      <c r="K252" s="21">
        <v>9</v>
      </c>
      <c r="L252" s="22">
        <v>5</v>
      </c>
      <c r="M252" s="23">
        <v>8</v>
      </c>
      <c r="N252" s="24">
        <v>9</v>
      </c>
      <c r="O252" s="25">
        <v>1</v>
      </c>
      <c r="P252" s="26">
        <v>5.9520000000000004E-7</v>
      </c>
      <c r="Q252" s="27">
        <v>2.8500000000000002E-7</v>
      </c>
      <c r="R252" s="28">
        <v>3.8270000000000001E-7</v>
      </c>
      <c r="S252" s="29">
        <v>4.1689999999999998E-7</v>
      </c>
      <c r="T252" s="30">
        <v>3.0269999999999998E-7</v>
      </c>
      <c r="U252" s="31">
        <v>4.5370000000000002E-8</v>
      </c>
      <c r="V252" s="22">
        <v>0.70043682795698903</v>
      </c>
      <c r="W252" s="22">
        <f t="shared" si="6"/>
        <v>1.125</v>
      </c>
      <c r="X252" s="22">
        <f t="shared" si="7"/>
        <v>0.125</v>
      </c>
    </row>
    <row r="253" spans="1:24" x14ac:dyDescent="0.2">
      <c r="A253" s="18" t="s">
        <v>353</v>
      </c>
      <c r="B253" s="18" t="s">
        <v>354</v>
      </c>
      <c r="C253" s="32">
        <v>780</v>
      </c>
      <c r="D253" s="19">
        <v>93446.6</v>
      </c>
      <c r="E253" s="18" t="s">
        <v>5586</v>
      </c>
      <c r="F253" s="32">
        <v>38</v>
      </c>
      <c r="G253" s="32">
        <v>10</v>
      </c>
      <c r="H253" s="19">
        <v>16.399999999999999</v>
      </c>
      <c r="I253" s="18" t="s">
        <v>5418</v>
      </c>
      <c r="J253" s="20">
        <v>10.89</v>
      </c>
      <c r="K253" s="21">
        <v>9.9</v>
      </c>
      <c r="L253" s="32"/>
      <c r="M253" s="23">
        <v>7.92</v>
      </c>
      <c r="N253" s="24">
        <v>3.96</v>
      </c>
      <c r="O253" s="25">
        <v>0.99</v>
      </c>
      <c r="P253" s="26">
        <v>5.5049999999999996E-7</v>
      </c>
      <c r="Q253" s="27">
        <v>2.2770000000000001E-7</v>
      </c>
      <c r="R253" s="32"/>
      <c r="S253" s="29">
        <v>2.3869999999999999E-7</v>
      </c>
      <c r="T253" s="30">
        <v>1.6850000000000001E-7</v>
      </c>
      <c r="U253" s="31">
        <v>7.0420000000000005E-8</v>
      </c>
      <c r="V253" s="22">
        <v>0.43360581289736599</v>
      </c>
      <c r="W253" s="22">
        <f t="shared" si="6"/>
        <v>0.36363636363636359</v>
      </c>
      <c r="X253" s="22">
        <f t="shared" si="7"/>
        <v>9.0909090909090898E-2</v>
      </c>
    </row>
    <row r="254" spans="1:24" x14ac:dyDescent="0.2">
      <c r="A254" s="18" t="s">
        <v>1473</v>
      </c>
      <c r="B254" s="18" t="s">
        <v>1474</v>
      </c>
      <c r="C254" s="32">
        <v>699</v>
      </c>
      <c r="D254" s="19">
        <v>76908.399999999994</v>
      </c>
      <c r="E254" s="18" t="s">
        <v>6507</v>
      </c>
      <c r="F254" s="32">
        <v>27</v>
      </c>
      <c r="G254" s="32">
        <v>5</v>
      </c>
      <c r="H254" s="19">
        <v>11.2</v>
      </c>
      <c r="I254" s="18" t="s">
        <v>5418</v>
      </c>
      <c r="J254" s="20">
        <v>8</v>
      </c>
      <c r="K254" s="21">
        <v>7</v>
      </c>
      <c r="L254" s="32"/>
      <c r="M254" s="23">
        <v>6</v>
      </c>
      <c r="N254" s="24">
        <v>4</v>
      </c>
      <c r="O254" s="32"/>
      <c r="P254" s="26">
        <v>2.8529999999999999E-7</v>
      </c>
      <c r="Q254" s="27">
        <v>3.2020000000000002E-7</v>
      </c>
      <c r="R254" s="32"/>
      <c r="S254" s="29">
        <v>2.0769999999999999E-7</v>
      </c>
      <c r="T254" s="30">
        <v>1.649E-7</v>
      </c>
      <c r="U254" s="32"/>
      <c r="V254" s="22">
        <v>0.72800560813179105</v>
      </c>
      <c r="W254" s="22">
        <f t="shared" si="6"/>
        <v>0.5</v>
      </c>
      <c r="X254" s="22" t="str">
        <f t="shared" si="7"/>
        <v/>
      </c>
    </row>
    <row r="255" spans="1:24" x14ac:dyDescent="0.2">
      <c r="A255" s="18" t="s">
        <v>1821</v>
      </c>
      <c r="B255" s="18" t="s">
        <v>1822</v>
      </c>
      <c r="C255" s="32">
        <v>1128</v>
      </c>
      <c r="D255" s="19">
        <v>129757</v>
      </c>
      <c r="E255" s="18" t="s">
        <v>5651</v>
      </c>
      <c r="F255" s="32">
        <v>14</v>
      </c>
      <c r="G255" s="32">
        <v>3</v>
      </c>
      <c r="H255" s="19">
        <v>3.5</v>
      </c>
      <c r="I255" s="18" t="s">
        <v>5418</v>
      </c>
      <c r="J255" s="20">
        <v>4</v>
      </c>
      <c r="K255" s="21">
        <v>3</v>
      </c>
      <c r="L255" s="32"/>
      <c r="M255" s="23">
        <v>2</v>
      </c>
      <c r="N255" s="24">
        <v>2</v>
      </c>
      <c r="O255" s="32"/>
      <c r="P255" s="26">
        <v>9.5879999999999996E-8</v>
      </c>
      <c r="Q255" s="27">
        <v>4.3369999999999997E-8</v>
      </c>
      <c r="R255" s="32"/>
      <c r="S255" s="29">
        <v>6.4469999999999994E-8</v>
      </c>
      <c r="T255" s="30">
        <v>2.367E-8</v>
      </c>
      <c r="U255" s="32"/>
      <c r="V255" s="22">
        <v>0.67240300375469297</v>
      </c>
      <c r="W255" s="22">
        <f t="shared" si="6"/>
        <v>0.5</v>
      </c>
      <c r="X255" s="22" t="str">
        <f t="shared" si="7"/>
        <v/>
      </c>
    </row>
    <row r="256" spans="1:24" x14ac:dyDescent="0.2">
      <c r="A256" s="18" t="s">
        <v>1439</v>
      </c>
      <c r="B256" s="18" t="s">
        <v>1440</v>
      </c>
      <c r="C256" s="32">
        <v>975</v>
      </c>
      <c r="D256" s="19">
        <v>118573</v>
      </c>
      <c r="E256" s="18" t="s">
        <v>5732</v>
      </c>
      <c r="F256" s="32">
        <v>38</v>
      </c>
      <c r="G256" s="32">
        <v>8</v>
      </c>
      <c r="H256" s="19">
        <v>10.7</v>
      </c>
      <c r="I256" s="18" t="s">
        <v>5437</v>
      </c>
      <c r="J256" s="20">
        <v>7</v>
      </c>
      <c r="K256" s="21">
        <v>7</v>
      </c>
      <c r="L256" s="22">
        <v>4</v>
      </c>
      <c r="M256" s="23">
        <v>8</v>
      </c>
      <c r="N256" s="24">
        <v>3</v>
      </c>
      <c r="O256" s="25">
        <v>4</v>
      </c>
      <c r="P256" s="26">
        <v>1.143E-7</v>
      </c>
      <c r="Q256" s="27">
        <v>1.04E-7</v>
      </c>
      <c r="R256" s="28">
        <v>1.504E-7</v>
      </c>
      <c r="S256" s="29">
        <v>1.2419999999999999E-7</v>
      </c>
      <c r="T256" s="30">
        <v>3.0950000000000003E-8</v>
      </c>
      <c r="U256" s="31">
        <v>7.4789999999999997E-8</v>
      </c>
      <c r="V256" s="22">
        <v>1.0866141732283501</v>
      </c>
      <c r="W256" s="22">
        <f t="shared" si="6"/>
        <v>0.42857142857142855</v>
      </c>
      <c r="X256" s="22">
        <f t="shared" si="7"/>
        <v>0.5714285714285714</v>
      </c>
    </row>
    <row r="257" spans="1:24" x14ac:dyDescent="0.2">
      <c r="A257" s="18" t="s">
        <v>715</v>
      </c>
      <c r="B257" s="18" t="s">
        <v>716</v>
      </c>
      <c r="C257" s="32">
        <v>475</v>
      </c>
      <c r="D257" s="19">
        <v>54579.8</v>
      </c>
      <c r="E257" s="18"/>
      <c r="F257" s="32">
        <v>9</v>
      </c>
      <c r="G257" s="32">
        <v>2</v>
      </c>
      <c r="H257" s="19">
        <v>3.6</v>
      </c>
      <c r="I257" s="18"/>
      <c r="J257" s="20">
        <v>1</v>
      </c>
      <c r="K257" s="21">
        <v>1</v>
      </c>
      <c r="L257" s="22">
        <v>2.99</v>
      </c>
      <c r="M257" s="23">
        <v>1</v>
      </c>
      <c r="N257" s="24">
        <v>1</v>
      </c>
      <c r="O257" s="25">
        <v>2</v>
      </c>
      <c r="P257" s="26">
        <v>9.1049999999999998E-8</v>
      </c>
      <c r="Q257" s="27">
        <v>2.576E-8</v>
      </c>
      <c r="R257" s="28">
        <v>2.579E-7</v>
      </c>
      <c r="S257" s="29">
        <v>6.3349999999999995E-8</v>
      </c>
      <c r="T257" s="30">
        <v>7.5429999999999995E-8</v>
      </c>
      <c r="U257" s="31">
        <v>9.5910000000000003E-8</v>
      </c>
      <c r="V257" s="22">
        <v>0.69577155409115898</v>
      </c>
      <c r="W257" s="22">
        <f t="shared" si="6"/>
        <v>1</v>
      </c>
      <c r="X257" s="22">
        <f t="shared" si="7"/>
        <v>2</v>
      </c>
    </row>
    <row r="258" spans="1:24" x14ac:dyDescent="0.2">
      <c r="A258" s="18" t="s">
        <v>2165</v>
      </c>
      <c r="B258" s="18" t="s">
        <v>2166</v>
      </c>
      <c r="C258" s="32">
        <v>165</v>
      </c>
      <c r="D258" s="19">
        <v>18036.900000000001</v>
      </c>
      <c r="E258" s="18"/>
      <c r="F258" s="32">
        <v>62</v>
      </c>
      <c r="G258" s="32">
        <v>6</v>
      </c>
      <c r="H258" s="19">
        <v>33.9</v>
      </c>
      <c r="I258" s="18" t="s">
        <v>5416</v>
      </c>
      <c r="J258" s="20">
        <v>14.84</v>
      </c>
      <c r="K258" s="21">
        <v>10.87</v>
      </c>
      <c r="L258" s="32"/>
      <c r="M258" s="23">
        <v>17.809999999999999</v>
      </c>
      <c r="N258" s="24">
        <v>6.93</v>
      </c>
      <c r="O258" s="32"/>
      <c r="P258" s="26">
        <v>1.202E-5</v>
      </c>
      <c r="Q258" s="27">
        <v>5.3569999999999997E-6</v>
      </c>
      <c r="R258" s="32"/>
      <c r="S258" s="29">
        <v>6.2689999999999996E-6</v>
      </c>
      <c r="T258" s="30">
        <v>3.7890000000000001E-6</v>
      </c>
      <c r="U258" s="32"/>
      <c r="V258" s="22">
        <v>0.52154742096505802</v>
      </c>
      <c r="W258" s="22">
        <f t="shared" si="6"/>
        <v>0.46698113207547171</v>
      </c>
      <c r="X258" s="22" t="str">
        <f t="shared" si="7"/>
        <v/>
      </c>
    </row>
    <row r="259" spans="1:24" x14ac:dyDescent="0.2">
      <c r="A259" s="18" t="s">
        <v>2233</v>
      </c>
      <c r="B259" s="18" t="s">
        <v>2234</v>
      </c>
      <c r="C259" s="32">
        <v>354</v>
      </c>
      <c r="D259" s="19">
        <v>35310.9</v>
      </c>
      <c r="E259" s="18" t="s">
        <v>6508</v>
      </c>
      <c r="F259" s="32">
        <v>8</v>
      </c>
      <c r="G259" s="32">
        <v>4</v>
      </c>
      <c r="H259" s="19">
        <v>17.5</v>
      </c>
      <c r="I259" s="18" t="s">
        <v>5418</v>
      </c>
      <c r="J259" s="32"/>
      <c r="K259" s="32"/>
      <c r="L259" s="22">
        <v>2.98</v>
      </c>
      <c r="M259" s="23">
        <v>0.99</v>
      </c>
      <c r="N259" s="24">
        <v>1.99</v>
      </c>
      <c r="O259" s="25">
        <v>0.99</v>
      </c>
      <c r="P259" s="32"/>
      <c r="Q259" s="32"/>
      <c r="R259" s="28">
        <v>2.9279999999999997E-7</v>
      </c>
      <c r="S259" s="29">
        <v>1.4230000000000001E-8</v>
      </c>
      <c r="T259" s="30">
        <v>8.4839999999999997E-8</v>
      </c>
      <c r="U259" s="31">
        <v>8.769E-8</v>
      </c>
      <c r="V259" s="35" t="s">
        <v>25</v>
      </c>
      <c r="W259" s="35" t="str">
        <f t="shared" si="6"/>
        <v>Sample 2 ONLY</v>
      </c>
      <c r="X259" s="35" t="str">
        <f t="shared" si="7"/>
        <v>Sample 3 ONLY</v>
      </c>
    </row>
    <row r="260" spans="1:24" x14ac:dyDescent="0.2">
      <c r="A260" s="18" t="s">
        <v>2057</v>
      </c>
      <c r="B260" s="18" t="s">
        <v>2058</v>
      </c>
      <c r="C260" s="32">
        <v>303</v>
      </c>
      <c r="D260" s="19">
        <v>33846</v>
      </c>
      <c r="E260" s="18"/>
      <c r="F260" s="32">
        <v>15</v>
      </c>
      <c r="G260" s="32">
        <v>4</v>
      </c>
      <c r="H260" s="19">
        <v>22.4</v>
      </c>
      <c r="I260" s="18" t="s">
        <v>5418</v>
      </c>
      <c r="J260" s="20">
        <v>5</v>
      </c>
      <c r="K260" s="21">
        <v>4</v>
      </c>
      <c r="L260" s="32"/>
      <c r="M260" s="23">
        <v>2</v>
      </c>
      <c r="N260" s="24">
        <v>4</v>
      </c>
      <c r="O260" s="32"/>
      <c r="P260" s="26">
        <v>4.2380000000000002E-7</v>
      </c>
      <c r="Q260" s="27">
        <v>6.7820000000000002E-7</v>
      </c>
      <c r="R260" s="32"/>
      <c r="S260" s="29">
        <v>2.798E-7</v>
      </c>
      <c r="T260" s="30">
        <v>4.0699999999999998E-7</v>
      </c>
      <c r="U260" s="32"/>
      <c r="V260" s="22">
        <v>0.660217083529967</v>
      </c>
      <c r="W260" s="22">
        <f t="shared" si="6"/>
        <v>0.8</v>
      </c>
      <c r="X260" s="22" t="str">
        <f t="shared" si="7"/>
        <v/>
      </c>
    </row>
    <row r="261" spans="1:24" x14ac:dyDescent="0.2">
      <c r="A261" s="18" t="s">
        <v>121</v>
      </c>
      <c r="B261" s="18" t="s">
        <v>122</v>
      </c>
      <c r="C261" s="32">
        <v>2346</v>
      </c>
      <c r="D261" s="19">
        <v>270530</v>
      </c>
      <c r="E261" s="18" t="s">
        <v>6509</v>
      </c>
      <c r="F261" s="32">
        <v>48</v>
      </c>
      <c r="G261" s="32">
        <v>14</v>
      </c>
      <c r="H261" s="19">
        <v>7.7</v>
      </c>
      <c r="I261" s="18" t="s">
        <v>5437</v>
      </c>
      <c r="J261" s="20">
        <v>11.9</v>
      </c>
      <c r="K261" s="21">
        <v>10.92</v>
      </c>
      <c r="L261" s="32"/>
      <c r="M261" s="23">
        <v>11.91</v>
      </c>
      <c r="N261" s="24">
        <v>3.96</v>
      </c>
      <c r="O261" s="32"/>
      <c r="P261" s="26">
        <v>1.161E-7</v>
      </c>
      <c r="Q261" s="27">
        <v>9.572E-8</v>
      </c>
      <c r="R261" s="32"/>
      <c r="S261" s="29">
        <v>1.027E-7</v>
      </c>
      <c r="T261" s="30">
        <v>3.3020000000000001E-8</v>
      </c>
      <c r="U261" s="32"/>
      <c r="V261" s="22">
        <v>0.88458225667528001</v>
      </c>
      <c r="W261" s="22">
        <f t="shared" ref="W261:W324" si="8">IF(ISNUMBER(N261), IF(ISNUMBER(J261),N261/J261,"Sample 2 ONLY"),IF(ISNUMBER(J261),"Control1 ONLY",""))</f>
        <v>0.33277310924369746</v>
      </c>
      <c r="X261" s="22" t="str">
        <f t="shared" ref="X261:X324" si="9">IF(ISNUMBER(O261), IF(ISNUMBER(J261),O261/J261,"Sample 3 ONLY"),IF(ISNUMBER(O261),"Control1 ONLY",""))</f>
        <v/>
      </c>
    </row>
    <row r="262" spans="1:24" x14ac:dyDescent="0.2">
      <c r="A262" s="18" t="s">
        <v>163</v>
      </c>
      <c r="B262" s="18" t="s">
        <v>164</v>
      </c>
      <c r="C262" s="32">
        <v>876</v>
      </c>
      <c r="D262" s="19">
        <v>97360.2</v>
      </c>
      <c r="E262" s="18"/>
      <c r="F262" s="32">
        <v>146</v>
      </c>
      <c r="G262" s="32">
        <v>17</v>
      </c>
      <c r="H262" s="19">
        <v>25.5</v>
      </c>
      <c r="I262" s="18" t="s">
        <v>5416</v>
      </c>
      <c r="J262" s="20">
        <v>38.81</v>
      </c>
      <c r="K262" s="21">
        <v>37.76</v>
      </c>
      <c r="L262" s="22">
        <v>2.98</v>
      </c>
      <c r="M262" s="23">
        <v>34.81</v>
      </c>
      <c r="N262" s="24">
        <v>24.86</v>
      </c>
      <c r="O262" s="25">
        <v>2</v>
      </c>
      <c r="P262" s="26">
        <v>1.9609999999999999E-6</v>
      </c>
      <c r="Q262" s="27">
        <v>1.4920000000000001E-6</v>
      </c>
      <c r="R262" s="28">
        <v>1.0279999999999999E-7</v>
      </c>
      <c r="S262" s="29">
        <v>1.3370000000000001E-6</v>
      </c>
      <c r="T262" s="30">
        <v>7.8869999999999996E-7</v>
      </c>
      <c r="U262" s="31">
        <v>4.381E-8</v>
      </c>
      <c r="V262" s="22">
        <v>0.68179500254972003</v>
      </c>
      <c r="W262" s="22">
        <f t="shared" si="8"/>
        <v>0.64055655758825036</v>
      </c>
      <c r="X262" s="22">
        <f t="shared" si="9"/>
        <v>5.1533110023189894E-2</v>
      </c>
    </row>
    <row r="263" spans="1:24" x14ac:dyDescent="0.2">
      <c r="A263" s="18" t="s">
        <v>1093</v>
      </c>
      <c r="B263" s="18" t="s">
        <v>1094</v>
      </c>
      <c r="C263" s="32">
        <v>482</v>
      </c>
      <c r="D263" s="19">
        <v>52356.6</v>
      </c>
      <c r="E263" s="18" t="s">
        <v>6213</v>
      </c>
      <c r="F263" s="32">
        <v>27</v>
      </c>
      <c r="G263" s="32">
        <v>6</v>
      </c>
      <c r="H263" s="19">
        <v>13.4</v>
      </c>
      <c r="I263" s="18" t="s">
        <v>5418</v>
      </c>
      <c r="J263" s="20">
        <v>1.98</v>
      </c>
      <c r="K263" s="21">
        <v>0.99</v>
      </c>
      <c r="L263" s="22">
        <v>11.88</v>
      </c>
      <c r="M263" s="23">
        <v>2.97</v>
      </c>
      <c r="N263" s="24">
        <v>2.97</v>
      </c>
      <c r="O263" s="25">
        <v>4.95</v>
      </c>
      <c r="P263" s="26">
        <v>1.7959999999999999E-7</v>
      </c>
      <c r="Q263" s="27">
        <v>8.9710000000000001E-8</v>
      </c>
      <c r="R263" s="28">
        <v>1.3740000000000001E-6</v>
      </c>
      <c r="S263" s="29">
        <v>2.2770000000000001E-7</v>
      </c>
      <c r="T263" s="30">
        <v>4.3490000000000001E-7</v>
      </c>
      <c r="U263" s="31">
        <v>3.6310000000000002E-7</v>
      </c>
      <c r="V263" s="22">
        <v>1.26781737193764</v>
      </c>
      <c r="W263" s="22">
        <f t="shared" si="8"/>
        <v>1.5000000000000002</v>
      </c>
      <c r="X263" s="22">
        <f t="shared" si="9"/>
        <v>2.5</v>
      </c>
    </row>
    <row r="264" spans="1:24" x14ac:dyDescent="0.2">
      <c r="A264" s="18" t="s">
        <v>4369</v>
      </c>
      <c r="B264" s="18" t="s">
        <v>4370</v>
      </c>
      <c r="C264" s="32">
        <v>233</v>
      </c>
      <c r="D264" s="19">
        <v>24461.599999999999</v>
      </c>
      <c r="E264" s="18" t="s">
        <v>6510</v>
      </c>
      <c r="F264" s="32">
        <v>16</v>
      </c>
      <c r="G264" s="32">
        <v>4</v>
      </c>
      <c r="H264" s="19">
        <v>19</v>
      </c>
      <c r="I264" s="18" t="s">
        <v>5498</v>
      </c>
      <c r="J264" s="20">
        <v>2.98</v>
      </c>
      <c r="K264" s="21">
        <v>2.98</v>
      </c>
      <c r="L264" s="22">
        <v>2.97</v>
      </c>
      <c r="M264" s="23">
        <v>2.98</v>
      </c>
      <c r="N264" s="24">
        <v>1.99</v>
      </c>
      <c r="O264" s="32"/>
      <c r="P264" s="26">
        <v>5.3170000000000003E-7</v>
      </c>
      <c r="Q264" s="27">
        <v>3.5890000000000002E-7</v>
      </c>
      <c r="R264" s="28">
        <v>4.1989999999999999E-7</v>
      </c>
      <c r="S264" s="29">
        <v>4.6699999999999999E-7</v>
      </c>
      <c r="T264" s="30">
        <v>3.5760000000000003E-7</v>
      </c>
      <c r="U264" s="32"/>
      <c r="V264" s="22">
        <v>0.87831483919503495</v>
      </c>
      <c r="W264" s="22">
        <f t="shared" si="8"/>
        <v>0.66778523489932884</v>
      </c>
      <c r="X264" s="22" t="str">
        <f t="shared" si="9"/>
        <v/>
      </c>
    </row>
    <row r="265" spans="1:24" x14ac:dyDescent="0.2">
      <c r="A265" s="18" t="s">
        <v>141</v>
      </c>
      <c r="B265" s="18" t="s">
        <v>142</v>
      </c>
      <c r="C265" s="32">
        <v>1140</v>
      </c>
      <c r="D265" s="19">
        <v>127212</v>
      </c>
      <c r="E265" s="18"/>
      <c r="F265" s="32">
        <v>507</v>
      </c>
      <c r="G265" s="32">
        <v>52</v>
      </c>
      <c r="H265" s="19">
        <v>52.8</v>
      </c>
      <c r="I265" s="18" t="s">
        <v>5413</v>
      </c>
      <c r="J265" s="20">
        <v>122.15</v>
      </c>
      <c r="K265" s="21">
        <v>133.04</v>
      </c>
      <c r="L265" s="22">
        <v>21.73</v>
      </c>
      <c r="M265" s="23">
        <v>117.24</v>
      </c>
      <c r="N265" s="24">
        <v>79.86</v>
      </c>
      <c r="O265" s="25">
        <v>15.76</v>
      </c>
      <c r="P265" s="26">
        <v>8.7849999999999997E-6</v>
      </c>
      <c r="Q265" s="27">
        <v>7.1770000000000001E-6</v>
      </c>
      <c r="R265" s="28">
        <v>9.5390000000000009E-7</v>
      </c>
      <c r="S265" s="29">
        <v>5.0699999999999997E-6</v>
      </c>
      <c r="T265" s="30">
        <v>4.6600000000000003E-6</v>
      </c>
      <c r="U265" s="31">
        <v>4.2259999999999999E-7</v>
      </c>
      <c r="V265" s="22">
        <v>0.57712009106431394</v>
      </c>
      <c r="W265" s="22">
        <f t="shared" si="8"/>
        <v>0.65378632828489558</v>
      </c>
      <c r="X265" s="22">
        <f t="shared" si="9"/>
        <v>0.12902169463774046</v>
      </c>
    </row>
    <row r="266" spans="1:24" x14ac:dyDescent="0.2">
      <c r="A266" s="18" t="s">
        <v>705</v>
      </c>
      <c r="B266" s="18" t="s">
        <v>706</v>
      </c>
      <c r="C266" s="32">
        <v>211</v>
      </c>
      <c r="D266" s="19">
        <v>24300.6</v>
      </c>
      <c r="E266" s="18"/>
      <c r="F266" s="32">
        <v>67</v>
      </c>
      <c r="G266" s="32">
        <v>12</v>
      </c>
      <c r="H266" s="19">
        <v>46</v>
      </c>
      <c r="I266" s="18" t="s">
        <v>5418</v>
      </c>
      <c r="J266" s="20">
        <v>7.98</v>
      </c>
      <c r="K266" s="21">
        <v>5.98</v>
      </c>
      <c r="L266" s="22">
        <v>14.93</v>
      </c>
      <c r="M266" s="23">
        <v>7.97</v>
      </c>
      <c r="N266" s="24">
        <v>6.98</v>
      </c>
      <c r="O266" s="25">
        <v>18.920000000000002</v>
      </c>
      <c r="P266" s="26">
        <v>4.9459999999999997E-6</v>
      </c>
      <c r="Q266" s="27">
        <v>2.2479999999999999E-6</v>
      </c>
      <c r="R266" s="28">
        <v>5.4609999999999999E-6</v>
      </c>
      <c r="S266" s="29">
        <v>3.6540000000000001E-6</v>
      </c>
      <c r="T266" s="30">
        <v>3.9500000000000003E-6</v>
      </c>
      <c r="U266" s="31">
        <v>1.3910000000000001E-5</v>
      </c>
      <c r="V266" s="22">
        <v>0.73877881116053401</v>
      </c>
      <c r="W266" s="22">
        <f t="shared" si="8"/>
        <v>0.87468671679197996</v>
      </c>
      <c r="X266" s="22">
        <f t="shared" si="9"/>
        <v>2.3709273182957395</v>
      </c>
    </row>
    <row r="267" spans="1:24" x14ac:dyDescent="0.2">
      <c r="A267" s="18" t="s">
        <v>1569</v>
      </c>
      <c r="B267" s="18" t="s">
        <v>1570</v>
      </c>
      <c r="C267" s="32">
        <v>201</v>
      </c>
      <c r="D267" s="19">
        <v>22883.200000000001</v>
      </c>
      <c r="E267" s="18"/>
      <c r="F267" s="32">
        <v>28</v>
      </c>
      <c r="G267" s="32">
        <v>6</v>
      </c>
      <c r="H267" s="19">
        <v>32.799999999999997</v>
      </c>
      <c r="I267" s="18" t="s">
        <v>5418</v>
      </c>
      <c r="J267" s="20">
        <v>3.99</v>
      </c>
      <c r="K267" s="21">
        <v>5.98</v>
      </c>
      <c r="L267" s="22">
        <v>4.99</v>
      </c>
      <c r="M267" s="23">
        <v>3.99</v>
      </c>
      <c r="N267" s="24">
        <v>5.98</v>
      </c>
      <c r="O267" s="25">
        <v>1.99</v>
      </c>
      <c r="P267" s="26">
        <v>3.8669999999999999E-7</v>
      </c>
      <c r="Q267" s="27">
        <v>6.7830000000000003E-7</v>
      </c>
      <c r="R267" s="28">
        <v>1.06E-6</v>
      </c>
      <c r="S267" s="29">
        <v>2.6979999999999999E-7</v>
      </c>
      <c r="T267" s="30">
        <v>6.5239999999999999E-7</v>
      </c>
      <c r="U267" s="31">
        <v>4.2370000000000002E-7</v>
      </c>
      <c r="V267" s="22">
        <v>0.69769847426945997</v>
      </c>
      <c r="W267" s="22">
        <f t="shared" si="8"/>
        <v>1.4987468671679198</v>
      </c>
      <c r="X267" s="22">
        <f t="shared" si="9"/>
        <v>0.49874686716791977</v>
      </c>
    </row>
    <row r="268" spans="1:24" x14ac:dyDescent="0.2">
      <c r="A268" s="18" t="s">
        <v>411</v>
      </c>
      <c r="B268" s="18" t="s">
        <v>412</v>
      </c>
      <c r="C268" s="32">
        <v>217</v>
      </c>
      <c r="D268" s="19">
        <v>24869.599999999999</v>
      </c>
      <c r="E268" s="18"/>
      <c r="F268" s="32">
        <v>83</v>
      </c>
      <c r="G268" s="32">
        <v>15</v>
      </c>
      <c r="H268" s="19">
        <v>59.4</v>
      </c>
      <c r="I268" s="18" t="s">
        <v>5414</v>
      </c>
      <c r="J268" s="20">
        <v>3</v>
      </c>
      <c r="K268" s="21">
        <v>6</v>
      </c>
      <c r="L268" s="22">
        <v>21</v>
      </c>
      <c r="M268" s="23">
        <v>7</v>
      </c>
      <c r="N268" s="24">
        <v>4</v>
      </c>
      <c r="O268" s="25">
        <v>39</v>
      </c>
      <c r="P268" s="26">
        <v>7.0250000000000005E-7</v>
      </c>
      <c r="Q268" s="27">
        <v>8.3119999999999998E-7</v>
      </c>
      <c r="R268" s="28">
        <v>8.4090000000000003E-6</v>
      </c>
      <c r="S268" s="29">
        <v>1.1540000000000001E-6</v>
      </c>
      <c r="T268" s="30">
        <v>9.3419999999999999E-7</v>
      </c>
      <c r="U268" s="31">
        <v>1.4579999999999999E-5</v>
      </c>
      <c r="V268" s="22">
        <v>1.64270462633452</v>
      </c>
      <c r="W268" s="22">
        <f t="shared" si="8"/>
        <v>1.3333333333333333</v>
      </c>
      <c r="X268" s="22">
        <f t="shared" si="9"/>
        <v>13</v>
      </c>
    </row>
    <row r="269" spans="1:24" x14ac:dyDescent="0.2">
      <c r="A269" s="18" t="s">
        <v>825</v>
      </c>
      <c r="B269" s="18" t="s">
        <v>826</v>
      </c>
      <c r="C269" s="32">
        <v>178</v>
      </c>
      <c r="D269" s="19">
        <v>20275.7</v>
      </c>
      <c r="E269" s="18"/>
      <c r="F269" s="32">
        <v>85</v>
      </c>
      <c r="G269" s="32">
        <v>12</v>
      </c>
      <c r="H269" s="19">
        <v>52.2</v>
      </c>
      <c r="I269" s="18" t="s">
        <v>5416</v>
      </c>
      <c r="J269" s="20">
        <v>4.96</v>
      </c>
      <c r="K269" s="21">
        <v>5.96</v>
      </c>
      <c r="L269" s="22">
        <v>13.9</v>
      </c>
      <c r="M269" s="23">
        <v>8.93</v>
      </c>
      <c r="N269" s="24">
        <v>6.95</v>
      </c>
      <c r="O269" s="25">
        <v>30.73</v>
      </c>
      <c r="P269" s="26">
        <v>1.922E-6</v>
      </c>
      <c r="Q269" s="27">
        <v>1.7519999999999999E-6</v>
      </c>
      <c r="R269" s="28">
        <v>1.4780000000000001E-5</v>
      </c>
      <c r="S269" s="29">
        <v>2.7999999999999999E-6</v>
      </c>
      <c r="T269" s="30">
        <v>2.1619999999999998E-6</v>
      </c>
      <c r="U269" s="31">
        <v>2.6319999999999999E-5</v>
      </c>
      <c r="V269" s="22">
        <v>1.4568158168574401</v>
      </c>
      <c r="W269" s="22">
        <f t="shared" si="8"/>
        <v>1.401209677419355</v>
      </c>
      <c r="X269" s="22">
        <f t="shared" si="9"/>
        <v>6.195564516129032</v>
      </c>
    </row>
    <row r="270" spans="1:24" x14ac:dyDescent="0.2">
      <c r="A270" s="18" t="s">
        <v>1457</v>
      </c>
      <c r="B270" s="18" t="s">
        <v>1458</v>
      </c>
      <c r="C270" s="32">
        <v>206</v>
      </c>
      <c r="D270" s="19">
        <v>22159.5</v>
      </c>
      <c r="E270" s="18"/>
      <c r="F270" s="32">
        <v>20</v>
      </c>
      <c r="G270" s="32">
        <v>4</v>
      </c>
      <c r="H270" s="19">
        <v>31.1</v>
      </c>
      <c r="I270" s="18" t="s">
        <v>5418</v>
      </c>
      <c r="J270" s="20">
        <v>5</v>
      </c>
      <c r="K270" s="21">
        <v>6</v>
      </c>
      <c r="L270" s="32"/>
      <c r="M270" s="23">
        <v>5</v>
      </c>
      <c r="N270" s="24">
        <v>3</v>
      </c>
      <c r="O270" s="32"/>
      <c r="P270" s="26">
        <v>4.6549999999999998E-7</v>
      </c>
      <c r="Q270" s="27">
        <v>8.7919999999999998E-7</v>
      </c>
      <c r="R270" s="32"/>
      <c r="S270" s="29">
        <v>5.0409999999999997E-7</v>
      </c>
      <c r="T270" s="30">
        <v>3.6300000000000001E-7</v>
      </c>
      <c r="U270" s="32"/>
      <c r="V270" s="22">
        <v>1.08292158968851</v>
      </c>
      <c r="W270" s="22">
        <f t="shared" si="8"/>
        <v>0.6</v>
      </c>
      <c r="X270" s="22" t="str">
        <f t="shared" si="9"/>
        <v/>
      </c>
    </row>
    <row r="271" spans="1:24" x14ac:dyDescent="0.2">
      <c r="A271" s="18" t="s">
        <v>167</v>
      </c>
      <c r="B271" s="18" t="s">
        <v>168</v>
      </c>
      <c r="C271" s="32">
        <v>529</v>
      </c>
      <c r="D271" s="19">
        <v>56668.7</v>
      </c>
      <c r="E271" s="18"/>
      <c r="F271" s="32">
        <v>156</v>
      </c>
      <c r="G271" s="32">
        <v>15</v>
      </c>
      <c r="H271" s="19">
        <v>41.4</v>
      </c>
      <c r="I271" s="18" t="s">
        <v>5418</v>
      </c>
      <c r="J271" s="20">
        <v>43.5</v>
      </c>
      <c r="K271" s="21">
        <v>30.64</v>
      </c>
      <c r="L271" s="22">
        <v>7.91</v>
      </c>
      <c r="M271" s="23">
        <v>28.64</v>
      </c>
      <c r="N271" s="24">
        <v>36.549999999999997</v>
      </c>
      <c r="O271" s="25">
        <v>0.99</v>
      </c>
      <c r="P271" s="26">
        <v>6.2929999999999997E-6</v>
      </c>
      <c r="Q271" s="27">
        <v>3.208E-6</v>
      </c>
      <c r="R271" s="28">
        <v>4.475E-7</v>
      </c>
      <c r="S271" s="29">
        <v>1.9300000000000002E-6</v>
      </c>
      <c r="T271" s="30">
        <v>4.2100000000000003E-6</v>
      </c>
      <c r="U271" s="31">
        <v>4.922E-8</v>
      </c>
      <c r="V271" s="22">
        <v>0.30668997298585698</v>
      </c>
      <c r="W271" s="22">
        <f t="shared" si="8"/>
        <v>0.8402298850574712</v>
      </c>
      <c r="X271" s="22">
        <f t="shared" si="9"/>
        <v>2.2758620689655173E-2</v>
      </c>
    </row>
    <row r="272" spans="1:24" x14ac:dyDescent="0.2">
      <c r="A272" s="18" t="s">
        <v>1425</v>
      </c>
      <c r="B272" s="18" t="s">
        <v>1426</v>
      </c>
      <c r="C272" s="32">
        <v>740</v>
      </c>
      <c r="D272" s="19">
        <v>82595.899999999994</v>
      </c>
      <c r="E272" s="18"/>
      <c r="F272" s="32">
        <v>84</v>
      </c>
      <c r="G272" s="32">
        <v>19</v>
      </c>
      <c r="H272" s="19">
        <v>30.5</v>
      </c>
      <c r="I272" s="18" t="s">
        <v>5414</v>
      </c>
      <c r="J272" s="20">
        <v>12</v>
      </c>
      <c r="K272" s="21">
        <v>11</v>
      </c>
      <c r="L272" s="22">
        <v>24</v>
      </c>
      <c r="M272" s="23">
        <v>8</v>
      </c>
      <c r="N272" s="24">
        <v>10</v>
      </c>
      <c r="O272" s="25">
        <v>17</v>
      </c>
      <c r="P272" s="26">
        <v>5.5410000000000002E-7</v>
      </c>
      <c r="Q272" s="27">
        <v>4.3019999999999997E-7</v>
      </c>
      <c r="R272" s="28">
        <v>2.1119999999999999E-6</v>
      </c>
      <c r="S272" s="29">
        <v>3.5009999999999999E-7</v>
      </c>
      <c r="T272" s="30">
        <v>6.1070000000000004E-7</v>
      </c>
      <c r="U272" s="31">
        <v>1.0139999999999999E-6</v>
      </c>
      <c r="V272" s="22">
        <v>0.63183540877097999</v>
      </c>
      <c r="W272" s="22">
        <f t="shared" si="8"/>
        <v>0.83333333333333337</v>
      </c>
      <c r="X272" s="22">
        <f t="shared" si="9"/>
        <v>1.4166666666666667</v>
      </c>
    </row>
    <row r="273" spans="1:24" x14ac:dyDescent="0.2">
      <c r="A273" s="18" t="s">
        <v>2091</v>
      </c>
      <c r="B273" s="18" t="s">
        <v>2092</v>
      </c>
      <c r="C273" s="32">
        <v>456</v>
      </c>
      <c r="D273" s="19">
        <v>50895</v>
      </c>
      <c r="E273" s="18"/>
      <c r="F273" s="32">
        <v>43</v>
      </c>
      <c r="G273" s="32">
        <v>7</v>
      </c>
      <c r="H273" s="19">
        <v>16.399999999999999</v>
      </c>
      <c r="I273" s="18"/>
      <c r="J273" s="20">
        <v>2.99</v>
      </c>
      <c r="K273" s="21">
        <v>2.99</v>
      </c>
      <c r="L273" s="22">
        <v>12.92</v>
      </c>
      <c r="M273" s="23">
        <v>2.99</v>
      </c>
      <c r="N273" s="24">
        <v>7.96</v>
      </c>
      <c r="O273" s="25">
        <v>4.9800000000000004</v>
      </c>
      <c r="P273" s="26">
        <v>1.8379999999999999E-7</v>
      </c>
      <c r="Q273" s="27">
        <v>1.5620000000000001E-7</v>
      </c>
      <c r="R273" s="28">
        <v>1.449E-6</v>
      </c>
      <c r="S273" s="29">
        <v>1.4469999999999999E-7</v>
      </c>
      <c r="T273" s="30">
        <v>6.4580000000000003E-7</v>
      </c>
      <c r="U273" s="31">
        <v>3.6110000000000002E-7</v>
      </c>
      <c r="V273" s="22">
        <v>0.78726877040261201</v>
      </c>
      <c r="W273" s="22">
        <f t="shared" si="8"/>
        <v>2.6622073578595318</v>
      </c>
      <c r="X273" s="22">
        <f t="shared" si="9"/>
        <v>1.6655518394648829</v>
      </c>
    </row>
    <row r="274" spans="1:24" x14ac:dyDescent="0.2">
      <c r="A274" s="18" t="s">
        <v>1635</v>
      </c>
      <c r="B274" s="18" t="s">
        <v>1636</v>
      </c>
      <c r="C274" s="32">
        <v>286</v>
      </c>
      <c r="D274" s="19">
        <v>24717.599999999999</v>
      </c>
      <c r="E274" s="18" t="s">
        <v>6511</v>
      </c>
      <c r="F274" s="32">
        <v>112</v>
      </c>
      <c r="G274" s="32">
        <v>11</v>
      </c>
      <c r="H274" s="19">
        <v>65.599999999999994</v>
      </c>
      <c r="I274" s="18" t="s">
        <v>5414</v>
      </c>
      <c r="J274" s="20">
        <v>22.96</v>
      </c>
      <c r="K274" s="21">
        <v>29.96</v>
      </c>
      <c r="L274" s="32"/>
      <c r="M274" s="23">
        <v>22.96</v>
      </c>
      <c r="N274" s="24">
        <v>22.97</v>
      </c>
      <c r="O274" s="32"/>
      <c r="P274" s="26">
        <v>1.097E-5</v>
      </c>
      <c r="Q274" s="27">
        <v>1.694E-5</v>
      </c>
      <c r="R274" s="32"/>
      <c r="S274" s="29">
        <v>7.5159999999999997E-6</v>
      </c>
      <c r="T274" s="30">
        <v>9.5300000000000002E-6</v>
      </c>
      <c r="U274" s="32"/>
      <c r="V274" s="22">
        <v>0.68514129443937999</v>
      </c>
      <c r="W274" s="22">
        <f t="shared" si="8"/>
        <v>1.0004355400696863</v>
      </c>
      <c r="X274" s="22" t="str">
        <f t="shared" si="9"/>
        <v/>
      </c>
    </row>
    <row r="275" spans="1:24" x14ac:dyDescent="0.2">
      <c r="A275" s="18" t="s">
        <v>2201</v>
      </c>
      <c r="B275" s="18" t="s">
        <v>2202</v>
      </c>
      <c r="C275" s="32">
        <v>238</v>
      </c>
      <c r="D275" s="19">
        <v>27747.200000000001</v>
      </c>
      <c r="E275" s="18" t="s">
        <v>6512</v>
      </c>
      <c r="F275" s="32">
        <v>12</v>
      </c>
      <c r="G275" s="32">
        <v>4</v>
      </c>
      <c r="H275" s="19">
        <v>18.5</v>
      </c>
      <c r="I275" s="18"/>
      <c r="J275" s="20">
        <v>1</v>
      </c>
      <c r="K275" s="21">
        <v>5</v>
      </c>
      <c r="L275" s="32"/>
      <c r="M275" s="23">
        <v>1</v>
      </c>
      <c r="N275" s="24">
        <v>4</v>
      </c>
      <c r="O275" s="32"/>
      <c r="P275" s="26">
        <v>2.34E-7</v>
      </c>
      <c r="Q275" s="27">
        <v>2.5359999999999999E-6</v>
      </c>
      <c r="R275" s="32"/>
      <c r="S275" s="29">
        <v>2.1430000000000001E-7</v>
      </c>
      <c r="T275" s="30">
        <v>1.5570000000000001E-6</v>
      </c>
      <c r="U275" s="32"/>
      <c r="V275" s="22">
        <v>0.915811965811966</v>
      </c>
      <c r="W275" s="22">
        <f t="shared" si="8"/>
        <v>4</v>
      </c>
      <c r="X275" s="22" t="str">
        <f t="shared" si="9"/>
        <v/>
      </c>
    </row>
    <row r="276" spans="1:24" x14ac:dyDescent="0.2">
      <c r="A276" s="18" t="s">
        <v>2063</v>
      </c>
      <c r="B276" s="18" t="s">
        <v>2064</v>
      </c>
      <c r="C276" s="32">
        <v>286</v>
      </c>
      <c r="D276" s="19">
        <v>33000.6</v>
      </c>
      <c r="E276" s="18"/>
      <c r="F276" s="32">
        <v>20</v>
      </c>
      <c r="G276" s="32">
        <v>5</v>
      </c>
      <c r="H276" s="19">
        <v>22.7</v>
      </c>
      <c r="I276" s="18" t="s">
        <v>5498</v>
      </c>
      <c r="J276" s="20">
        <v>3</v>
      </c>
      <c r="K276" s="21">
        <v>6</v>
      </c>
      <c r="L276" s="32"/>
      <c r="M276" s="23">
        <v>3</v>
      </c>
      <c r="N276" s="24">
        <v>4</v>
      </c>
      <c r="O276" s="32"/>
      <c r="P276" s="26">
        <v>8.8749999999999997E-7</v>
      </c>
      <c r="Q276" s="27">
        <v>1.716E-6</v>
      </c>
      <c r="R276" s="32"/>
      <c r="S276" s="29">
        <v>7.3620000000000004E-7</v>
      </c>
      <c r="T276" s="30">
        <v>9.4529999999999997E-7</v>
      </c>
      <c r="U276" s="32"/>
      <c r="V276" s="22">
        <v>0.829521126760563</v>
      </c>
      <c r="W276" s="22">
        <f t="shared" si="8"/>
        <v>1.3333333333333333</v>
      </c>
      <c r="X276" s="22" t="str">
        <f t="shared" si="9"/>
        <v/>
      </c>
    </row>
    <row r="277" spans="1:24" x14ac:dyDescent="0.2">
      <c r="A277" s="18" t="s">
        <v>643</v>
      </c>
      <c r="B277" s="18" t="s">
        <v>644</v>
      </c>
      <c r="C277" s="32">
        <v>154</v>
      </c>
      <c r="D277" s="19">
        <v>20784.900000000001</v>
      </c>
      <c r="E277" s="18" t="s">
        <v>6133</v>
      </c>
      <c r="F277" s="32">
        <v>67</v>
      </c>
      <c r="G277" s="32">
        <v>13</v>
      </c>
      <c r="H277" s="19">
        <v>70.099999999999994</v>
      </c>
      <c r="I277" s="18" t="s">
        <v>5779</v>
      </c>
      <c r="J277" s="20">
        <v>1.98</v>
      </c>
      <c r="K277" s="21">
        <v>4.96</v>
      </c>
      <c r="L277" s="22">
        <v>15.91</v>
      </c>
      <c r="M277" s="23">
        <v>1.98</v>
      </c>
      <c r="N277" s="24">
        <v>1.99</v>
      </c>
      <c r="O277" s="25">
        <v>31.82</v>
      </c>
      <c r="P277" s="26">
        <v>1.7389999999999999E-7</v>
      </c>
      <c r="Q277" s="27">
        <v>6.2679999999999997E-7</v>
      </c>
      <c r="R277" s="28">
        <v>1.1749999999999999E-5</v>
      </c>
      <c r="S277" s="29">
        <v>1.9430000000000001E-7</v>
      </c>
      <c r="T277" s="30">
        <v>4.2669999999999998E-7</v>
      </c>
      <c r="U277" s="31">
        <v>1.995E-5</v>
      </c>
      <c r="V277" s="22">
        <v>1.11730879815986</v>
      </c>
      <c r="W277" s="22">
        <f t="shared" si="8"/>
        <v>1.005050505050505</v>
      </c>
      <c r="X277" s="22">
        <f t="shared" si="9"/>
        <v>16.070707070707073</v>
      </c>
    </row>
    <row r="278" spans="1:24" x14ac:dyDescent="0.2">
      <c r="A278" s="18" t="s">
        <v>1705</v>
      </c>
      <c r="B278" s="18" t="s">
        <v>1706</v>
      </c>
      <c r="C278" s="32">
        <v>327</v>
      </c>
      <c r="D278" s="19">
        <v>34391.300000000003</v>
      </c>
      <c r="E278" s="18" t="s">
        <v>6513</v>
      </c>
      <c r="F278" s="32">
        <v>37</v>
      </c>
      <c r="G278" s="32">
        <v>8</v>
      </c>
      <c r="H278" s="19">
        <v>26.5</v>
      </c>
      <c r="I278" s="18" t="s">
        <v>5428</v>
      </c>
      <c r="J278" s="20">
        <v>9.9</v>
      </c>
      <c r="K278" s="21">
        <v>11.88</v>
      </c>
      <c r="L278" s="32"/>
      <c r="M278" s="23">
        <v>9.9</v>
      </c>
      <c r="N278" s="24">
        <v>4.95</v>
      </c>
      <c r="O278" s="32"/>
      <c r="P278" s="26">
        <v>1.1429999999999999E-6</v>
      </c>
      <c r="Q278" s="27">
        <v>1.336E-6</v>
      </c>
      <c r="R278" s="32"/>
      <c r="S278" s="29">
        <v>1.093E-6</v>
      </c>
      <c r="T278" s="30">
        <v>5.1610000000000002E-7</v>
      </c>
      <c r="U278" s="32"/>
      <c r="V278" s="22">
        <v>0.95625546806649198</v>
      </c>
      <c r="W278" s="22">
        <f t="shared" si="8"/>
        <v>0.5</v>
      </c>
      <c r="X278" s="22" t="str">
        <f t="shared" si="9"/>
        <v/>
      </c>
    </row>
    <row r="279" spans="1:24" x14ac:dyDescent="0.2">
      <c r="A279" s="18" t="s">
        <v>107</v>
      </c>
      <c r="B279" s="18" t="s">
        <v>108</v>
      </c>
      <c r="C279" s="32">
        <v>462</v>
      </c>
      <c r="D279" s="19">
        <v>50279.199999999997</v>
      </c>
      <c r="E279" s="18" t="s">
        <v>5443</v>
      </c>
      <c r="F279" s="32">
        <v>230</v>
      </c>
      <c r="G279" s="32">
        <v>17</v>
      </c>
      <c r="H279" s="19">
        <v>38.1</v>
      </c>
      <c r="I279" s="18" t="s">
        <v>5415</v>
      </c>
      <c r="J279" s="20">
        <v>19.48</v>
      </c>
      <c r="K279" s="21">
        <v>28.45</v>
      </c>
      <c r="L279" s="22">
        <v>38.92</v>
      </c>
      <c r="M279" s="23">
        <v>46.45</v>
      </c>
      <c r="N279" s="24">
        <v>20.46</v>
      </c>
      <c r="O279" s="25">
        <v>8.99</v>
      </c>
      <c r="P279" s="26">
        <v>5.2859999999999999E-6</v>
      </c>
      <c r="Q279" s="27">
        <v>8.8389999999999996E-6</v>
      </c>
      <c r="R279" s="28">
        <v>1.1199999999999999E-5</v>
      </c>
      <c r="S279" s="29">
        <v>8.1790000000000008E-6</v>
      </c>
      <c r="T279" s="30">
        <v>6.7469999999999999E-6</v>
      </c>
      <c r="U279" s="31">
        <v>7.8329999999999998E-7</v>
      </c>
      <c r="V279" s="22">
        <v>1.5472947408248201</v>
      </c>
      <c r="W279" s="22">
        <f t="shared" si="8"/>
        <v>1.0503080082135523</v>
      </c>
      <c r="X279" s="22">
        <f t="shared" si="9"/>
        <v>0.46149897330595485</v>
      </c>
    </row>
    <row r="280" spans="1:24" x14ac:dyDescent="0.2">
      <c r="A280" s="18" t="s">
        <v>5203</v>
      </c>
      <c r="B280" s="18" t="s">
        <v>5204</v>
      </c>
      <c r="C280" s="32">
        <v>400</v>
      </c>
      <c r="D280" s="19">
        <v>51002.9</v>
      </c>
      <c r="E280" s="18" t="s">
        <v>6514</v>
      </c>
      <c r="F280" s="32">
        <v>48</v>
      </c>
      <c r="G280" s="32">
        <v>15</v>
      </c>
      <c r="H280" s="19">
        <v>37</v>
      </c>
      <c r="I280" s="18" t="s">
        <v>5414</v>
      </c>
      <c r="J280" s="20">
        <v>6.96</v>
      </c>
      <c r="K280" s="21">
        <v>11.93</v>
      </c>
      <c r="L280" s="32"/>
      <c r="M280" s="23">
        <v>13.93</v>
      </c>
      <c r="N280" s="24">
        <v>6.97</v>
      </c>
      <c r="O280" s="32"/>
      <c r="P280" s="26">
        <v>9.188E-7</v>
      </c>
      <c r="Q280" s="27">
        <v>1.6810000000000001E-6</v>
      </c>
      <c r="R280" s="32"/>
      <c r="S280" s="29">
        <v>1.139E-6</v>
      </c>
      <c r="T280" s="30">
        <v>5.4519999999999999E-7</v>
      </c>
      <c r="U280" s="32"/>
      <c r="V280" s="22">
        <v>1.2396604266434501</v>
      </c>
      <c r="W280" s="22">
        <f t="shared" si="8"/>
        <v>1.0014367816091954</v>
      </c>
      <c r="X280" s="22" t="str">
        <f t="shared" si="9"/>
        <v/>
      </c>
    </row>
    <row r="281" spans="1:24" x14ac:dyDescent="0.2">
      <c r="A281" s="18" t="s">
        <v>5009</v>
      </c>
      <c r="B281" s="18" t="s">
        <v>5010</v>
      </c>
      <c r="C281" s="32">
        <v>475</v>
      </c>
      <c r="D281" s="19">
        <v>54096.800000000003</v>
      </c>
      <c r="E281" s="18" t="s">
        <v>6515</v>
      </c>
      <c r="F281" s="32">
        <v>36</v>
      </c>
      <c r="G281" s="32">
        <v>5</v>
      </c>
      <c r="H281" s="19">
        <v>14.7</v>
      </c>
      <c r="I281" s="18" t="s">
        <v>5414</v>
      </c>
      <c r="J281" s="20">
        <v>9.9</v>
      </c>
      <c r="K281" s="21">
        <v>8.91</v>
      </c>
      <c r="L281" s="32"/>
      <c r="M281" s="23">
        <v>8.91</v>
      </c>
      <c r="N281" s="24">
        <v>6.93</v>
      </c>
      <c r="O281" s="32"/>
      <c r="P281" s="26">
        <v>1.066E-6</v>
      </c>
      <c r="Q281" s="27">
        <v>1.02E-6</v>
      </c>
      <c r="R281" s="32"/>
      <c r="S281" s="29">
        <v>7.0819999999999995E-7</v>
      </c>
      <c r="T281" s="30">
        <v>6.6339999999999997E-7</v>
      </c>
      <c r="U281" s="32"/>
      <c r="V281" s="22">
        <v>0.66435272045028104</v>
      </c>
      <c r="W281" s="22">
        <f t="shared" si="8"/>
        <v>0.7</v>
      </c>
      <c r="X281" s="22" t="str">
        <f t="shared" si="9"/>
        <v/>
      </c>
    </row>
    <row r="282" spans="1:24" x14ac:dyDescent="0.2">
      <c r="A282" s="18" t="s">
        <v>2039</v>
      </c>
      <c r="B282" s="18" t="s">
        <v>2040</v>
      </c>
      <c r="C282" s="32">
        <v>74</v>
      </c>
      <c r="D282" s="19">
        <v>8335.1200000000008</v>
      </c>
      <c r="E282" s="18"/>
      <c r="F282" s="32">
        <v>55</v>
      </c>
      <c r="G282" s="32">
        <v>6</v>
      </c>
      <c r="H282" s="19">
        <v>86.5</v>
      </c>
      <c r="I282" s="18" t="s">
        <v>5446</v>
      </c>
      <c r="J282" s="20">
        <v>10</v>
      </c>
      <c r="K282" s="21">
        <v>14</v>
      </c>
      <c r="L282" s="32"/>
      <c r="M282" s="23">
        <v>18</v>
      </c>
      <c r="N282" s="24">
        <v>12</v>
      </c>
      <c r="O282" s="32"/>
      <c r="P282" s="26">
        <v>4.1860000000000002E-5</v>
      </c>
      <c r="Q282" s="27">
        <v>7.9049999999999997E-5</v>
      </c>
      <c r="R282" s="32"/>
      <c r="S282" s="29">
        <v>3.2990000000000001E-5</v>
      </c>
      <c r="T282" s="30">
        <v>4.0819999999999999E-5</v>
      </c>
      <c r="U282" s="32"/>
      <c r="V282" s="22">
        <v>0.78810320114667898</v>
      </c>
      <c r="W282" s="22">
        <f t="shared" si="8"/>
        <v>1.2</v>
      </c>
      <c r="X282" s="22" t="str">
        <f t="shared" si="9"/>
        <v/>
      </c>
    </row>
    <row r="283" spans="1:24" x14ac:dyDescent="0.2">
      <c r="A283" s="18" t="s">
        <v>3014</v>
      </c>
      <c r="B283" s="18" t="s">
        <v>3015</v>
      </c>
      <c r="C283" s="32">
        <v>891</v>
      </c>
      <c r="D283" s="19">
        <v>103986</v>
      </c>
      <c r="E283" s="18" t="s">
        <v>6516</v>
      </c>
      <c r="F283" s="32">
        <v>34</v>
      </c>
      <c r="G283" s="32">
        <v>7</v>
      </c>
      <c r="H283" s="19">
        <v>12.5</v>
      </c>
      <c r="I283" s="18" t="s">
        <v>5418</v>
      </c>
      <c r="J283" s="20">
        <v>5.94</v>
      </c>
      <c r="K283" s="21">
        <v>5.94</v>
      </c>
      <c r="L283" s="32"/>
      <c r="M283" s="23">
        <v>7.92</v>
      </c>
      <c r="N283" s="24">
        <v>1.98</v>
      </c>
      <c r="O283" s="32"/>
      <c r="P283" s="26">
        <v>2.177E-7</v>
      </c>
      <c r="Q283" s="27">
        <v>1.201E-7</v>
      </c>
      <c r="R283" s="32"/>
      <c r="S283" s="29">
        <v>1.5979999999999999E-7</v>
      </c>
      <c r="T283" s="30">
        <v>6.9090000000000005E-8</v>
      </c>
      <c r="U283" s="32"/>
      <c r="V283" s="22">
        <v>0.73403766651355096</v>
      </c>
      <c r="W283" s="22">
        <f t="shared" si="8"/>
        <v>0.33333333333333331</v>
      </c>
      <c r="X283" s="22" t="str">
        <f t="shared" si="9"/>
        <v/>
      </c>
    </row>
    <row r="284" spans="1:24" x14ac:dyDescent="0.2">
      <c r="A284" s="18" t="s">
        <v>397</v>
      </c>
      <c r="B284" s="18" t="s">
        <v>398</v>
      </c>
      <c r="C284" s="32">
        <v>264</v>
      </c>
      <c r="D284" s="19">
        <v>32905.5</v>
      </c>
      <c r="E284" s="18" t="s">
        <v>5429</v>
      </c>
      <c r="F284" s="32">
        <v>233</v>
      </c>
      <c r="G284" s="32">
        <v>15</v>
      </c>
      <c r="H284" s="19">
        <v>60.6</v>
      </c>
      <c r="I284" s="18" t="s">
        <v>5416</v>
      </c>
      <c r="J284" s="20">
        <v>18.95</v>
      </c>
      <c r="K284" s="21">
        <v>24.95</v>
      </c>
      <c r="L284" s="22">
        <v>51.85</v>
      </c>
      <c r="M284" s="23">
        <v>40.86</v>
      </c>
      <c r="N284" s="24">
        <v>27.95</v>
      </c>
      <c r="O284" s="25">
        <v>65.78</v>
      </c>
      <c r="P284" s="26">
        <v>1.029E-5</v>
      </c>
      <c r="Q284" s="27">
        <v>2.722E-5</v>
      </c>
      <c r="R284" s="28">
        <v>2.8710000000000001E-5</v>
      </c>
      <c r="S284" s="29">
        <v>1.8660000000000001E-5</v>
      </c>
      <c r="T284" s="30">
        <v>2.6129999999999999E-5</v>
      </c>
      <c r="U284" s="31">
        <v>6.4670000000000003E-5</v>
      </c>
      <c r="V284" s="22">
        <v>1.8134110787172</v>
      </c>
      <c r="W284" s="22">
        <f t="shared" si="8"/>
        <v>1.474934036939314</v>
      </c>
      <c r="X284" s="22">
        <f t="shared" si="9"/>
        <v>3.4712401055408972</v>
      </c>
    </row>
    <row r="285" spans="1:24" x14ac:dyDescent="0.2">
      <c r="A285" s="18" t="s">
        <v>679</v>
      </c>
      <c r="B285" s="18" t="s">
        <v>680</v>
      </c>
      <c r="C285" s="32">
        <v>500</v>
      </c>
      <c r="D285" s="19">
        <v>56539.3</v>
      </c>
      <c r="E285" s="18" t="s">
        <v>6517</v>
      </c>
      <c r="F285" s="32">
        <v>32</v>
      </c>
      <c r="G285" s="32">
        <v>5</v>
      </c>
      <c r="H285" s="19">
        <v>8.8000000000000007</v>
      </c>
      <c r="I285" s="18" t="s">
        <v>5418</v>
      </c>
      <c r="J285" s="20">
        <v>2</v>
      </c>
      <c r="K285" s="21">
        <v>5</v>
      </c>
      <c r="L285" s="22">
        <v>5</v>
      </c>
      <c r="M285" s="23">
        <v>6</v>
      </c>
      <c r="N285" s="24">
        <v>4</v>
      </c>
      <c r="O285" s="25">
        <v>1</v>
      </c>
      <c r="P285" s="26">
        <v>3.8369999999999997E-7</v>
      </c>
      <c r="Q285" s="27">
        <v>4.1960000000000003E-7</v>
      </c>
      <c r="R285" s="28">
        <v>3.037E-7</v>
      </c>
      <c r="S285" s="29">
        <v>3.7660000000000002E-7</v>
      </c>
      <c r="T285" s="30">
        <v>3.2399999999999999E-7</v>
      </c>
      <c r="U285" s="31">
        <v>4.0410000000000003E-8</v>
      </c>
      <c r="V285" s="22">
        <v>0.98149596038571796</v>
      </c>
      <c r="W285" s="22">
        <f t="shared" si="8"/>
        <v>2</v>
      </c>
      <c r="X285" s="22">
        <f t="shared" si="9"/>
        <v>0.5</v>
      </c>
    </row>
    <row r="286" spans="1:24" x14ac:dyDescent="0.2">
      <c r="A286" s="18" t="s">
        <v>1927</v>
      </c>
      <c r="B286" s="18" t="s">
        <v>1928</v>
      </c>
      <c r="C286" s="32">
        <v>286</v>
      </c>
      <c r="D286" s="19">
        <v>32974.400000000001</v>
      </c>
      <c r="E286" s="18"/>
      <c r="F286" s="32">
        <v>32</v>
      </c>
      <c r="G286" s="32">
        <v>7</v>
      </c>
      <c r="H286" s="19">
        <v>33.6</v>
      </c>
      <c r="I286" s="18" t="s">
        <v>5499</v>
      </c>
      <c r="J286" s="20">
        <v>7</v>
      </c>
      <c r="K286" s="21">
        <v>9</v>
      </c>
      <c r="L286" s="32"/>
      <c r="M286" s="23">
        <v>4</v>
      </c>
      <c r="N286" s="24">
        <v>6</v>
      </c>
      <c r="O286" s="25">
        <v>1</v>
      </c>
      <c r="P286" s="26">
        <v>1.003E-6</v>
      </c>
      <c r="Q286" s="27">
        <v>1.4050000000000001E-6</v>
      </c>
      <c r="R286" s="32"/>
      <c r="S286" s="29">
        <v>6.0849999999999998E-7</v>
      </c>
      <c r="T286" s="30">
        <v>8.5870000000000003E-7</v>
      </c>
      <c r="U286" s="31">
        <v>1.374E-7</v>
      </c>
      <c r="V286" s="22">
        <v>0.60667996011964098</v>
      </c>
      <c r="W286" s="22">
        <f t="shared" si="8"/>
        <v>0.8571428571428571</v>
      </c>
      <c r="X286" s="22">
        <f t="shared" si="9"/>
        <v>0.14285714285714285</v>
      </c>
    </row>
    <row r="287" spans="1:24" x14ac:dyDescent="0.2">
      <c r="A287" s="18" t="s">
        <v>1703</v>
      </c>
      <c r="B287" s="18" t="s">
        <v>1704</v>
      </c>
      <c r="C287" s="32">
        <v>277</v>
      </c>
      <c r="D287" s="19">
        <v>30427.9</v>
      </c>
      <c r="E287" s="18"/>
      <c r="F287" s="32">
        <v>25</v>
      </c>
      <c r="G287" s="32">
        <v>6</v>
      </c>
      <c r="H287" s="19">
        <v>26.4</v>
      </c>
      <c r="I287" s="18" t="s">
        <v>5446</v>
      </c>
      <c r="J287" s="20">
        <v>5.94</v>
      </c>
      <c r="K287" s="21">
        <v>3.96</v>
      </c>
      <c r="L287" s="32"/>
      <c r="M287" s="23">
        <v>6.95</v>
      </c>
      <c r="N287" s="24">
        <v>2.97</v>
      </c>
      <c r="O287" s="32"/>
      <c r="P287" s="26">
        <v>7.8130000000000004E-7</v>
      </c>
      <c r="Q287" s="27">
        <v>3.5849999999999999E-7</v>
      </c>
      <c r="R287" s="32"/>
      <c r="S287" s="29">
        <v>5.3010000000000002E-7</v>
      </c>
      <c r="T287" s="30">
        <v>2.41E-7</v>
      </c>
      <c r="U287" s="32"/>
      <c r="V287" s="22">
        <v>0.67848457698707298</v>
      </c>
      <c r="W287" s="22">
        <f t="shared" si="8"/>
        <v>0.5</v>
      </c>
      <c r="X287" s="22" t="str">
        <f t="shared" si="9"/>
        <v/>
      </c>
    </row>
    <row r="288" spans="1:24" x14ac:dyDescent="0.2">
      <c r="A288" s="18" t="s">
        <v>343</v>
      </c>
      <c r="B288" s="18" t="s">
        <v>344</v>
      </c>
      <c r="C288" s="32">
        <v>1038</v>
      </c>
      <c r="D288" s="19">
        <v>119746</v>
      </c>
      <c r="E288" s="18"/>
      <c r="F288" s="32">
        <v>36</v>
      </c>
      <c r="G288" s="32">
        <v>6</v>
      </c>
      <c r="H288" s="19">
        <v>7.2</v>
      </c>
      <c r="I288" s="18" t="s">
        <v>5446</v>
      </c>
      <c r="J288" s="20">
        <v>7</v>
      </c>
      <c r="K288" s="21">
        <v>10</v>
      </c>
      <c r="L288" s="32"/>
      <c r="M288" s="23">
        <v>9</v>
      </c>
      <c r="N288" s="24">
        <v>5</v>
      </c>
      <c r="O288" s="32"/>
      <c r="P288" s="26">
        <v>1.568E-7</v>
      </c>
      <c r="Q288" s="27">
        <v>2.4489999999999998E-7</v>
      </c>
      <c r="R288" s="32"/>
      <c r="S288" s="29">
        <v>1.8059999999999999E-7</v>
      </c>
      <c r="T288" s="30">
        <v>9.7269999999999997E-8</v>
      </c>
      <c r="U288" s="32"/>
      <c r="V288" s="22">
        <v>1.15178571428571</v>
      </c>
      <c r="W288" s="22">
        <f t="shared" si="8"/>
        <v>0.7142857142857143</v>
      </c>
      <c r="X288" s="22" t="str">
        <f t="shared" si="9"/>
        <v/>
      </c>
    </row>
    <row r="289" spans="1:24" x14ac:dyDescent="0.2">
      <c r="A289" s="18" t="s">
        <v>215</v>
      </c>
      <c r="B289" s="18" t="s">
        <v>216</v>
      </c>
      <c r="C289" s="32">
        <v>2671</v>
      </c>
      <c r="D289" s="19">
        <v>293365</v>
      </c>
      <c r="E289" s="18"/>
      <c r="F289" s="32">
        <v>55</v>
      </c>
      <c r="G289" s="32">
        <v>22</v>
      </c>
      <c r="H289" s="19">
        <v>11.3</v>
      </c>
      <c r="I289" s="18" t="s">
        <v>5842</v>
      </c>
      <c r="J289" s="20">
        <v>7</v>
      </c>
      <c r="K289" s="21">
        <v>17</v>
      </c>
      <c r="L289" s="32"/>
      <c r="M289" s="23">
        <v>7</v>
      </c>
      <c r="N289" s="24">
        <v>6</v>
      </c>
      <c r="O289" s="25">
        <v>14</v>
      </c>
      <c r="P289" s="26">
        <v>1.0190000000000001E-7</v>
      </c>
      <c r="Q289" s="27">
        <v>1.462E-7</v>
      </c>
      <c r="R289" s="32"/>
      <c r="S289" s="29">
        <v>4.8410000000000001E-8</v>
      </c>
      <c r="T289" s="30">
        <v>4.2069999999999999E-8</v>
      </c>
      <c r="U289" s="31">
        <v>8.3340000000000004E-8</v>
      </c>
      <c r="V289" s="22">
        <v>0.47507360157016698</v>
      </c>
      <c r="W289" s="22">
        <f t="shared" si="8"/>
        <v>0.8571428571428571</v>
      </c>
      <c r="X289" s="22">
        <f t="shared" si="9"/>
        <v>2</v>
      </c>
    </row>
    <row r="290" spans="1:24" x14ac:dyDescent="0.2">
      <c r="A290" s="18" t="s">
        <v>843</v>
      </c>
      <c r="B290" s="18" t="s">
        <v>844</v>
      </c>
      <c r="C290" s="32">
        <v>422</v>
      </c>
      <c r="D290" s="19">
        <v>42353.599999999999</v>
      </c>
      <c r="E290" s="18" t="s">
        <v>5884</v>
      </c>
      <c r="F290" s="32">
        <v>20</v>
      </c>
      <c r="G290" s="32">
        <v>6</v>
      </c>
      <c r="H290" s="19">
        <v>21.4</v>
      </c>
      <c r="I290" s="18" t="s">
        <v>5457</v>
      </c>
      <c r="J290" s="20">
        <v>6.99</v>
      </c>
      <c r="K290" s="21">
        <v>4</v>
      </c>
      <c r="L290" s="32"/>
      <c r="M290" s="23">
        <v>5</v>
      </c>
      <c r="N290" s="24">
        <v>4</v>
      </c>
      <c r="O290" s="32"/>
      <c r="P290" s="26">
        <v>5.7169999999999996E-7</v>
      </c>
      <c r="Q290" s="27">
        <v>3.3150000000000002E-7</v>
      </c>
      <c r="R290" s="32"/>
      <c r="S290" s="29">
        <v>2.7449999999999998E-7</v>
      </c>
      <c r="T290" s="30">
        <v>3.4569999999999998E-7</v>
      </c>
      <c r="U290" s="32"/>
      <c r="V290" s="22">
        <v>0.48014693020815102</v>
      </c>
      <c r="W290" s="22">
        <f t="shared" si="8"/>
        <v>0.57224606580829751</v>
      </c>
      <c r="X290" s="22" t="str">
        <f t="shared" si="9"/>
        <v/>
      </c>
    </row>
    <row r="291" spans="1:24" x14ac:dyDescent="0.2">
      <c r="A291" s="18" t="s">
        <v>3078</v>
      </c>
      <c r="B291" s="18" t="s">
        <v>3079</v>
      </c>
      <c r="C291" s="32">
        <v>187</v>
      </c>
      <c r="D291" s="19">
        <v>25506</v>
      </c>
      <c r="E291" s="18" t="s">
        <v>6518</v>
      </c>
      <c r="F291" s="32">
        <v>36</v>
      </c>
      <c r="G291" s="32">
        <v>3</v>
      </c>
      <c r="H291" s="19">
        <v>25</v>
      </c>
      <c r="I291" s="18" t="s">
        <v>5418</v>
      </c>
      <c r="J291" s="20">
        <v>11</v>
      </c>
      <c r="K291" s="21">
        <v>9</v>
      </c>
      <c r="L291" s="32"/>
      <c r="M291" s="23">
        <v>11</v>
      </c>
      <c r="N291" s="24">
        <v>4</v>
      </c>
      <c r="O291" s="32"/>
      <c r="P291" s="26">
        <v>2.9009999999999998E-6</v>
      </c>
      <c r="Q291" s="27">
        <v>2.5450000000000002E-6</v>
      </c>
      <c r="R291" s="32"/>
      <c r="S291" s="29">
        <v>2.4729999999999999E-6</v>
      </c>
      <c r="T291" s="30">
        <v>1.1689999999999999E-6</v>
      </c>
      <c r="U291" s="32"/>
      <c r="V291" s="22">
        <v>0.85246466735608395</v>
      </c>
      <c r="W291" s="22">
        <f t="shared" si="8"/>
        <v>0.36363636363636365</v>
      </c>
      <c r="X291" s="22" t="str">
        <f t="shared" si="9"/>
        <v/>
      </c>
    </row>
    <row r="292" spans="1:24" x14ac:dyDescent="0.2">
      <c r="A292" s="18" t="s">
        <v>1839</v>
      </c>
      <c r="B292" s="18" t="s">
        <v>1840</v>
      </c>
      <c r="C292" s="32">
        <v>328</v>
      </c>
      <c r="D292" s="19">
        <v>35883.4</v>
      </c>
      <c r="E292" s="18"/>
      <c r="F292" s="32">
        <v>71</v>
      </c>
      <c r="G292" s="32">
        <v>11</v>
      </c>
      <c r="H292" s="19">
        <v>40.5</v>
      </c>
      <c r="I292" s="18" t="s">
        <v>5414</v>
      </c>
      <c r="J292" s="20">
        <v>14.98</v>
      </c>
      <c r="K292" s="21">
        <v>12.97</v>
      </c>
      <c r="L292" s="22">
        <v>9.94</v>
      </c>
      <c r="M292" s="23">
        <v>17.96</v>
      </c>
      <c r="N292" s="24">
        <v>11.98</v>
      </c>
      <c r="O292" s="25">
        <v>1</v>
      </c>
      <c r="P292" s="26">
        <v>2.4679999999999999E-6</v>
      </c>
      <c r="Q292" s="27">
        <v>2.6790000000000001E-6</v>
      </c>
      <c r="R292" s="28">
        <v>2.6879999999999999E-6</v>
      </c>
      <c r="S292" s="29">
        <v>2.7499999999999999E-6</v>
      </c>
      <c r="T292" s="30">
        <v>2.2500000000000001E-6</v>
      </c>
      <c r="U292" s="31">
        <v>2.0559999999999999E-7</v>
      </c>
      <c r="V292" s="22">
        <v>1.1142625607779599</v>
      </c>
      <c r="W292" s="22">
        <f t="shared" si="8"/>
        <v>0.7997329773030708</v>
      </c>
      <c r="X292" s="22">
        <f t="shared" si="9"/>
        <v>6.6755674232309742E-2</v>
      </c>
    </row>
    <row r="293" spans="1:24" x14ac:dyDescent="0.2">
      <c r="A293" s="18" t="s">
        <v>289</v>
      </c>
      <c r="B293" s="18" t="s">
        <v>290</v>
      </c>
      <c r="C293" s="32">
        <v>641</v>
      </c>
      <c r="D293" s="19">
        <v>70189.100000000006</v>
      </c>
      <c r="E293" s="18"/>
      <c r="F293" s="32">
        <v>61</v>
      </c>
      <c r="G293" s="32">
        <v>16</v>
      </c>
      <c r="H293" s="19">
        <v>26.5</v>
      </c>
      <c r="I293" s="18"/>
      <c r="J293" s="20">
        <v>7.92</v>
      </c>
      <c r="K293" s="21">
        <v>10.88</v>
      </c>
      <c r="L293" s="22">
        <v>12.86</v>
      </c>
      <c r="M293" s="23">
        <v>11.88</v>
      </c>
      <c r="N293" s="24">
        <v>10.88</v>
      </c>
      <c r="O293" s="25">
        <v>2.97</v>
      </c>
      <c r="P293" s="26">
        <v>5.2880000000000002E-7</v>
      </c>
      <c r="Q293" s="27">
        <v>1.4249999999999999E-6</v>
      </c>
      <c r="R293" s="28">
        <v>8.5209999999999996E-7</v>
      </c>
      <c r="S293" s="29">
        <v>7.4190000000000005E-7</v>
      </c>
      <c r="T293" s="30">
        <v>1.114E-6</v>
      </c>
      <c r="U293" s="31">
        <v>4.992E-8</v>
      </c>
      <c r="V293" s="22">
        <v>1.40298789712557</v>
      </c>
      <c r="W293" s="22">
        <f t="shared" si="8"/>
        <v>1.3737373737373739</v>
      </c>
      <c r="X293" s="22">
        <f t="shared" si="9"/>
        <v>0.37500000000000006</v>
      </c>
    </row>
    <row r="294" spans="1:24" x14ac:dyDescent="0.2">
      <c r="A294" s="18" t="s">
        <v>5205</v>
      </c>
      <c r="B294" s="18" t="s">
        <v>5206</v>
      </c>
      <c r="C294" s="32">
        <v>314</v>
      </c>
      <c r="D294" s="19">
        <v>34129.9</v>
      </c>
      <c r="E294" s="18"/>
      <c r="F294" s="32">
        <v>53</v>
      </c>
      <c r="G294" s="32">
        <v>10</v>
      </c>
      <c r="H294" s="19">
        <v>44.3</v>
      </c>
      <c r="I294" s="18" t="s">
        <v>5446</v>
      </c>
      <c r="J294" s="20">
        <v>4.96</v>
      </c>
      <c r="K294" s="21">
        <v>5.94</v>
      </c>
      <c r="L294" s="22">
        <v>13.88</v>
      </c>
      <c r="M294" s="23">
        <v>8.94</v>
      </c>
      <c r="N294" s="24">
        <v>3.97</v>
      </c>
      <c r="O294" s="25">
        <v>8.93</v>
      </c>
      <c r="P294" s="26">
        <v>5.9999999999999997E-7</v>
      </c>
      <c r="Q294" s="27">
        <v>6.5690000000000001E-7</v>
      </c>
      <c r="R294" s="28">
        <v>2.5830000000000001E-6</v>
      </c>
      <c r="S294" s="29">
        <v>1.0809999999999999E-6</v>
      </c>
      <c r="T294" s="30">
        <v>4.7879999999999997E-7</v>
      </c>
      <c r="U294" s="31">
        <v>1.0279999999999999E-6</v>
      </c>
      <c r="V294" s="22">
        <v>1.8016666666666701</v>
      </c>
      <c r="W294" s="22">
        <f t="shared" si="8"/>
        <v>0.80040322580645162</v>
      </c>
      <c r="X294" s="22">
        <f t="shared" si="9"/>
        <v>1.8004032258064515</v>
      </c>
    </row>
    <row r="295" spans="1:24" x14ac:dyDescent="0.2">
      <c r="A295" s="18" t="s">
        <v>117</v>
      </c>
      <c r="B295" s="18" t="s">
        <v>118</v>
      </c>
      <c r="C295" s="32">
        <v>915</v>
      </c>
      <c r="D295" s="19">
        <v>103481</v>
      </c>
      <c r="E295" s="18" t="s">
        <v>5781</v>
      </c>
      <c r="F295" s="32">
        <v>26</v>
      </c>
      <c r="G295" s="32">
        <v>7</v>
      </c>
      <c r="H295" s="19">
        <v>8.9</v>
      </c>
      <c r="I295" s="18" t="s">
        <v>5418</v>
      </c>
      <c r="J295" s="20">
        <v>5.94</v>
      </c>
      <c r="K295" s="21">
        <v>5.94</v>
      </c>
      <c r="L295" s="32"/>
      <c r="M295" s="23">
        <v>6.93</v>
      </c>
      <c r="N295" s="24">
        <v>3.96</v>
      </c>
      <c r="O295" s="32"/>
      <c r="P295" s="26">
        <v>1.2209999999999999E-7</v>
      </c>
      <c r="Q295" s="27">
        <v>1.12E-7</v>
      </c>
      <c r="R295" s="32"/>
      <c r="S295" s="29">
        <v>1.293E-7</v>
      </c>
      <c r="T295" s="30">
        <v>3.6179999999999997E-8</v>
      </c>
      <c r="U295" s="32"/>
      <c r="V295" s="22">
        <v>1.0589680589680599</v>
      </c>
      <c r="W295" s="22">
        <f t="shared" si="8"/>
        <v>0.66666666666666663</v>
      </c>
      <c r="X295" s="22" t="str">
        <f t="shared" si="9"/>
        <v/>
      </c>
    </row>
    <row r="296" spans="1:24" x14ac:dyDescent="0.2">
      <c r="A296" s="18" t="s">
        <v>2926</v>
      </c>
      <c r="B296" s="18" t="s">
        <v>2927</v>
      </c>
      <c r="C296" s="32">
        <v>240</v>
      </c>
      <c r="D296" s="19">
        <v>27908.5</v>
      </c>
      <c r="E296" s="18"/>
      <c r="F296" s="32">
        <v>14</v>
      </c>
      <c r="G296" s="32">
        <v>2</v>
      </c>
      <c r="H296" s="19">
        <v>8.8000000000000007</v>
      </c>
      <c r="I296" s="18"/>
      <c r="J296" s="32"/>
      <c r="K296" s="32"/>
      <c r="L296" s="22">
        <v>3</v>
      </c>
      <c r="M296" s="23">
        <v>2</v>
      </c>
      <c r="N296" s="24">
        <v>1</v>
      </c>
      <c r="O296" s="25">
        <v>6</v>
      </c>
      <c r="P296" s="32"/>
      <c r="Q296" s="32"/>
      <c r="R296" s="28">
        <v>7.0950000000000005E-7</v>
      </c>
      <c r="S296" s="29">
        <v>1.6439999999999999E-7</v>
      </c>
      <c r="T296" s="30">
        <v>2.613E-8</v>
      </c>
      <c r="U296" s="31">
        <v>8.4769999999999995E-7</v>
      </c>
      <c r="V296" s="35" t="s">
        <v>25</v>
      </c>
      <c r="W296" s="35" t="str">
        <f t="shared" si="8"/>
        <v>Sample 2 ONLY</v>
      </c>
      <c r="X296" s="35" t="str">
        <f t="shared" si="9"/>
        <v>Sample 3 ONLY</v>
      </c>
    </row>
    <row r="297" spans="1:24" x14ac:dyDescent="0.2">
      <c r="A297" s="18" t="s">
        <v>1571</v>
      </c>
      <c r="B297" s="18" t="s">
        <v>1572</v>
      </c>
      <c r="C297" s="32">
        <v>505</v>
      </c>
      <c r="D297" s="19">
        <v>55318.9</v>
      </c>
      <c r="E297" s="18"/>
      <c r="F297" s="32">
        <v>54</v>
      </c>
      <c r="G297" s="32">
        <v>11</v>
      </c>
      <c r="H297" s="19">
        <v>20.6</v>
      </c>
      <c r="I297" s="18" t="s">
        <v>5437</v>
      </c>
      <c r="J297" s="20">
        <v>3</v>
      </c>
      <c r="K297" s="21">
        <v>3</v>
      </c>
      <c r="L297" s="22">
        <v>17</v>
      </c>
      <c r="M297" s="23">
        <v>4</v>
      </c>
      <c r="N297" s="24">
        <v>7</v>
      </c>
      <c r="O297" s="25">
        <v>16</v>
      </c>
      <c r="P297" s="26">
        <v>1.131E-7</v>
      </c>
      <c r="Q297" s="27">
        <v>2.1439999999999999E-7</v>
      </c>
      <c r="R297" s="28">
        <v>1.745E-6</v>
      </c>
      <c r="S297" s="29">
        <v>1.8519999999999999E-7</v>
      </c>
      <c r="T297" s="30">
        <v>5.5209999999999997E-7</v>
      </c>
      <c r="U297" s="31">
        <v>6.9350000000000001E-7</v>
      </c>
      <c r="V297" s="22">
        <v>1.63748894783378</v>
      </c>
      <c r="W297" s="22">
        <f t="shared" si="8"/>
        <v>2.3333333333333335</v>
      </c>
      <c r="X297" s="22">
        <f t="shared" si="9"/>
        <v>5.333333333333333</v>
      </c>
    </row>
    <row r="298" spans="1:24" x14ac:dyDescent="0.2">
      <c r="A298" s="18" t="s">
        <v>389</v>
      </c>
      <c r="B298" s="18" t="s">
        <v>390</v>
      </c>
      <c r="C298" s="32">
        <v>501</v>
      </c>
      <c r="D298" s="19">
        <v>45850.2</v>
      </c>
      <c r="E298" s="18" t="s">
        <v>6519</v>
      </c>
      <c r="F298" s="32">
        <v>58</v>
      </c>
      <c r="G298" s="32">
        <v>16</v>
      </c>
      <c r="H298" s="19">
        <v>44.4</v>
      </c>
      <c r="I298" s="18" t="s">
        <v>5418</v>
      </c>
      <c r="J298" s="20">
        <v>14.95</v>
      </c>
      <c r="K298" s="21">
        <v>14.97</v>
      </c>
      <c r="L298" s="22">
        <v>2</v>
      </c>
      <c r="M298" s="23">
        <v>12.98</v>
      </c>
      <c r="N298" s="24">
        <v>9.99</v>
      </c>
      <c r="O298" s="32"/>
      <c r="P298" s="26">
        <v>1.5519999999999999E-6</v>
      </c>
      <c r="Q298" s="27">
        <v>1.116E-6</v>
      </c>
      <c r="R298" s="28">
        <v>1.6220000000000001E-7</v>
      </c>
      <c r="S298" s="29">
        <v>9.4070000000000005E-7</v>
      </c>
      <c r="T298" s="30">
        <v>1.0100000000000001E-6</v>
      </c>
      <c r="U298" s="32"/>
      <c r="V298" s="22">
        <v>0.60612113402061896</v>
      </c>
      <c r="W298" s="22">
        <f t="shared" si="8"/>
        <v>0.66822742474916397</v>
      </c>
      <c r="X298" s="22" t="str">
        <f t="shared" si="9"/>
        <v/>
      </c>
    </row>
    <row r="299" spans="1:24" x14ac:dyDescent="0.2">
      <c r="A299" s="18" t="s">
        <v>1627</v>
      </c>
      <c r="B299" s="18" t="s">
        <v>1628</v>
      </c>
      <c r="C299" s="32">
        <v>356</v>
      </c>
      <c r="D299" s="19">
        <v>38221.1</v>
      </c>
      <c r="E299" s="18"/>
      <c r="F299" s="32">
        <v>78</v>
      </c>
      <c r="G299" s="32">
        <v>15</v>
      </c>
      <c r="H299" s="19">
        <v>49.7</v>
      </c>
      <c r="I299" s="18" t="s">
        <v>5414</v>
      </c>
      <c r="J299" s="20">
        <v>12</v>
      </c>
      <c r="K299" s="21">
        <v>18</v>
      </c>
      <c r="L299" s="22">
        <v>11</v>
      </c>
      <c r="M299" s="23">
        <v>19</v>
      </c>
      <c r="N299" s="24">
        <v>10</v>
      </c>
      <c r="O299" s="32"/>
      <c r="P299" s="26">
        <v>9.5959999999999993E-6</v>
      </c>
      <c r="Q299" s="27">
        <v>5.0980000000000001E-6</v>
      </c>
      <c r="R299" s="28">
        <v>2.514E-6</v>
      </c>
      <c r="S299" s="29">
        <v>8.5760000000000006E-6</v>
      </c>
      <c r="T299" s="30">
        <v>2.977E-6</v>
      </c>
      <c r="U299" s="32"/>
      <c r="V299" s="22">
        <v>0.89370571071279703</v>
      </c>
      <c r="W299" s="22">
        <f t="shared" si="8"/>
        <v>0.83333333333333337</v>
      </c>
      <c r="X299" s="22" t="str">
        <f t="shared" si="9"/>
        <v/>
      </c>
    </row>
    <row r="300" spans="1:24" x14ac:dyDescent="0.2">
      <c r="A300" s="18" t="s">
        <v>309</v>
      </c>
      <c r="B300" s="18" t="s">
        <v>310</v>
      </c>
      <c r="C300" s="32">
        <v>195</v>
      </c>
      <c r="D300" s="19">
        <v>31376.6</v>
      </c>
      <c r="E300" s="18" t="s">
        <v>5496</v>
      </c>
      <c r="F300" s="32">
        <v>104</v>
      </c>
      <c r="G300" s="32">
        <v>14</v>
      </c>
      <c r="H300" s="19">
        <v>71.3</v>
      </c>
      <c r="I300" s="18" t="s">
        <v>5414</v>
      </c>
      <c r="J300" s="20">
        <v>10.81</v>
      </c>
      <c r="K300" s="21">
        <v>13.77</v>
      </c>
      <c r="L300" s="22">
        <v>16.73</v>
      </c>
      <c r="M300" s="23">
        <v>12.79</v>
      </c>
      <c r="N300" s="24">
        <v>10.82</v>
      </c>
      <c r="O300" s="25">
        <v>32.47</v>
      </c>
      <c r="P300" s="26">
        <v>2.9340000000000002E-6</v>
      </c>
      <c r="Q300" s="27">
        <v>2.7829999999999999E-6</v>
      </c>
      <c r="R300" s="28">
        <v>1.045E-5</v>
      </c>
      <c r="S300" s="29">
        <v>3.2909999999999999E-6</v>
      </c>
      <c r="T300" s="30">
        <v>3.1039999999999998E-6</v>
      </c>
      <c r="U300" s="31">
        <v>1.8E-5</v>
      </c>
      <c r="V300" s="22">
        <v>1.12167689161554</v>
      </c>
      <c r="W300" s="22">
        <f t="shared" si="8"/>
        <v>1.0009250693802034</v>
      </c>
      <c r="X300" s="22">
        <f t="shared" si="9"/>
        <v>3.0037002775208137</v>
      </c>
    </row>
    <row r="301" spans="1:24" x14ac:dyDescent="0.2">
      <c r="A301" s="18" t="s">
        <v>695</v>
      </c>
      <c r="B301" s="18" t="s">
        <v>696</v>
      </c>
      <c r="C301" s="32">
        <v>198</v>
      </c>
      <c r="D301" s="19">
        <v>21932.3</v>
      </c>
      <c r="E301" s="18"/>
      <c r="F301" s="32">
        <v>168</v>
      </c>
      <c r="G301" s="32">
        <v>10</v>
      </c>
      <c r="H301" s="19">
        <v>40.9</v>
      </c>
      <c r="I301" s="18" t="s">
        <v>5457</v>
      </c>
      <c r="J301" s="20">
        <v>30.5</v>
      </c>
      <c r="K301" s="21">
        <v>37.49</v>
      </c>
      <c r="L301" s="22">
        <v>6.5</v>
      </c>
      <c r="M301" s="23">
        <v>22.5</v>
      </c>
      <c r="N301" s="24">
        <v>27</v>
      </c>
      <c r="O301" s="25">
        <v>2</v>
      </c>
      <c r="P301" s="26">
        <v>1.4090000000000001E-5</v>
      </c>
      <c r="Q301" s="27">
        <v>3.0530000000000001E-5</v>
      </c>
      <c r="R301" s="28">
        <v>1.398E-6</v>
      </c>
      <c r="S301" s="29">
        <v>1.031E-5</v>
      </c>
      <c r="T301" s="30">
        <v>2.0299999999999999E-5</v>
      </c>
      <c r="U301" s="31">
        <v>2.1050000000000001E-7</v>
      </c>
      <c r="V301" s="22">
        <v>0.73172462739531596</v>
      </c>
      <c r="W301" s="22">
        <f t="shared" si="8"/>
        <v>0.88524590163934425</v>
      </c>
      <c r="X301" s="22">
        <f t="shared" si="9"/>
        <v>6.5573770491803282E-2</v>
      </c>
    </row>
    <row r="302" spans="1:24" x14ac:dyDescent="0.2">
      <c r="A302" s="18" t="s">
        <v>1737</v>
      </c>
      <c r="B302" s="18" t="s">
        <v>1738</v>
      </c>
      <c r="C302" s="32">
        <v>921</v>
      </c>
      <c r="D302" s="19">
        <v>102097</v>
      </c>
      <c r="E302" s="18" t="s">
        <v>6020</v>
      </c>
      <c r="F302" s="32">
        <v>16</v>
      </c>
      <c r="G302" s="32">
        <v>6</v>
      </c>
      <c r="H302" s="19">
        <v>8.6999999999999993</v>
      </c>
      <c r="I302" s="18"/>
      <c r="J302" s="20">
        <v>4</v>
      </c>
      <c r="K302" s="21">
        <v>3</v>
      </c>
      <c r="L302" s="32"/>
      <c r="M302" s="23">
        <v>5</v>
      </c>
      <c r="N302" s="24">
        <v>3</v>
      </c>
      <c r="O302" s="32"/>
      <c r="P302" s="26">
        <v>1.1389999999999999E-7</v>
      </c>
      <c r="Q302" s="27">
        <v>5.6570000000000003E-8</v>
      </c>
      <c r="R302" s="32"/>
      <c r="S302" s="29">
        <v>7.3560000000000005E-8</v>
      </c>
      <c r="T302" s="30">
        <v>5.0250000000000003E-8</v>
      </c>
      <c r="U302" s="32"/>
      <c r="V302" s="22">
        <v>0.64582967515364398</v>
      </c>
      <c r="W302" s="22">
        <f t="shared" si="8"/>
        <v>0.75</v>
      </c>
      <c r="X302" s="22" t="str">
        <f t="shared" si="9"/>
        <v/>
      </c>
    </row>
    <row r="303" spans="1:24" x14ac:dyDescent="0.2">
      <c r="A303" s="18" t="s">
        <v>2025</v>
      </c>
      <c r="B303" s="18" t="s">
        <v>2026</v>
      </c>
      <c r="C303" s="32">
        <v>796</v>
      </c>
      <c r="D303" s="19">
        <v>91883.1</v>
      </c>
      <c r="E303" s="18"/>
      <c r="F303" s="32">
        <v>22</v>
      </c>
      <c r="G303" s="32">
        <v>5</v>
      </c>
      <c r="H303" s="19">
        <v>7.3</v>
      </c>
      <c r="I303" s="18"/>
      <c r="J303" s="20">
        <v>3</v>
      </c>
      <c r="K303" s="21">
        <v>2</v>
      </c>
      <c r="L303" s="22">
        <v>3</v>
      </c>
      <c r="M303" s="23">
        <v>4</v>
      </c>
      <c r="N303" s="24">
        <v>4</v>
      </c>
      <c r="O303" s="25">
        <v>2</v>
      </c>
      <c r="P303" s="26">
        <v>5.8140000000000003E-8</v>
      </c>
      <c r="Q303" s="27">
        <v>1.482E-8</v>
      </c>
      <c r="R303" s="28">
        <v>1.9749999999999999E-7</v>
      </c>
      <c r="S303" s="29">
        <v>7.7569999999999999E-8</v>
      </c>
      <c r="T303" s="30">
        <v>5.369E-8</v>
      </c>
      <c r="U303" s="31">
        <v>6.465E-8</v>
      </c>
      <c r="V303" s="22">
        <v>1.3341933264533901</v>
      </c>
      <c r="W303" s="22">
        <f t="shared" si="8"/>
        <v>1.3333333333333333</v>
      </c>
      <c r="X303" s="22">
        <f t="shared" si="9"/>
        <v>0.66666666666666663</v>
      </c>
    </row>
    <row r="304" spans="1:24" x14ac:dyDescent="0.2">
      <c r="A304" s="18" t="s">
        <v>56</v>
      </c>
      <c r="B304" s="18" t="s">
        <v>57</v>
      </c>
      <c r="C304" s="32">
        <v>2511</v>
      </c>
      <c r="D304" s="19">
        <v>273993</v>
      </c>
      <c r="E304" s="18"/>
      <c r="F304" s="32">
        <v>301</v>
      </c>
      <c r="G304" s="32">
        <v>58</v>
      </c>
      <c r="H304" s="19">
        <v>31.3</v>
      </c>
      <c r="I304" s="18" t="s">
        <v>5420</v>
      </c>
      <c r="J304" s="20">
        <v>88</v>
      </c>
      <c r="K304" s="21">
        <v>64</v>
      </c>
      <c r="L304" s="22">
        <v>1</v>
      </c>
      <c r="M304" s="23">
        <v>99</v>
      </c>
      <c r="N304" s="24">
        <v>40</v>
      </c>
      <c r="O304" s="25">
        <v>1</v>
      </c>
      <c r="P304" s="26">
        <v>1.584E-6</v>
      </c>
      <c r="Q304" s="27">
        <v>8.568E-7</v>
      </c>
      <c r="R304" s="28">
        <v>1.85E-8</v>
      </c>
      <c r="S304" s="29">
        <v>1.319E-6</v>
      </c>
      <c r="T304" s="30">
        <v>4.0359999999999999E-7</v>
      </c>
      <c r="U304" s="31">
        <v>4.0970000000000002E-9</v>
      </c>
      <c r="V304" s="22">
        <v>0.83270202020202</v>
      </c>
      <c r="W304" s="22">
        <f t="shared" si="8"/>
        <v>0.45454545454545453</v>
      </c>
      <c r="X304" s="22">
        <f t="shared" si="9"/>
        <v>1.1363636363636364E-2</v>
      </c>
    </row>
    <row r="305" spans="1:24" x14ac:dyDescent="0.2">
      <c r="A305" s="18" t="s">
        <v>981</v>
      </c>
      <c r="B305" s="18" t="s">
        <v>982</v>
      </c>
      <c r="C305" s="32">
        <v>882</v>
      </c>
      <c r="D305" s="19">
        <v>97648</v>
      </c>
      <c r="E305" s="18"/>
      <c r="F305" s="32">
        <v>37</v>
      </c>
      <c r="G305" s="32">
        <v>6</v>
      </c>
      <c r="H305" s="19">
        <v>7.5</v>
      </c>
      <c r="I305" s="18" t="s">
        <v>5414</v>
      </c>
      <c r="J305" s="20">
        <v>3.96</v>
      </c>
      <c r="K305" s="21">
        <v>3.96</v>
      </c>
      <c r="L305" s="22">
        <v>8.9499999999999993</v>
      </c>
      <c r="M305" s="23">
        <v>2.97</v>
      </c>
      <c r="N305" s="24">
        <v>2.97</v>
      </c>
      <c r="O305" s="25">
        <v>9.94</v>
      </c>
      <c r="P305" s="26">
        <v>1.6479999999999999E-7</v>
      </c>
      <c r="Q305" s="27">
        <v>1.4850000000000001E-7</v>
      </c>
      <c r="R305" s="28">
        <v>4.6569999999999999E-7</v>
      </c>
      <c r="S305" s="29">
        <v>1.3129999999999999E-7</v>
      </c>
      <c r="T305" s="30">
        <v>7.3220000000000003E-8</v>
      </c>
      <c r="U305" s="31">
        <v>3.5359999999999999E-7</v>
      </c>
      <c r="V305" s="22">
        <v>0.79672330097087396</v>
      </c>
      <c r="W305" s="22">
        <f t="shared" si="8"/>
        <v>0.75000000000000011</v>
      </c>
      <c r="X305" s="22">
        <f t="shared" si="9"/>
        <v>2.5101010101010099</v>
      </c>
    </row>
    <row r="306" spans="1:24" x14ac:dyDescent="0.2">
      <c r="A306" s="18" t="s">
        <v>52</v>
      </c>
      <c r="B306" s="18" t="s">
        <v>53</v>
      </c>
      <c r="C306" s="32">
        <v>400</v>
      </c>
      <c r="D306" s="19">
        <v>44187.199999999997</v>
      </c>
      <c r="E306" s="18"/>
      <c r="F306" s="32">
        <v>237</v>
      </c>
      <c r="G306" s="32">
        <v>38</v>
      </c>
      <c r="H306" s="19">
        <v>82.8</v>
      </c>
      <c r="I306" s="18" t="s">
        <v>5437</v>
      </c>
      <c r="J306" s="20">
        <v>25.98</v>
      </c>
      <c r="K306" s="21">
        <v>54.89</v>
      </c>
      <c r="L306" s="22">
        <v>52.93</v>
      </c>
      <c r="M306" s="23">
        <v>32.97</v>
      </c>
      <c r="N306" s="24">
        <v>36.96</v>
      </c>
      <c r="O306" s="25">
        <v>26.97</v>
      </c>
      <c r="P306" s="26">
        <v>2.915E-6</v>
      </c>
      <c r="Q306" s="27">
        <v>8.2930000000000001E-6</v>
      </c>
      <c r="R306" s="28">
        <v>1.243E-5</v>
      </c>
      <c r="S306" s="29">
        <v>3.7620000000000001E-6</v>
      </c>
      <c r="T306" s="30">
        <v>6.6329999999999999E-6</v>
      </c>
      <c r="U306" s="31">
        <v>5.7180000000000001E-6</v>
      </c>
      <c r="V306" s="22">
        <v>1.2905660377358501</v>
      </c>
      <c r="W306" s="22">
        <f t="shared" si="8"/>
        <v>1.4226327944572748</v>
      </c>
      <c r="X306" s="22">
        <f t="shared" si="9"/>
        <v>1.0381062355658197</v>
      </c>
    </row>
    <row r="307" spans="1:24" x14ac:dyDescent="0.2">
      <c r="A307" s="18" t="s">
        <v>347</v>
      </c>
      <c r="B307" s="18" t="s">
        <v>348</v>
      </c>
      <c r="C307" s="32">
        <v>427</v>
      </c>
      <c r="D307" s="19">
        <v>47793.5</v>
      </c>
      <c r="E307" s="18"/>
      <c r="F307" s="32">
        <v>68</v>
      </c>
      <c r="G307" s="32">
        <v>8</v>
      </c>
      <c r="H307" s="19">
        <v>17.8</v>
      </c>
      <c r="I307" s="18" t="s">
        <v>5414</v>
      </c>
      <c r="J307" s="20">
        <v>2</v>
      </c>
      <c r="K307" s="21">
        <v>4</v>
      </c>
      <c r="L307" s="22">
        <v>20.9</v>
      </c>
      <c r="M307" s="23">
        <v>8.9700000000000006</v>
      </c>
      <c r="N307" s="24">
        <v>4</v>
      </c>
      <c r="O307" s="25">
        <v>21.92</v>
      </c>
      <c r="P307" s="26">
        <v>2.7959999999999999E-7</v>
      </c>
      <c r="Q307" s="27">
        <v>5.5599999999999995E-7</v>
      </c>
      <c r="R307" s="28">
        <v>1.838E-6</v>
      </c>
      <c r="S307" s="29">
        <v>8.2620000000000003E-7</v>
      </c>
      <c r="T307" s="30">
        <v>7.5410000000000001E-7</v>
      </c>
      <c r="U307" s="31">
        <v>2.2520000000000002E-6</v>
      </c>
      <c r="V307" s="22">
        <v>2.9549356223176</v>
      </c>
      <c r="W307" s="22">
        <f t="shared" si="8"/>
        <v>2</v>
      </c>
      <c r="X307" s="22">
        <f t="shared" si="9"/>
        <v>10.96</v>
      </c>
    </row>
    <row r="308" spans="1:24" x14ac:dyDescent="0.2">
      <c r="A308" s="18" t="s">
        <v>379</v>
      </c>
      <c r="B308" s="18" t="s">
        <v>380</v>
      </c>
      <c r="C308" s="32">
        <v>679</v>
      </c>
      <c r="D308" s="19">
        <v>73832.899999999994</v>
      </c>
      <c r="E308" s="18"/>
      <c r="F308" s="32">
        <v>424</v>
      </c>
      <c r="G308" s="32">
        <v>35</v>
      </c>
      <c r="H308" s="19">
        <v>50.8</v>
      </c>
      <c r="I308" s="18" t="s">
        <v>5413</v>
      </c>
      <c r="J308" s="20">
        <v>67.900000000000006</v>
      </c>
      <c r="K308" s="21">
        <v>82.87</v>
      </c>
      <c r="L308" s="22">
        <v>66.91</v>
      </c>
      <c r="M308" s="23">
        <v>104.89</v>
      </c>
      <c r="N308" s="24">
        <v>70.87</v>
      </c>
      <c r="O308" s="25">
        <v>21.96</v>
      </c>
      <c r="P308" s="26">
        <v>6.0650000000000004E-6</v>
      </c>
      <c r="Q308" s="27">
        <v>1.3169999999999999E-5</v>
      </c>
      <c r="R308" s="28">
        <v>9.1500000000000005E-6</v>
      </c>
      <c r="S308" s="29">
        <v>8.7940000000000008E-6</v>
      </c>
      <c r="T308" s="30">
        <v>9.4029999999999996E-6</v>
      </c>
      <c r="U308" s="31">
        <v>1.4589999999999999E-6</v>
      </c>
      <c r="V308" s="22">
        <v>1.4499587798845801</v>
      </c>
      <c r="W308" s="22">
        <f t="shared" si="8"/>
        <v>1.0437407952871871</v>
      </c>
      <c r="X308" s="22">
        <f t="shared" si="9"/>
        <v>0.3234167893961708</v>
      </c>
    </row>
    <row r="309" spans="1:24" x14ac:dyDescent="0.2">
      <c r="A309" s="18" t="s">
        <v>1769</v>
      </c>
      <c r="B309" s="18" t="s">
        <v>1770</v>
      </c>
      <c r="C309" s="32">
        <v>941</v>
      </c>
      <c r="D309" s="19">
        <v>104169</v>
      </c>
      <c r="E309" s="18" t="s">
        <v>6520</v>
      </c>
      <c r="F309" s="32">
        <v>60</v>
      </c>
      <c r="G309" s="32">
        <v>12</v>
      </c>
      <c r="H309" s="19">
        <v>14.7</v>
      </c>
      <c r="I309" s="18" t="s">
        <v>5418</v>
      </c>
      <c r="J309" s="20">
        <v>11.96</v>
      </c>
      <c r="K309" s="21">
        <v>14.97</v>
      </c>
      <c r="L309" s="32"/>
      <c r="M309" s="23">
        <v>12.96</v>
      </c>
      <c r="N309" s="24">
        <v>15.96</v>
      </c>
      <c r="O309" s="32"/>
      <c r="P309" s="26">
        <v>5.2789999999999996E-7</v>
      </c>
      <c r="Q309" s="27">
        <v>6.9970000000000005E-7</v>
      </c>
      <c r="R309" s="32"/>
      <c r="S309" s="29">
        <v>5.7090000000000001E-7</v>
      </c>
      <c r="T309" s="30">
        <v>1.147E-6</v>
      </c>
      <c r="U309" s="32"/>
      <c r="V309" s="22">
        <v>1.08145482098882</v>
      </c>
      <c r="W309" s="22">
        <f t="shared" si="8"/>
        <v>1.3344481605351171</v>
      </c>
      <c r="X309" s="22" t="str">
        <f t="shared" si="9"/>
        <v/>
      </c>
    </row>
    <row r="310" spans="1:24" x14ac:dyDescent="0.2">
      <c r="A310" s="18" t="s">
        <v>879</v>
      </c>
      <c r="B310" s="18" t="s">
        <v>880</v>
      </c>
      <c r="C310" s="32">
        <v>289</v>
      </c>
      <c r="D310" s="19">
        <v>28074.5</v>
      </c>
      <c r="E310" s="18" t="s">
        <v>5921</v>
      </c>
      <c r="F310" s="32">
        <v>13</v>
      </c>
      <c r="G310" s="32">
        <v>3</v>
      </c>
      <c r="H310" s="19">
        <v>10.199999999999999</v>
      </c>
      <c r="I310" s="18"/>
      <c r="J310" s="20">
        <v>1.99</v>
      </c>
      <c r="K310" s="21">
        <v>1.99</v>
      </c>
      <c r="L310" s="22">
        <v>0.99</v>
      </c>
      <c r="M310" s="23">
        <v>1</v>
      </c>
      <c r="N310" s="24">
        <v>2.99</v>
      </c>
      <c r="O310" s="25">
        <v>1.98</v>
      </c>
      <c r="P310" s="26">
        <v>1.906E-7</v>
      </c>
      <c r="Q310" s="27">
        <v>1.3759999999999999E-7</v>
      </c>
      <c r="R310" s="28">
        <v>4.7820000000000003E-7</v>
      </c>
      <c r="S310" s="29">
        <v>4.3630000000000001E-8</v>
      </c>
      <c r="T310" s="30">
        <v>1.8720000000000001E-7</v>
      </c>
      <c r="U310" s="31">
        <v>3.6059999999999999E-7</v>
      </c>
      <c r="V310" s="22">
        <v>0.22890870933893001</v>
      </c>
      <c r="W310" s="22">
        <f t="shared" si="8"/>
        <v>1.5025125628140705</v>
      </c>
      <c r="X310" s="22">
        <f t="shared" si="9"/>
        <v>0.99497487437185927</v>
      </c>
    </row>
    <row r="311" spans="1:24" x14ac:dyDescent="0.2">
      <c r="A311" s="18" t="s">
        <v>1889</v>
      </c>
      <c r="B311" s="18" t="s">
        <v>1890</v>
      </c>
      <c r="C311" s="32">
        <v>628</v>
      </c>
      <c r="D311" s="19">
        <v>71613.2</v>
      </c>
      <c r="E311" s="18" t="s">
        <v>6521</v>
      </c>
      <c r="F311" s="32">
        <v>24</v>
      </c>
      <c r="G311" s="32">
        <v>4</v>
      </c>
      <c r="H311" s="19">
        <v>11</v>
      </c>
      <c r="I311" s="18" t="s">
        <v>5437</v>
      </c>
      <c r="J311" s="20">
        <v>3.96</v>
      </c>
      <c r="K311" s="21">
        <v>6.93</v>
      </c>
      <c r="L311" s="32"/>
      <c r="M311" s="23">
        <v>2.97</v>
      </c>
      <c r="N311" s="24">
        <v>6.93</v>
      </c>
      <c r="O311" s="32"/>
      <c r="P311" s="26">
        <v>3.4140000000000003E-7</v>
      </c>
      <c r="Q311" s="27">
        <v>6.5850000000000003E-7</v>
      </c>
      <c r="R311" s="32"/>
      <c r="S311" s="29">
        <v>1.801E-7</v>
      </c>
      <c r="T311" s="30">
        <v>5.5209999999999997E-7</v>
      </c>
      <c r="U311" s="32"/>
      <c r="V311" s="22">
        <v>0.52753368482718199</v>
      </c>
      <c r="W311" s="22">
        <f t="shared" si="8"/>
        <v>1.75</v>
      </c>
      <c r="X311" s="22" t="str">
        <f t="shared" si="9"/>
        <v/>
      </c>
    </row>
    <row r="312" spans="1:24" x14ac:dyDescent="0.2">
      <c r="A312" s="18" t="s">
        <v>465</v>
      </c>
      <c r="B312" s="18" t="s">
        <v>466</v>
      </c>
      <c r="C312" s="32">
        <v>446</v>
      </c>
      <c r="D312" s="19">
        <v>49951.1</v>
      </c>
      <c r="E312" s="18"/>
      <c r="F312" s="32">
        <v>39</v>
      </c>
      <c r="G312" s="32">
        <v>15</v>
      </c>
      <c r="H312" s="19">
        <v>36.799999999999997</v>
      </c>
      <c r="I312" s="18" t="s">
        <v>5414</v>
      </c>
      <c r="J312" s="20">
        <v>5</v>
      </c>
      <c r="K312" s="21">
        <v>8.5</v>
      </c>
      <c r="L312" s="22">
        <v>0.5</v>
      </c>
      <c r="M312" s="23">
        <v>13</v>
      </c>
      <c r="N312" s="24">
        <v>9</v>
      </c>
      <c r="O312" s="32"/>
      <c r="P312" s="26">
        <v>3.5779999999999999E-7</v>
      </c>
      <c r="Q312" s="27">
        <v>9.2800000000000005E-7</v>
      </c>
      <c r="R312" s="28">
        <v>5.8710000000000001E-8</v>
      </c>
      <c r="S312" s="29">
        <v>6.9559999999999996E-7</v>
      </c>
      <c r="T312" s="30">
        <v>1.1829999999999999E-6</v>
      </c>
      <c r="U312" s="32"/>
      <c r="V312" s="22">
        <v>1.9441028507546101</v>
      </c>
      <c r="W312" s="22">
        <f t="shared" si="8"/>
        <v>1.8</v>
      </c>
      <c r="X312" s="22" t="str">
        <f t="shared" si="9"/>
        <v/>
      </c>
    </row>
    <row r="313" spans="1:24" x14ac:dyDescent="0.2">
      <c r="A313" s="18" t="s">
        <v>1647</v>
      </c>
      <c r="B313" s="18" t="s">
        <v>1648</v>
      </c>
      <c r="C313" s="32">
        <v>269</v>
      </c>
      <c r="D313" s="19">
        <v>21167.7</v>
      </c>
      <c r="E313" s="18" t="s">
        <v>6522</v>
      </c>
      <c r="F313" s="32">
        <v>17</v>
      </c>
      <c r="G313" s="32">
        <v>4</v>
      </c>
      <c r="H313" s="19">
        <v>32.700000000000003</v>
      </c>
      <c r="I313" s="18" t="s">
        <v>5437</v>
      </c>
      <c r="J313" s="20">
        <v>1</v>
      </c>
      <c r="K313" s="21">
        <v>5</v>
      </c>
      <c r="L313" s="32"/>
      <c r="M313" s="23">
        <v>2</v>
      </c>
      <c r="N313" s="24">
        <v>4</v>
      </c>
      <c r="O313" s="32"/>
      <c r="P313" s="26">
        <v>8.9120000000000007E-8</v>
      </c>
      <c r="Q313" s="27">
        <v>1.415E-6</v>
      </c>
      <c r="R313" s="32"/>
      <c r="S313" s="29">
        <v>1.487E-7</v>
      </c>
      <c r="T313" s="30">
        <v>9.5160000000000002E-7</v>
      </c>
      <c r="U313" s="32"/>
      <c r="V313" s="22">
        <v>1.6685368043088</v>
      </c>
      <c r="W313" s="22">
        <f t="shared" si="8"/>
        <v>4</v>
      </c>
      <c r="X313" s="22" t="str">
        <f t="shared" si="9"/>
        <v/>
      </c>
    </row>
    <row r="314" spans="1:24" x14ac:dyDescent="0.2">
      <c r="A314" s="18" t="s">
        <v>3058</v>
      </c>
      <c r="B314" s="18" t="s">
        <v>3059</v>
      </c>
      <c r="C314" s="32">
        <v>463</v>
      </c>
      <c r="D314" s="19">
        <v>50564.4</v>
      </c>
      <c r="E314" s="18"/>
      <c r="F314" s="32">
        <v>141</v>
      </c>
      <c r="G314" s="32">
        <v>15</v>
      </c>
      <c r="H314" s="19">
        <v>35.9</v>
      </c>
      <c r="I314" s="18" t="s">
        <v>5415</v>
      </c>
      <c r="J314" s="20">
        <v>9.5</v>
      </c>
      <c r="K314" s="21">
        <v>12.5</v>
      </c>
      <c r="L314" s="22">
        <v>21</v>
      </c>
      <c r="M314" s="23">
        <v>12.5</v>
      </c>
      <c r="N314" s="24">
        <v>10.5</v>
      </c>
      <c r="O314" s="25">
        <v>8</v>
      </c>
      <c r="P314" s="26">
        <v>2.678E-6</v>
      </c>
      <c r="Q314" s="27">
        <v>2.6630000000000002E-6</v>
      </c>
      <c r="R314" s="28">
        <v>4.8180000000000003E-6</v>
      </c>
      <c r="S314" s="29">
        <v>4.1230000000000002E-6</v>
      </c>
      <c r="T314" s="30">
        <v>2.3999999999999999E-6</v>
      </c>
      <c r="U314" s="31">
        <v>7.2939999999999995E-7</v>
      </c>
      <c r="V314" s="22">
        <v>1.53958177744586</v>
      </c>
      <c r="W314" s="22">
        <f t="shared" si="8"/>
        <v>1.1052631578947369</v>
      </c>
      <c r="X314" s="22">
        <f t="shared" si="9"/>
        <v>0.84210526315789469</v>
      </c>
    </row>
    <row r="315" spans="1:24" x14ac:dyDescent="0.2">
      <c r="A315" s="18" t="s">
        <v>777</v>
      </c>
      <c r="B315" s="18" t="s">
        <v>778</v>
      </c>
      <c r="C315" s="32">
        <v>261</v>
      </c>
      <c r="D315" s="19">
        <v>26978.2</v>
      </c>
      <c r="E315" s="18"/>
      <c r="F315" s="32">
        <v>166</v>
      </c>
      <c r="G315" s="32">
        <v>12</v>
      </c>
      <c r="H315" s="19">
        <v>78.5</v>
      </c>
      <c r="I315" s="18" t="s">
        <v>5414</v>
      </c>
      <c r="J315" s="20">
        <v>38.74</v>
      </c>
      <c r="K315" s="21">
        <v>39.700000000000003</v>
      </c>
      <c r="L315" s="22">
        <v>6.98</v>
      </c>
      <c r="M315" s="23">
        <v>44.67</v>
      </c>
      <c r="N315" s="24">
        <v>30.8</v>
      </c>
      <c r="O315" s="32"/>
      <c r="P315" s="26">
        <v>1.222E-5</v>
      </c>
      <c r="Q315" s="27">
        <v>1.375E-5</v>
      </c>
      <c r="R315" s="28">
        <v>1.2759999999999999E-6</v>
      </c>
      <c r="S315" s="29">
        <v>7.9060000000000002E-6</v>
      </c>
      <c r="T315" s="30">
        <v>1.1270000000000001E-5</v>
      </c>
      <c r="U315" s="32"/>
      <c r="V315" s="22">
        <v>0.64697217675941099</v>
      </c>
      <c r="W315" s="22">
        <f t="shared" si="8"/>
        <v>0.79504388229220446</v>
      </c>
      <c r="X315" s="22" t="str">
        <f t="shared" si="9"/>
        <v/>
      </c>
    </row>
    <row r="316" spans="1:24" x14ac:dyDescent="0.2">
      <c r="A316" s="18" t="s">
        <v>687</v>
      </c>
      <c r="B316" s="18" t="s">
        <v>688</v>
      </c>
      <c r="C316" s="32">
        <v>520</v>
      </c>
      <c r="D316" s="19">
        <v>56974.6</v>
      </c>
      <c r="E316" s="18"/>
      <c r="F316" s="32">
        <v>27</v>
      </c>
      <c r="G316" s="32">
        <v>15</v>
      </c>
      <c r="H316" s="19">
        <v>27.9</v>
      </c>
      <c r="I316" s="18" t="s">
        <v>5414</v>
      </c>
      <c r="J316" s="20">
        <v>4.9800000000000004</v>
      </c>
      <c r="K316" s="21">
        <v>4.9800000000000004</v>
      </c>
      <c r="L316" s="22">
        <v>3.98</v>
      </c>
      <c r="M316" s="23">
        <v>9.9700000000000006</v>
      </c>
      <c r="N316" s="24">
        <v>1.99</v>
      </c>
      <c r="O316" s="32"/>
      <c r="P316" s="26">
        <v>1.402E-7</v>
      </c>
      <c r="Q316" s="27">
        <v>2.064E-7</v>
      </c>
      <c r="R316" s="28">
        <v>1.5379999999999999E-7</v>
      </c>
      <c r="S316" s="29">
        <v>3.093E-7</v>
      </c>
      <c r="T316" s="30">
        <v>6.1469999999999994E-8</v>
      </c>
      <c r="U316" s="32"/>
      <c r="V316" s="22">
        <v>2.20613409415121</v>
      </c>
      <c r="W316" s="22">
        <f t="shared" si="8"/>
        <v>0.39959839357429716</v>
      </c>
      <c r="X316" s="22" t="str">
        <f t="shared" si="9"/>
        <v/>
      </c>
    </row>
    <row r="317" spans="1:24" x14ac:dyDescent="0.2">
      <c r="A317" s="18" t="s">
        <v>2211</v>
      </c>
      <c r="B317" s="18" t="s">
        <v>2212</v>
      </c>
      <c r="C317" s="32">
        <v>180</v>
      </c>
      <c r="D317" s="19">
        <v>20533.7</v>
      </c>
      <c r="E317" s="18"/>
      <c r="F317" s="32">
        <v>18</v>
      </c>
      <c r="G317" s="32">
        <v>4</v>
      </c>
      <c r="H317" s="19">
        <v>27.2</v>
      </c>
      <c r="I317" s="18" t="s">
        <v>5418</v>
      </c>
      <c r="J317" s="20">
        <v>3.96</v>
      </c>
      <c r="K317" s="21">
        <v>4.95</v>
      </c>
      <c r="L317" s="32"/>
      <c r="M317" s="23">
        <v>3.96</v>
      </c>
      <c r="N317" s="24">
        <v>1.98</v>
      </c>
      <c r="O317" s="32"/>
      <c r="P317" s="26">
        <v>6.7290000000000005E-7</v>
      </c>
      <c r="Q317" s="27">
        <v>7.7710000000000004E-7</v>
      </c>
      <c r="R317" s="32"/>
      <c r="S317" s="29">
        <v>8.2080000000000004E-7</v>
      </c>
      <c r="T317" s="30">
        <v>2.4400000000000001E-7</v>
      </c>
      <c r="U317" s="32"/>
      <c r="V317" s="22">
        <v>1.21979491752118</v>
      </c>
      <c r="W317" s="22">
        <f t="shared" si="8"/>
        <v>0.5</v>
      </c>
      <c r="X317" s="22" t="str">
        <f t="shared" si="9"/>
        <v/>
      </c>
    </row>
    <row r="318" spans="1:24" x14ac:dyDescent="0.2">
      <c r="A318" s="18" t="s">
        <v>1875</v>
      </c>
      <c r="B318" s="18" t="s">
        <v>1876</v>
      </c>
      <c r="C318" s="32">
        <v>298</v>
      </c>
      <c r="D318" s="19">
        <v>33047.300000000003</v>
      </c>
      <c r="E318" s="18"/>
      <c r="F318" s="32">
        <v>73</v>
      </c>
      <c r="G318" s="32">
        <v>10</v>
      </c>
      <c r="H318" s="19">
        <v>31.5</v>
      </c>
      <c r="I318" s="18" t="s">
        <v>5418</v>
      </c>
      <c r="J318" s="20">
        <v>22</v>
      </c>
      <c r="K318" s="21">
        <v>16</v>
      </c>
      <c r="L318" s="32"/>
      <c r="M318" s="23">
        <v>11</v>
      </c>
      <c r="N318" s="24">
        <v>20</v>
      </c>
      <c r="O318" s="32"/>
      <c r="P318" s="26">
        <v>3.3890000000000001E-6</v>
      </c>
      <c r="Q318" s="27">
        <v>1.5549999999999999E-6</v>
      </c>
      <c r="R318" s="32"/>
      <c r="S318" s="29">
        <v>8.1449999999999999E-7</v>
      </c>
      <c r="T318" s="30">
        <v>2.773E-6</v>
      </c>
      <c r="U318" s="32"/>
      <c r="V318" s="22">
        <v>0.24033638241369101</v>
      </c>
      <c r="W318" s="22">
        <f t="shared" si="8"/>
        <v>0.90909090909090906</v>
      </c>
      <c r="X318" s="22" t="str">
        <f t="shared" si="9"/>
        <v/>
      </c>
    </row>
    <row r="319" spans="1:24" x14ac:dyDescent="0.2">
      <c r="A319" s="18" t="s">
        <v>2033</v>
      </c>
      <c r="B319" s="18" t="s">
        <v>2034</v>
      </c>
      <c r="C319" s="32">
        <v>237</v>
      </c>
      <c r="D319" s="19">
        <v>27646.5</v>
      </c>
      <c r="E319" s="18"/>
      <c r="F319" s="32">
        <v>631</v>
      </c>
      <c r="G319" s="32">
        <v>18</v>
      </c>
      <c r="H319" s="19">
        <v>87.8</v>
      </c>
      <c r="I319" s="18" t="s">
        <v>5770</v>
      </c>
      <c r="J319" s="20">
        <v>117</v>
      </c>
      <c r="K319" s="21">
        <v>123</v>
      </c>
      <c r="L319" s="22">
        <v>14</v>
      </c>
      <c r="M319" s="23">
        <v>114.5</v>
      </c>
      <c r="N319" s="24">
        <v>104</v>
      </c>
      <c r="O319" s="25">
        <v>3.5</v>
      </c>
      <c r="P319" s="26">
        <v>1.684E-4</v>
      </c>
      <c r="Q319" s="27">
        <v>1.496E-4</v>
      </c>
      <c r="R319" s="28">
        <v>5.7359999999999998E-6</v>
      </c>
      <c r="S319" s="29">
        <v>7.6169999999999997E-5</v>
      </c>
      <c r="T319" s="30">
        <v>1.4359999999999999E-4</v>
      </c>
      <c r="U319" s="31">
        <v>1.0669999999999999E-6</v>
      </c>
      <c r="V319" s="22">
        <v>0.45231591448931102</v>
      </c>
      <c r="W319" s="22">
        <f t="shared" si="8"/>
        <v>0.88888888888888884</v>
      </c>
      <c r="X319" s="22">
        <f t="shared" si="9"/>
        <v>2.9914529914529916E-2</v>
      </c>
    </row>
    <row r="320" spans="1:24" x14ac:dyDescent="0.2">
      <c r="A320" s="18" t="s">
        <v>1807</v>
      </c>
      <c r="B320" s="18" t="s">
        <v>1808</v>
      </c>
      <c r="C320" s="32">
        <v>192</v>
      </c>
      <c r="D320" s="19">
        <v>30273.7</v>
      </c>
      <c r="E320" s="18" t="s">
        <v>6288</v>
      </c>
      <c r="F320" s="32">
        <v>10</v>
      </c>
      <c r="G320" s="32">
        <v>2</v>
      </c>
      <c r="H320" s="19">
        <v>26.6</v>
      </c>
      <c r="I320" s="18"/>
      <c r="J320" s="20">
        <v>3</v>
      </c>
      <c r="K320" s="21">
        <v>3</v>
      </c>
      <c r="L320" s="32"/>
      <c r="M320" s="23">
        <v>3</v>
      </c>
      <c r="N320" s="24">
        <v>1</v>
      </c>
      <c r="O320" s="32"/>
      <c r="P320" s="26">
        <v>7.1220000000000004E-7</v>
      </c>
      <c r="Q320" s="27">
        <v>1.263E-6</v>
      </c>
      <c r="R320" s="32"/>
      <c r="S320" s="29">
        <v>6.8449999999999997E-7</v>
      </c>
      <c r="T320" s="30">
        <v>7.6479999999999997E-7</v>
      </c>
      <c r="U320" s="32"/>
      <c r="V320" s="22">
        <v>0.96110643077787095</v>
      </c>
      <c r="W320" s="22">
        <f t="shared" si="8"/>
        <v>0.33333333333333331</v>
      </c>
      <c r="X320" s="22" t="str">
        <f t="shared" si="9"/>
        <v/>
      </c>
    </row>
    <row r="321" spans="1:24" x14ac:dyDescent="0.2">
      <c r="A321" s="18" t="s">
        <v>3092</v>
      </c>
      <c r="B321" s="18" t="s">
        <v>3093</v>
      </c>
      <c r="C321" s="32">
        <v>216</v>
      </c>
      <c r="D321" s="19">
        <v>24250.799999999999</v>
      </c>
      <c r="E321" s="18"/>
      <c r="F321" s="32">
        <v>16</v>
      </c>
      <c r="G321" s="32">
        <v>12</v>
      </c>
      <c r="H321" s="19">
        <v>45.4</v>
      </c>
      <c r="I321" s="18" t="s">
        <v>5420</v>
      </c>
      <c r="J321" s="20">
        <v>6</v>
      </c>
      <c r="K321" s="21">
        <v>3</v>
      </c>
      <c r="L321" s="32"/>
      <c r="M321" s="23">
        <v>4</v>
      </c>
      <c r="N321" s="24">
        <v>3</v>
      </c>
      <c r="O321" s="32"/>
      <c r="P321" s="26">
        <v>4.8509999999999998E-6</v>
      </c>
      <c r="Q321" s="27">
        <v>1.7549999999999999E-6</v>
      </c>
      <c r="R321" s="32"/>
      <c r="S321" s="29">
        <v>3.101E-6</v>
      </c>
      <c r="T321" s="30">
        <v>1.6929999999999999E-6</v>
      </c>
      <c r="U321" s="32"/>
      <c r="V321" s="22">
        <v>0.63924963924963896</v>
      </c>
      <c r="W321" s="22">
        <f t="shared" si="8"/>
        <v>0.5</v>
      </c>
      <c r="X321" s="22" t="str">
        <f t="shared" si="9"/>
        <v/>
      </c>
    </row>
    <row r="322" spans="1:24" x14ac:dyDescent="0.2">
      <c r="A322" s="18" t="s">
        <v>403</v>
      </c>
      <c r="B322" s="18" t="s">
        <v>404</v>
      </c>
      <c r="C322" s="32">
        <v>898</v>
      </c>
      <c r="D322" s="19">
        <v>101496</v>
      </c>
      <c r="E322" s="18" t="s">
        <v>5850</v>
      </c>
      <c r="F322" s="32">
        <v>30</v>
      </c>
      <c r="G322" s="32">
        <v>5</v>
      </c>
      <c r="H322" s="19">
        <v>7.2</v>
      </c>
      <c r="I322" s="18" t="s">
        <v>5418</v>
      </c>
      <c r="J322" s="20">
        <v>1.98</v>
      </c>
      <c r="K322" s="21">
        <v>8.93</v>
      </c>
      <c r="L322" s="32"/>
      <c r="M322" s="23">
        <v>8.94</v>
      </c>
      <c r="N322" s="24">
        <v>6.95</v>
      </c>
      <c r="O322" s="32"/>
      <c r="P322" s="26">
        <v>5.5070000000000003E-8</v>
      </c>
      <c r="Q322" s="27">
        <v>2.819E-7</v>
      </c>
      <c r="R322" s="32"/>
      <c r="S322" s="29">
        <v>2.3300000000000001E-7</v>
      </c>
      <c r="T322" s="30">
        <v>2.2219999999999999E-7</v>
      </c>
      <c r="U322" s="32"/>
      <c r="V322" s="22">
        <v>4.23097875431269</v>
      </c>
      <c r="W322" s="22">
        <f t="shared" si="8"/>
        <v>3.5101010101010104</v>
      </c>
      <c r="X322" s="22" t="str">
        <f t="shared" si="9"/>
        <v/>
      </c>
    </row>
    <row r="323" spans="1:24" x14ac:dyDescent="0.2">
      <c r="A323" s="18" t="s">
        <v>5207</v>
      </c>
      <c r="B323" s="18" t="s">
        <v>5208</v>
      </c>
      <c r="C323" s="32">
        <v>406</v>
      </c>
      <c r="D323" s="19">
        <v>44036.1</v>
      </c>
      <c r="E323" s="18"/>
      <c r="F323" s="32">
        <v>19</v>
      </c>
      <c r="G323" s="32">
        <v>7</v>
      </c>
      <c r="H323" s="19">
        <v>18</v>
      </c>
      <c r="I323" s="18"/>
      <c r="J323" s="20">
        <v>4</v>
      </c>
      <c r="K323" s="21">
        <v>4</v>
      </c>
      <c r="L323" s="32"/>
      <c r="M323" s="23">
        <v>6</v>
      </c>
      <c r="N323" s="24">
        <v>5</v>
      </c>
      <c r="O323" s="32"/>
      <c r="P323" s="26">
        <v>4.6909999999999999E-7</v>
      </c>
      <c r="Q323" s="27">
        <v>2.502E-7</v>
      </c>
      <c r="R323" s="32"/>
      <c r="S323" s="29">
        <v>5.1679999999999997E-7</v>
      </c>
      <c r="T323" s="30">
        <v>4.6100000000000001E-7</v>
      </c>
      <c r="U323" s="32"/>
      <c r="V323" s="22">
        <v>1.1016840758899999</v>
      </c>
      <c r="W323" s="22">
        <f t="shared" si="8"/>
        <v>1.25</v>
      </c>
      <c r="X323" s="22" t="str">
        <f t="shared" si="9"/>
        <v/>
      </c>
    </row>
    <row r="324" spans="1:24" x14ac:dyDescent="0.2">
      <c r="A324" s="18" t="s">
        <v>40</v>
      </c>
      <c r="B324" s="18" t="s">
        <v>41</v>
      </c>
      <c r="C324" s="32">
        <v>375</v>
      </c>
      <c r="D324" s="19">
        <v>41817.800000000003</v>
      </c>
      <c r="E324" s="18"/>
      <c r="F324" s="32">
        <v>696</v>
      </c>
      <c r="G324" s="32">
        <v>31</v>
      </c>
      <c r="H324" s="19">
        <v>78.900000000000006</v>
      </c>
      <c r="I324" s="18" t="s">
        <v>5420</v>
      </c>
      <c r="J324" s="20">
        <v>97.84</v>
      </c>
      <c r="K324" s="21">
        <v>83.99</v>
      </c>
      <c r="L324" s="22">
        <v>113.66</v>
      </c>
      <c r="M324" s="23">
        <v>92.67</v>
      </c>
      <c r="N324" s="24">
        <v>85.65</v>
      </c>
      <c r="O324" s="25">
        <v>148.68</v>
      </c>
      <c r="P324" s="26">
        <v>4.9100000000000001E-5</v>
      </c>
      <c r="Q324" s="27">
        <v>4.6090000000000001E-5</v>
      </c>
      <c r="R324" s="28">
        <v>6.7509999999999996E-5</v>
      </c>
      <c r="S324" s="29">
        <v>3.1080000000000001E-5</v>
      </c>
      <c r="T324" s="30">
        <v>1.108E-4</v>
      </c>
      <c r="U324" s="31">
        <v>9.6760000000000002E-5</v>
      </c>
      <c r="V324" s="22">
        <v>0.63299389002036699</v>
      </c>
      <c r="W324" s="22">
        <f t="shared" si="8"/>
        <v>0.87540883074407194</v>
      </c>
      <c r="X324" s="22">
        <f t="shared" si="9"/>
        <v>1.5196238757154539</v>
      </c>
    </row>
    <row r="325" spans="1:24" x14ac:dyDescent="0.2">
      <c r="A325" s="18" t="s">
        <v>551</v>
      </c>
      <c r="B325" s="18" t="s">
        <v>552</v>
      </c>
      <c r="C325" s="32">
        <v>463</v>
      </c>
      <c r="D325" s="19">
        <v>51250.6</v>
      </c>
      <c r="E325" s="18"/>
      <c r="F325" s="32">
        <v>70</v>
      </c>
      <c r="G325" s="32">
        <v>13</v>
      </c>
      <c r="H325" s="19">
        <v>36.1</v>
      </c>
      <c r="I325" s="18" t="s">
        <v>5418</v>
      </c>
      <c r="J325" s="20">
        <v>5.95</v>
      </c>
      <c r="K325" s="21">
        <v>10.91</v>
      </c>
      <c r="L325" s="22">
        <v>16.89</v>
      </c>
      <c r="M325" s="23">
        <v>9.93</v>
      </c>
      <c r="N325" s="24">
        <v>17.850000000000001</v>
      </c>
      <c r="O325" s="25">
        <v>5</v>
      </c>
      <c r="P325" s="26">
        <v>4.326E-7</v>
      </c>
      <c r="Q325" s="27">
        <v>7.2839999999999998E-7</v>
      </c>
      <c r="R325" s="28">
        <v>2.2620000000000001E-6</v>
      </c>
      <c r="S325" s="29">
        <v>6.0569999999999998E-7</v>
      </c>
      <c r="T325" s="30">
        <v>1.429E-6</v>
      </c>
      <c r="U325" s="31">
        <v>4.9569999999999997E-7</v>
      </c>
      <c r="V325" s="22">
        <v>1.4001386962552</v>
      </c>
      <c r="W325" s="22">
        <f t="shared" ref="W325:W388" si="10">IF(ISNUMBER(N325), IF(ISNUMBER(J325),N325/J325,"Sample 2 ONLY"),IF(ISNUMBER(J325),"Control1 ONLY",""))</f>
        <v>3</v>
      </c>
      <c r="X325" s="22">
        <f t="shared" ref="X325:X388" si="11">IF(ISNUMBER(O325), IF(ISNUMBER(J325),O325/J325,"Sample 3 ONLY"),IF(ISNUMBER(O325),"Control1 ONLY",""))</f>
        <v>0.84033613445378152</v>
      </c>
    </row>
    <row r="326" spans="1:24" x14ac:dyDescent="0.2">
      <c r="A326" s="18" t="s">
        <v>5209</v>
      </c>
      <c r="B326" s="18" t="s">
        <v>5210</v>
      </c>
      <c r="C326" s="32">
        <v>114</v>
      </c>
      <c r="D326" s="19">
        <v>33793.300000000003</v>
      </c>
      <c r="E326" s="18" t="s">
        <v>6523</v>
      </c>
      <c r="F326" s="32">
        <v>20</v>
      </c>
      <c r="G326" s="32">
        <v>2</v>
      </c>
      <c r="H326" s="19">
        <v>20.2</v>
      </c>
      <c r="I326" s="18" t="s">
        <v>5418</v>
      </c>
      <c r="J326" s="20">
        <v>3</v>
      </c>
      <c r="K326" s="21">
        <v>4</v>
      </c>
      <c r="L326" s="22">
        <v>2</v>
      </c>
      <c r="M326" s="23">
        <v>6</v>
      </c>
      <c r="N326" s="24">
        <v>2</v>
      </c>
      <c r="O326" s="25">
        <v>2</v>
      </c>
      <c r="P326" s="26">
        <v>3.4790000000000001E-6</v>
      </c>
      <c r="Q326" s="27">
        <v>2.6560000000000001E-6</v>
      </c>
      <c r="R326" s="28">
        <v>8.4850000000000001E-7</v>
      </c>
      <c r="S326" s="29">
        <v>3.1070000000000001E-6</v>
      </c>
      <c r="T326" s="30">
        <v>1.3960000000000001E-6</v>
      </c>
      <c r="U326" s="31">
        <v>6.3190000000000004E-7</v>
      </c>
      <c r="V326" s="22">
        <v>0.89307272204656496</v>
      </c>
      <c r="W326" s="22">
        <f t="shared" si="10"/>
        <v>0.66666666666666663</v>
      </c>
      <c r="X326" s="22">
        <f t="shared" si="11"/>
        <v>0.66666666666666663</v>
      </c>
    </row>
    <row r="327" spans="1:24" x14ac:dyDescent="0.2">
      <c r="A327" s="18" t="s">
        <v>109</v>
      </c>
      <c r="B327" s="18" t="s">
        <v>110</v>
      </c>
      <c r="C327" s="32">
        <v>519</v>
      </c>
      <c r="D327" s="19">
        <v>49989.5</v>
      </c>
      <c r="E327" s="18" t="s">
        <v>5777</v>
      </c>
      <c r="F327" s="32">
        <v>315</v>
      </c>
      <c r="G327" s="32">
        <v>21</v>
      </c>
      <c r="H327" s="19">
        <v>51.7</v>
      </c>
      <c r="I327" s="18" t="s">
        <v>5415</v>
      </c>
      <c r="J327" s="20">
        <v>64.56</v>
      </c>
      <c r="K327" s="21">
        <v>64.66</v>
      </c>
      <c r="L327" s="22">
        <v>4.82</v>
      </c>
      <c r="M327" s="23">
        <v>95.28</v>
      </c>
      <c r="N327" s="24">
        <v>71.34</v>
      </c>
      <c r="O327" s="25">
        <v>2.9</v>
      </c>
      <c r="P327" s="26">
        <v>6.7020000000000005E-5</v>
      </c>
      <c r="Q327" s="27">
        <v>3.396E-5</v>
      </c>
      <c r="R327" s="28">
        <v>3.4429999999999998E-7</v>
      </c>
      <c r="S327" s="29">
        <v>3.8269999999999998E-5</v>
      </c>
      <c r="T327" s="30">
        <v>3.3630000000000002E-5</v>
      </c>
      <c r="U327" s="31">
        <v>1.779E-7</v>
      </c>
      <c r="V327" s="22">
        <v>0.57102357505222301</v>
      </c>
      <c r="W327" s="22">
        <f t="shared" si="10"/>
        <v>1.1050185873605949</v>
      </c>
      <c r="X327" s="22">
        <f t="shared" si="11"/>
        <v>4.491945477075588E-2</v>
      </c>
    </row>
    <row r="328" spans="1:24" x14ac:dyDescent="0.2">
      <c r="A328" s="18" t="s">
        <v>415</v>
      </c>
      <c r="B328" s="18" t="s">
        <v>416</v>
      </c>
      <c r="C328" s="32">
        <v>199</v>
      </c>
      <c r="D328" s="19">
        <v>22150.3</v>
      </c>
      <c r="E328" s="18" t="s">
        <v>5861</v>
      </c>
      <c r="F328" s="32">
        <v>204</v>
      </c>
      <c r="G328" s="32">
        <v>17</v>
      </c>
      <c r="H328" s="19">
        <v>52.3</v>
      </c>
      <c r="I328" s="18" t="s">
        <v>5437</v>
      </c>
      <c r="J328" s="20">
        <v>28.5</v>
      </c>
      <c r="K328" s="21">
        <v>50.5</v>
      </c>
      <c r="L328" s="22">
        <v>11.5</v>
      </c>
      <c r="M328" s="23">
        <v>28.5</v>
      </c>
      <c r="N328" s="24">
        <v>31</v>
      </c>
      <c r="O328" s="25">
        <v>5</v>
      </c>
      <c r="P328" s="26">
        <v>1.929E-5</v>
      </c>
      <c r="Q328" s="27">
        <v>3.3510000000000003E-5</v>
      </c>
      <c r="R328" s="28">
        <v>3.6459999999999999E-6</v>
      </c>
      <c r="S328" s="29">
        <v>1.6379999999999999E-5</v>
      </c>
      <c r="T328" s="30">
        <v>2.336E-5</v>
      </c>
      <c r="U328" s="31">
        <v>7.6000000000000003E-7</v>
      </c>
      <c r="V328" s="22">
        <v>0.84914463452566102</v>
      </c>
      <c r="W328" s="22">
        <f t="shared" si="10"/>
        <v>1.0877192982456141</v>
      </c>
      <c r="X328" s="22">
        <f t="shared" si="11"/>
        <v>0.17543859649122806</v>
      </c>
    </row>
    <row r="329" spans="1:24" x14ac:dyDescent="0.2">
      <c r="A329" s="18" t="s">
        <v>115</v>
      </c>
      <c r="B329" s="18" t="s">
        <v>116</v>
      </c>
      <c r="C329" s="32">
        <v>2850</v>
      </c>
      <c r="D329" s="19">
        <v>283074</v>
      </c>
      <c r="E329" s="18"/>
      <c r="F329" s="32">
        <v>200</v>
      </c>
      <c r="G329" s="32">
        <v>30</v>
      </c>
      <c r="H329" s="19">
        <v>31.1</v>
      </c>
      <c r="I329" s="18" t="s">
        <v>5457</v>
      </c>
      <c r="J329" s="20">
        <v>17</v>
      </c>
      <c r="K329" s="21">
        <v>32</v>
      </c>
      <c r="L329" s="22">
        <v>61</v>
      </c>
      <c r="M329" s="23">
        <v>32</v>
      </c>
      <c r="N329" s="24">
        <v>35</v>
      </c>
      <c r="O329" s="25">
        <v>19</v>
      </c>
      <c r="P329" s="26">
        <v>9.7860000000000004E-8</v>
      </c>
      <c r="Q329" s="27">
        <v>1.666E-7</v>
      </c>
      <c r="R329" s="28">
        <v>4.2030000000000002E-7</v>
      </c>
      <c r="S329" s="29">
        <v>1.8799999999999999E-7</v>
      </c>
      <c r="T329" s="30">
        <v>2.776E-7</v>
      </c>
      <c r="U329" s="31">
        <v>5.5070000000000003E-8</v>
      </c>
      <c r="V329" s="22">
        <v>1.92111179235643</v>
      </c>
      <c r="W329" s="22">
        <f t="shared" si="10"/>
        <v>2.0588235294117645</v>
      </c>
      <c r="X329" s="22">
        <f t="shared" si="11"/>
        <v>1.1176470588235294</v>
      </c>
    </row>
    <row r="330" spans="1:24" x14ac:dyDescent="0.2">
      <c r="A330" s="18" t="s">
        <v>563</v>
      </c>
      <c r="B330" s="18" t="s">
        <v>564</v>
      </c>
      <c r="C330" s="32">
        <v>298</v>
      </c>
      <c r="D330" s="19">
        <v>32903.199999999997</v>
      </c>
      <c r="E330" s="18"/>
      <c r="F330" s="32">
        <v>87</v>
      </c>
      <c r="G330" s="32">
        <v>23</v>
      </c>
      <c r="H330" s="19">
        <v>63.1</v>
      </c>
      <c r="I330" s="18" t="s">
        <v>5420</v>
      </c>
      <c r="J330" s="20">
        <v>6</v>
      </c>
      <c r="K330" s="21">
        <v>10</v>
      </c>
      <c r="L330" s="22">
        <v>28</v>
      </c>
      <c r="M330" s="23">
        <v>12.5</v>
      </c>
      <c r="N330" s="24">
        <v>9</v>
      </c>
      <c r="O330" s="25">
        <v>19</v>
      </c>
      <c r="P330" s="26">
        <v>1.5200000000000001E-6</v>
      </c>
      <c r="Q330" s="27">
        <v>3.393E-6</v>
      </c>
      <c r="R330" s="28">
        <v>1.343E-5</v>
      </c>
      <c r="S330" s="29">
        <v>5.5779999999999998E-6</v>
      </c>
      <c r="T330" s="30">
        <v>4.3460000000000004E-6</v>
      </c>
      <c r="U330" s="31">
        <v>3.5329999999999999E-6</v>
      </c>
      <c r="V330" s="22">
        <v>3.6697368421052601</v>
      </c>
      <c r="W330" s="22">
        <f t="shared" si="10"/>
        <v>1.5</v>
      </c>
      <c r="X330" s="22">
        <f t="shared" si="11"/>
        <v>3.1666666666666665</v>
      </c>
    </row>
    <row r="331" spans="1:24" x14ac:dyDescent="0.2">
      <c r="A331" s="18" t="s">
        <v>1295</v>
      </c>
      <c r="B331" s="18" t="s">
        <v>1296</v>
      </c>
      <c r="C331" s="32">
        <v>458</v>
      </c>
      <c r="D331" s="19">
        <v>49683.5</v>
      </c>
      <c r="E331" s="18"/>
      <c r="F331" s="32">
        <v>179</v>
      </c>
      <c r="G331" s="32">
        <v>34</v>
      </c>
      <c r="H331" s="19">
        <v>60.7</v>
      </c>
      <c r="I331" s="18" t="s">
        <v>5413</v>
      </c>
      <c r="J331" s="20">
        <v>2.96</v>
      </c>
      <c r="K331" s="21">
        <v>70.95</v>
      </c>
      <c r="L331" s="22">
        <v>7.88</v>
      </c>
      <c r="M331" s="23">
        <v>80.849999999999994</v>
      </c>
      <c r="N331" s="24">
        <v>5.91</v>
      </c>
      <c r="O331" s="25">
        <v>1.96</v>
      </c>
      <c r="P331" s="26">
        <v>1.948E-7</v>
      </c>
      <c r="Q331" s="27">
        <v>1.323E-5</v>
      </c>
      <c r="R331" s="28">
        <v>5.0520000000000005E-7</v>
      </c>
      <c r="S331" s="29">
        <v>9.8260000000000005E-6</v>
      </c>
      <c r="T331" s="30">
        <v>2.8690000000000001E-7</v>
      </c>
      <c r="U331" s="31">
        <v>1.6890000000000001E-7</v>
      </c>
      <c r="V331" s="22">
        <v>50.441478439425097</v>
      </c>
      <c r="W331" s="22">
        <f t="shared" si="10"/>
        <v>1.9966216216216217</v>
      </c>
      <c r="X331" s="22">
        <f t="shared" si="11"/>
        <v>0.66216216216216217</v>
      </c>
    </row>
    <row r="332" spans="1:24" x14ac:dyDescent="0.2">
      <c r="A332" s="18" t="s">
        <v>579</v>
      </c>
      <c r="B332" s="18" t="s">
        <v>580</v>
      </c>
      <c r="C332" s="32">
        <v>473</v>
      </c>
      <c r="D332" s="19">
        <v>52836.5</v>
      </c>
      <c r="E332" s="18"/>
      <c r="F332" s="32">
        <v>24</v>
      </c>
      <c r="G332" s="32">
        <v>3</v>
      </c>
      <c r="H332" s="19">
        <v>10.4</v>
      </c>
      <c r="I332" s="18"/>
      <c r="J332" s="20">
        <v>7</v>
      </c>
      <c r="K332" s="21">
        <v>5</v>
      </c>
      <c r="L332" s="32"/>
      <c r="M332" s="23">
        <v>7</v>
      </c>
      <c r="N332" s="24">
        <v>5</v>
      </c>
      <c r="O332" s="32"/>
      <c r="P332" s="26">
        <v>1.083E-6</v>
      </c>
      <c r="Q332" s="27">
        <v>5.2639999999999995E-7</v>
      </c>
      <c r="R332" s="32"/>
      <c r="S332" s="29">
        <v>6.144E-7</v>
      </c>
      <c r="T332" s="30">
        <v>6.0689999999999996E-7</v>
      </c>
      <c r="U332" s="32"/>
      <c r="V332" s="22">
        <v>0.56731301939058199</v>
      </c>
      <c r="W332" s="22">
        <f t="shared" si="10"/>
        <v>0.7142857142857143</v>
      </c>
      <c r="X332" s="22" t="str">
        <f t="shared" si="11"/>
        <v/>
      </c>
    </row>
    <row r="333" spans="1:24" x14ac:dyDescent="0.2">
      <c r="A333" s="18" t="s">
        <v>1755</v>
      </c>
      <c r="B333" s="18" t="s">
        <v>1756</v>
      </c>
      <c r="C333" s="32">
        <v>271</v>
      </c>
      <c r="D333" s="19">
        <v>30592.9</v>
      </c>
      <c r="E333" s="18"/>
      <c r="F333" s="32">
        <v>48</v>
      </c>
      <c r="G333" s="32">
        <v>9</v>
      </c>
      <c r="H333" s="19">
        <v>32.1</v>
      </c>
      <c r="I333" s="18" t="s">
        <v>5457</v>
      </c>
      <c r="J333" s="20">
        <v>13.97</v>
      </c>
      <c r="K333" s="21">
        <v>10.96</v>
      </c>
      <c r="L333" s="32"/>
      <c r="M333" s="23">
        <v>14.96</v>
      </c>
      <c r="N333" s="24">
        <v>6.99</v>
      </c>
      <c r="O333" s="32"/>
      <c r="P333" s="26">
        <v>5.2059999999999998E-6</v>
      </c>
      <c r="Q333" s="27">
        <v>3.3119999999999998E-6</v>
      </c>
      <c r="R333" s="32"/>
      <c r="S333" s="29">
        <v>4.8359999999999999E-6</v>
      </c>
      <c r="T333" s="30">
        <v>1.5149999999999999E-6</v>
      </c>
      <c r="U333" s="32"/>
      <c r="V333" s="22">
        <v>0.92892815981559695</v>
      </c>
      <c r="W333" s="22">
        <f t="shared" si="10"/>
        <v>0.50035790980672867</v>
      </c>
      <c r="X333" s="22" t="str">
        <f t="shared" si="11"/>
        <v/>
      </c>
    </row>
    <row r="334" spans="1:24" x14ac:dyDescent="0.2">
      <c r="A334" s="18" t="s">
        <v>85</v>
      </c>
      <c r="B334" s="18" t="s">
        <v>86</v>
      </c>
      <c r="C334" s="32">
        <v>1224</v>
      </c>
      <c r="D334" s="19">
        <v>138618</v>
      </c>
      <c r="E334" s="18"/>
      <c r="F334" s="32">
        <v>126</v>
      </c>
      <c r="G334" s="32">
        <v>25</v>
      </c>
      <c r="H334" s="19">
        <v>20.399999999999999</v>
      </c>
      <c r="I334" s="18" t="s">
        <v>5413</v>
      </c>
      <c r="J334" s="20">
        <v>14</v>
      </c>
      <c r="K334" s="21">
        <v>17</v>
      </c>
      <c r="L334" s="22">
        <v>20</v>
      </c>
      <c r="M334" s="23">
        <v>5</v>
      </c>
      <c r="N334" s="24">
        <v>7</v>
      </c>
      <c r="O334" s="25">
        <v>57.98</v>
      </c>
      <c r="P334" s="26">
        <v>3.0969999999999997E-7</v>
      </c>
      <c r="Q334" s="27">
        <v>3.2800000000000003E-7</v>
      </c>
      <c r="R334" s="28">
        <v>3.6839999999999999E-7</v>
      </c>
      <c r="S334" s="29">
        <v>4.814E-8</v>
      </c>
      <c r="T334" s="30">
        <v>8.9010000000000001E-8</v>
      </c>
      <c r="U334" s="31">
        <v>1.1999999999999999E-6</v>
      </c>
      <c r="V334" s="22">
        <v>0.155440749112044</v>
      </c>
      <c r="W334" s="22">
        <f t="shared" si="10"/>
        <v>0.5</v>
      </c>
      <c r="X334" s="22">
        <f t="shared" si="11"/>
        <v>4.1414285714285715</v>
      </c>
    </row>
    <row r="335" spans="1:24" x14ac:dyDescent="0.2">
      <c r="A335" s="18" t="s">
        <v>2994</v>
      </c>
      <c r="B335" s="18" t="s">
        <v>2995</v>
      </c>
      <c r="C335" s="32">
        <v>423</v>
      </c>
      <c r="D335" s="19">
        <v>48720</v>
      </c>
      <c r="E335" s="18" t="s">
        <v>6524</v>
      </c>
      <c r="F335" s="32">
        <v>15</v>
      </c>
      <c r="G335" s="32">
        <v>5</v>
      </c>
      <c r="H335" s="19">
        <v>14.4</v>
      </c>
      <c r="I335" s="18" t="s">
        <v>5414</v>
      </c>
      <c r="J335" s="20">
        <v>1.98</v>
      </c>
      <c r="K335" s="21">
        <v>2.97</v>
      </c>
      <c r="L335" s="22">
        <v>1.98</v>
      </c>
      <c r="M335" s="23">
        <v>2.97</v>
      </c>
      <c r="N335" s="24">
        <v>0.99</v>
      </c>
      <c r="O335" s="32"/>
      <c r="P335" s="26">
        <v>1.2100000000000001E-7</v>
      </c>
      <c r="Q335" s="27">
        <v>1.078E-7</v>
      </c>
      <c r="R335" s="28">
        <v>1.3890000000000001E-7</v>
      </c>
      <c r="S335" s="29">
        <v>1.755E-7</v>
      </c>
      <c r="T335" s="30">
        <v>1.091E-7</v>
      </c>
      <c r="U335" s="32"/>
      <c r="V335" s="22">
        <v>1.4504132231405</v>
      </c>
      <c r="W335" s="22">
        <f t="shared" si="10"/>
        <v>0.5</v>
      </c>
      <c r="X335" s="22" t="str">
        <f t="shared" si="11"/>
        <v/>
      </c>
    </row>
    <row r="336" spans="1:24" x14ac:dyDescent="0.2">
      <c r="A336" s="18" t="s">
        <v>1519</v>
      </c>
      <c r="B336" s="18" t="s">
        <v>1520</v>
      </c>
      <c r="C336" s="32">
        <v>172</v>
      </c>
      <c r="D336" s="19">
        <v>19802.5</v>
      </c>
      <c r="E336" s="18"/>
      <c r="F336" s="32">
        <v>50</v>
      </c>
      <c r="G336" s="32">
        <v>10</v>
      </c>
      <c r="H336" s="19">
        <v>69.8</v>
      </c>
      <c r="I336" s="18" t="s">
        <v>5414</v>
      </c>
      <c r="J336" s="20">
        <v>3.97</v>
      </c>
      <c r="K336" s="21">
        <v>14.9</v>
      </c>
      <c r="L336" s="22">
        <v>1</v>
      </c>
      <c r="M336" s="23">
        <v>6.93</v>
      </c>
      <c r="N336" s="24">
        <v>14.91</v>
      </c>
      <c r="O336" s="25">
        <v>6.96</v>
      </c>
      <c r="P336" s="26">
        <v>1.023E-6</v>
      </c>
      <c r="Q336" s="27">
        <v>5.5990000000000001E-6</v>
      </c>
      <c r="R336" s="28">
        <v>1.356E-7</v>
      </c>
      <c r="S336" s="29">
        <v>1.3650000000000001E-6</v>
      </c>
      <c r="T336" s="30">
        <v>4.7110000000000003E-6</v>
      </c>
      <c r="U336" s="31">
        <v>3.0599999999999999E-6</v>
      </c>
      <c r="V336" s="22">
        <v>1.33431085043988</v>
      </c>
      <c r="W336" s="22">
        <f t="shared" si="10"/>
        <v>3.7556675062972289</v>
      </c>
      <c r="X336" s="22">
        <f t="shared" si="11"/>
        <v>1.7531486146095716</v>
      </c>
    </row>
    <row r="337" spans="1:24" x14ac:dyDescent="0.2">
      <c r="A337" s="18" t="s">
        <v>1455</v>
      </c>
      <c r="B337" s="18" t="s">
        <v>1456</v>
      </c>
      <c r="C337" s="32">
        <v>535</v>
      </c>
      <c r="D337" s="19">
        <v>57596.2</v>
      </c>
      <c r="E337" s="18"/>
      <c r="F337" s="32">
        <v>66</v>
      </c>
      <c r="G337" s="32">
        <v>11</v>
      </c>
      <c r="H337" s="19">
        <v>32.5</v>
      </c>
      <c r="I337" s="18" t="s">
        <v>5842</v>
      </c>
      <c r="J337" s="20">
        <v>12.88</v>
      </c>
      <c r="K337" s="21">
        <v>18.84</v>
      </c>
      <c r="L337" s="32"/>
      <c r="M337" s="23">
        <v>11.89</v>
      </c>
      <c r="N337" s="24">
        <v>15.88</v>
      </c>
      <c r="O337" s="25">
        <v>1.98</v>
      </c>
      <c r="P337" s="26">
        <v>1.3060000000000001E-6</v>
      </c>
      <c r="Q337" s="27">
        <v>1.4079999999999999E-6</v>
      </c>
      <c r="R337" s="32"/>
      <c r="S337" s="29">
        <v>6.2949999999999997E-7</v>
      </c>
      <c r="T337" s="30">
        <v>1.3319999999999999E-6</v>
      </c>
      <c r="U337" s="31">
        <v>1.121E-7</v>
      </c>
      <c r="V337" s="22">
        <v>0.48200612557427303</v>
      </c>
      <c r="W337" s="22">
        <f t="shared" si="10"/>
        <v>1.2329192546583851</v>
      </c>
      <c r="X337" s="22">
        <f t="shared" si="11"/>
        <v>0.15372670807453415</v>
      </c>
    </row>
    <row r="338" spans="1:24" x14ac:dyDescent="0.2">
      <c r="A338" s="18" t="s">
        <v>291</v>
      </c>
      <c r="B338" s="18" t="s">
        <v>292</v>
      </c>
      <c r="C338" s="32">
        <v>264</v>
      </c>
      <c r="D338" s="19">
        <v>29997.8</v>
      </c>
      <c r="E338" s="18"/>
      <c r="F338" s="32">
        <v>150</v>
      </c>
      <c r="G338" s="32">
        <v>22</v>
      </c>
      <c r="H338" s="19">
        <v>67.8</v>
      </c>
      <c r="I338" s="18" t="s">
        <v>5414</v>
      </c>
      <c r="J338" s="20">
        <v>15.54</v>
      </c>
      <c r="K338" s="21">
        <v>17.440000000000001</v>
      </c>
      <c r="L338" s="22">
        <v>43.62</v>
      </c>
      <c r="M338" s="23">
        <v>16.47</v>
      </c>
      <c r="N338" s="24">
        <v>15.43</v>
      </c>
      <c r="O338" s="25">
        <v>33.21</v>
      </c>
      <c r="P338" s="26">
        <v>3.495E-6</v>
      </c>
      <c r="Q338" s="27">
        <v>3.05E-6</v>
      </c>
      <c r="R338" s="28">
        <v>1.4260000000000001E-5</v>
      </c>
      <c r="S338" s="29">
        <v>2.413E-6</v>
      </c>
      <c r="T338" s="30">
        <v>5.1220000000000003E-6</v>
      </c>
      <c r="U338" s="31">
        <v>8.0450000000000001E-6</v>
      </c>
      <c r="V338" s="22">
        <v>0.69041487839771098</v>
      </c>
      <c r="W338" s="22">
        <f t="shared" si="10"/>
        <v>0.99292149292149301</v>
      </c>
      <c r="X338" s="22">
        <f t="shared" si="11"/>
        <v>2.1370656370656373</v>
      </c>
    </row>
    <row r="339" spans="1:24" x14ac:dyDescent="0.2">
      <c r="A339" s="18" t="s">
        <v>125</v>
      </c>
      <c r="B339" s="18" t="s">
        <v>126</v>
      </c>
      <c r="C339" s="32">
        <v>444</v>
      </c>
      <c r="D339" s="19">
        <v>49765</v>
      </c>
      <c r="E339" s="18"/>
      <c r="F339" s="32">
        <v>218</v>
      </c>
      <c r="G339" s="32">
        <v>31</v>
      </c>
      <c r="H339" s="19">
        <v>68.2</v>
      </c>
      <c r="I339" s="18" t="s">
        <v>5414</v>
      </c>
      <c r="J339" s="20">
        <v>59.4</v>
      </c>
      <c r="K339" s="21">
        <v>42.57</v>
      </c>
      <c r="L339" s="22">
        <v>1.98</v>
      </c>
      <c r="M339" s="23">
        <v>74.25</v>
      </c>
      <c r="N339" s="24">
        <v>35.64</v>
      </c>
      <c r="O339" s="25">
        <v>0.99</v>
      </c>
      <c r="P339" s="26">
        <v>2.7589999999999998E-5</v>
      </c>
      <c r="Q339" s="27">
        <v>1.8329999999999999E-5</v>
      </c>
      <c r="R339" s="28">
        <v>1.4289999999999999E-7</v>
      </c>
      <c r="S339" s="29">
        <v>1.8580000000000002E-5</v>
      </c>
      <c r="T339" s="30">
        <v>1.552E-5</v>
      </c>
      <c r="U339" s="31">
        <v>5.99E-8</v>
      </c>
      <c r="V339" s="22">
        <v>0.67343240304458096</v>
      </c>
      <c r="W339" s="22">
        <f t="shared" si="10"/>
        <v>0.6</v>
      </c>
      <c r="X339" s="22">
        <f t="shared" si="11"/>
        <v>1.6666666666666666E-2</v>
      </c>
    </row>
    <row r="340" spans="1:24" x14ac:dyDescent="0.2">
      <c r="A340" s="18" t="s">
        <v>1529</v>
      </c>
      <c r="B340" s="18" t="s">
        <v>1530</v>
      </c>
      <c r="C340" s="32">
        <v>342</v>
      </c>
      <c r="D340" s="19">
        <v>38991.1</v>
      </c>
      <c r="E340" s="18"/>
      <c r="F340" s="32">
        <v>15</v>
      </c>
      <c r="G340" s="32">
        <v>3</v>
      </c>
      <c r="H340" s="19">
        <v>10.8</v>
      </c>
      <c r="I340" s="18" t="s">
        <v>5418</v>
      </c>
      <c r="J340" s="20">
        <v>2</v>
      </c>
      <c r="K340" s="21">
        <v>4</v>
      </c>
      <c r="L340" s="32"/>
      <c r="M340" s="23">
        <v>3</v>
      </c>
      <c r="N340" s="24">
        <v>3</v>
      </c>
      <c r="O340" s="32"/>
      <c r="P340" s="26">
        <v>1.9500000000000001E-7</v>
      </c>
      <c r="Q340" s="27">
        <v>4.8419999999999996E-7</v>
      </c>
      <c r="R340" s="32"/>
      <c r="S340" s="29">
        <v>1.9320000000000001E-7</v>
      </c>
      <c r="T340" s="30">
        <v>3.3570000000000002E-7</v>
      </c>
      <c r="U340" s="32"/>
      <c r="V340" s="22">
        <v>0.99076923076923096</v>
      </c>
      <c r="W340" s="22">
        <f t="shared" si="10"/>
        <v>1.5</v>
      </c>
      <c r="X340" s="22" t="str">
        <f t="shared" si="11"/>
        <v/>
      </c>
    </row>
    <row r="341" spans="1:24" x14ac:dyDescent="0.2">
      <c r="A341" s="18" t="s">
        <v>385</v>
      </c>
      <c r="B341" s="18" t="s">
        <v>386</v>
      </c>
      <c r="C341" s="32">
        <v>662</v>
      </c>
      <c r="D341" s="19">
        <v>71491</v>
      </c>
      <c r="E341" s="18" t="s">
        <v>5448</v>
      </c>
      <c r="F341" s="32">
        <v>98</v>
      </c>
      <c r="G341" s="32">
        <v>24</v>
      </c>
      <c r="H341" s="19">
        <v>40.4</v>
      </c>
      <c r="I341" s="18" t="s">
        <v>5414</v>
      </c>
      <c r="J341" s="20">
        <v>3.5</v>
      </c>
      <c r="K341" s="21">
        <v>4.5</v>
      </c>
      <c r="L341" s="22">
        <v>26.47</v>
      </c>
      <c r="M341" s="23">
        <v>5.5</v>
      </c>
      <c r="N341" s="24">
        <v>5.5</v>
      </c>
      <c r="O341" s="25">
        <v>46.96</v>
      </c>
      <c r="P341" s="26">
        <v>4.3830000000000003E-8</v>
      </c>
      <c r="Q341" s="27">
        <v>3.0180000000000002E-7</v>
      </c>
      <c r="R341" s="28">
        <v>2.0549999999999998E-6</v>
      </c>
      <c r="S341" s="29">
        <v>6.3749999999999998E-8</v>
      </c>
      <c r="T341" s="30">
        <v>1.9719999999999999E-7</v>
      </c>
      <c r="U341" s="31">
        <v>2.869E-6</v>
      </c>
      <c r="V341" s="22">
        <v>1.4544832306639299</v>
      </c>
      <c r="W341" s="22">
        <f t="shared" si="10"/>
        <v>1.5714285714285714</v>
      </c>
      <c r="X341" s="22">
        <f t="shared" si="11"/>
        <v>13.417142857142858</v>
      </c>
    </row>
    <row r="342" spans="1:24" x14ac:dyDescent="0.2">
      <c r="A342" s="18" t="s">
        <v>3018</v>
      </c>
      <c r="B342" s="18" t="s">
        <v>3019</v>
      </c>
      <c r="C342" s="32">
        <v>255</v>
      </c>
      <c r="D342" s="19">
        <v>32478.1</v>
      </c>
      <c r="E342" s="18" t="s">
        <v>6525</v>
      </c>
      <c r="F342" s="32">
        <v>44</v>
      </c>
      <c r="G342" s="32">
        <v>6</v>
      </c>
      <c r="H342" s="19">
        <v>31</v>
      </c>
      <c r="I342" s="18" t="s">
        <v>5437</v>
      </c>
      <c r="J342" s="20">
        <v>11</v>
      </c>
      <c r="K342" s="21">
        <v>12</v>
      </c>
      <c r="L342" s="32"/>
      <c r="M342" s="23">
        <v>9</v>
      </c>
      <c r="N342" s="24">
        <v>11</v>
      </c>
      <c r="O342" s="32"/>
      <c r="P342" s="26">
        <v>1.9539999999999998E-6</v>
      </c>
      <c r="Q342" s="27">
        <v>3.5580000000000001E-6</v>
      </c>
      <c r="R342" s="32"/>
      <c r="S342" s="29">
        <v>1.567E-6</v>
      </c>
      <c r="T342" s="30">
        <v>2.711E-6</v>
      </c>
      <c r="U342" s="32"/>
      <c r="V342" s="22">
        <v>0.80194472876151501</v>
      </c>
      <c r="W342" s="22">
        <f t="shared" si="10"/>
        <v>1</v>
      </c>
      <c r="X342" s="22" t="str">
        <f t="shared" si="11"/>
        <v/>
      </c>
    </row>
    <row r="343" spans="1:24" x14ac:dyDescent="0.2">
      <c r="A343" s="18" t="s">
        <v>477</v>
      </c>
      <c r="B343" s="18" t="s">
        <v>478</v>
      </c>
      <c r="C343" s="32">
        <v>434</v>
      </c>
      <c r="D343" s="19">
        <v>47265.4</v>
      </c>
      <c r="E343" s="18"/>
      <c r="F343" s="32">
        <v>36</v>
      </c>
      <c r="G343" s="32">
        <v>9</v>
      </c>
      <c r="H343" s="19">
        <v>32.9</v>
      </c>
      <c r="I343" s="18" t="s">
        <v>5414</v>
      </c>
      <c r="J343" s="20">
        <v>3.99</v>
      </c>
      <c r="K343" s="21">
        <v>9.9499999999999993</v>
      </c>
      <c r="L343" s="32"/>
      <c r="M343" s="23">
        <v>8.9700000000000006</v>
      </c>
      <c r="N343" s="24">
        <v>4.9800000000000004</v>
      </c>
      <c r="O343" s="32"/>
      <c r="P343" s="26">
        <v>3.58E-7</v>
      </c>
      <c r="Q343" s="27">
        <v>9.9530000000000003E-7</v>
      </c>
      <c r="R343" s="32"/>
      <c r="S343" s="29">
        <v>5.2340000000000004E-7</v>
      </c>
      <c r="T343" s="30">
        <v>5.4379999999999999E-7</v>
      </c>
      <c r="U343" s="32"/>
      <c r="V343" s="22">
        <v>1.4620111731843599</v>
      </c>
      <c r="W343" s="22">
        <f t="shared" si="10"/>
        <v>1.2481203007518797</v>
      </c>
      <c r="X343" s="22" t="str">
        <f t="shared" si="11"/>
        <v/>
      </c>
    </row>
    <row r="344" spans="1:24" x14ac:dyDescent="0.2">
      <c r="A344" s="18" t="s">
        <v>1901</v>
      </c>
      <c r="B344" s="18" t="s">
        <v>1902</v>
      </c>
      <c r="C344" s="32">
        <v>312</v>
      </c>
      <c r="D344" s="19">
        <v>34392.199999999997</v>
      </c>
      <c r="E344" s="18"/>
      <c r="F344" s="32">
        <v>17</v>
      </c>
      <c r="G344" s="32">
        <v>6</v>
      </c>
      <c r="H344" s="19">
        <v>24.7</v>
      </c>
      <c r="I344" s="18" t="s">
        <v>5418</v>
      </c>
      <c r="J344" s="20">
        <v>1</v>
      </c>
      <c r="K344" s="21">
        <v>5.98</v>
      </c>
      <c r="L344" s="32"/>
      <c r="M344" s="23">
        <v>4.9800000000000004</v>
      </c>
      <c r="N344" s="24">
        <v>2.98</v>
      </c>
      <c r="O344" s="32"/>
      <c r="P344" s="26">
        <v>1.5139999999999999E-7</v>
      </c>
      <c r="Q344" s="27">
        <v>8.7739999999999996E-7</v>
      </c>
      <c r="R344" s="32"/>
      <c r="S344" s="29">
        <v>6.2839999999999999E-7</v>
      </c>
      <c r="T344" s="30">
        <v>6.9299999999999997E-7</v>
      </c>
      <c r="U344" s="32"/>
      <c r="V344" s="22">
        <v>4.15059445178336</v>
      </c>
      <c r="W344" s="22">
        <f t="shared" si="10"/>
        <v>2.98</v>
      </c>
      <c r="X344" s="22" t="str">
        <f t="shared" si="11"/>
        <v/>
      </c>
    </row>
    <row r="345" spans="1:24" x14ac:dyDescent="0.2">
      <c r="A345" s="18" t="s">
        <v>1857</v>
      </c>
      <c r="B345" s="18" t="s">
        <v>1858</v>
      </c>
      <c r="C345" s="32">
        <v>685</v>
      </c>
      <c r="D345" s="19">
        <v>77182.8</v>
      </c>
      <c r="E345" s="18"/>
      <c r="F345" s="32">
        <v>65</v>
      </c>
      <c r="G345" s="32">
        <v>13</v>
      </c>
      <c r="H345" s="19">
        <v>26.3</v>
      </c>
      <c r="I345" s="18" t="s">
        <v>5414</v>
      </c>
      <c r="J345" s="20">
        <v>9.82</v>
      </c>
      <c r="K345" s="21">
        <v>19.670000000000002</v>
      </c>
      <c r="L345" s="22">
        <v>1.96</v>
      </c>
      <c r="M345" s="23">
        <v>14.72</v>
      </c>
      <c r="N345" s="24">
        <v>12.76</v>
      </c>
      <c r="O345" s="32"/>
      <c r="P345" s="26">
        <v>1.3400000000000001E-6</v>
      </c>
      <c r="Q345" s="27">
        <v>1.742E-6</v>
      </c>
      <c r="R345" s="28">
        <v>1.6430000000000001E-7</v>
      </c>
      <c r="S345" s="29">
        <v>1.2440000000000001E-6</v>
      </c>
      <c r="T345" s="30">
        <v>1.3E-6</v>
      </c>
      <c r="U345" s="32"/>
      <c r="V345" s="22">
        <v>0.92835820895522403</v>
      </c>
      <c r="W345" s="22">
        <f t="shared" si="10"/>
        <v>1.2993890020366599</v>
      </c>
      <c r="X345" s="22" t="str">
        <f t="shared" si="11"/>
        <v/>
      </c>
    </row>
    <row r="346" spans="1:24" x14ac:dyDescent="0.2">
      <c r="A346" s="18" t="s">
        <v>1517</v>
      </c>
      <c r="B346" s="18" t="s">
        <v>1518</v>
      </c>
      <c r="C346" s="32">
        <v>344</v>
      </c>
      <c r="D346" s="19">
        <v>37442</v>
      </c>
      <c r="E346" s="18"/>
      <c r="F346" s="32">
        <v>17</v>
      </c>
      <c r="G346" s="32">
        <v>4</v>
      </c>
      <c r="H346" s="19">
        <v>17.399999999999999</v>
      </c>
      <c r="I346" s="18" t="s">
        <v>5498</v>
      </c>
      <c r="J346" s="20">
        <v>3.98</v>
      </c>
      <c r="K346" s="21">
        <v>4.96</v>
      </c>
      <c r="L346" s="32"/>
      <c r="M346" s="23">
        <v>3.98</v>
      </c>
      <c r="N346" s="24">
        <v>3.97</v>
      </c>
      <c r="O346" s="32"/>
      <c r="P346" s="26">
        <v>5.3349999999999995E-7</v>
      </c>
      <c r="Q346" s="27">
        <v>5.9250000000000004E-7</v>
      </c>
      <c r="R346" s="32"/>
      <c r="S346" s="29">
        <v>3.7389999999999998E-7</v>
      </c>
      <c r="T346" s="30">
        <v>5.2010000000000001E-7</v>
      </c>
      <c r="U346" s="32"/>
      <c r="V346" s="22">
        <v>0.70084348641049699</v>
      </c>
      <c r="W346" s="22">
        <f t="shared" si="10"/>
        <v>0.99748743718592969</v>
      </c>
      <c r="X346" s="22" t="str">
        <f t="shared" si="11"/>
        <v/>
      </c>
    </row>
    <row r="347" spans="1:24" x14ac:dyDescent="0.2">
      <c r="A347" s="18" t="s">
        <v>1951</v>
      </c>
      <c r="B347" s="18" t="s">
        <v>1952</v>
      </c>
      <c r="C347" s="32">
        <v>202</v>
      </c>
      <c r="D347" s="19">
        <v>22649.8</v>
      </c>
      <c r="E347" s="18"/>
      <c r="F347" s="32">
        <v>15</v>
      </c>
      <c r="G347" s="32">
        <v>13</v>
      </c>
      <c r="H347" s="19">
        <v>55</v>
      </c>
      <c r="I347" s="18" t="s">
        <v>5420</v>
      </c>
      <c r="J347" s="20">
        <v>3.97</v>
      </c>
      <c r="K347" s="21">
        <v>3.97</v>
      </c>
      <c r="L347" s="32"/>
      <c r="M347" s="23">
        <v>2.98</v>
      </c>
      <c r="N347" s="24">
        <v>3.97</v>
      </c>
      <c r="O347" s="32"/>
      <c r="P347" s="26">
        <v>3.1860000000000001E-6</v>
      </c>
      <c r="Q347" s="27">
        <v>2.4650000000000001E-6</v>
      </c>
      <c r="R347" s="32"/>
      <c r="S347" s="29">
        <v>2.4619999999999999E-6</v>
      </c>
      <c r="T347" s="30">
        <v>4.865E-6</v>
      </c>
      <c r="U347" s="32"/>
      <c r="V347" s="22">
        <v>0.77275580665411203</v>
      </c>
      <c r="W347" s="22">
        <f t="shared" si="10"/>
        <v>1</v>
      </c>
      <c r="X347" s="22" t="str">
        <f t="shared" si="11"/>
        <v/>
      </c>
    </row>
    <row r="348" spans="1:24" x14ac:dyDescent="0.2">
      <c r="A348" s="18" t="s">
        <v>649</v>
      </c>
      <c r="B348" s="18" t="s">
        <v>650</v>
      </c>
      <c r="C348" s="32">
        <v>835</v>
      </c>
      <c r="D348" s="19">
        <v>88727.6</v>
      </c>
      <c r="E348" s="18"/>
      <c r="F348" s="32">
        <v>98</v>
      </c>
      <c r="G348" s="32">
        <v>17</v>
      </c>
      <c r="H348" s="19">
        <v>29.1</v>
      </c>
      <c r="I348" s="18" t="s">
        <v>5446</v>
      </c>
      <c r="J348" s="20">
        <v>28.8</v>
      </c>
      <c r="K348" s="21">
        <v>17.87</v>
      </c>
      <c r="L348" s="22">
        <v>3.96</v>
      </c>
      <c r="M348" s="23">
        <v>25.8</v>
      </c>
      <c r="N348" s="24">
        <v>10.93</v>
      </c>
      <c r="O348" s="25">
        <v>4.96</v>
      </c>
      <c r="P348" s="26">
        <v>1.13E-6</v>
      </c>
      <c r="Q348" s="27">
        <v>3.4919999999999998E-7</v>
      </c>
      <c r="R348" s="28">
        <v>1.114E-7</v>
      </c>
      <c r="S348" s="29">
        <v>9.3829999999999998E-7</v>
      </c>
      <c r="T348" s="30">
        <v>1.9959999999999999E-7</v>
      </c>
      <c r="U348" s="31">
        <v>1.2560000000000001E-7</v>
      </c>
      <c r="V348" s="22">
        <v>0.83035398230088497</v>
      </c>
      <c r="W348" s="22">
        <f t="shared" si="10"/>
        <v>0.37951388888888887</v>
      </c>
      <c r="X348" s="22">
        <f t="shared" si="11"/>
        <v>0.17222222222222222</v>
      </c>
    </row>
    <row r="349" spans="1:24" x14ac:dyDescent="0.2">
      <c r="A349" s="18" t="s">
        <v>275</v>
      </c>
      <c r="B349" s="18" t="s">
        <v>276</v>
      </c>
      <c r="C349" s="32">
        <v>332</v>
      </c>
      <c r="D349" s="19">
        <v>36755.4</v>
      </c>
      <c r="E349" s="18"/>
      <c r="F349" s="32">
        <v>33</v>
      </c>
      <c r="G349" s="32">
        <v>9</v>
      </c>
      <c r="H349" s="19">
        <v>23.2</v>
      </c>
      <c r="I349" s="18" t="s">
        <v>5499</v>
      </c>
      <c r="J349" s="20">
        <v>4.92</v>
      </c>
      <c r="K349" s="21">
        <v>10.8</v>
      </c>
      <c r="L349" s="32"/>
      <c r="M349" s="23">
        <v>5.9</v>
      </c>
      <c r="N349" s="24">
        <v>7.86</v>
      </c>
      <c r="O349" s="32"/>
      <c r="P349" s="26">
        <v>7.8790000000000001E-7</v>
      </c>
      <c r="Q349" s="27">
        <v>1.649E-6</v>
      </c>
      <c r="R349" s="32"/>
      <c r="S349" s="29">
        <v>7.8540000000000003E-7</v>
      </c>
      <c r="T349" s="30">
        <v>1.1489999999999999E-6</v>
      </c>
      <c r="U349" s="32"/>
      <c r="V349" s="22">
        <v>0.99682700850361705</v>
      </c>
      <c r="W349" s="22">
        <f t="shared" si="10"/>
        <v>1.5975609756097562</v>
      </c>
      <c r="X349" s="22" t="str">
        <f t="shared" si="11"/>
        <v/>
      </c>
    </row>
    <row r="350" spans="1:24" x14ac:dyDescent="0.2">
      <c r="A350" s="18" t="s">
        <v>119</v>
      </c>
      <c r="B350" s="18" t="s">
        <v>120</v>
      </c>
      <c r="C350" s="32">
        <v>971</v>
      </c>
      <c r="D350" s="19">
        <v>107979</v>
      </c>
      <c r="E350" s="18" t="s">
        <v>6526</v>
      </c>
      <c r="F350" s="32">
        <v>94</v>
      </c>
      <c r="G350" s="32">
        <v>17</v>
      </c>
      <c r="H350" s="19">
        <v>20.399999999999999</v>
      </c>
      <c r="I350" s="18" t="s">
        <v>5418</v>
      </c>
      <c r="J350" s="20">
        <v>13.86</v>
      </c>
      <c r="K350" s="21">
        <v>22.77</v>
      </c>
      <c r="L350" s="32"/>
      <c r="M350" s="23">
        <v>18.809999999999999</v>
      </c>
      <c r="N350" s="24">
        <v>30.69</v>
      </c>
      <c r="O350" s="32"/>
      <c r="P350" s="26">
        <v>9.7870000000000005E-7</v>
      </c>
      <c r="Q350" s="27">
        <v>1.1370000000000001E-6</v>
      </c>
      <c r="R350" s="32"/>
      <c r="S350" s="29">
        <v>6.0819999999999995E-7</v>
      </c>
      <c r="T350" s="30">
        <v>1.0750000000000001E-6</v>
      </c>
      <c r="U350" s="32"/>
      <c r="V350" s="22">
        <v>0.62143659957085895</v>
      </c>
      <c r="W350" s="22">
        <f t="shared" si="10"/>
        <v>2.2142857142857144</v>
      </c>
      <c r="X350" s="22" t="str">
        <f t="shared" si="11"/>
        <v/>
      </c>
    </row>
    <row r="351" spans="1:24" x14ac:dyDescent="0.2">
      <c r="A351" s="18" t="s">
        <v>2447</v>
      </c>
      <c r="B351" s="18" t="s">
        <v>2448</v>
      </c>
      <c r="C351" s="32">
        <v>390</v>
      </c>
      <c r="D351" s="19">
        <v>43143.199999999997</v>
      </c>
      <c r="E351" s="18"/>
      <c r="F351" s="32">
        <v>33</v>
      </c>
      <c r="G351" s="32">
        <v>5</v>
      </c>
      <c r="H351" s="19">
        <v>16.7</v>
      </c>
      <c r="I351" s="18" t="s">
        <v>5457</v>
      </c>
      <c r="J351" s="32"/>
      <c r="K351" s="32"/>
      <c r="L351" s="22">
        <v>17</v>
      </c>
      <c r="M351" s="23">
        <v>1</v>
      </c>
      <c r="N351" s="24">
        <v>1</v>
      </c>
      <c r="O351" s="25">
        <v>11</v>
      </c>
      <c r="P351" s="32"/>
      <c r="Q351" s="32"/>
      <c r="R351" s="28">
        <v>1.6559999999999999E-6</v>
      </c>
      <c r="S351" s="29">
        <v>3.9489999999999998E-8</v>
      </c>
      <c r="T351" s="30">
        <v>1.579E-7</v>
      </c>
      <c r="U351" s="31">
        <v>1.1340000000000001E-6</v>
      </c>
      <c r="V351" s="35" t="s">
        <v>25</v>
      </c>
      <c r="W351" s="35" t="str">
        <f t="shared" si="10"/>
        <v>Sample 2 ONLY</v>
      </c>
      <c r="X351" s="35" t="str">
        <f t="shared" si="11"/>
        <v>Sample 3 ONLY</v>
      </c>
    </row>
    <row r="352" spans="1:24" x14ac:dyDescent="0.2">
      <c r="A352" s="18" t="s">
        <v>79</v>
      </c>
      <c r="B352" s="18" t="s">
        <v>80</v>
      </c>
      <c r="C352" s="32">
        <v>1675</v>
      </c>
      <c r="D352" s="19">
        <v>188257</v>
      </c>
      <c r="E352" s="18" t="s">
        <v>5411</v>
      </c>
      <c r="F352" s="32">
        <v>359</v>
      </c>
      <c r="G352" s="32">
        <v>49</v>
      </c>
      <c r="H352" s="19">
        <v>37.5</v>
      </c>
      <c r="I352" s="18" t="s">
        <v>5420</v>
      </c>
      <c r="J352" s="20">
        <v>52.81</v>
      </c>
      <c r="K352" s="21">
        <v>60.78</v>
      </c>
      <c r="L352" s="22">
        <v>58.8</v>
      </c>
      <c r="M352" s="23">
        <v>83.69</v>
      </c>
      <c r="N352" s="24">
        <v>28.91</v>
      </c>
      <c r="O352" s="25">
        <v>69.739999999999995</v>
      </c>
      <c r="P352" s="26">
        <v>7.4649999999999997E-7</v>
      </c>
      <c r="Q352" s="27">
        <v>8.0110000000000005E-7</v>
      </c>
      <c r="R352" s="28">
        <v>1.2979999999999999E-6</v>
      </c>
      <c r="S352" s="29">
        <v>1.8080000000000001E-6</v>
      </c>
      <c r="T352" s="30">
        <v>3.3070000000000002E-7</v>
      </c>
      <c r="U352" s="31">
        <v>1.491E-6</v>
      </c>
      <c r="V352" s="22">
        <v>2.4219691895512399</v>
      </c>
      <c r="W352" s="22">
        <f t="shared" si="10"/>
        <v>0.54743419806854765</v>
      </c>
      <c r="X352" s="22">
        <f t="shared" si="11"/>
        <v>1.3205832228744554</v>
      </c>
    </row>
    <row r="353" spans="1:24" x14ac:dyDescent="0.2">
      <c r="A353" s="18" t="s">
        <v>203</v>
      </c>
      <c r="B353" s="18" t="s">
        <v>204</v>
      </c>
      <c r="C353" s="32">
        <v>243</v>
      </c>
      <c r="D353" s="19">
        <v>26743.5</v>
      </c>
      <c r="E353" s="18"/>
      <c r="F353" s="32">
        <v>281</v>
      </c>
      <c r="G353" s="32">
        <v>26</v>
      </c>
      <c r="H353" s="19">
        <v>83.1</v>
      </c>
      <c r="I353" s="18" t="s">
        <v>5414</v>
      </c>
      <c r="J353" s="20">
        <v>31.26</v>
      </c>
      <c r="K353" s="21">
        <v>30.26</v>
      </c>
      <c r="L353" s="22">
        <v>56.75</v>
      </c>
      <c r="M353" s="23">
        <v>35.119999999999997</v>
      </c>
      <c r="N353" s="24">
        <v>34.19</v>
      </c>
      <c r="O353" s="25">
        <v>82.09</v>
      </c>
      <c r="P353" s="26">
        <v>1.2099999999999999E-5</v>
      </c>
      <c r="Q353" s="27">
        <v>1.0139999999999999E-5</v>
      </c>
      <c r="R353" s="28">
        <v>3.1760000000000001E-5</v>
      </c>
      <c r="S353" s="29">
        <v>1.2840000000000001E-5</v>
      </c>
      <c r="T353" s="30">
        <v>1.537E-5</v>
      </c>
      <c r="U353" s="31">
        <v>4.2620000000000002E-5</v>
      </c>
      <c r="V353" s="22">
        <v>1.0611570247933899</v>
      </c>
      <c r="W353" s="22">
        <f t="shared" si="10"/>
        <v>1.0937300063979525</v>
      </c>
      <c r="X353" s="22">
        <f t="shared" si="11"/>
        <v>2.6260396673064621</v>
      </c>
    </row>
    <row r="354" spans="1:24" x14ac:dyDescent="0.2">
      <c r="A354" s="18" t="s">
        <v>2119</v>
      </c>
      <c r="B354" s="18" t="s">
        <v>2120</v>
      </c>
      <c r="C354" s="32">
        <v>261</v>
      </c>
      <c r="D354" s="19">
        <v>29047.200000000001</v>
      </c>
      <c r="E354" s="18"/>
      <c r="F354" s="32">
        <v>29</v>
      </c>
      <c r="G354" s="32">
        <v>5</v>
      </c>
      <c r="H354" s="19">
        <v>23.8</v>
      </c>
      <c r="I354" s="18" t="s">
        <v>5418</v>
      </c>
      <c r="J354" s="20">
        <v>6</v>
      </c>
      <c r="K354" s="21">
        <v>7</v>
      </c>
      <c r="L354" s="32"/>
      <c r="M354" s="23">
        <v>7</v>
      </c>
      <c r="N354" s="24">
        <v>6</v>
      </c>
      <c r="O354" s="32"/>
      <c r="P354" s="26">
        <v>7.7479999999999998E-7</v>
      </c>
      <c r="Q354" s="27">
        <v>1.556E-6</v>
      </c>
      <c r="R354" s="32"/>
      <c r="S354" s="29">
        <v>1.0079999999999999E-6</v>
      </c>
      <c r="T354" s="30">
        <v>8.6160000000000004E-7</v>
      </c>
      <c r="U354" s="32"/>
      <c r="V354" s="22">
        <v>1.30098089829633</v>
      </c>
      <c r="W354" s="22">
        <f t="shared" si="10"/>
        <v>1</v>
      </c>
      <c r="X354" s="22" t="str">
        <f t="shared" si="11"/>
        <v/>
      </c>
    </row>
    <row r="355" spans="1:24" x14ac:dyDescent="0.2">
      <c r="A355" s="18" t="s">
        <v>5211</v>
      </c>
      <c r="B355" s="18" t="s">
        <v>5212</v>
      </c>
      <c r="C355" s="32">
        <v>288</v>
      </c>
      <c r="D355" s="19">
        <v>30265.8</v>
      </c>
      <c r="E355" s="18"/>
      <c r="F355" s="32">
        <v>8</v>
      </c>
      <c r="G355" s="32">
        <v>6</v>
      </c>
      <c r="H355" s="19">
        <v>29.2</v>
      </c>
      <c r="I355" s="18" t="s">
        <v>5416</v>
      </c>
      <c r="J355" s="20">
        <v>0.98</v>
      </c>
      <c r="K355" s="21">
        <v>0.98</v>
      </c>
      <c r="L355" s="22">
        <v>2.94</v>
      </c>
      <c r="M355" s="23">
        <v>1.95</v>
      </c>
      <c r="N355" s="24">
        <v>0.98</v>
      </c>
      <c r="O355" s="32"/>
      <c r="P355" s="26">
        <v>4.0509999999999999E-7</v>
      </c>
      <c r="Q355" s="27">
        <v>2.8640000000000002E-7</v>
      </c>
      <c r="R355" s="28">
        <v>7.1829999999999997E-7</v>
      </c>
      <c r="S355" s="29">
        <v>7.3529999999999997E-7</v>
      </c>
      <c r="T355" s="30">
        <v>4.0400000000000002E-7</v>
      </c>
      <c r="U355" s="32"/>
      <c r="V355" s="22">
        <v>1.81510738089361</v>
      </c>
      <c r="W355" s="22">
        <f t="shared" si="10"/>
        <v>1</v>
      </c>
      <c r="X355" s="22" t="str">
        <f t="shared" si="11"/>
        <v/>
      </c>
    </row>
    <row r="356" spans="1:24" x14ac:dyDescent="0.2">
      <c r="A356" s="18" t="s">
        <v>19</v>
      </c>
      <c r="B356" s="18" t="s">
        <v>20</v>
      </c>
      <c r="C356" s="32">
        <v>1960</v>
      </c>
      <c r="D356" s="19">
        <v>226968</v>
      </c>
      <c r="E356" s="18"/>
      <c r="F356" s="32">
        <v>626</v>
      </c>
      <c r="G356" s="32">
        <v>92</v>
      </c>
      <c r="H356" s="19">
        <v>46.3</v>
      </c>
      <c r="I356" s="18" t="s">
        <v>5420</v>
      </c>
      <c r="J356" s="20">
        <v>102.98</v>
      </c>
      <c r="K356" s="21">
        <v>143.99</v>
      </c>
      <c r="L356" s="22">
        <v>3</v>
      </c>
      <c r="M356" s="23">
        <v>152.74</v>
      </c>
      <c r="N356" s="24">
        <v>150.74</v>
      </c>
      <c r="O356" s="25">
        <v>53.75</v>
      </c>
      <c r="P356" s="26">
        <v>2.0899999999999999E-6</v>
      </c>
      <c r="Q356" s="27">
        <v>3.7359999999999999E-6</v>
      </c>
      <c r="R356" s="28">
        <v>1.287E-8</v>
      </c>
      <c r="S356" s="29">
        <v>3.467E-6</v>
      </c>
      <c r="T356" s="30">
        <v>3.3409999999999999E-6</v>
      </c>
      <c r="U356" s="31">
        <v>6.1470000000000002E-7</v>
      </c>
      <c r="V356" s="22">
        <v>1.6588516746411499</v>
      </c>
      <c r="W356" s="22">
        <f t="shared" si="10"/>
        <v>1.4637793746358516</v>
      </c>
      <c r="X356" s="22">
        <f t="shared" si="11"/>
        <v>0.52194600893377352</v>
      </c>
    </row>
    <row r="357" spans="1:24" x14ac:dyDescent="0.2">
      <c r="A357" s="18" t="s">
        <v>1837</v>
      </c>
      <c r="B357" s="18" t="s">
        <v>1838</v>
      </c>
      <c r="C357" s="32">
        <v>367</v>
      </c>
      <c r="D357" s="19">
        <v>40624.9</v>
      </c>
      <c r="E357" s="18"/>
      <c r="F357" s="32">
        <v>60</v>
      </c>
      <c r="G357" s="32">
        <v>9</v>
      </c>
      <c r="H357" s="19">
        <v>28.1</v>
      </c>
      <c r="I357" s="18" t="s">
        <v>5414</v>
      </c>
      <c r="J357" s="20">
        <v>14</v>
      </c>
      <c r="K357" s="21">
        <v>13</v>
      </c>
      <c r="L357" s="22">
        <v>8</v>
      </c>
      <c r="M357" s="23">
        <v>15</v>
      </c>
      <c r="N357" s="24">
        <v>9</v>
      </c>
      <c r="O357" s="32"/>
      <c r="P357" s="26">
        <v>1.9520000000000001E-6</v>
      </c>
      <c r="Q357" s="27">
        <v>2.142E-6</v>
      </c>
      <c r="R357" s="28">
        <v>8.5000000000000001E-7</v>
      </c>
      <c r="S357" s="29">
        <v>2.1119999999999999E-6</v>
      </c>
      <c r="T357" s="30">
        <v>1.88E-6</v>
      </c>
      <c r="U357" s="32"/>
      <c r="V357" s="22">
        <v>1.08196721311475</v>
      </c>
      <c r="W357" s="22">
        <f t="shared" si="10"/>
        <v>0.6428571428571429</v>
      </c>
      <c r="X357" s="22" t="str">
        <f t="shared" si="11"/>
        <v/>
      </c>
    </row>
    <row r="358" spans="1:24" x14ac:dyDescent="0.2">
      <c r="A358" s="18" t="s">
        <v>1649</v>
      </c>
      <c r="B358" s="18" t="s">
        <v>1650</v>
      </c>
      <c r="C358" s="32">
        <v>539</v>
      </c>
      <c r="D358" s="19">
        <v>54829.2</v>
      </c>
      <c r="E358" s="18" t="s">
        <v>5919</v>
      </c>
      <c r="F358" s="32">
        <v>27</v>
      </c>
      <c r="G358" s="32">
        <v>7</v>
      </c>
      <c r="H358" s="19">
        <v>18.100000000000001</v>
      </c>
      <c r="I358" s="18" t="s">
        <v>5418</v>
      </c>
      <c r="J358" s="20">
        <v>5.94</v>
      </c>
      <c r="K358" s="21">
        <v>6.93</v>
      </c>
      <c r="L358" s="22">
        <v>1.99</v>
      </c>
      <c r="M358" s="23">
        <v>4.95</v>
      </c>
      <c r="N358" s="24">
        <v>4.95</v>
      </c>
      <c r="O358" s="32"/>
      <c r="P358" s="26">
        <v>4.4420000000000002E-7</v>
      </c>
      <c r="Q358" s="27">
        <v>6.1099999999999995E-7</v>
      </c>
      <c r="R358" s="28">
        <v>1.002E-7</v>
      </c>
      <c r="S358" s="29">
        <v>3.8700000000000001E-7</v>
      </c>
      <c r="T358" s="30">
        <v>5.5850000000000003E-7</v>
      </c>
      <c r="U358" s="32"/>
      <c r="V358" s="22">
        <v>0.87122917604682604</v>
      </c>
      <c r="W358" s="22">
        <f t="shared" si="10"/>
        <v>0.83333333333333326</v>
      </c>
      <c r="X358" s="22" t="str">
        <f t="shared" si="11"/>
        <v/>
      </c>
    </row>
    <row r="359" spans="1:24" x14ac:dyDescent="0.2">
      <c r="A359" s="18" t="s">
        <v>1567</v>
      </c>
      <c r="B359" s="18" t="s">
        <v>1568</v>
      </c>
      <c r="C359" s="32">
        <v>298</v>
      </c>
      <c r="D359" s="19">
        <v>32288.2</v>
      </c>
      <c r="E359" s="18"/>
      <c r="F359" s="32">
        <v>16</v>
      </c>
      <c r="G359" s="32">
        <v>4</v>
      </c>
      <c r="H359" s="19">
        <v>20.8</v>
      </c>
      <c r="I359" s="18" t="s">
        <v>5418</v>
      </c>
      <c r="J359" s="20">
        <v>3</v>
      </c>
      <c r="K359" s="21">
        <v>3</v>
      </c>
      <c r="L359" s="32"/>
      <c r="M359" s="23">
        <v>5</v>
      </c>
      <c r="N359" s="24">
        <v>2</v>
      </c>
      <c r="O359" s="32"/>
      <c r="P359" s="26">
        <v>3.6049999999999998E-7</v>
      </c>
      <c r="Q359" s="27">
        <v>4.0400000000000002E-7</v>
      </c>
      <c r="R359" s="32"/>
      <c r="S359" s="29">
        <v>6.3730000000000002E-7</v>
      </c>
      <c r="T359" s="30">
        <v>3.0769999999999998E-7</v>
      </c>
      <c r="U359" s="32"/>
      <c r="V359" s="22">
        <v>1.7678224687933399</v>
      </c>
      <c r="W359" s="22">
        <f t="shared" si="10"/>
        <v>0.66666666666666663</v>
      </c>
      <c r="X359" s="22" t="str">
        <f t="shared" si="11"/>
        <v/>
      </c>
    </row>
    <row r="360" spans="1:24" x14ac:dyDescent="0.2">
      <c r="A360" s="18" t="s">
        <v>421</v>
      </c>
      <c r="B360" s="18" t="s">
        <v>422</v>
      </c>
      <c r="C360" s="32">
        <v>317</v>
      </c>
      <c r="D360" s="19">
        <v>35144.6</v>
      </c>
      <c r="E360" s="18"/>
      <c r="F360" s="32">
        <v>185</v>
      </c>
      <c r="G360" s="32">
        <v>18</v>
      </c>
      <c r="H360" s="19">
        <v>49.2</v>
      </c>
      <c r="I360" s="18" t="s">
        <v>5416</v>
      </c>
      <c r="J360" s="20">
        <v>17.309999999999999</v>
      </c>
      <c r="K360" s="21">
        <v>15.38</v>
      </c>
      <c r="L360" s="22">
        <v>33.659999999999997</v>
      </c>
      <c r="M360" s="23">
        <v>24.98</v>
      </c>
      <c r="N360" s="24">
        <v>18.260000000000002</v>
      </c>
      <c r="O360" s="25">
        <v>57.77</v>
      </c>
      <c r="P360" s="26">
        <v>7.1189999999999999E-6</v>
      </c>
      <c r="Q360" s="27">
        <v>4.8470000000000003E-6</v>
      </c>
      <c r="R360" s="28">
        <v>9.3360000000000001E-6</v>
      </c>
      <c r="S360" s="29">
        <v>6.7700000000000004E-6</v>
      </c>
      <c r="T360" s="30">
        <v>7.6979999999999998E-6</v>
      </c>
      <c r="U360" s="31">
        <v>1.2639999999999999E-5</v>
      </c>
      <c r="V360" s="22">
        <v>0.95097626071077401</v>
      </c>
      <c r="W360" s="22">
        <f t="shared" si="10"/>
        <v>1.0548815713460429</v>
      </c>
      <c r="X360" s="22">
        <f t="shared" si="11"/>
        <v>3.3373772385904106</v>
      </c>
    </row>
    <row r="361" spans="1:24" x14ac:dyDescent="0.2">
      <c r="A361" s="18" t="s">
        <v>3006</v>
      </c>
      <c r="B361" s="18" t="s">
        <v>3007</v>
      </c>
      <c r="C361" s="32">
        <v>69</v>
      </c>
      <c r="D361" s="19">
        <v>33360.9</v>
      </c>
      <c r="E361" s="18" t="s">
        <v>6527</v>
      </c>
      <c r="F361" s="32">
        <v>29</v>
      </c>
      <c r="G361" s="32">
        <v>2</v>
      </c>
      <c r="H361" s="19">
        <v>23.2</v>
      </c>
      <c r="I361" s="18" t="s">
        <v>5418</v>
      </c>
      <c r="J361" s="20">
        <v>5</v>
      </c>
      <c r="K361" s="21">
        <v>6</v>
      </c>
      <c r="L361" s="22">
        <v>3</v>
      </c>
      <c r="M361" s="23">
        <v>6</v>
      </c>
      <c r="N361" s="24">
        <v>5</v>
      </c>
      <c r="O361" s="25">
        <v>2</v>
      </c>
      <c r="P361" s="26">
        <v>6.1040000000000003E-6</v>
      </c>
      <c r="Q361" s="27">
        <v>4.7650000000000001E-6</v>
      </c>
      <c r="R361" s="28">
        <v>8.7479999999999997E-7</v>
      </c>
      <c r="S361" s="29">
        <v>4.9269999999999996E-6</v>
      </c>
      <c r="T361" s="30">
        <v>3.45E-6</v>
      </c>
      <c r="U361" s="31">
        <v>1.099E-6</v>
      </c>
      <c r="V361" s="22">
        <v>0.80717562254259501</v>
      </c>
      <c r="W361" s="22">
        <f t="shared" si="10"/>
        <v>1</v>
      </c>
      <c r="X361" s="22">
        <f t="shared" si="11"/>
        <v>0.4</v>
      </c>
    </row>
    <row r="362" spans="1:24" x14ac:dyDescent="0.2">
      <c r="A362" s="18" t="s">
        <v>503</v>
      </c>
      <c r="B362" s="18" t="s">
        <v>504</v>
      </c>
      <c r="C362" s="32">
        <v>556</v>
      </c>
      <c r="D362" s="19">
        <v>60467.7</v>
      </c>
      <c r="E362" s="18"/>
      <c r="F362" s="32">
        <v>38</v>
      </c>
      <c r="G362" s="32">
        <v>9</v>
      </c>
      <c r="H362" s="19">
        <v>24.8</v>
      </c>
      <c r="I362" s="18" t="s">
        <v>5446</v>
      </c>
      <c r="J362" s="20">
        <v>9.8699999999999992</v>
      </c>
      <c r="K362" s="21">
        <v>7.9</v>
      </c>
      <c r="L362" s="22">
        <v>0.99</v>
      </c>
      <c r="M362" s="23">
        <v>5.93</v>
      </c>
      <c r="N362" s="24">
        <v>8.89</v>
      </c>
      <c r="O362" s="25">
        <v>0.99</v>
      </c>
      <c r="P362" s="26">
        <v>4.9530000000000005E-7</v>
      </c>
      <c r="Q362" s="27">
        <v>6.9800000000000003E-7</v>
      </c>
      <c r="R362" s="28">
        <v>7.5520000000000004E-8</v>
      </c>
      <c r="S362" s="29">
        <v>3.2920000000000001E-7</v>
      </c>
      <c r="T362" s="30">
        <v>6.8640000000000001E-7</v>
      </c>
      <c r="U362" s="31">
        <v>3.0670000000000003E-8</v>
      </c>
      <c r="V362" s="22">
        <v>0.66464768826973597</v>
      </c>
      <c r="W362" s="22">
        <f t="shared" si="10"/>
        <v>0.90070921985815611</v>
      </c>
      <c r="X362" s="22">
        <f t="shared" si="11"/>
        <v>0.10030395136778117</v>
      </c>
    </row>
    <row r="363" spans="1:24" x14ac:dyDescent="0.2">
      <c r="A363" s="18" t="s">
        <v>2734</v>
      </c>
      <c r="B363" s="18" t="s">
        <v>2735</v>
      </c>
      <c r="C363" s="32">
        <v>531</v>
      </c>
      <c r="D363" s="19">
        <v>58131.7</v>
      </c>
      <c r="E363" s="18"/>
      <c r="F363" s="32">
        <v>43</v>
      </c>
      <c r="G363" s="32">
        <v>10</v>
      </c>
      <c r="H363" s="19">
        <v>27.3</v>
      </c>
      <c r="I363" s="18" t="s">
        <v>5457</v>
      </c>
      <c r="J363" s="20">
        <v>8.94</v>
      </c>
      <c r="K363" s="21">
        <v>9.93</v>
      </c>
      <c r="L363" s="22">
        <v>0.99</v>
      </c>
      <c r="M363" s="23">
        <v>8.94</v>
      </c>
      <c r="N363" s="24">
        <v>9.92</v>
      </c>
      <c r="O363" s="32"/>
      <c r="P363" s="26">
        <v>7.4730000000000003E-7</v>
      </c>
      <c r="Q363" s="27">
        <v>6.1249999999999996E-7</v>
      </c>
      <c r="R363" s="28">
        <v>4.6399999999999999E-8</v>
      </c>
      <c r="S363" s="29">
        <v>4.1240000000000001E-7</v>
      </c>
      <c r="T363" s="30">
        <v>7.498E-7</v>
      </c>
      <c r="U363" s="32"/>
      <c r="V363" s="22">
        <v>0.551853338685936</v>
      </c>
      <c r="W363" s="22">
        <f t="shared" si="10"/>
        <v>1.109619686800895</v>
      </c>
      <c r="X363" s="22" t="str">
        <f t="shared" si="11"/>
        <v/>
      </c>
    </row>
    <row r="364" spans="1:24" x14ac:dyDescent="0.2">
      <c r="A364" s="18" t="s">
        <v>48</v>
      </c>
      <c r="B364" s="18" t="s">
        <v>49</v>
      </c>
      <c r="C364" s="32">
        <v>4646</v>
      </c>
      <c r="D364" s="19">
        <v>533459</v>
      </c>
      <c r="E364" s="18"/>
      <c r="F364" s="32">
        <v>54</v>
      </c>
      <c r="G364" s="32">
        <v>21</v>
      </c>
      <c r="H364" s="19">
        <v>5.7</v>
      </c>
      <c r="I364" s="18" t="s">
        <v>5437</v>
      </c>
      <c r="J364" s="20">
        <v>21</v>
      </c>
      <c r="K364" s="21">
        <v>8</v>
      </c>
      <c r="L364" s="32"/>
      <c r="M364" s="23">
        <v>19</v>
      </c>
      <c r="N364" s="24">
        <v>5</v>
      </c>
      <c r="O364" s="32"/>
      <c r="P364" s="26">
        <v>9.2589999999999997E-8</v>
      </c>
      <c r="Q364" s="27">
        <v>2.8439999999999999E-8</v>
      </c>
      <c r="R364" s="32"/>
      <c r="S364" s="29">
        <v>8.8049999999999998E-8</v>
      </c>
      <c r="T364" s="30">
        <v>1.3750000000000001E-8</v>
      </c>
      <c r="U364" s="32"/>
      <c r="V364" s="22">
        <v>0.95096662706555801</v>
      </c>
      <c r="W364" s="22">
        <f t="shared" si="10"/>
        <v>0.23809523809523808</v>
      </c>
      <c r="X364" s="22" t="str">
        <f t="shared" si="11"/>
        <v/>
      </c>
    </row>
    <row r="365" spans="1:24" x14ac:dyDescent="0.2">
      <c r="A365" s="18" t="s">
        <v>321</v>
      </c>
      <c r="B365" s="18" t="s">
        <v>322</v>
      </c>
      <c r="C365" s="32">
        <v>745</v>
      </c>
      <c r="D365" s="19">
        <v>81908.899999999994</v>
      </c>
      <c r="E365" s="18"/>
      <c r="F365" s="32">
        <v>111</v>
      </c>
      <c r="G365" s="32">
        <v>22</v>
      </c>
      <c r="H365" s="19">
        <v>34.6</v>
      </c>
      <c r="I365" s="18" t="s">
        <v>5414</v>
      </c>
      <c r="J365" s="20">
        <v>10.92</v>
      </c>
      <c r="K365" s="21">
        <v>19.89</v>
      </c>
      <c r="L365" s="22">
        <v>24.9</v>
      </c>
      <c r="M365" s="23">
        <v>27.86</v>
      </c>
      <c r="N365" s="24">
        <v>6.95</v>
      </c>
      <c r="O365" s="25">
        <v>13.94</v>
      </c>
      <c r="P365" s="26">
        <v>3.6259999999999998E-7</v>
      </c>
      <c r="Q365" s="27">
        <v>4.636E-7</v>
      </c>
      <c r="R365" s="28">
        <v>8.7589999999999995E-7</v>
      </c>
      <c r="S365" s="29">
        <v>8.8280000000000004E-7</v>
      </c>
      <c r="T365" s="30">
        <v>1.712E-7</v>
      </c>
      <c r="U365" s="31">
        <v>3.5499999999999999E-7</v>
      </c>
      <c r="V365" s="22">
        <v>2.4346387203530102</v>
      </c>
      <c r="W365" s="22">
        <f t="shared" si="10"/>
        <v>0.63644688644688652</v>
      </c>
      <c r="X365" s="22">
        <f t="shared" si="11"/>
        <v>1.2765567765567765</v>
      </c>
    </row>
    <row r="366" spans="1:24" x14ac:dyDescent="0.2">
      <c r="A366" s="18" t="s">
        <v>1349</v>
      </c>
      <c r="B366" s="18" t="s">
        <v>1350</v>
      </c>
      <c r="C366" s="32">
        <v>307</v>
      </c>
      <c r="D366" s="19">
        <v>43239.6</v>
      </c>
      <c r="E366" s="18" t="s">
        <v>6528</v>
      </c>
      <c r="F366" s="32">
        <v>21</v>
      </c>
      <c r="G366" s="32">
        <v>3</v>
      </c>
      <c r="H366" s="19">
        <v>12.1</v>
      </c>
      <c r="I366" s="18"/>
      <c r="J366" s="20">
        <v>1</v>
      </c>
      <c r="K366" s="21">
        <v>5</v>
      </c>
      <c r="L366" s="22">
        <v>3</v>
      </c>
      <c r="M366" s="23">
        <v>2</v>
      </c>
      <c r="N366" s="24">
        <v>2</v>
      </c>
      <c r="O366" s="25">
        <v>4</v>
      </c>
      <c r="P366" s="26">
        <v>9.6950000000000005E-8</v>
      </c>
      <c r="Q366" s="27">
        <v>4.1390000000000002E-7</v>
      </c>
      <c r="R366" s="28">
        <v>5.1880000000000001E-7</v>
      </c>
      <c r="S366" s="29">
        <v>9.3509999999999995E-8</v>
      </c>
      <c r="T366" s="30">
        <v>3.0139999999999999E-7</v>
      </c>
      <c r="U366" s="31">
        <v>4.658E-7</v>
      </c>
      <c r="V366" s="22">
        <v>0.96451779267663695</v>
      </c>
      <c r="W366" s="22">
        <f t="shared" si="10"/>
        <v>2</v>
      </c>
      <c r="X366" s="22">
        <f t="shared" si="11"/>
        <v>4</v>
      </c>
    </row>
    <row r="367" spans="1:24" x14ac:dyDescent="0.2">
      <c r="A367" s="18" t="s">
        <v>1795</v>
      </c>
      <c r="B367" s="18" t="s">
        <v>1796</v>
      </c>
      <c r="C367" s="32">
        <v>780</v>
      </c>
      <c r="D367" s="19">
        <v>91113.5</v>
      </c>
      <c r="E367" s="18"/>
      <c r="F367" s="32">
        <v>245</v>
      </c>
      <c r="G367" s="32">
        <v>32</v>
      </c>
      <c r="H367" s="19">
        <v>41.3</v>
      </c>
      <c r="I367" s="18" t="s">
        <v>5413</v>
      </c>
      <c r="J367" s="20">
        <v>74</v>
      </c>
      <c r="K367" s="21">
        <v>61</v>
      </c>
      <c r="L367" s="32"/>
      <c r="M367" s="23">
        <v>53</v>
      </c>
      <c r="N367" s="24">
        <v>53</v>
      </c>
      <c r="O367" s="32"/>
      <c r="P367" s="26">
        <v>4.3390000000000003E-6</v>
      </c>
      <c r="Q367" s="27">
        <v>3.1070000000000001E-6</v>
      </c>
      <c r="R367" s="32"/>
      <c r="S367" s="29">
        <v>2.3810000000000002E-6</v>
      </c>
      <c r="T367" s="30">
        <v>3.7570000000000002E-6</v>
      </c>
      <c r="U367" s="32"/>
      <c r="V367" s="22">
        <v>0.54874395021894495</v>
      </c>
      <c r="W367" s="22">
        <f t="shared" si="10"/>
        <v>0.71621621621621623</v>
      </c>
      <c r="X367" s="22" t="str">
        <f t="shared" si="11"/>
        <v/>
      </c>
    </row>
    <row r="368" spans="1:24" x14ac:dyDescent="0.2">
      <c r="A368" s="18" t="s">
        <v>1549</v>
      </c>
      <c r="B368" s="18" t="s">
        <v>1550</v>
      </c>
      <c r="C368" s="32">
        <v>363</v>
      </c>
      <c r="D368" s="19">
        <v>39764.9</v>
      </c>
      <c r="E368" s="18"/>
      <c r="F368" s="32">
        <v>22</v>
      </c>
      <c r="G368" s="32">
        <v>6</v>
      </c>
      <c r="H368" s="19">
        <v>16.3</v>
      </c>
      <c r="I368" s="18"/>
      <c r="J368" s="20">
        <v>0.99</v>
      </c>
      <c r="K368" s="21">
        <v>2.98</v>
      </c>
      <c r="L368" s="22">
        <v>5.95</v>
      </c>
      <c r="M368" s="23">
        <v>1.99</v>
      </c>
      <c r="N368" s="24">
        <v>1.98</v>
      </c>
      <c r="O368" s="25">
        <v>5.94</v>
      </c>
      <c r="P368" s="26">
        <v>4.7400000000000001E-8</v>
      </c>
      <c r="Q368" s="27">
        <v>2.156E-7</v>
      </c>
      <c r="R368" s="28">
        <v>6.6730000000000005E-7</v>
      </c>
      <c r="S368" s="29">
        <v>1.458E-7</v>
      </c>
      <c r="T368" s="30">
        <v>1.4920000000000001E-7</v>
      </c>
      <c r="U368" s="31">
        <v>4.9139999999999997E-7</v>
      </c>
      <c r="V368" s="22">
        <v>3.0759493670886102</v>
      </c>
      <c r="W368" s="22">
        <f t="shared" si="10"/>
        <v>2</v>
      </c>
      <c r="X368" s="22">
        <f t="shared" si="11"/>
        <v>6.0000000000000009</v>
      </c>
    </row>
    <row r="369" spans="1:24" x14ac:dyDescent="0.2">
      <c r="A369" s="18" t="s">
        <v>6529</v>
      </c>
      <c r="B369" s="18" t="s">
        <v>6530</v>
      </c>
      <c r="C369" s="32">
        <v>360</v>
      </c>
      <c r="D369" s="19">
        <v>45340.2</v>
      </c>
      <c r="E369" s="18" t="s">
        <v>6531</v>
      </c>
      <c r="F369" s="32">
        <v>15</v>
      </c>
      <c r="G369" s="32">
        <v>5</v>
      </c>
      <c r="H369" s="19">
        <v>16.100000000000001</v>
      </c>
      <c r="I369" s="18" t="s">
        <v>5418</v>
      </c>
      <c r="J369" s="20">
        <v>1.98</v>
      </c>
      <c r="K369" s="21">
        <v>3.96</v>
      </c>
      <c r="L369" s="22">
        <v>0.99</v>
      </c>
      <c r="M369" s="23">
        <v>3.96</v>
      </c>
      <c r="N369" s="24">
        <v>3.96</v>
      </c>
      <c r="O369" s="32"/>
      <c r="P369" s="26">
        <v>1.2499999999999999E-7</v>
      </c>
      <c r="Q369" s="27">
        <v>2.9919999999999998E-7</v>
      </c>
      <c r="R369" s="28">
        <v>9.2309999999999997E-8</v>
      </c>
      <c r="S369" s="29">
        <v>2.9079999999999998E-7</v>
      </c>
      <c r="T369" s="30">
        <v>3.235E-7</v>
      </c>
      <c r="U369" s="32"/>
      <c r="V369" s="22">
        <v>2.3264</v>
      </c>
      <c r="W369" s="22">
        <f t="shared" si="10"/>
        <v>2</v>
      </c>
      <c r="X369" s="22" t="str">
        <f t="shared" si="11"/>
        <v/>
      </c>
    </row>
    <row r="370" spans="1:24" x14ac:dyDescent="0.2">
      <c r="A370" s="18" t="s">
        <v>773</v>
      </c>
      <c r="B370" s="18" t="s">
        <v>774</v>
      </c>
      <c r="C370" s="32">
        <v>298</v>
      </c>
      <c r="D370" s="19">
        <v>32917.199999999997</v>
      </c>
      <c r="E370" s="18"/>
      <c r="F370" s="32">
        <v>41</v>
      </c>
      <c r="G370" s="32">
        <v>18</v>
      </c>
      <c r="H370" s="19">
        <v>52.7</v>
      </c>
      <c r="I370" s="18" t="s">
        <v>5416</v>
      </c>
      <c r="J370" s="20">
        <v>4</v>
      </c>
      <c r="K370" s="21">
        <v>3</v>
      </c>
      <c r="L370" s="22">
        <v>9</v>
      </c>
      <c r="M370" s="23">
        <v>9</v>
      </c>
      <c r="N370" s="24">
        <v>4</v>
      </c>
      <c r="O370" s="25">
        <v>12</v>
      </c>
      <c r="P370" s="26">
        <v>9.4519999999999997E-7</v>
      </c>
      <c r="Q370" s="27">
        <v>1.3799999999999999E-6</v>
      </c>
      <c r="R370" s="28">
        <v>4.3839999999999999E-6</v>
      </c>
      <c r="S370" s="29">
        <v>1.677E-6</v>
      </c>
      <c r="T370" s="30">
        <v>1.6220000000000001E-6</v>
      </c>
      <c r="U370" s="31">
        <v>2.3099999999999999E-6</v>
      </c>
      <c r="V370" s="22">
        <v>1.7742276766821801</v>
      </c>
      <c r="W370" s="22">
        <f t="shared" si="10"/>
        <v>1</v>
      </c>
      <c r="X370" s="22">
        <f t="shared" si="11"/>
        <v>3</v>
      </c>
    </row>
    <row r="371" spans="1:24" x14ac:dyDescent="0.2">
      <c r="A371" s="18" t="s">
        <v>381</v>
      </c>
      <c r="B371" s="18" t="s">
        <v>382</v>
      </c>
      <c r="C371" s="32">
        <v>445</v>
      </c>
      <c r="D371" s="19">
        <v>49925.1</v>
      </c>
      <c r="E371" s="18"/>
      <c r="F371" s="32">
        <v>122</v>
      </c>
      <c r="G371" s="32">
        <v>31</v>
      </c>
      <c r="H371" s="19">
        <v>68.099999999999994</v>
      </c>
      <c r="I371" s="18" t="s">
        <v>5414</v>
      </c>
      <c r="J371" s="20">
        <v>29.64</v>
      </c>
      <c r="K371" s="21">
        <v>24.66</v>
      </c>
      <c r="L371" s="22">
        <v>0.98</v>
      </c>
      <c r="M371" s="23">
        <v>32.56</v>
      </c>
      <c r="N371" s="24">
        <v>29.62</v>
      </c>
      <c r="O371" s="25">
        <v>2.96</v>
      </c>
      <c r="P371" s="26">
        <v>1.6549999999999999E-5</v>
      </c>
      <c r="Q371" s="27">
        <v>1.173E-5</v>
      </c>
      <c r="R371" s="28">
        <v>1.1389999999999999E-7</v>
      </c>
      <c r="S371" s="29">
        <v>1.9749999999999999E-5</v>
      </c>
      <c r="T371" s="30">
        <v>1.485E-5</v>
      </c>
      <c r="U371" s="31">
        <v>1.7170000000000001E-7</v>
      </c>
      <c r="V371" s="22">
        <v>1.1933534743202401</v>
      </c>
      <c r="W371" s="22">
        <f t="shared" si="10"/>
        <v>0.99932523616734148</v>
      </c>
      <c r="X371" s="22">
        <f t="shared" si="11"/>
        <v>9.9865047233468285E-2</v>
      </c>
    </row>
    <row r="372" spans="1:24" x14ac:dyDescent="0.2">
      <c r="A372" s="18" t="s">
        <v>67</v>
      </c>
      <c r="B372" s="18" t="s">
        <v>68</v>
      </c>
      <c r="C372" s="32">
        <v>646</v>
      </c>
      <c r="D372" s="19">
        <v>71034.3</v>
      </c>
      <c r="E372" s="18"/>
      <c r="F372" s="32">
        <v>394</v>
      </c>
      <c r="G372" s="32">
        <v>39</v>
      </c>
      <c r="H372" s="19">
        <v>60.5</v>
      </c>
      <c r="I372" s="18" t="s">
        <v>5413</v>
      </c>
      <c r="J372" s="20">
        <v>49.69</v>
      </c>
      <c r="K372" s="21">
        <v>85.62</v>
      </c>
      <c r="L372" s="22">
        <v>66.13</v>
      </c>
      <c r="M372" s="23">
        <v>77.81</v>
      </c>
      <c r="N372" s="24">
        <v>72.02</v>
      </c>
      <c r="O372" s="25">
        <v>22.39</v>
      </c>
      <c r="P372" s="26">
        <v>5.4949999999999999E-6</v>
      </c>
      <c r="Q372" s="27">
        <v>1.2619999999999999E-5</v>
      </c>
      <c r="R372" s="28">
        <v>9.5729999999999997E-6</v>
      </c>
      <c r="S372" s="29">
        <v>8.8650000000000007E-6</v>
      </c>
      <c r="T372" s="30">
        <v>2.357E-5</v>
      </c>
      <c r="U372" s="31">
        <v>1.48E-6</v>
      </c>
      <c r="V372" s="22">
        <v>1.61328480436761</v>
      </c>
      <c r="W372" s="22">
        <f t="shared" si="10"/>
        <v>1.449386194405313</v>
      </c>
      <c r="X372" s="22">
        <f t="shared" si="11"/>
        <v>0.4505936808210908</v>
      </c>
    </row>
    <row r="373" spans="1:24" x14ac:dyDescent="0.2">
      <c r="A373" s="18" t="s">
        <v>567</v>
      </c>
      <c r="B373" s="18" t="s">
        <v>568</v>
      </c>
      <c r="C373" s="32">
        <v>288</v>
      </c>
      <c r="D373" s="19">
        <v>32779.699999999997</v>
      </c>
      <c r="E373" s="18"/>
      <c r="F373" s="32">
        <v>68</v>
      </c>
      <c r="G373" s="32">
        <v>11</v>
      </c>
      <c r="H373" s="19">
        <v>41.7</v>
      </c>
      <c r="I373" s="18" t="s">
        <v>5457</v>
      </c>
      <c r="J373" s="20">
        <v>5.49</v>
      </c>
      <c r="K373" s="21">
        <v>10.48</v>
      </c>
      <c r="L373" s="22">
        <v>13.46</v>
      </c>
      <c r="M373" s="23">
        <v>11.49</v>
      </c>
      <c r="N373" s="24">
        <v>9.49</v>
      </c>
      <c r="O373" s="25">
        <v>11.99</v>
      </c>
      <c r="P373" s="26">
        <v>1.815E-6</v>
      </c>
      <c r="Q373" s="27">
        <v>1.6750000000000001E-6</v>
      </c>
      <c r="R373" s="28">
        <v>3.0860000000000002E-6</v>
      </c>
      <c r="S373" s="29">
        <v>1.8789999999999999E-6</v>
      </c>
      <c r="T373" s="30">
        <v>3.0089999999999999E-6</v>
      </c>
      <c r="U373" s="31">
        <v>3.0769999999999999E-6</v>
      </c>
      <c r="V373" s="22">
        <v>1.0352617079889801</v>
      </c>
      <c r="W373" s="22">
        <f t="shared" si="10"/>
        <v>1.7285974499089254</v>
      </c>
      <c r="X373" s="22">
        <f t="shared" si="11"/>
        <v>2.1839708561020035</v>
      </c>
    </row>
    <row r="374" spans="1:24" x14ac:dyDescent="0.2">
      <c r="A374" s="18" t="s">
        <v>1983</v>
      </c>
      <c r="B374" s="18" t="s">
        <v>1984</v>
      </c>
      <c r="C374" s="32">
        <v>338</v>
      </c>
      <c r="D374" s="19">
        <v>35570.800000000003</v>
      </c>
      <c r="E374" s="18"/>
      <c r="F374" s="32">
        <v>31</v>
      </c>
      <c r="G374" s="32">
        <v>7</v>
      </c>
      <c r="H374" s="19">
        <v>26.3</v>
      </c>
      <c r="I374" s="18" t="s">
        <v>5414</v>
      </c>
      <c r="J374" s="20">
        <v>2.99</v>
      </c>
      <c r="K374" s="21">
        <v>8.9700000000000006</v>
      </c>
      <c r="L374" s="32"/>
      <c r="M374" s="23">
        <v>8.9499999999999993</v>
      </c>
      <c r="N374" s="24">
        <v>4.97</v>
      </c>
      <c r="O374" s="32"/>
      <c r="P374" s="26">
        <v>2.7420000000000001E-7</v>
      </c>
      <c r="Q374" s="27">
        <v>9.0029999999999998E-7</v>
      </c>
      <c r="R374" s="32"/>
      <c r="S374" s="29">
        <v>4.6619999999999998E-7</v>
      </c>
      <c r="T374" s="30">
        <v>5.327E-7</v>
      </c>
      <c r="U374" s="32"/>
      <c r="V374" s="22">
        <v>1.7002188183807401</v>
      </c>
      <c r="W374" s="22">
        <f t="shared" si="10"/>
        <v>1.6622073578595316</v>
      </c>
      <c r="X374" s="22" t="str">
        <f t="shared" si="11"/>
        <v/>
      </c>
    </row>
    <row r="375" spans="1:24" x14ac:dyDescent="0.2">
      <c r="A375" s="18" t="s">
        <v>2019</v>
      </c>
      <c r="B375" s="18" t="s">
        <v>2020</v>
      </c>
      <c r="C375" s="32">
        <v>331</v>
      </c>
      <c r="D375" s="19">
        <v>38598.400000000001</v>
      </c>
      <c r="E375" s="18" t="s">
        <v>6532</v>
      </c>
      <c r="F375" s="32">
        <v>38</v>
      </c>
      <c r="G375" s="32">
        <v>9</v>
      </c>
      <c r="H375" s="19">
        <v>37.799999999999997</v>
      </c>
      <c r="I375" s="18" t="s">
        <v>5418</v>
      </c>
      <c r="J375" s="20">
        <v>7.91</v>
      </c>
      <c r="K375" s="21">
        <v>10.88</v>
      </c>
      <c r="L375" s="32"/>
      <c r="M375" s="23">
        <v>8.89</v>
      </c>
      <c r="N375" s="24">
        <v>8.9</v>
      </c>
      <c r="O375" s="32"/>
      <c r="P375" s="26">
        <v>2.2960000000000001E-6</v>
      </c>
      <c r="Q375" s="27">
        <v>1.048E-6</v>
      </c>
      <c r="R375" s="32"/>
      <c r="S375" s="29">
        <v>1.4640000000000001E-6</v>
      </c>
      <c r="T375" s="30">
        <v>1.3820000000000001E-6</v>
      </c>
      <c r="U375" s="32"/>
      <c r="V375" s="22">
        <v>0.63763066202090601</v>
      </c>
      <c r="W375" s="22">
        <f t="shared" si="10"/>
        <v>1.1251580278128952</v>
      </c>
      <c r="X375" s="22" t="str">
        <f t="shared" si="11"/>
        <v/>
      </c>
    </row>
    <row r="376" spans="1:24" x14ac:dyDescent="0.2">
      <c r="A376" s="18" t="s">
        <v>97</v>
      </c>
      <c r="B376" s="18" t="s">
        <v>98</v>
      </c>
      <c r="C376" s="32">
        <v>2162</v>
      </c>
      <c r="D376" s="19">
        <v>243496</v>
      </c>
      <c r="E376" s="18" t="s">
        <v>5773</v>
      </c>
      <c r="F376" s="32">
        <v>82</v>
      </c>
      <c r="G376" s="32">
        <v>24</v>
      </c>
      <c r="H376" s="19">
        <v>13.5</v>
      </c>
      <c r="I376" s="18" t="s">
        <v>5446</v>
      </c>
      <c r="J376" s="20">
        <v>20</v>
      </c>
      <c r="K376" s="21">
        <v>19</v>
      </c>
      <c r="L376" s="22">
        <v>1</v>
      </c>
      <c r="M376" s="23">
        <v>30</v>
      </c>
      <c r="N376" s="24">
        <v>8</v>
      </c>
      <c r="O376" s="32"/>
      <c r="P376" s="26">
        <v>2.9419999999999997E-7</v>
      </c>
      <c r="Q376" s="27">
        <v>1.4910000000000001E-7</v>
      </c>
      <c r="R376" s="28">
        <v>2.7820000000000001E-9</v>
      </c>
      <c r="S376" s="29">
        <v>3.4680000000000001E-7</v>
      </c>
      <c r="T376" s="30">
        <v>3.5439999999999998E-8</v>
      </c>
      <c r="U376" s="32"/>
      <c r="V376" s="22">
        <v>1.1787899388171299</v>
      </c>
      <c r="W376" s="22">
        <f t="shared" si="10"/>
        <v>0.4</v>
      </c>
      <c r="X376" s="22" t="str">
        <f t="shared" si="11"/>
        <v/>
      </c>
    </row>
    <row r="377" spans="1:24" x14ac:dyDescent="0.2">
      <c r="A377" s="18" t="s">
        <v>859</v>
      </c>
      <c r="B377" s="18" t="s">
        <v>860</v>
      </c>
      <c r="C377" s="32">
        <v>266</v>
      </c>
      <c r="D377" s="19">
        <v>30049.1</v>
      </c>
      <c r="E377" s="18"/>
      <c r="F377" s="32">
        <v>64</v>
      </c>
      <c r="G377" s="32">
        <v>10</v>
      </c>
      <c r="H377" s="19">
        <v>37.200000000000003</v>
      </c>
      <c r="I377" s="18" t="s">
        <v>5428</v>
      </c>
      <c r="J377" s="20">
        <v>5.98</v>
      </c>
      <c r="K377" s="21">
        <v>11.97</v>
      </c>
      <c r="L377" s="22">
        <v>10.96</v>
      </c>
      <c r="M377" s="23">
        <v>9.94</v>
      </c>
      <c r="N377" s="24">
        <v>12.96</v>
      </c>
      <c r="O377" s="25">
        <v>6.96</v>
      </c>
      <c r="P377" s="26">
        <v>1.2270000000000001E-6</v>
      </c>
      <c r="Q377" s="27">
        <v>2.4710000000000001E-6</v>
      </c>
      <c r="R377" s="28">
        <v>1.6869999999999999E-6</v>
      </c>
      <c r="S377" s="29">
        <v>1.4929999999999999E-6</v>
      </c>
      <c r="T377" s="30">
        <v>2.3520000000000001E-6</v>
      </c>
      <c r="U377" s="31">
        <v>7.3839999999999999E-7</v>
      </c>
      <c r="V377" s="22">
        <v>1.2167889160554199</v>
      </c>
      <c r="W377" s="22">
        <f t="shared" si="10"/>
        <v>2.1672240802675584</v>
      </c>
      <c r="X377" s="22">
        <f t="shared" si="11"/>
        <v>1.1638795986622072</v>
      </c>
    </row>
    <row r="378" spans="1:24" x14ac:dyDescent="0.2">
      <c r="A378" s="18" t="s">
        <v>1967</v>
      </c>
      <c r="B378" s="18" t="s">
        <v>1968</v>
      </c>
      <c r="C378" s="32">
        <v>357</v>
      </c>
      <c r="D378" s="19">
        <v>40739.599999999999</v>
      </c>
      <c r="E378" s="18"/>
      <c r="F378" s="32">
        <v>109</v>
      </c>
      <c r="G378" s="32">
        <v>12</v>
      </c>
      <c r="H378" s="19">
        <v>31.1</v>
      </c>
      <c r="I378" s="18" t="s">
        <v>5418</v>
      </c>
      <c r="J378" s="20">
        <v>17.88</v>
      </c>
      <c r="K378" s="21">
        <v>27.83</v>
      </c>
      <c r="L378" s="32"/>
      <c r="M378" s="23">
        <v>30.77</v>
      </c>
      <c r="N378" s="24">
        <v>25.82</v>
      </c>
      <c r="O378" s="32"/>
      <c r="P378" s="26">
        <v>2.1799999999999999E-6</v>
      </c>
      <c r="Q378" s="27">
        <v>6.0650000000000004E-6</v>
      </c>
      <c r="R378" s="32"/>
      <c r="S378" s="29">
        <v>3.2289999999999999E-6</v>
      </c>
      <c r="T378" s="30">
        <v>6.6440000000000003E-6</v>
      </c>
      <c r="U378" s="32"/>
      <c r="V378" s="22">
        <v>1.4811926605504599</v>
      </c>
      <c r="W378" s="22">
        <f t="shared" si="10"/>
        <v>1.4440715883668904</v>
      </c>
      <c r="X378" s="22" t="str">
        <f t="shared" si="11"/>
        <v/>
      </c>
    </row>
    <row r="379" spans="1:24" x14ac:dyDescent="0.2">
      <c r="A379" s="18" t="s">
        <v>1723</v>
      </c>
      <c r="B379" s="18" t="s">
        <v>1724</v>
      </c>
      <c r="C379" s="32">
        <v>494</v>
      </c>
      <c r="D379" s="19">
        <v>53911.1</v>
      </c>
      <c r="E379" s="18"/>
      <c r="F379" s="32">
        <v>55</v>
      </c>
      <c r="G379" s="32">
        <v>14</v>
      </c>
      <c r="H379" s="19">
        <v>34.6</v>
      </c>
      <c r="I379" s="18" t="s">
        <v>5416</v>
      </c>
      <c r="J379" s="20">
        <v>10.99</v>
      </c>
      <c r="K379" s="21">
        <v>13.98</v>
      </c>
      <c r="L379" s="32"/>
      <c r="M379" s="23">
        <v>9.99</v>
      </c>
      <c r="N379" s="24">
        <v>10.98</v>
      </c>
      <c r="O379" s="32"/>
      <c r="P379" s="26">
        <v>1.1310000000000001E-6</v>
      </c>
      <c r="Q379" s="27">
        <v>1.581E-6</v>
      </c>
      <c r="R379" s="32"/>
      <c r="S379" s="29">
        <v>1.0210000000000001E-6</v>
      </c>
      <c r="T379" s="30">
        <v>1.299E-6</v>
      </c>
      <c r="U379" s="32"/>
      <c r="V379" s="22">
        <v>0.90274093722369597</v>
      </c>
      <c r="W379" s="22">
        <f t="shared" si="10"/>
        <v>0.99909008189262971</v>
      </c>
      <c r="X379" s="22" t="str">
        <f t="shared" si="11"/>
        <v/>
      </c>
    </row>
    <row r="380" spans="1:24" x14ac:dyDescent="0.2">
      <c r="A380" s="18" t="s">
        <v>431</v>
      </c>
      <c r="B380" s="18" t="s">
        <v>432</v>
      </c>
      <c r="C380" s="32">
        <v>403</v>
      </c>
      <c r="D380" s="19">
        <v>46187.8</v>
      </c>
      <c r="E380" s="18"/>
      <c r="F380" s="32">
        <v>111</v>
      </c>
      <c r="G380" s="32">
        <v>11</v>
      </c>
      <c r="H380" s="19">
        <v>22.8</v>
      </c>
      <c r="I380" s="18" t="s">
        <v>5414</v>
      </c>
      <c r="J380" s="20">
        <v>3.95</v>
      </c>
      <c r="K380" s="21">
        <v>8.86</v>
      </c>
      <c r="L380" s="22">
        <v>35.53</v>
      </c>
      <c r="M380" s="23">
        <v>5.93</v>
      </c>
      <c r="N380" s="24">
        <v>10.85</v>
      </c>
      <c r="O380" s="25">
        <v>39.5</v>
      </c>
      <c r="P380" s="26">
        <v>4.4659999999999999E-7</v>
      </c>
      <c r="Q380" s="27">
        <v>7.4659999999999998E-7</v>
      </c>
      <c r="R380" s="28">
        <v>4.797E-6</v>
      </c>
      <c r="S380" s="29">
        <v>5.0549999999999997E-7</v>
      </c>
      <c r="T380" s="30">
        <v>1.0210000000000001E-6</v>
      </c>
      <c r="U380" s="31">
        <v>5.6200000000000004E-6</v>
      </c>
      <c r="V380" s="22">
        <v>1.13188535602329</v>
      </c>
      <c r="W380" s="22">
        <f t="shared" si="10"/>
        <v>2.7468354430379747</v>
      </c>
      <c r="X380" s="22">
        <f t="shared" si="11"/>
        <v>10</v>
      </c>
    </row>
    <row r="381" spans="1:24" x14ac:dyDescent="0.2">
      <c r="A381" s="18" t="s">
        <v>801</v>
      </c>
      <c r="B381" s="18" t="s">
        <v>802</v>
      </c>
      <c r="C381" s="32">
        <v>2647</v>
      </c>
      <c r="D381" s="19">
        <v>277152</v>
      </c>
      <c r="E381" s="18" t="s">
        <v>6533</v>
      </c>
      <c r="F381" s="32">
        <v>89</v>
      </c>
      <c r="G381" s="32">
        <v>40</v>
      </c>
      <c r="H381" s="19">
        <v>19.2</v>
      </c>
      <c r="I381" s="18" t="s">
        <v>5414</v>
      </c>
      <c r="J381" s="32"/>
      <c r="K381" s="21">
        <v>1</v>
      </c>
      <c r="L381" s="22">
        <v>34.96</v>
      </c>
      <c r="M381" s="23">
        <v>1</v>
      </c>
      <c r="N381" s="24">
        <v>1</v>
      </c>
      <c r="O381" s="25">
        <v>48.93</v>
      </c>
      <c r="P381" s="32"/>
      <c r="Q381" s="27">
        <v>5.5809999999999996E-9</v>
      </c>
      <c r="R381" s="28">
        <v>3.2599999999999998E-7</v>
      </c>
      <c r="S381" s="29">
        <v>1.8880000000000001E-9</v>
      </c>
      <c r="T381" s="30">
        <v>4.8540000000000003E-8</v>
      </c>
      <c r="U381" s="31">
        <v>3.3669999999999999E-7</v>
      </c>
      <c r="V381" s="35" t="s">
        <v>25</v>
      </c>
      <c r="W381" s="35" t="str">
        <f t="shared" si="10"/>
        <v>Sample 2 ONLY</v>
      </c>
      <c r="X381" s="35" t="str">
        <f t="shared" si="11"/>
        <v>Sample 3 ONLY</v>
      </c>
    </row>
    <row r="382" spans="1:24" x14ac:dyDescent="0.2">
      <c r="A382" s="18" t="s">
        <v>1241</v>
      </c>
      <c r="B382" s="18" t="s">
        <v>1242</v>
      </c>
      <c r="C382" s="32">
        <v>445</v>
      </c>
      <c r="D382" s="19">
        <v>50001</v>
      </c>
      <c r="E382" s="18"/>
      <c r="F382" s="32">
        <v>20</v>
      </c>
      <c r="G382" s="32">
        <v>27</v>
      </c>
      <c r="H382" s="19">
        <v>61.1</v>
      </c>
      <c r="I382" s="18" t="s">
        <v>5414</v>
      </c>
      <c r="J382" s="20">
        <v>2</v>
      </c>
      <c r="K382" s="21">
        <v>4</v>
      </c>
      <c r="L382" s="32"/>
      <c r="M382" s="23">
        <v>2.5</v>
      </c>
      <c r="N382" s="24">
        <v>2.5</v>
      </c>
      <c r="O382" s="32"/>
      <c r="P382" s="26">
        <v>1.013E-7</v>
      </c>
      <c r="Q382" s="27">
        <v>2.2639999999999999E-7</v>
      </c>
      <c r="R382" s="32"/>
      <c r="S382" s="29">
        <v>2.7259999999999999E-7</v>
      </c>
      <c r="T382" s="30">
        <v>1.081E-7</v>
      </c>
      <c r="U382" s="32"/>
      <c r="V382" s="22">
        <v>2.6910167818361299</v>
      </c>
      <c r="W382" s="22">
        <f t="shared" si="10"/>
        <v>1.25</v>
      </c>
      <c r="X382" s="22" t="str">
        <f t="shared" si="11"/>
        <v/>
      </c>
    </row>
    <row r="383" spans="1:24" x14ac:dyDescent="0.2">
      <c r="A383" s="18" t="s">
        <v>1981</v>
      </c>
      <c r="B383" s="18" t="s">
        <v>1982</v>
      </c>
      <c r="C383" s="32">
        <v>222</v>
      </c>
      <c r="D383" s="19">
        <v>28031.9</v>
      </c>
      <c r="E383" s="18" t="s">
        <v>6534</v>
      </c>
      <c r="F383" s="32">
        <v>30</v>
      </c>
      <c r="G383" s="32">
        <v>3</v>
      </c>
      <c r="H383" s="19">
        <v>13.1</v>
      </c>
      <c r="I383" s="18"/>
      <c r="J383" s="20">
        <v>6</v>
      </c>
      <c r="K383" s="21">
        <v>7</v>
      </c>
      <c r="L383" s="22">
        <v>3</v>
      </c>
      <c r="M383" s="23">
        <v>5</v>
      </c>
      <c r="N383" s="24">
        <v>5</v>
      </c>
      <c r="O383" s="25">
        <v>2</v>
      </c>
      <c r="P383" s="26">
        <v>2.1770000000000001E-6</v>
      </c>
      <c r="Q383" s="27">
        <v>2.8389999999999998E-6</v>
      </c>
      <c r="R383" s="28">
        <v>1.2779999999999999E-7</v>
      </c>
      <c r="S383" s="29">
        <v>1.189E-6</v>
      </c>
      <c r="T383" s="30">
        <v>2.8449999999999999E-6</v>
      </c>
      <c r="U383" s="31">
        <v>3.854E-7</v>
      </c>
      <c r="V383" s="22">
        <v>0.54616444648599005</v>
      </c>
      <c r="W383" s="22">
        <f t="shared" si="10"/>
        <v>0.83333333333333337</v>
      </c>
      <c r="X383" s="22">
        <f t="shared" si="11"/>
        <v>0.33333333333333331</v>
      </c>
    </row>
    <row r="384" spans="1:24" x14ac:dyDescent="0.2">
      <c r="A384" s="18" t="s">
        <v>1179</v>
      </c>
      <c r="B384" s="18" t="s">
        <v>1180</v>
      </c>
      <c r="C384" s="32">
        <v>552</v>
      </c>
      <c r="D384" s="19">
        <v>57318.2</v>
      </c>
      <c r="E384" s="18" t="s">
        <v>6204</v>
      </c>
      <c r="F384" s="32">
        <v>9</v>
      </c>
      <c r="G384" s="32">
        <v>3</v>
      </c>
      <c r="H384" s="19">
        <v>6.3</v>
      </c>
      <c r="I384" s="18"/>
      <c r="J384" s="20">
        <v>1</v>
      </c>
      <c r="K384" s="21">
        <v>1</v>
      </c>
      <c r="L384" s="22">
        <v>2</v>
      </c>
      <c r="M384" s="32"/>
      <c r="N384" s="24">
        <v>2</v>
      </c>
      <c r="O384" s="25">
        <v>3</v>
      </c>
      <c r="P384" s="26">
        <v>2.9679999999999998E-8</v>
      </c>
      <c r="Q384" s="27">
        <v>7.2040000000000002E-8</v>
      </c>
      <c r="R384" s="28">
        <v>1.1440000000000001E-7</v>
      </c>
      <c r="S384" s="32"/>
      <c r="T384" s="30">
        <v>1.034E-7</v>
      </c>
      <c r="U384" s="31">
        <v>8.5790000000000003E-8</v>
      </c>
      <c r="V384" s="32" t="s">
        <v>64</v>
      </c>
      <c r="W384" s="32">
        <f t="shared" si="10"/>
        <v>2</v>
      </c>
      <c r="X384" s="32">
        <f t="shared" si="11"/>
        <v>3</v>
      </c>
    </row>
    <row r="385" spans="1:24" x14ac:dyDescent="0.2">
      <c r="A385" s="18" t="s">
        <v>247</v>
      </c>
      <c r="B385" s="18" t="s">
        <v>248</v>
      </c>
      <c r="C385" s="32">
        <v>1041</v>
      </c>
      <c r="D385" s="19">
        <v>116195</v>
      </c>
      <c r="E385" s="18"/>
      <c r="F385" s="32">
        <v>38</v>
      </c>
      <c r="G385" s="32">
        <v>7</v>
      </c>
      <c r="H385" s="19">
        <v>12.7</v>
      </c>
      <c r="I385" s="18" t="s">
        <v>5446</v>
      </c>
      <c r="J385" s="20">
        <v>5</v>
      </c>
      <c r="K385" s="21">
        <v>8</v>
      </c>
      <c r="L385" s="32"/>
      <c r="M385" s="23">
        <v>13</v>
      </c>
      <c r="N385" s="24">
        <v>6</v>
      </c>
      <c r="O385" s="32"/>
      <c r="P385" s="26">
        <v>2.8130000000000001E-7</v>
      </c>
      <c r="Q385" s="27">
        <v>3.1730000000000002E-7</v>
      </c>
      <c r="R385" s="32"/>
      <c r="S385" s="29">
        <v>3.2739999999999998E-7</v>
      </c>
      <c r="T385" s="30">
        <v>3.6510000000000001E-7</v>
      </c>
      <c r="U385" s="32"/>
      <c r="V385" s="22">
        <v>1.1638819765374999</v>
      </c>
      <c r="W385" s="22">
        <f t="shared" si="10"/>
        <v>1.2</v>
      </c>
      <c r="X385" s="22" t="str">
        <f t="shared" si="11"/>
        <v/>
      </c>
    </row>
    <row r="386" spans="1:24" x14ac:dyDescent="0.2">
      <c r="A386" s="18" t="s">
        <v>1961</v>
      </c>
      <c r="B386" s="18" t="s">
        <v>1962</v>
      </c>
      <c r="C386" s="32">
        <v>361</v>
      </c>
      <c r="D386" s="19">
        <v>41154.1</v>
      </c>
      <c r="E386" s="18"/>
      <c r="F386" s="32">
        <v>67</v>
      </c>
      <c r="G386" s="32">
        <v>6</v>
      </c>
      <c r="H386" s="19">
        <v>15.8</v>
      </c>
      <c r="I386" s="18" t="s">
        <v>5437</v>
      </c>
      <c r="J386" s="20">
        <v>12.92</v>
      </c>
      <c r="K386" s="21">
        <v>15.89</v>
      </c>
      <c r="L386" s="32"/>
      <c r="M386" s="23">
        <v>14.91</v>
      </c>
      <c r="N386" s="24">
        <v>13.92</v>
      </c>
      <c r="O386" s="32"/>
      <c r="P386" s="26">
        <v>2.193E-6</v>
      </c>
      <c r="Q386" s="27">
        <v>2.526E-6</v>
      </c>
      <c r="R386" s="32"/>
      <c r="S386" s="29">
        <v>2.7410000000000001E-6</v>
      </c>
      <c r="T386" s="30">
        <v>2.79E-6</v>
      </c>
      <c r="U386" s="32"/>
      <c r="V386" s="22">
        <v>1.2498860009119901</v>
      </c>
      <c r="W386" s="22">
        <f t="shared" si="10"/>
        <v>1.0773993808049536</v>
      </c>
      <c r="X386" s="22" t="str">
        <f t="shared" si="11"/>
        <v/>
      </c>
    </row>
    <row r="387" spans="1:24" x14ac:dyDescent="0.2">
      <c r="A387" s="18" t="s">
        <v>28</v>
      </c>
      <c r="B387" s="18" t="s">
        <v>29</v>
      </c>
      <c r="C387" s="32">
        <v>644</v>
      </c>
      <c r="D387" s="19">
        <v>66179.100000000006</v>
      </c>
      <c r="E387" s="18"/>
      <c r="F387" s="32">
        <v>3902</v>
      </c>
      <c r="G387" s="32">
        <v>71</v>
      </c>
      <c r="H387" s="19">
        <v>75.900000000000006</v>
      </c>
      <c r="I387" s="18" t="s">
        <v>5420</v>
      </c>
      <c r="J387" s="20">
        <v>745</v>
      </c>
      <c r="K387" s="21">
        <v>817</v>
      </c>
      <c r="L387" s="22">
        <v>494</v>
      </c>
      <c r="M387" s="23">
        <v>920</v>
      </c>
      <c r="N387" s="24">
        <v>677</v>
      </c>
      <c r="O387" s="25">
        <v>220</v>
      </c>
      <c r="P387" s="26">
        <v>1.8809999999999999E-4</v>
      </c>
      <c r="Q387" s="27">
        <v>2.031E-4</v>
      </c>
      <c r="R387" s="28">
        <v>2.4929999999999999E-4</v>
      </c>
      <c r="S387" s="29">
        <v>2.7470000000000001E-4</v>
      </c>
      <c r="T387" s="30">
        <v>2.296E-4</v>
      </c>
      <c r="U387" s="31">
        <v>3.7589999999999998E-5</v>
      </c>
      <c r="V387" s="22">
        <v>1.4603934077618299</v>
      </c>
      <c r="W387" s="22">
        <f t="shared" si="10"/>
        <v>0.90872483221476508</v>
      </c>
      <c r="X387" s="22">
        <f t="shared" si="11"/>
        <v>0.29530201342281881</v>
      </c>
    </row>
    <row r="388" spans="1:24" x14ac:dyDescent="0.2">
      <c r="A388" s="18" t="s">
        <v>81</v>
      </c>
      <c r="B388" s="18" t="s">
        <v>82</v>
      </c>
      <c r="C388" s="32">
        <v>2871</v>
      </c>
      <c r="D388" s="19">
        <v>332415</v>
      </c>
      <c r="E388" s="18"/>
      <c r="F388" s="32">
        <v>247</v>
      </c>
      <c r="G388" s="32">
        <v>56</v>
      </c>
      <c r="H388" s="19">
        <v>20.7</v>
      </c>
      <c r="I388" s="18" t="s">
        <v>5413</v>
      </c>
      <c r="J388" s="20">
        <v>30</v>
      </c>
      <c r="K388" s="21">
        <v>41</v>
      </c>
      <c r="L388" s="22">
        <v>51</v>
      </c>
      <c r="M388" s="23">
        <v>55</v>
      </c>
      <c r="N388" s="24">
        <v>20</v>
      </c>
      <c r="O388" s="25">
        <v>37</v>
      </c>
      <c r="P388" s="26">
        <v>1.7009999999999999E-7</v>
      </c>
      <c r="Q388" s="27">
        <v>3.8019999999999998E-7</v>
      </c>
      <c r="R388" s="28">
        <v>3.58E-7</v>
      </c>
      <c r="S388" s="29">
        <v>5.1379999999999996E-7</v>
      </c>
      <c r="T388" s="30">
        <v>1.027E-7</v>
      </c>
      <c r="U388" s="31">
        <v>1.8769999999999999E-7</v>
      </c>
      <c r="V388" s="22">
        <v>3.0205761316872399</v>
      </c>
      <c r="W388" s="22">
        <f t="shared" si="10"/>
        <v>0.66666666666666663</v>
      </c>
      <c r="X388" s="22">
        <f t="shared" si="11"/>
        <v>1.2333333333333334</v>
      </c>
    </row>
    <row r="389" spans="1:24" x14ac:dyDescent="0.2">
      <c r="A389" s="18" t="s">
        <v>475</v>
      </c>
      <c r="B389" s="18" t="s">
        <v>476</v>
      </c>
      <c r="C389" s="32">
        <v>456</v>
      </c>
      <c r="D389" s="19">
        <v>50322.400000000001</v>
      </c>
      <c r="E389" s="18"/>
      <c r="F389" s="32">
        <v>71</v>
      </c>
      <c r="G389" s="32">
        <v>11</v>
      </c>
      <c r="H389" s="19">
        <v>34.200000000000003</v>
      </c>
      <c r="I389" s="18" t="s">
        <v>5450</v>
      </c>
      <c r="J389" s="20">
        <v>9.8800000000000008</v>
      </c>
      <c r="K389" s="21">
        <v>14.8</v>
      </c>
      <c r="L389" s="22">
        <v>11.9</v>
      </c>
      <c r="M389" s="23">
        <v>10.87</v>
      </c>
      <c r="N389" s="24">
        <v>17.79</v>
      </c>
      <c r="O389" s="25">
        <v>3.96</v>
      </c>
      <c r="P389" s="26">
        <v>6.5540000000000001E-7</v>
      </c>
      <c r="Q389" s="27">
        <v>1.7829999999999999E-6</v>
      </c>
      <c r="R389" s="28">
        <v>1.0950000000000001E-6</v>
      </c>
      <c r="S389" s="29">
        <v>6.0819999999999995E-7</v>
      </c>
      <c r="T389" s="30">
        <v>2.3580000000000001E-6</v>
      </c>
      <c r="U389" s="31">
        <v>1.494E-7</v>
      </c>
      <c r="V389" s="22">
        <v>0.92798291119926801</v>
      </c>
      <c r="W389" s="22">
        <f t="shared" ref="W389:W452" si="12">IF(ISNUMBER(N389), IF(ISNUMBER(J389),N389/J389,"Sample 2 ONLY"),IF(ISNUMBER(J389),"Control1 ONLY",""))</f>
        <v>1.8006072874493926</v>
      </c>
      <c r="X389" s="22">
        <f t="shared" ref="X389:X452" si="13">IF(ISNUMBER(O389), IF(ISNUMBER(J389),O389/J389,"Sample 3 ONLY"),IF(ISNUMBER(O389),"Control1 ONLY",""))</f>
        <v>0.40080971659919024</v>
      </c>
    </row>
    <row r="390" spans="1:24" x14ac:dyDescent="0.2">
      <c r="A390" s="18" t="s">
        <v>703</v>
      </c>
      <c r="B390" s="18" t="s">
        <v>704</v>
      </c>
      <c r="C390" s="32">
        <v>451</v>
      </c>
      <c r="D390" s="19">
        <v>51185.7</v>
      </c>
      <c r="E390" s="18" t="s">
        <v>6168</v>
      </c>
      <c r="F390" s="32">
        <v>24</v>
      </c>
      <c r="G390" s="32">
        <v>4</v>
      </c>
      <c r="H390" s="19">
        <v>14.4</v>
      </c>
      <c r="I390" s="18" t="s">
        <v>5418</v>
      </c>
      <c r="J390" s="20">
        <v>3</v>
      </c>
      <c r="K390" s="21">
        <v>2</v>
      </c>
      <c r="L390" s="22">
        <v>5</v>
      </c>
      <c r="M390" s="23">
        <v>5</v>
      </c>
      <c r="N390" s="24">
        <v>2</v>
      </c>
      <c r="O390" s="25">
        <v>6</v>
      </c>
      <c r="P390" s="26">
        <v>7.2669999999999996E-7</v>
      </c>
      <c r="Q390" s="27">
        <v>5.5840000000000002E-7</v>
      </c>
      <c r="R390" s="28">
        <v>2.523E-7</v>
      </c>
      <c r="S390" s="29">
        <v>6.0220000000000003E-7</v>
      </c>
      <c r="T390" s="30">
        <v>4.6110000000000002E-7</v>
      </c>
      <c r="U390" s="31">
        <v>2.9989999999999998E-7</v>
      </c>
      <c r="V390" s="22">
        <v>0.82867758359708299</v>
      </c>
      <c r="W390" s="22">
        <f t="shared" si="12"/>
        <v>0.66666666666666663</v>
      </c>
      <c r="X390" s="22">
        <f t="shared" si="13"/>
        <v>2</v>
      </c>
    </row>
    <row r="391" spans="1:24" x14ac:dyDescent="0.2">
      <c r="A391" s="18" t="s">
        <v>2389</v>
      </c>
      <c r="B391" s="18" t="s">
        <v>2390</v>
      </c>
      <c r="C391" s="32">
        <v>602</v>
      </c>
      <c r="D391" s="19">
        <v>66162.8</v>
      </c>
      <c r="E391" s="18"/>
      <c r="F391" s="32">
        <v>142</v>
      </c>
      <c r="G391" s="32">
        <v>27</v>
      </c>
      <c r="H391" s="19">
        <v>49.3</v>
      </c>
      <c r="I391" s="18" t="s">
        <v>5437</v>
      </c>
      <c r="J391" s="20">
        <v>6</v>
      </c>
      <c r="K391" s="21">
        <v>7</v>
      </c>
      <c r="L391" s="22">
        <v>43.02</v>
      </c>
      <c r="M391" s="23">
        <v>6</v>
      </c>
      <c r="N391" s="24">
        <v>5.51</v>
      </c>
      <c r="O391" s="25">
        <v>69.040000000000006</v>
      </c>
      <c r="P391" s="26">
        <v>1.8869999999999999E-7</v>
      </c>
      <c r="Q391" s="27">
        <v>2.7819999999999999E-7</v>
      </c>
      <c r="R391" s="28">
        <v>4.7310000000000001E-6</v>
      </c>
      <c r="S391" s="29">
        <v>1.691E-7</v>
      </c>
      <c r="T391" s="30">
        <v>3.1559999999999999E-7</v>
      </c>
      <c r="U391" s="31">
        <v>5.4870000000000002E-6</v>
      </c>
      <c r="V391" s="22">
        <v>0.89613142554319003</v>
      </c>
      <c r="W391" s="22">
        <f t="shared" si="12"/>
        <v>0.91833333333333333</v>
      </c>
      <c r="X391" s="22">
        <f t="shared" si="13"/>
        <v>11.506666666666668</v>
      </c>
    </row>
    <row r="392" spans="1:24" x14ac:dyDescent="0.2">
      <c r="A392" s="18" t="s">
        <v>181</v>
      </c>
      <c r="B392" s="18" t="s">
        <v>182</v>
      </c>
      <c r="C392" s="32">
        <v>1230</v>
      </c>
      <c r="D392" s="19">
        <v>136649</v>
      </c>
      <c r="E392" s="18"/>
      <c r="F392" s="32">
        <v>59</v>
      </c>
      <c r="G392" s="32">
        <v>15</v>
      </c>
      <c r="H392" s="19">
        <v>15</v>
      </c>
      <c r="I392" s="18" t="s">
        <v>5498</v>
      </c>
      <c r="J392" s="20">
        <v>11</v>
      </c>
      <c r="K392" s="21">
        <v>20</v>
      </c>
      <c r="L392" s="32"/>
      <c r="M392" s="23">
        <v>9</v>
      </c>
      <c r="N392" s="24">
        <v>13</v>
      </c>
      <c r="O392" s="32"/>
      <c r="P392" s="26">
        <v>3.107E-7</v>
      </c>
      <c r="Q392" s="27">
        <v>4.6409999999999998E-7</v>
      </c>
      <c r="R392" s="32"/>
      <c r="S392" s="29">
        <v>5.8889999999999999E-7</v>
      </c>
      <c r="T392" s="30">
        <v>2.9089999999999999E-7</v>
      </c>
      <c r="U392" s="32"/>
      <c r="V392" s="22">
        <v>1.8953974895397501</v>
      </c>
      <c r="W392" s="22">
        <f t="shared" si="12"/>
        <v>1.1818181818181819</v>
      </c>
      <c r="X392" s="22" t="str">
        <f t="shared" si="13"/>
        <v/>
      </c>
    </row>
    <row r="393" spans="1:24" x14ac:dyDescent="0.2">
      <c r="A393" s="18" t="s">
        <v>387</v>
      </c>
      <c r="B393" s="18" t="s">
        <v>388</v>
      </c>
      <c r="C393" s="32">
        <v>531</v>
      </c>
      <c r="D393" s="19">
        <v>58044.1</v>
      </c>
      <c r="E393" s="18"/>
      <c r="F393" s="32">
        <v>86</v>
      </c>
      <c r="G393" s="32">
        <v>15</v>
      </c>
      <c r="H393" s="19">
        <v>42.2</v>
      </c>
      <c r="I393" s="18" t="s">
        <v>5414</v>
      </c>
      <c r="J393" s="20">
        <v>15.78</v>
      </c>
      <c r="K393" s="21">
        <v>27.64</v>
      </c>
      <c r="L393" s="32"/>
      <c r="M393" s="23">
        <v>11.81</v>
      </c>
      <c r="N393" s="24">
        <v>24.71</v>
      </c>
      <c r="O393" s="32"/>
      <c r="P393" s="26">
        <v>1.31E-6</v>
      </c>
      <c r="Q393" s="27">
        <v>2.6189999999999998E-6</v>
      </c>
      <c r="R393" s="32"/>
      <c r="S393" s="29">
        <v>8.7909999999999998E-7</v>
      </c>
      <c r="T393" s="30">
        <v>2.6079999999999998E-6</v>
      </c>
      <c r="U393" s="32"/>
      <c r="V393" s="22">
        <v>0.67106870229007598</v>
      </c>
      <c r="W393" s="22">
        <f t="shared" si="12"/>
        <v>1.5659062103929025</v>
      </c>
      <c r="X393" s="22" t="str">
        <f t="shared" si="13"/>
        <v/>
      </c>
    </row>
    <row r="394" spans="1:24" x14ac:dyDescent="0.2">
      <c r="A394" s="18" t="s">
        <v>229</v>
      </c>
      <c r="B394" s="18" t="s">
        <v>230</v>
      </c>
      <c r="C394" s="32">
        <v>432</v>
      </c>
      <c r="D394" s="19">
        <v>48646.6</v>
      </c>
      <c r="E394" s="18"/>
      <c r="F394" s="32">
        <v>75</v>
      </c>
      <c r="G394" s="32">
        <v>11</v>
      </c>
      <c r="H394" s="19">
        <v>26.2</v>
      </c>
      <c r="I394" s="18" t="s">
        <v>5418</v>
      </c>
      <c r="J394" s="20">
        <v>15</v>
      </c>
      <c r="K394" s="21">
        <v>13</v>
      </c>
      <c r="L394" s="22">
        <v>5</v>
      </c>
      <c r="M394" s="23">
        <v>16</v>
      </c>
      <c r="N394" s="24">
        <v>13</v>
      </c>
      <c r="O394" s="25">
        <v>7</v>
      </c>
      <c r="P394" s="26">
        <v>1.308E-6</v>
      </c>
      <c r="Q394" s="27">
        <v>1.0380000000000001E-6</v>
      </c>
      <c r="R394" s="28">
        <v>7.1940000000000005E-7</v>
      </c>
      <c r="S394" s="29">
        <v>1.203E-6</v>
      </c>
      <c r="T394" s="30">
        <v>1.186E-6</v>
      </c>
      <c r="U394" s="31">
        <v>3.453E-7</v>
      </c>
      <c r="V394" s="22">
        <v>0.91972477064220204</v>
      </c>
      <c r="W394" s="22">
        <f t="shared" si="12"/>
        <v>0.8666666666666667</v>
      </c>
      <c r="X394" s="22">
        <f t="shared" si="13"/>
        <v>0.46666666666666667</v>
      </c>
    </row>
    <row r="395" spans="1:24" x14ac:dyDescent="0.2">
      <c r="A395" s="18" t="s">
        <v>1733</v>
      </c>
      <c r="B395" s="18" t="s">
        <v>1734</v>
      </c>
      <c r="C395" s="32">
        <v>271</v>
      </c>
      <c r="D395" s="19">
        <v>29755.8</v>
      </c>
      <c r="E395" s="18"/>
      <c r="F395" s="32">
        <v>23</v>
      </c>
      <c r="G395" s="32">
        <v>8</v>
      </c>
      <c r="H395" s="19">
        <v>42.1</v>
      </c>
      <c r="I395" s="18" t="s">
        <v>5414</v>
      </c>
      <c r="J395" s="20">
        <v>3</v>
      </c>
      <c r="K395" s="21">
        <v>3</v>
      </c>
      <c r="L395" s="22">
        <v>3.98</v>
      </c>
      <c r="M395" s="23">
        <v>5</v>
      </c>
      <c r="N395" s="24">
        <v>4</v>
      </c>
      <c r="O395" s="25">
        <v>1.99</v>
      </c>
      <c r="P395" s="26">
        <v>4.2370000000000002E-7</v>
      </c>
      <c r="Q395" s="27">
        <v>5.4249999999999999E-7</v>
      </c>
      <c r="R395" s="28">
        <v>5.0090000000000004E-7</v>
      </c>
      <c r="S395" s="29">
        <v>4.2389999999999998E-7</v>
      </c>
      <c r="T395" s="30">
        <v>5.8439999999999997E-7</v>
      </c>
      <c r="U395" s="31">
        <v>3.0740000000000001E-7</v>
      </c>
      <c r="V395" s="22">
        <v>1.0004720320981799</v>
      </c>
      <c r="W395" s="22">
        <f t="shared" si="12"/>
        <v>1.3333333333333333</v>
      </c>
      <c r="X395" s="22">
        <f t="shared" si="13"/>
        <v>0.66333333333333333</v>
      </c>
    </row>
    <row r="396" spans="1:24" x14ac:dyDescent="0.2">
      <c r="A396" s="18" t="s">
        <v>36</v>
      </c>
      <c r="B396" s="18" t="s">
        <v>37</v>
      </c>
      <c r="C396" s="32">
        <v>623</v>
      </c>
      <c r="D396" s="19">
        <v>62206.9</v>
      </c>
      <c r="E396" s="18"/>
      <c r="F396" s="32">
        <v>2765</v>
      </c>
      <c r="G396" s="32">
        <v>54</v>
      </c>
      <c r="H396" s="19">
        <v>97</v>
      </c>
      <c r="I396" s="18" t="s">
        <v>5413</v>
      </c>
      <c r="J396" s="20">
        <v>446.66</v>
      </c>
      <c r="K396" s="21">
        <v>458.66</v>
      </c>
      <c r="L396" s="22">
        <v>389.29</v>
      </c>
      <c r="M396" s="23">
        <v>722.51</v>
      </c>
      <c r="N396" s="24">
        <v>493.26</v>
      </c>
      <c r="O396" s="25">
        <v>201.62</v>
      </c>
      <c r="P396" s="26">
        <v>7.093E-5</v>
      </c>
      <c r="Q396" s="27">
        <v>9.0420000000000005E-5</v>
      </c>
      <c r="R396" s="28">
        <v>1.317E-4</v>
      </c>
      <c r="S396" s="29">
        <v>1.3960000000000001E-4</v>
      </c>
      <c r="T396" s="30">
        <v>9.5489999999999995E-5</v>
      </c>
      <c r="U396" s="31">
        <v>2.2940000000000001E-5</v>
      </c>
      <c r="V396" s="22">
        <v>1.9681376004511499</v>
      </c>
      <c r="W396" s="22">
        <f t="shared" si="12"/>
        <v>1.1043299153718711</v>
      </c>
      <c r="X396" s="22">
        <f t="shared" si="13"/>
        <v>0.45139479693726769</v>
      </c>
    </row>
    <row r="397" spans="1:24" x14ac:dyDescent="0.2">
      <c r="A397" s="18" t="s">
        <v>3528</v>
      </c>
      <c r="B397" s="18" t="s">
        <v>3529</v>
      </c>
      <c r="C397" s="32">
        <v>294</v>
      </c>
      <c r="D397" s="19">
        <v>28454.7</v>
      </c>
      <c r="E397" s="18" t="s">
        <v>5622</v>
      </c>
      <c r="F397" s="32">
        <v>50</v>
      </c>
      <c r="G397" s="32">
        <v>8</v>
      </c>
      <c r="H397" s="19">
        <v>35.9</v>
      </c>
      <c r="I397" s="18" t="s">
        <v>5418</v>
      </c>
      <c r="J397" s="20">
        <v>1</v>
      </c>
      <c r="K397" s="32"/>
      <c r="L397" s="22">
        <v>27</v>
      </c>
      <c r="M397" s="23">
        <v>2</v>
      </c>
      <c r="N397" s="32"/>
      <c r="O397" s="25">
        <v>18</v>
      </c>
      <c r="P397" s="26">
        <v>8.9169999999999997E-8</v>
      </c>
      <c r="Q397" s="32"/>
      <c r="R397" s="28">
        <v>8.5629999999999992E-6</v>
      </c>
      <c r="S397" s="29">
        <v>1.4289999999999999E-7</v>
      </c>
      <c r="T397" s="32"/>
      <c r="U397" s="31">
        <v>7.622E-6</v>
      </c>
      <c r="V397" s="22">
        <v>1.60255691376023</v>
      </c>
      <c r="W397" s="22" t="str">
        <f t="shared" si="12"/>
        <v>Control1 ONLY</v>
      </c>
      <c r="X397" s="22">
        <f t="shared" si="13"/>
        <v>18</v>
      </c>
    </row>
    <row r="398" spans="1:24" x14ac:dyDescent="0.2">
      <c r="A398" s="18" t="s">
        <v>137</v>
      </c>
      <c r="B398" s="18" t="s">
        <v>138</v>
      </c>
      <c r="C398" s="32">
        <v>1270</v>
      </c>
      <c r="D398" s="19">
        <v>141247</v>
      </c>
      <c r="E398" s="18"/>
      <c r="F398" s="32">
        <v>51</v>
      </c>
      <c r="G398" s="32">
        <v>18</v>
      </c>
      <c r="H398" s="19">
        <v>15.2</v>
      </c>
      <c r="I398" s="18" t="s">
        <v>5414</v>
      </c>
      <c r="J398" s="20">
        <v>8</v>
      </c>
      <c r="K398" s="21">
        <v>3</v>
      </c>
      <c r="L398" s="22">
        <v>3</v>
      </c>
      <c r="M398" s="23">
        <v>2</v>
      </c>
      <c r="N398" s="24">
        <v>4</v>
      </c>
      <c r="O398" s="25">
        <v>28</v>
      </c>
      <c r="P398" s="26">
        <v>2.072E-7</v>
      </c>
      <c r="Q398" s="27">
        <v>5.725E-8</v>
      </c>
      <c r="R398" s="28">
        <v>1.3510000000000001E-7</v>
      </c>
      <c r="S398" s="29">
        <v>2.906E-8</v>
      </c>
      <c r="T398" s="30">
        <v>3.1540000000000003E-8</v>
      </c>
      <c r="U398" s="31">
        <v>3.8299999999999998E-7</v>
      </c>
      <c r="V398" s="22">
        <v>0.140250965250965</v>
      </c>
      <c r="W398" s="22">
        <f t="shared" si="12"/>
        <v>0.5</v>
      </c>
      <c r="X398" s="22">
        <f t="shared" si="13"/>
        <v>3.5</v>
      </c>
    </row>
    <row r="399" spans="1:24" x14ac:dyDescent="0.2">
      <c r="A399" s="18" t="s">
        <v>911</v>
      </c>
      <c r="B399" s="18" t="s">
        <v>912</v>
      </c>
      <c r="C399" s="32">
        <v>261</v>
      </c>
      <c r="D399" s="19">
        <v>28702.9</v>
      </c>
      <c r="E399" s="18" t="s">
        <v>6535</v>
      </c>
      <c r="F399" s="32">
        <v>13</v>
      </c>
      <c r="G399" s="32">
        <v>3</v>
      </c>
      <c r="H399" s="19">
        <v>11.9</v>
      </c>
      <c r="I399" s="18" t="s">
        <v>5418</v>
      </c>
      <c r="J399" s="20">
        <v>2.97</v>
      </c>
      <c r="K399" s="21">
        <v>1.98</v>
      </c>
      <c r="L399" s="32"/>
      <c r="M399" s="23">
        <v>3.96</v>
      </c>
      <c r="N399" s="24">
        <v>2.97</v>
      </c>
      <c r="O399" s="32"/>
      <c r="P399" s="26">
        <v>6.2190000000000003E-7</v>
      </c>
      <c r="Q399" s="27">
        <v>3.0740000000000001E-7</v>
      </c>
      <c r="R399" s="32"/>
      <c r="S399" s="29">
        <v>7.1149999999999999E-7</v>
      </c>
      <c r="T399" s="30">
        <v>3.2249999999999998E-7</v>
      </c>
      <c r="U399" s="32"/>
      <c r="V399" s="22">
        <v>1.14407461006593</v>
      </c>
      <c r="W399" s="22">
        <f t="shared" si="12"/>
        <v>1</v>
      </c>
      <c r="X399" s="22" t="str">
        <f t="shared" si="13"/>
        <v/>
      </c>
    </row>
    <row r="400" spans="1:24" x14ac:dyDescent="0.2">
      <c r="A400" s="18" t="s">
        <v>193</v>
      </c>
      <c r="B400" s="18" t="s">
        <v>194</v>
      </c>
      <c r="C400" s="32">
        <v>231</v>
      </c>
      <c r="D400" s="19">
        <v>24447.8</v>
      </c>
      <c r="E400" s="18"/>
      <c r="F400" s="32">
        <v>745</v>
      </c>
      <c r="G400" s="32">
        <v>2</v>
      </c>
      <c r="H400" s="19">
        <v>7.8</v>
      </c>
      <c r="I400" s="18"/>
      <c r="J400" s="20">
        <v>169</v>
      </c>
      <c r="K400" s="21">
        <v>171</v>
      </c>
      <c r="L400" s="22">
        <v>36</v>
      </c>
      <c r="M400" s="23">
        <v>162</v>
      </c>
      <c r="N400" s="24">
        <v>158</v>
      </c>
      <c r="O400" s="25">
        <v>43</v>
      </c>
      <c r="P400" s="26">
        <v>1.2049999999999999E-3</v>
      </c>
      <c r="Q400" s="27">
        <v>8.8980000000000005E-4</v>
      </c>
      <c r="R400" s="28">
        <v>5.2439999999999995E-4</v>
      </c>
      <c r="S400" s="29">
        <v>1.003E-3</v>
      </c>
      <c r="T400" s="30">
        <v>1.126E-3</v>
      </c>
      <c r="U400" s="31">
        <v>9.1399999999999999E-4</v>
      </c>
      <c r="V400" s="22">
        <v>0.83236514522821603</v>
      </c>
      <c r="W400" s="22">
        <f t="shared" si="12"/>
        <v>0.9349112426035503</v>
      </c>
      <c r="X400" s="22">
        <f t="shared" si="13"/>
        <v>0.25443786982248523</v>
      </c>
    </row>
    <row r="401" spans="1:24" x14ac:dyDescent="0.2">
      <c r="A401" s="18" t="s">
        <v>6536</v>
      </c>
      <c r="B401" s="18" t="s">
        <v>6537</v>
      </c>
      <c r="C401" s="32">
        <v>4485</v>
      </c>
      <c r="D401" s="19">
        <v>508846</v>
      </c>
      <c r="E401" s="18" t="s">
        <v>6538</v>
      </c>
      <c r="F401" s="32">
        <v>17</v>
      </c>
      <c r="G401" s="32">
        <v>2</v>
      </c>
      <c r="H401" s="19">
        <v>0.4</v>
      </c>
      <c r="I401" s="18"/>
      <c r="J401" s="20">
        <v>3</v>
      </c>
      <c r="K401" s="21">
        <v>3</v>
      </c>
      <c r="L401" s="22">
        <v>1</v>
      </c>
      <c r="M401" s="23">
        <v>2</v>
      </c>
      <c r="N401" s="24">
        <v>3</v>
      </c>
      <c r="O401" s="32"/>
      <c r="P401" s="26">
        <v>9.2400000000000004E-9</v>
      </c>
      <c r="Q401" s="27">
        <v>6.917E-9</v>
      </c>
      <c r="R401" s="28">
        <v>4.6349999999999998E-9</v>
      </c>
      <c r="S401" s="29">
        <v>4.8310000000000004E-9</v>
      </c>
      <c r="T401" s="30">
        <v>1.356E-8</v>
      </c>
      <c r="U401" s="32"/>
      <c r="V401" s="22">
        <v>0.52283549783549799</v>
      </c>
      <c r="W401" s="22">
        <f t="shared" si="12"/>
        <v>1</v>
      </c>
      <c r="X401" s="22" t="str">
        <f t="shared" si="13"/>
        <v/>
      </c>
    </row>
    <row r="402" spans="1:24" x14ac:dyDescent="0.2">
      <c r="A402" s="18" t="s">
        <v>5213</v>
      </c>
      <c r="B402" s="18" t="s">
        <v>5214</v>
      </c>
      <c r="C402" s="32">
        <v>162</v>
      </c>
      <c r="D402" s="19">
        <v>27443.7</v>
      </c>
      <c r="E402" s="18" t="s">
        <v>6539</v>
      </c>
      <c r="F402" s="32">
        <v>39</v>
      </c>
      <c r="G402" s="32">
        <v>5</v>
      </c>
      <c r="H402" s="19">
        <v>30.8</v>
      </c>
      <c r="I402" s="18"/>
      <c r="J402" s="20">
        <v>11</v>
      </c>
      <c r="K402" s="21">
        <v>9</v>
      </c>
      <c r="L402" s="32"/>
      <c r="M402" s="23">
        <v>11</v>
      </c>
      <c r="N402" s="24">
        <v>7</v>
      </c>
      <c r="O402" s="32"/>
      <c r="P402" s="26">
        <v>7.9480000000000008E-6</v>
      </c>
      <c r="Q402" s="27">
        <v>6.9210000000000003E-6</v>
      </c>
      <c r="R402" s="32"/>
      <c r="S402" s="29">
        <v>6.7390000000000002E-6</v>
      </c>
      <c r="T402" s="30">
        <v>6.6869999999999997E-6</v>
      </c>
      <c r="U402" s="32"/>
      <c r="V402" s="22">
        <v>0.847886260694514</v>
      </c>
      <c r="W402" s="22">
        <f t="shared" si="12"/>
        <v>0.63636363636363635</v>
      </c>
      <c r="X402" s="22" t="str">
        <f t="shared" si="13"/>
        <v/>
      </c>
    </row>
    <row r="403" spans="1:24" x14ac:dyDescent="0.2">
      <c r="A403" s="18" t="s">
        <v>2029</v>
      </c>
      <c r="B403" s="18" t="s">
        <v>2030</v>
      </c>
      <c r="C403" s="32">
        <v>539</v>
      </c>
      <c r="D403" s="19">
        <v>49133.5</v>
      </c>
      <c r="E403" s="18" t="s">
        <v>6540</v>
      </c>
      <c r="F403" s="32">
        <v>19</v>
      </c>
      <c r="G403" s="32">
        <v>6</v>
      </c>
      <c r="H403" s="19">
        <v>16.899999999999999</v>
      </c>
      <c r="I403" s="18" t="s">
        <v>5418</v>
      </c>
      <c r="J403" s="20">
        <v>3</v>
      </c>
      <c r="K403" s="21">
        <v>6</v>
      </c>
      <c r="L403" s="32"/>
      <c r="M403" s="23">
        <v>3</v>
      </c>
      <c r="N403" s="24">
        <v>4</v>
      </c>
      <c r="O403" s="32"/>
      <c r="P403" s="26">
        <v>1.5940000000000001E-7</v>
      </c>
      <c r="Q403" s="27">
        <v>2.3900000000000001E-7</v>
      </c>
      <c r="R403" s="32"/>
      <c r="S403" s="29">
        <v>1.497E-7</v>
      </c>
      <c r="T403" s="30">
        <v>2.16E-7</v>
      </c>
      <c r="U403" s="32"/>
      <c r="V403" s="22">
        <v>0.93914680050188204</v>
      </c>
      <c r="W403" s="22">
        <f t="shared" si="12"/>
        <v>1.3333333333333333</v>
      </c>
      <c r="X403" s="22" t="str">
        <f t="shared" si="13"/>
        <v/>
      </c>
    </row>
    <row r="404" spans="1:24" x14ac:dyDescent="0.2">
      <c r="A404" s="18" t="s">
        <v>143</v>
      </c>
      <c r="B404" s="18" t="s">
        <v>144</v>
      </c>
      <c r="C404" s="32">
        <v>654</v>
      </c>
      <c r="D404" s="19">
        <v>72468.5</v>
      </c>
      <c r="E404" s="18"/>
      <c r="F404" s="32">
        <v>883</v>
      </c>
      <c r="G404" s="32">
        <v>44</v>
      </c>
      <c r="H404" s="19">
        <v>68.8</v>
      </c>
      <c r="I404" s="18" t="s">
        <v>5451</v>
      </c>
      <c r="J404" s="20">
        <v>174</v>
      </c>
      <c r="K404" s="21">
        <v>213</v>
      </c>
      <c r="L404" s="22">
        <v>32</v>
      </c>
      <c r="M404" s="23">
        <v>251</v>
      </c>
      <c r="N404" s="24">
        <v>139</v>
      </c>
      <c r="O404" s="25">
        <v>15</v>
      </c>
      <c r="P404" s="26">
        <v>2.1569999999999998E-5</v>
      </c>
      <c r="Q404" s="27">
        <v>3.042E-5</v>
      </c>
      <c r="R404" s="28">
        <v>2.666E-6</v>
      </c>
      <c r="S404" s="29">
        <v>3.4999999999999997E-5</v>
      </c>
      <c r="T404" s="30">
        <v>2.4850000000000001E-5</v>
      </c>
      <c r="U404" s="31">
        <v>7.4219999999999996E-7</v>
      </c>
      <c r="V404" s="22">
        <v>1.6226240148354201</v>
      </c>
      <c r="W404" s="22">
        <f t="shared" si="12"/>
        <v>0.79885057471264365</v>
      </c>
      <c r="X404" s="22">
        <f t="shared" si="13"/>
        <v>8.6206896551724144E-2</v>
      </c>
    </row>
    <row r="405" spans="1:24" x14ac:dyDescent="0.2">
      <c r="A405" s="18" t="s">
        <v>165</v>
      </c>
      <c r="B405" s="18" t="s">
        <v>166</v>
      </c>
      <c r="C405" s="32">
        <v>452</v>
      </c>
      <c r="D405" s="19">
        <v>49636.3</v>
      </c>
      <c r="E405" s="18"/>
      <c r="F405" s="32">
        <v>235</v>
      </c>
      <c r="G405" s="32">
        <v>20</v>
      </c>
      <c r="H405" s="19">
        <v>44.9</v>
      </c>
      <c r="I405" s="18" t="s">
        <v>5437</v>
      </c>
      <c r="J405" s="20">
        <v>54</v>
      </c>
      <c r="K405" s="21">
        <v>56</v>
      </c>
      <c r="L405" s="32"/>
      <c r="M405" s="23">
        <v>77</v>
      </c>
      <c r="N405" s="24">
        <v>44</v>
      </c>
      <c r="O405" s="25">
        <v>1</v>
      </c>
      <c r="P405" s="26">
        <v>1.0349999999999999E-5</v>
      </c>
      <c r="Q405" s="27">
        <v>1.0339999999999999E-5</v>
      </c>
      <c r="R405" s="32"/>
      <c r="S405" s="29">
        <v>1.0730000000000001E-5</v>
      </c>
      <c r="T405" s="30">
        <v>8.2619999999999998E-6</v>
      </c>
      <c r="U405" s="31">
        <v>6.2719999999999995E-8</v>
      </c>
      <c r="V405" s="22">
        <v>1.0367149758454099</v>
      </c>
      <c r="W405" s="22">
        <f t="shared" si="12"/>
        <v>0.81481481481481477</v>
      </c>
      <c r="X405" s="22">
        <f t="shared" si="13"/>
        <v>1.8518518518518517E-2</v>
      </c>
    </row>
    <row r="406" spans="1:24" x14ac:dyDescent="0.2">
      <c r="A406" s="18" t="s">
        <v>2149</v>
      </c>
      <c r="B406" s="18" t="s">
        <v>2150</v>
      </c>
      <c r="C406" s="32">
        <v>505</v>
      </c>
      <c r="D406" s="19">
        <v>56890.8</v>
      </c>
      <c r="E406" s="18"/>
      <c r="F406" s="32">
        <v>16</v>
      </c>
      <c r="G406" s="32">
        <v>6</v>
      </c>
      <c r="H406" s="19">
        <v>15</v>
      </c>
      <c r="I406" s="18" t="s">
        <v>5418</v>
      </c>
      <c r="J406" s="20">
        <v>2.98</v>
      </c>
      <c r="K406" s="21">
        <v>3.98</v>
      </c>
      <c r="L406" s="32"/>
      <c r="M406" s="23">
        <v>4.97</v>
      </c>
      <c r="N406" s="24">
        <v>3.97</v>
      </c>
      <c r="O406" s="32"/>
      <c r="P406" s="26">
        <v>2.8159999999999998E-7</v>
      </c>
      <c r="Q406" s="27">
        <v>1.5379999999999999E-7</v>
      </c>
      <c r="R406" s="32"/>
      <c r="S406" s="29">
        <v>2.347E-7</v>
      </c>
      <c r="T406" s="30">
        <v>2.389E-7</v>
      </c>
      <c r="U406" s="32"/>
      <c r="V406" s="22">
        <v>0.83345170454545503</v>
      </c>
      <c r="W406" s="22">
        <f t="shared" si="12"/>
        <v>1.3322147651006713</v>
      </c>
      <c r="X406" s="22" t="str">
        <f t="shared" si="13"/>
        <v/>
      </c>
    </row>
    <row r="407" spans="1:24" x14ac:dyDescent="0.2">
      <c r="A407" s="18" t="s">
        <v>709</v>
      </c>
      <c r="B407" s="18" t="s">
        <v>710</v>
      </c>
      <c r="C407" s="32">
        <v>418</v>
      </c>
      <c r="D407" s="19">
        <v>45473.599999999999</v>
      </c>
      <c r="E407" s="18"/>
      <c r="F407" s="32">
        <v>11</v>
      </c>
      <c r="G407" s="32">
        <v>4</v>
      </c>
      <c r="H407" s="19">
        <v>12</v>
      </c>
      <c r="I407" s="18" t="s">
        <v>5414</v>
      </c>
      <c r="J407" s="20">
        <v>0.99</v>
      </c>
      <c r="K407" s="21">
        <v>2.99</v>
      </c>
      <c r="L407" s="32"/>
      <c r="M407" s="23">
        <v>2.98</v>
      </c>
      <c r="N407" s="24">
        <v>1.99</v>
      </c>
      <c r="O407" s="32"/>
      <c r="P407" s="26">
        <v>3.648E-8</v>
      </c>
      <c r="Q407" s="27">
        <v>2.5330000000000002E-7</v>
      </c>
      <c r="R407" s="32"/>
      <c r="S407" s="29">
        <v>8.1409999999999999E-8</v>
      </c>
      <c r="T407" s="30">
        <v>2.3239999999999999E-7</v>
      </c>
      <c r="U407" s="32"/>
      <c r="V407" s="22">
        <v>2.23163377192982</v>
      </c>
      <c r="W407" s="22">
        <f t="shared" si="12"/>
        <v>2.0101010101010099</v>
      </c>
      <c r="X407" s="22" t="str">
        <f t="shared" si="13"/>
        <v/>
      </c>
    </row>
    <row r="408" spans="1:24" x14ac:dyDescent="0.2">
      <c r="A408" s="18" t="s">
        <v>601</v>
      </c>
      <c r="B408" s="18" t="s">
        <v>602</v>
      </c>
      <c r="C408" s="32">
        <v>297</v>
      </c>
      <c r="D408" s="19">
        <v>34412.699999999997</v>
      </c>
      <c r="E408" s="18"/>
      <c r="F408" s="32">
        <v>68</v>
      </c>
      <c r="G408" s="32">
        <v>14</v>
      </c>
      <c r="H408" s="19">
        <v>42.1</v>
      </c>
      <c r="I408" s="18" t="s">
        <v>5414</v>
      </c>
      <c r="J408" s="20">
        <v>3</v>
      </c>
      <c r="K408" s="21">
        <v>6</v>
      </c>
      <c r="L408" s="22">
        <v>24</v>
      </c>
      <c r="M408" s="23">
        <v>6</v>
      </c>
      <c r="N408" s="24">
        <v>4</v>
      </c>
      <c r="O408" s="25">
        <v>13</v>
      </c>
      <c r="P408" s="26">
        <v>3.8159999999999998E-7</v>
      </c>
      <c r="Q408" s="27">
        <v>8.2099999999999995E-7</v>
      </c>
      <c r="R408" s="28">
        <v>5.0479999999999998E-6</v>
      </c>
      <c r="S408" s="29">
        <v>4.8370000000000002E-7</v>
      </c>
      <c r="T408" s="30">
        <v>8.1529999999999995E-7</v>
      </c>
      <c r="U408" s="31">
        <v>4.532E-6</v>
      </c>
      <c r="V408" s="22">
        <v>1.2675576519916101</v>
      </c>
      <c r="W408" s="22">
        <f t="shared" si="12"/>
        <v>1.3333333333333333</v>
      </c>
      <c r="X408" s="22">
        <f t="shared" si="13"/>
        <v>4.333333333333333</v>
      </c>
    </row>
    <row r="409" spans="1:24" x14ac:dyDescent="0.2">
      <c r="A409" s="18" t="s">
        <v>1941</v>
      </c>
      <c r="B409" s="18" t="s">
        <v>1942</v>
      </c>
      <c r="C409" s="32">
        <v>89</v>
      </c>
      <c r="D409" s="19">
        <v>10843.4</v>
      </c>
      <c r="E409" s="18" t="s">
        <v>6541</v>
      </c>
      <c r="F409" s="32">
        <v>20</v>
      </c>
      <c r="G409" s="32">
        <v>3</v>
      </c>
      <c r="H409" s="19">
        <v>43.8</v>
      </c>
      <c r="I409" s="18" t="s">
        <v>5418</v>
      </c>
      <c r="J409" s="20">
        <v>2</v>
      </c>
      <c r="K409" s="21">
        <v>4</v>
      </c>
      <c r="L409" s="32"/>
      <c r="M409" s="23">
        <v>4</v>
      </c>
      <c r="N409" s="24">
        <v>2</v>
      </c>
      <c r="O409" s="32"/>
      <c r="P409" s="26">
        <v>4.39E-7</v>
      </c>
      <c r="Q409" s="27">
        <v>1.201E-6</v>
      </c>
      <c r="R409" s="32"/>
      <c r="S409" s="29">
        <v>1.31E-6</v>
      </c>
      <c r="T409" s="30">
        <v>4.298E-7</v>
      </c>
      <c r="U409" s="32"/>
      <c r="V409" s="22">
        <v>2.9840546697038701</v>
      </c>
      <c r="W409" s="22">
        <f t="shared" si="12"/>
        <v>1</v>
      </c>
      <c r="X409" s="22" t="str">
        <f t="shared" si="13"/>
        <v/>
      </c>
    </row>
    <row r="410" spans="1:24" x14ac:dyDescent="0.2">
      <c r="A410" s="18" t="s">
        <v>2521</v>
      </c>
      <c r="B410" s="18" t="s">
        <v>2522</v>
      </c>
      <c r="C410" s="32">
        <v>555</v>
      </c>
      <c r="D410" s="19">
        <v>67634.7</v>
      </c>
      <c r="E410" s="18" t="s">
        <v>6542</v>
      </c>
      <c r="F410" s="32">
        <v>9</v>
      </c>
      <c r="G410" s="32">
        <v>4</v>
      </c>
      <c r="H410" s="19">
        <v>15.3</v>
      </c>
      <c r="I410" s="18"/>
      <c r="J410" s="32"/>
      <c r="K410" s="21">
        <v>1</v>
      </c>
      <c r="L410" s="22">
        <v>4</v>
      </c>
      <c r="M410" s="23">
        <v>2</v>
      </c>
      <c r="N410" s="24">
        <v>1</v>
      </c>
      <c r="O410" s="25">
        <v>1</v>
      </c>
      <c r="P410" s="32"/>
      <c r="Q410" s="27">
        <v>5.3309999999999999E-8</v>
      </c>
      <c r="R410" s="28">
        <v>1.779E-7</v>
      </c>
      <c r="S410" s="29">
        <v>1.096E-7</v>
      </c>
      <c r="T410" s="30">
        <v>7.7980000000000001E-8</v>
      </c>
      <c r="U410" s="31">
        <v>3.4009999999999998E-8</v>
      </c>
      <c r="V410" s="35" t="s">
        <v>25</v>
      </c>
      <c r="W410" s="35" t="str">
        <f t="shared" si="12"/>
        <v>Sample 2 ONLY</v>
      </c>
      <c r="X410" s="35" t="str">
        <f t="shared" si="13"/>
        <v>Sample 3 ONLY</v>
      </c>
    </row>
    <row r="411" spans="1:24" x14ac:dyDescent="0.2">
      <c r="A411" s="18" t="s">
        <v>1639</v>
      </c>
      <c r="B411" s="18" t="s">
        <v>1640</v>
      </c>
      <c r="C411" s="32">
        <v>415</v>
      </c>
      <c r="D411" s="19">
        <v>46678.7</v>
      </c>
      <c r="E411" s="18"/>
      <c r="F411" s="32">
        <v>16</v>
      </c>
      <c r="G411" s="32">
        <v>7</v>
      </c>
      <c r="H411" s="19">
        <v>21.4</v>
      </c>
      <c r="I411" s="18" t="s">
        <v>5446</v>
      </c>
      <c r="J411" s="20">
        <v>3</v>
      </c>
      <c r="K411" s="21">
        <v>2</v>
      </c>
      <c r="L411" s="32"/>
      <c r="M411" s="23">
        <v>4.99</v>
      </c>
      <c r="N411" s="24">
        <v>4.99</v>
      </c>
      <c r="O411" s="32"/>
      <c r="P411" s="26">
        <v>1.857E-7</v>
      </c>
      <c r="Q411" s="27">
        <v>2.6389999999999997E-7</v>
      </c>
      <c r="R411" s="32"/>
      <c r="S411" s="29">
        <v>2.0730000000000001E-7</v>
      </c>
      <c r="T411" s="30">
        <v>2.678E-7</v>
      </c>
      <c r="U411" s="32"/>
      <c r="V411" s="22">
        <v>1.1163166397415201</v>
      </c>
      <c r="W411" s="22">
        <f t="shared" si="12"/>
        <v>1.6633333333333333</v>
      </c>
      <c r="X411" s="22" t="str">
        <f t="shared" si="13"/>
        <v/>
      </c>
    </row>
    <row r="412" spans="1:24" x14ac:dyDescent="0.2">
      <c r="A412" s="18" t="s">
        <v>463</v>
      </c>
      <c r="B412" s="18" t="s">
        <v>464</v>
      </c>
      <c r="C412" s="32">
        <v>263</v>
      </c>
      <c r="D412" s="19">
        <v>29651.1</v>
      </c>
      <c r="E412" s="18"/>
      <c r="F412" s="32">
        <v>187</v>
      </c>
      <c r="G412" s="32">
        <v>19</v>
      </c>
      <c r="H412" s="19">
        <v>64.3</v>
      </c>
      <c r="I412" s="18" t="s">
        <v>5414</v>
      </c>
      <c r="J412" s="20">
        <v>15.97</v>
      </c>
      <c r="K412" s="21">
        <v>15.96</v>
      </c>
      <c r="L412" s="22">
        <v>47.87</v>
      </c>
      <c r="M412" s="23">
        <v>22.94</v>
      </c>
      <c r="N412" s="24">
        <v>21.96</v>
      </c>
      <c r="O412" s="25">
        <v>53.83</v>
      </c>
      <c r="P412" s="26">
        <v>3.4740000000000001E-6</v>
      </c>
      <c r="Q412" s="27">
        <v>3.3050000000000001E-6</v>
      </c>
      <c r="R412" s="28">
        <v>2.391E-5</v>
      </c>
      <c r="S412" s="29">
        <v>3.9740000000000004E-6</v>
      </c>
      <c r="T412" s="30">
        <v>5.6339999999999998E-6</v>
      </c>
      <c r="U412" s="31">
        <v>1.9660000000000002E-5</v>
      </c>
      <c r="V412" s="22">
        <v>1.1439263097294201</v>
      </c>
      <c r="W412" s="22">
        <f t="shared" si="12"/>
        <v>1.3750782717595491</v>
      </c>
      <c r="X412" s="22">
        <f t="shared" si="13"/>
        <v>3.3706950532247961</v>
      </c>
    </row>
    <row r="413" spans="1:24" x14ac:dyDescent="0.2">
      <c r="A413" s="18" t="s">
        <v>1817</v>
      </c>
      <c r="B413" s="18" t="s">
        <v>1818</v>
      </c>
      <c r="C413" s="32">
        <v>224</v>
      </c>
      <c r="D413" s="19">
        <v>25968.6</v>
      </c>
      <c r="E413" s="18" t="s">
        <v>6543</v>
      </c>
      <c r="F413" s="32">
        <v>23</v>
      </c>
      <c r="G413" s="32">
        <v>5</v>
      </c>
      <c r="H413" s="19">
        <v>30.4</v>
      </c>
      <c r="I413" s="18"/>
      <c r="J413" s="20">
        <v>3.98</v>
      </c>
      <c r="K413" s="21">
        <v>4.97</v>
      </c>
      <c r="L413" s="32"/>
      <c r="M413" s="23">
        <v>5.97</v>
      </c>
      <c r="N413" s="24">
        <v>2.98</v>
      </c>
      <c r="O413" s="32"/>
      <c r="P413" s="26">
        <v>9.9679999999999993E-7</v>
      </c>
      <c r="Q413" s="27">
        <v>1.082E-6</v>
      </c>
      <c r="R413" s="32"/>
      <c r="S413" s="29">
        <v>1.474E-6</v>
      </c>
      <c r="T413" s="30">
        <v>5.3610000000000004E-7</v>
      </c>
      <c r="U413" s="32"/>
      <c r="V413" s="22">
        <v>1.47873194221509</v>
      </c>
      <c r="W413" s="22">
        <f t="shared" si="12"/>
        <v>0.74874371859296485</v>
      </c>
      <c r="X413" s="22" t="str">
        <f t="shared" si="13"/>
        <v/>
      </c>
    </row>
    <row r="414" spans="1:24" x14ac:dyDescent="0.2">
      <c r="A414" s="18" t="s">
        <v>2205</v>
      </c>
      <c r="B414" s="18" t="s">
        <v>2206</v>
      </c>
      <c r="C414" s="32">
        <v>2115</v>
      </c>
      <c r="D414" s="19">
        <v>238746</v>
      </c>
      <c r="E414" s="18"/>
      <c r="F414" s="32">
        <v>163</v>
      </c>
      <c r="G414" s="32">
        <v>65</v>
      </c>
      <c r="H414" s="19">
        <v>34</v>
      </c>
      <c r="I414" s="18" t="s">
        <v>5772</v>
      </c>
      <c r="J414" s="20">
        <v>1.98</v>
      </c>
      <c r="K414" s="21">
        <v>1.98</v>
      </c>
      <c r="L414" s="22">
        <v>46.31</v>
      </c>
      <c r="M414" s="23">
        <v>4.93</v>
      </c>
      <c r="N414" s="32"/>
      <c r="O414" s="25">
        <v>92.59</v>
      </c>
      <c r="P414" s="26">
        <v>1.083E-7</v>
      </c>
      <c r="Q414" s="27">
        <v>4.9859999999999998E-7</v>
      </c>
      <c r="R414" s="28">
        <v>4.6460000000000002E-7</v>
      </c>
      <c r="S414" s="29">
        <v>2.6630000000000001E-8</v>
      </c>
      <c r="T414" s="32"/>
      <c r="U414" s="31">
        <v>1.009E-6</v>
      </c>
      <c r="V414" s="22">
        <v>0.24589104339796899</v>
      </c>
      <c r="W414" s="22" t="str">
        <f t="shared" si="12"/>
        <v>Control1 ONLY</v>
      </c>
      <c r="X414" s="22">
        <f t="shared" si="13"/>
        <v>46.762626262626263</v>
      </c>
    </row>
    <row r="415" spans="1:24" x14ac:dyDescent="0.2">
      <c r="A415" s="18" t="s">
        <v>255</v>
      </c>
      <c r="B415" s="18" t="s">
        <v>256</v>
      </c>
      <c r="C415" s="32">
        <v>317</v>
      </c>
      <c r="D415" s="19">
        <v>34341.9</v>
      </c>
      <c r="E415" s="18"/>
      <c r="F415" s="32">
        <v>264</v>
      </c>
      <c r="G415" s="32">
        <v>15</v>
      </c>
      <c r="H415" s="19">
        <v>58</v>
      </c>
      <c r="I415" s="18" t="s">
        <v>5779</v>
      </c>
      <c r="J415" s="20">
        <v>32.18</v>
      </c>
      <c r="K415" s="21">
        <v>35.06</v>
      </c>
      <c r="L415" s="22">
        <v>39.81</v>
      </c>
      <c r="M415" s="23">
        <v>60.5</v>
      </c>
      <c r="N415" s="24">
        <v>30.18</v>
      </c>
      <c r="O415" s="25">
        <v>49.57</v>
      </c>
      <c r="P415" s="26">
        <v>8.7199999999999995E-6</v>
      </c>
      <c r="Q415" s="27">
        <v>1.382E-5</v>
      </c>
      <c r="R415" s="28">
        <v>1.7730000000000001E-5</v>
      </c>
      <c r="S415" s="29">
        <v>1.0349999999999999E-5</v>
      </c>
      <c r="T415" s="30">
        <v>1.289E-5</v>
      </c>
      <c r="U415" s="31">
        <v>1.895E-5</v>
      </c>
      <c r="V415" s="22">
        <v>1.1869266055045899</v>
      </c>
      <c r="W415" s="22">
        <f t="shared" si="12"/>
        <v>0.93784959602237417</v>
      </c>
      <c r="X415" s="22">
        <f t="shared" si="13"/>
        <v>1.5403977625854568</v>
      </c>
    </row>
    <row r="416" spans="1:24" x14ac:dyDescent="0.2">
      <c r="A416" s="18" t="s">
        <v>1591</v>
      </c>
      <c r="B416" s="18" t="s">
        <v>1592</v>
      </c>
      <c r="C416" s="32">
        <v>589</v>
      </c>
      <c r="D416" s="19">
        <v>65429</v>
      </c>
      <c r="E416" s="18"/>
      <c r="F416" s="32">
        <v>43</v>
      </c>
      <c r="G416" s="32">
        <v>11</v>
      </c>
      <c r="H416" s="19">
        <v>25.5</v>
      </c>
      <c r="I416" s="18" t="s">
        <v>5414</v>
      </c>
      <c r="J416" s="20">
        <v>9.8000000000000007</v>
      </c>
      <c r="K416" s="21">
        <v>11.79</v>
      </c>
      <c r="L416" s="22">
        <v>0.99</v>
      </c>
      <c r="M416" s="23">
        <v>5.9</v>
      </c>
      <c r="N416" s="24">
        <v>11.8</v>
      </c>
      <c r="O416" s="32"/>
      <c r="P416" s="26">
        <v>3.6209999999999999E-7</v>
      </c>
      <c r="Q416" s="27">
        <v>7.1660000000000005E-7</v>
      </c>
      <c r="R416" s="28">
        <v>1.8909999999999999E-8</v>
      </c>
      <c r="S416" s="29">
        <v>2.0520000000000001E-7</v>
      </c>
      <c r="T416" s="30">
        <v>8.6219999999999998E-7</v>
      </c>
      <c r="U416" s="32"/>
      <c r="V416" s="22">
        <v>0.566694283347142</v>
      </c>
      <c r="W416" s="22">
        <f t="shared" si="12"/>
        <v>1.2040816326530612</v>
      </c>
      <c r="X416" s="22" t="str">
        <f t="shared" si="13"/>
        <v/>
      </c>
    </row>
    <row r="417" spans="1:24" x14ac:dyDescent="0.2">
      <c r="A417" s="18" t="s">
        <v>299</v>
      </c>
      <c r="B417" s="18" t="s">
        <v>300</v>
      </c>
      <c r="C417" s="32">
        <v>248</v>
      </c>
      <c r="D417" s="19">
        <v>29279.200000000001</v>
      </c>
      <c r="E417" s="18"/>
      <c r="F417" s="32">
        <v>127</v>
      </c>
      <c r="G417" s="32">
        <v>15</v>
      </c>
      <c r="H417" s="19">
        <v>50</v>
      </c>
      <c r="I417" s="18" t="s">
        <v>5446</v>
      </c>
      <c r="J417" s="20">
        <v>17.91</v>
      </c>
      <c r="K417" s="21">
        <v>15.91</v>
      </c>
      <c r="L417" s="22">
        <v>24.91</v>
      </c>
      <c r="M417" s="23">
        <v>19.899999999999999</v>
      </c>
      <c r="N417" s="24">
        <v>19.89</v>
      </c>
      <c r="O417" s="25">
        <v>22.87</v>
      </c>
      <c r="P417" s="26">
        <v>8.6759999999999996E-6</v>
      </c>
      <c r="Q417" s="27">
        <v>3.4740000000000001E-6</v>
      </c>
      <c r="R417" s="28">
        <v>8.8619999999999992E-6</v>
      </c>
      <c r="S417" s="29">
        <v>4.0790000000000002E-6</v>
      </c>
      <c r="T417" s="30">
        <v>6.0939999999999996E-6</v>
      </c>
      <c r="U417" s="31">
        <v>1.022E-5</v>
      </c>
      <c r="V417" s="22">
        <v>0.470147533425542</v>
      </c>
      <c r="W417" s="22">
        <f t="shared" si="12"/>
        <v>1.1105527638190955</v>
      </c>
      <c r="X417" s="22">
        <f t="shared" si="13"/>
        <v>1.2769402568397543</v>
      </c>
    </row>
    <row r="418" spans="1:24" x14ac:dyDescent="0.2">
      <c r="A418" s="18" t="s">
        <v>1913</v>
      </c>
      <c r="B418" s="18" t="s">
        <v>1914</v>
      </c>
      <c r="C418" s="32">
        <v>244</v>
      </c>
      <c r="D418" s="19">
        <v>28122.7</v>
      </c>
      <c r="E418" s="18"/>
      <c r="F418" s="32">
        <v>84</v>
      </c>
      <c r="G418" s="32">
        <v>10</v>
      </c>
      <c r="H418" s="19">
        <v>42.6</v>
      </c>
      <c r="I418" s="18" t="s">
        <v>5418</v>
      </c>
      <c r="J418" s="20">
        <v>11</v>
      </c>
      <c r="K418" s="21">
        <v>11</v>
      </c>
      <c r="L418" s="22">
        <v>16</v>
      </c>
      <c r="M418" s="23">
        <v>16</v>
      </c>
      <c r="N418" s="24">
        <v>11</v>
      </c>
      <c r="O418" s="25">
        <v>13</v>
      </c>
      <c r="P418" s="26">
        <v>1.801E-6</v>
      </c>
      <c r="Q418" s="27">
        <v>2.8540000000000001E-6</v>
      </c>
      <c r="R418" s="28">
        <v>2.7439999999999999E-6</v>
      </c>
      <c r="S418" s="29">
        <v>1.863E-6</v>
      </c>
      <c r="T418" s="30">
        <v>2.9500000000000001E-6</v>
      </c>
      <c r="U418" s="31">
        <v>2.3719999999999999E-6</v>
      </c>
      <c r="V418" s="22">
        <v>1.03442531926707</v>
      </c>
      <c r="W418" s="22">
        <f t="shared" si="12"/>
        <v>1</v>
      </c>
      <c r="X418" s="22">
        <f t="shared" si="13"/>
        <v>1.1818181818181819</v>
      </c>
    </row>
    <row r="419" spans="1:24" x14ac:dyDescent="0.2">
      <c r="A419" s="18" t="s">
        <v>395</v>
      </c>
      <c r="B419" s="18" t="s">
        <v>396</v>
      </c>
      <c r="C419" s="32">
        <v>508</v>
      </c>
      <c r="D419" s="19">
        <v>57671.6</v>
      </c>
      <c r="E419" s="18"/>
      <c r="F419" s="32">
        <v>50</v>
      </c>
      <c r="G419" s="32">
        <v>13</v>
      </c>
      <c r="H419" s="19">
        <v>30.5</v>
      </c>
      <c r="I419" s="18" t="s">
        <v>5446</v>
      </c>
      <c r="J419" s="20">
        <v>3.93</v>
      </c>
      <c r="K419" s="21">
        <v>3.93</v>
      </c>
      <c r="L419" s="22">
        <v>12.82</v>
      </c>
      <c r="M419" s="23">
        <v>5.91</v>
      </c>
      <c r="N419" s="24">
        <v>5.91</v>
      </c>
      <c r="O419" s="25">
        <v>8.8800000000000008</v>
      </c>
      <c r="P419" s="26">
        <v>4.764E-7</v>
      </c>
      <c r="Q419" s="27">
        <v>4.087E-7</v>
      </c>
      <c r="R419" s="28">
        <v>1.8109999999999999E-6</v>
      </c>
      <c r="S419" s="29">
        <v>4.474E-7</v>
      </c>
      <c r="T419" s="30">
        <v>7.6909999999999997E-7</v>
      </c>
      <c r="U419" s="31">
        <v>1.412E-6</v>
      </c>
      <c r="V419" s="22">
        <v>0.939126784214945</v>
      </c>
      <c r="W419" s="22">
        <f t="shared" si="12"/>
        <v>1.5038167938931297</v>
      </c>
      <c r="X419" s="22">
        <f t="shared" si="13"/>
        <v>2.2595419847328246</v>
      </c>
    </row>
    <row r="420" spans="1:24" x14ac:dyDescent="0.2">
      <c r="A420" s="18" t="s">
        <v>501</v>
      </c>
      <c r="B420" s="18" t="s">
        <v>502</v>
      </c>
      <c r="C420" s="32">
        <v>576</v>
      </c>
      <c r="D420" s="19">
        <v>68950.2</v>
      </c>
      <c r="E420" s="18" t="s">
        <v>6544</v>
      </c>
      <c r="F420" s="32">
        <v>14</v>
      </c>
      <c r="G420" s="32">
        <v>4</v>
      </c>
      <c r="H420" s="19">
        <v>10.1</v>
      </c>
      <c r="I420" s="18"/>
      <c r="J420" s="20">
        <v>2</v>
      </c>
      <c r="K420" s="21">
        <v>3</v>
      </c>
      <c r="L420" s="32"/>
      <c r="M420" s="23">
        <v>3</v>
      </c>
      <c r="N420" s="24">
        <v>3</v>
      </c>
      <c r="O420" s="32"/>
      <c r="P420" s="26">
        <v>1.43E-7</v>
      </c>
      <c r="Q420" s="27">
        <v>1.7679999999999999E-7</v>
      </c>
      <c r="R420" s="32"/>
      <c r="S420" s="29">
        <v>7.9049999999999996E-8</v>
      </c>
      <c r="T420" s="30">
        <v>2.5199999999999998E-7</v>
      </c>
      <c r="U420" s="32"/>
      <c r="V420" s="22">
        <v>0.55279720279720301</v>
      </c>
      <c r="W420" s="22">
        <f t="shared" si="12"/>
        <v>1.5</v>
      </c>
      <c r="X420" s="22" t="str">
        <f t="shared" si="13"/>
        <v/>
      </c>
    </row>
    <row r="421" spans="1:24" x14ac:dyDescent="0.2">
      <c r="A421" s="18" t="s">
        <v>1965</v>
      </c>
      <c r="B421" s="18" t="s">
        <v>1966</v>
      </c>
      <c r="C421" s="32">
        <v>585</v>
      </c>
      <c r="D421" s="19">
        <v>62719.5</v>
      </c>
      <c r="E421" s="18" t="s">
        <v>6545</v>
      </c>
      <c r="F421" s="32">
        <v>22</v>
      </c>
      <c r="G421" s="32">
        <v>9</v>
      </c>
      <c r="H421" s="19">
        <v>16.2</v>
      </c>
      <c r="I421" s="18" t="s">
        <v>5437</v>
      </c>
      <c r="J421" s="20">
        <v>1</v>
      </c>
      <c r="K421" s="21">
        <v>3</v>
      </c>
      <c r="L421" s="22">
        <v>3</v>
      </c>
      <c r="M421" s="23">
        <v>3</v>
      </c>
      <c r="N421" s="24">
        <v>5</v>
      </c>
      <c r="O421" s="25">
        <v>4</v>
      </c>
      <c r="P421" s="26">
        <v>8.3680000000000006E-8</v>
      </c>
      <c r="Q421" s="27">
        <v>1.8300000000000001E-7</v>
      </c>
      <c r="R421" s="28">
        <v>1.8409999999999999E-7</v>
      </c>
      <c r="S421" s="29">
        <v>7.8300000000000006E-8</v>
      </c>
      <c r="T421" s="30">
        <v>2.2819999999999999E-7</v>
      </c>
      <c r="U421" s="31">
        <v>1.596E-7</v>
      </c>
      <c r="V421" s="22">
        <v>0.93570745697896796</v>
      </c>
      <c r="W421" s="22">
        <f t="shared" si="12"/>
        <v>5</v>
      </c>
      <c r="X421" s="22">
        <f t="shared" si="13"/>
        <v>4</v>
      </c>
    </row>
    <row r="422" spans="1:24" x14ac:dyDescent="0.2">
      <c r="A422" s="18" t="s">
        <v>65</v>
      </c>
      <c r="B422" s="18" t="s">
        <v>66</v>
      </c>
      <c r="C422" s="32">
        <v>4128</v>
      </c>
      <c r="D422" s="19">
        <v>470013</v>
      </c>
      <c r="E422" s="18"/>
      <c r="F422" s="32">
        <v>377</v>
      </c>
      <c r="G422" s="32">
        <v>106</v>
      </c>
      <c r="H422" s="19">
        <v>27.2</v>
      </c>
      <c r="I422" s="18" t="s">
        <v>5768</v>
      </c>
      <c r="J422" s="20">
        <v>10.99</v>
      </c>
      <c r="K422" s="21">
        <v>7</v>
      </c>
      <c r="L422" s="22">
        <v>152.91999999999999</v>
      </c>
      <c r="M422" s="23">
        <v>32.99</v>
      </c>
      <c r="N422" s="24">
        <v>6.99</v>
      </c>
      <c r="O422" s="25">
        <v>155.91</v>
      </c>
      <c r="P422" s="26">
        <v>4.2459999999999998E-8</v>
      </c>
      <c r="Q422" s="27">
        <v>2.044E-8</v>
      </c>
      <c r="R422" s="28">
        <v>1.1200000000000001E-6</v>
      </c>
      <c r="S422" s="29">
        <v>1.069E-7</v>
      </c>
      <c r="T422" s="30">
        <v>1.7999999999999999E-8</v>
      </c>
      <c r="U422" s="31">
        <v>1.0279999999999999E-6</v>
      </c>
      <c r="V422" s="22">
        <v>2.51766368346679</v>
      </c>
      <c r="W422" s="22">
        <f t="shared" si="12"/>
        <v>0.63603275705186535</v>
      </c>
      <c r="X422" s="22">
        <f t="shared" si="13"/>
        <v>14.186533212010918</v>
      </c>
    </row>
    <row r="423" spans="1:24" x14ac:dyDescent="0.2">
      <c r="A423" s="18" t="s">
        <v>1743</v>
      </c>
      <c r="B423" s="18" t="s">
        <v>1744</v>
      </c>
      <c r="C423" s="32">
        <v>418</v>
      </c>
      <c r="D423" s="19">
        <v>46519.199999999997</v>
      </c>
      <c r="E423" s="18"/>
      <c r="F423" s="32">
        <v>42</v>
      </c>
      <c r="G423" s="32">
        <v>9</v>
      </c>
      <c r="H423" s="19">
        <v>31.3</v>
      </c>
      <c r="I423" s="18" t="s">
        <v>5418</v>
      </c>
      <c r="J423" s="20">
        <v>5.9</v>
      </c>
      <c r="K423" s="21">
        <v>10.82</v>
      </c>
      <c r="L423" s="32"/>
      <c r="M423" s="23">
        <v>10.84</v>
      </c>
      <c r="N423" s="24">
        <v>6.88</v>
      </c>
      <c r="O423" s="32"/>
      <c r="P423" s="26">
        <v>1.0589999999999999E-6</v>
      </c>
      <c r="Q423" s="27">
        <v>1.9259999999999999E-6</v>
      </c>
      <c r="R423" s="32"/>
      <c r="S423" s="29">
        <v>1.75E-6</v>
      </c>
      <c r="T423" s="30">
        <v>1.1650000000000001E-6</v>
      </c>
      <c r="U423" s="32"/>
      <c r="V423" s="22">
        <v>1.6525023607176601</v>
      </c>
      <c r="W423" s="22">
        <f t="shared" si="12"/>
        <v>1.1661016949152541</v>
      </c>
      <c r="X423" s="22" t="str">
        <f t="shared" si="13"/>
        <v/>
      </c>
    </row>
    <row r="424" spans="1:24" x14ac:dyDescent="0.2">
      <c r="A424" s="18" t="s">
        <v>2181</v>
      </c>
      <c r="B424" s="18" t="s">
        <v>2182</v>
      </c>
      <c r="C424" s="32">
        <v>239</v>
      </c>
      <c r="D424" s="19">
        <v>27438.3</v>
      </c>
      <c r="E424" s="18"/>
      <c r="F424" s="32">
        <v>19</v>
      </c>
      <c r="G424" s="32">
        <v>6</v>
      </c>
      <c r="H424" s="19">
        <v>33.1</v>
      </c>
      <c r="I424" s="18" t="s">
        <v>5418</v>
      </c>
      <c r="J424" s="20">
        <v>3</v>
      </c>
      <c r="K424" s="21">
        <v>4.99</v>
      </c>
      <c r="L424" s="32"/>
      <c r="M424" s="23">
        <v>4.99</v>
      </c>
      <c r="N424" s="24">
        <v>3.99</v>
      </c>
      <c r="O424" s="32"/>
      <c r="P424" s="26">
        <v>2.148E-6</v>
      </c>
      <c r="Q424" s="27">
        <v>1.6649999999999999E-6</v>
      </c>
      <c r="R424" s="32"/>
      <c r="S424" s="29">
        <v>1.5960000000000001E-6</v>
      </c>
      <c r="T424" s="30">
        <v>2.1320000000000001E-6</v>
      </c>
      <c r="U424" s="32"/>
      <c r="V424" s="22">
        <v>0.74301675977653603</v>
      </c>
      <c r="W424" s="22">
        <f t="shared" si="12"/>
        <v>1.33</v>
      </c>
      <c r="X424" s="22" t="str">
        <f t="shared" si="13"/>
        <v/>
      </c>
    </row>
    <row r="425" spans="1:24" x14ac:dyDescent="0.2">
      <c r="A425" s="18" t="s">
        <v>725</v>
      </c>
      <c r="B425" s="18" t="s">
        <v>726</v>
      </c>
      <c r="C425" s="32">
        <v>412</v>
      </c>
      <c r="D425" s="19">
        <v>44631.7</v>
      </c>
      <c r="E425" s="18" t="s">
        <v>6546</v>
      </c>
      <c r="F425" s="32">
        <v>339</v>
      </c>
      <c r="G425" s="32">
        <v>16</v>
      </c>
      <c r="H425" s="19">
        <v>37.9</v>
      </c>
      <c r="I425" s="18" t="s">
        <v>5413</v>
      </c>
      <c r="J425" s="20">
        <v>78.63</v>
      </c>
      <c r="K425" s="21">
        <v>71.75</v>
      </c>
      <c r="L425" s="22">
        <v>0.99</v>
      </c>
      <c r="M425" s="23">
        <v>113.92</v>
      </c>
      <c r="N425" s="24">
        <v>55.03</v>
      </c>
      <c r="O425" s="32"/>
      <c r="P425" s="26">
        <v>4.6109999999999997E-5</v>
      </c>
      <c r="Q425" s="27">
        <v>4.0790000000000001E-5</v>
      </c>
      <c r="R425" s="28">
        <v>2.1089999999999999E-7</v>
      </c>
      <c r="S425" s="29">
        <v>5.0380000000000002E-5</v>
      </c>
      <c r="T425" s="30">
        <v>3.4560000000000001E-5</v>
      </c>
      <c r="U425" s="32"/>
      <c r="V425" s="22">
        <v>1.09260464107569</v>
      </c>
      <c r="W425" s="22">
        <f t="shared" si="12"/>
        <v>0.69986010428589607</v>
      </c>
      <c r="X425" s="22" t="str">
        <f t="shared" si="13"/>
        <v/>
      </c>
    </row>
    <row r="426" spans="1:24" x14ac:dyDescent="0.2">
      <c r="A426" s="18" t="s">
        <v>1613</v>
      </c>
      <c r="B426" s="18" t="s">
        <v>1614</v>
      </c>
      <c r="C426" s="32">
        <v>118</v>
      </c>
      <c r="D426" s="19">
        <v>17935.8</v>
      </c>
      <c r="E426" s="18" t="s">
        <v>6547</v>
      </c>
      <c r="F426" s="32">
        <v>25</v>
      </c>
      <c r="G426" s="32">
        <v>4</v>
      </c>
      <c r="H426" s="19">
        <v>27.1</v>
      </c>
      <c r="I426" s="18" t="s">
        <v>5446</v>
      </c>
      <c r="J426" s="20">
        <v>4.97</v>
      </c>
      <c r="K426" s="21">
        <v>6.96</v>
      </c>
      <c r="L426" s="32"/>
      <c r="M426" s="23">
        <v>7.95</v>
      </c>
      <c r="N426" s="24">
        <v>3.97</v>
      </c>
      <c r="O426" s="32"/>
      <c r="P426" s="26">
        <v>1.513E-6</v>
      </c>
      <c r="Q426" s="27">
        <v>2.481E-6</v>
      </c>
      <c r="R426" s="32"/>
      <c r="S426" s="29">
        <v>2.9629999999999998E-6</v>
      </c>
      <c r="T426" s="30">
        <v>9.5940000000000008E-7</v>
      </c>
      <c r="U426" s="32"/>
      <c r="V426" s="22">
        <v>1.9583608724388599</v>
      </c>
      <c r="W426" s="22">
        <f t="shared" si="12"/>
        <v>0.79879275653923554</v>
      </c>
      <c r="X426" s="22" t="str">
        <f t="shared" si="13"/>
        <v/>
      </c>
    </row>
    <row r="427" spans="1:24" x14ac:dyDescent="0.2">
      <c r="A427" s="18" t="s">
        <v>435</v>
      </c>
      <c r="B427" s="18" t="s">
        <v>436</v>
      </c>
      <c r="C427" s="32">
        <v>257</v>
      </c>
      <c r="D427" s="19">
        <v>28079.3</v>
      </c>
      <c r="E427" s="18"/>
      <c r="F427" s="32">
        <v>82</v>
      </c>
      <c r="G427" s="32">
        <v>12</v>
      </c>
      <c r="H427" s="19">
        <v>33.1</v>
      </c>
      <c r="I427" s="18"/>
      <c r="J427" s="20">
        <v>7.9</v>
      </c>
      <c r="K427" s="21">
        <v>7.89</v>
      </c>
      <c r="L427" s="22">
        <v>25.7</v>
      </c>
      <c r="M427" s="23">
        <v>5.92</v>
      </c>
      <c r="N427" s="24">
        <v>7.9</v>
      </c>
      <c r="O427" s="25">
        <v>20.77</v>
      </c>
      <c r="P427" s="26">
        <v>1.874E-6</v>
      </c>
      <c r="Q427" s="27">
        <v>1.4270000000000001E-6</v>
      </c>
      <c r="R427" s="28">
        <v>1.023E-5</v>
      </c>
      <c r="S427" s="29">
        <v>2.04E-6</v>
      </c>
      <c r="T427" s="30">
        <v>2.8839999999999998E-6</v>
      </c>
      <c r="U427" s="31">
        <v>8.9390000000000003E-6</v>
      </c>
      <c r="V427" s="22">
        <v>1.0885805763073599</v>
      </c>
      <c r="W427" s="22">
        <f t="shared" si="12"/>
        <v>1</v>
      </c>
      <c r="X427" s="22">
        <f t="shared" si="13"/>
        <v>2.6291139240506327</v>
      </c>
    </row>
    <row r="428" spans="1:24" x14ac:dyDescent="0.2">
      <c r="A428" s="18" t="s">
        <v>765</v>
      </c>
      <c r="B428" s="18" t="s">
        <v>766</v>
      </c>
      <c r="C428" s="32">
        <v>822</v>
      </c>
      <c r="D428" s="19">
        <v>107344</v>
      </c>
      <c r="E428" s="18" t="s">
        <v>5584</v>
      </c>
      <c r="F428" s="32">
        <v>10</v>
      </c>
      <c r="G428" s="32">
        <v>7</v>
      </c>
      <c r="H428" s="19">
        <v>8.9</v>
      </c>
      <c r="I428" s="18" t="s">
        <v>5418</v>
      </c>
      <c r="J428" s="20">
        <v>1.98</v>
      </c>
      <c r="K428" s="21">
        <v>0.99</v>
      </c>
      <c r="L428" s="32"/>
      <c r="M428" s="23">
        <v>0.99</v>
      </c>
      <c r="N428" s="32"/>
      <c r="O428" s="25">
        <v>2.97</v>
      </c>
      <c r="P428" s="26">
        <v>4.1659999999999997E-8</v>
      </c>
      <c r="Q428" s="27">
        <v>3.2350000000000002E-8</v>
      </c>
      <c r="R428" s="32"/>
      <c r="S428" s="29">
        <v>1.632E-8</v>
      </c>
      <c r="T428" s="32"/>
      <c r="U428" s="31">
        <v>5.9419999999999999E-8</v>
      </c>
      <c r="V428" s="22">
        <v>0.39174267882861302</v>
      </c>
      <c r="W428" s="22" t="str">
        <f t="shared" si="12"/>
        <v>Control1 ONLY</v>
      </c>
      <c r="X428" s="22">
        <f t="shared" si="13"/>
        <v>1.5000000000000002</v>
      </c>
    </row>
    <row r="429" spans="1:24" x14ac:dyDescent="0.2">
      <c r="A429" s="18" t="s">
        <v>469</v>
      </c>
      <c r="B429" s="18" t="s">
        <v>470</v>
      </c>
      <c r="C429" s="32">
        <v>208</v>
      </c>
      <c r="D429" s="19">
        <v>21920</v>
      </c>
      <c r="E429" s="18" t="s">
        <v>6548</v>
      </c>
      <c r="F429" s="32">
        <v>62</v>
      </c>
      <c r="G429" s="32">
        <v>8</v>
      </c>
      <c r="H429" s="19">
        <v>42.6</v>
      </c>
      <c r="I429" s="18" t="s">
        <v>5450</v>
      </c>
      <c r="J429" s="20">
        <v>6</v>
      </c>
      <c r="K429" s="21">
        <v>6</v>
      </c>
      <c r="L429" s="22">
        <v>20</v>
      </c>
      <c r="M429" s="23">
        <v>7</v>
      </c>
      <c r="N429" s="24">
        <v>5</v>
      </c>
      <c r="O429" s="25">
        <v>17</v>
      </c>
      <c r="P429" s="26">
        <v>8.9299999999999996E-7</v>
      </c>
      <c r="Q429" s="27">
        <v>7.5929999999999998E-7</v>
      </c>
      <c r="R429" s="28">
        <v>5.6110000000000001E-6</v>
      </c>
      <c r="S429" s="29">
        <v>1.1179999999999999E-6</v>
      </c>
      <c r="T429" s="30">
        <v>8.9589999999999997E-7</v>
      </c>
      <c r="U429" s="31">
        <v>5.4229999999999996E-6</v>
      </c>
      <c r="V429" s="22">
        <v>1.2519596864501701</v>
      </c>
      <c r="W429" s="22">
        <f t="shared" si="12"/>
        <v>0.83333333333333337</v>
      </c>
      <c r="X429" s="22">
        <f t="shared" si="13"/>
        <v>2.8333333333333335</v>
      </c>
    </row>
    <row r="430" spans="1:24" x14ac:dyDescent="0.2">
      <c r="A430" s="18" t="s">
        <v>897</v>
      </c>
      <c r="B430" s="18" t="s">
        <v>898</v>
      </c>
      <c r="C430" s="32">
        <v>529</v>
      </c>
      <c r="D430" s="19">
        <v>59744.6</v>
      </c>
      <c r="E430" s="18" t="s">
        <v>5915</v>
      </c>
      <c r="F430" s="32">
        <v>24</v>
      </c>
      <c r="G430" s="32">
        <v>8</v>
      </c>
      <c r="H430" s="19">
        <v>17.8</v>
      </c>
      <c r="I430" s="18" t="s">
        <v>5418</v>
      </c>
      <c r="J430" s="20">
        <v>2.97</v>
      </c>
      <c r="K430" s="21">
        <v>4.95</v>
      </c>
      <c r="L430" s="22">
        <v>3.96</v>
      </c>
      <c r="M430" s="23">
        <v>5.94</v>
      </c>
      <c r="N430" s="24">
        <v>5.94</v>
      </c>
      <c r="O430" s="32"/>
      <c r="P430" s="26">
        <v>1.2310000000000001E-7</v>
      </c>
      <c r="Q430" s="27">
        <v>4.1820000000000003E-7</v>
      </c>
      <c r="R430" s="28">
        <v>2.0840000000000001E-7</v>
      </c>
      <c r="S430" s="29">
        <v>2.96E-7</v>
      </c>
      <c r="T430" s="30">
        <v>4.4420000000000002E-7</v>
      </c>
      <c r="U430" s="32"/>
      <c r="V430" s="22">
        <v>2.4045491470349298</v>
      </c>
      <c r="W430" s="22">
        <f t="shared" si="12"/>
        <v>2</v>
      </c>
      <c r="X430" s="22" t="str">
        <f t="shared" si="13"/>
        <v/>
      </c>
    </row>
    <row r="431" spans="1:24" x14ac:dyDescent="0.2">
      <c r="A431" s="18" t="s">
        <v>467</v>
      </c>
      <c r="B431" s="18" t="s">
        <v>468</v>
      </c>
      <c r="C431" s="32">
        <v>874</v>
      </c>
      <c r="D431" s="19">
        <v>97907.6</v>
      </c>
      <c r="E431" s="18"/>
      <c r="F431" s="32">
        <v>22</v>
      </c>
      <c r="G431" s="32">
        <v>11</v>
      </c>
      <c r="H431" s="19">
        <v>14</v>
      </c>
      <c r="I431" s="18" t="s">
        <v>5418</v>
      </c>
      <c r="J431" s="32"/>
      <c r="K431" s="21">
        <v>1.22</v>
      </c>
      <c r="L431" s="22">
        <v>7</v>
      </c>
      <c r="M431" s="23">
        <v>2</v>
      </c>
      <c r="N431" s="24">
        <v>3.22</v>
      </c>
      <c r="O431" s="25">
        <v>4.22</v>
      </c>
      <c r="P431" s="32"/>
      <c r="Q431" s="27">
        <v>6.6940000000000003E-8</v>
      </c>
      <c r="R431" s="28">
        <v>3.4910000000000002E-7</v>
      </c>
      <c r="S431" s="29">
        <v>3.2210000000000002E-8</v>
      </c>
      <c r="T431" s="30">
        <v>1.073E-7</v>
      </c>
      <c r="U431" s="31">
        <v>2.8360000000000002E-7</v>
      </c>
      <c r="V431" s="35" t="s">
        <v>25</v>
      </c>
      <c r="W431" s="35" t="str">
        <f t="shared" si="12"/>
        <v>Sample 2 ONLY</v>
      </c>
      <c r="X431" s="35" t="str">
        <f t="shared" si="13"/>
        <v>Sample 3 ONLY</v>
      </c>
    </row>
    <row r="432" spans="1:24" x14ac:dyDescent="0.2">
      <c r="A432" s="18" t="s">
        <v>1813</v>
      </c>
      <c r="B432" s="18" t="s">
        <v>1814</v>
      </c>
      <c r="C432" s="32">
        <v>432</v>
      </c>
      <c r="D432" s="19">
        <v>44737.7</v>
      </c>
      <c r="E432" s="18" t="s">
        <v>6549</v>
      </c>
      <c r="F432" s="32">
        <v>23</v>
      </c>
      <c r="G432" s="32">
        <v>7</v>
      </c>
      <c r="H432" s="19">
        <v>19.8</v>
      </c>
      <c r="I432" s="18" t="s">
        <v>5418</v>
      </c>
      <c r="J432" s="20">
        <v>5</v>
      </c>
      <c r="K432" s="21">
        <v>6</v>
      </c>
      <c r="L432" s="32"/>
      <c r="M432" s="23">
        <v>6</v>
      </c>
      <c r="N432" s="24">
        <v>5</v>
      </c>
      <c r="O432" s="32"/>
      <c r="P432" s="26">
        <v>3.4200000000000002E-7</v>
      </c>
      <c r="Q432" s="27">
        <v>3.819E-7</v>
      </c>
      <c r="R432" s="32"/>
      <c r="S432" s="29">
        <v>3.7860000000000002E-7</v>
      </c>
      <c r="T432" s="30">
        <v>3.3879999999999999E-7</v>
      </c>
      <c r="U432" s="32"/>
      <c r="V432" s="22">
        <v>1.1070175438596499</v>
      </c>
      <c r="W432" s="22">
        <f t="shared" si="12"/>
        <v>1</v>
      </c>
      <c r="X432" s="22" t="str">
        <f t="shared" si="13"/>
        <v/>
      </c>
    </row>
    <row r="433" spans="1:24" x14ac:dyDescent="0.2">
      <c r="A433" s="18" t="s">
        <v>4125</v>
      </c>
      <c r="B433" s="18" t="s">
        <v>4126</v>
      </c>
      <c r="C433" s="32">
        <v>227</v>
      </c>
      <c r="D433" s="19">
        <v>26264.799999999999</v>
      </c>
      <c r="E433" s="18"/>
      <c r="F433" s="32">
        <v>28</v>
      </c>
      <c r="G433" s="32">
        <v>10</v>
      </c>
      <c r="H433" s="19">
        <v>43.2</v>
      </c>
      <c r="I433" s="18" t="s">
        <v>5446</v>
      </c>
      <c r="J433" s="20">
        <v>0.99</v>
      </c>
      <c r="K433" s="21">
        <v>0.99</v>
      </c>
      <c r="L433" s="22">
        <v>11.95</v>
      </c>
      <c r="M433" s="23">
        <v>1.98</v>
      </c>
      <c r="N433" s="24">
        <v>0.99</v>
      </c>
      <c r="O433" s="25">
        <v>7.93</v>
      </c>
      <c r="P433" s="26">
        <v>8.664E-8</v>
      </c>
      <c r="Q433" s="27">
        <v>6.8509999999999996E-8</v>
      </c>
      <c r="R433" s="28">
        <v>2.4650000000000001E-6</v>
      </c>
      <c r="S433" s="29">
        <v>2.0599999999999999E-7</v>
      </c>
      <c r="T433" s="30">
        <v>7.8310000000000004E-8</v>
      </c>
      <c r="U433" s="31">
        <v>2.323E-6</v>
      </c>
      <c r="V433" s="22">
        <v>2.37765466297322</v>
      </c>
      <c r="W433" s="22">
        <f t="shared" si="12"/>
        <v>1</v>
      </c>
      <c r="X433" s="22">
        <f t="shared" si="13"/>
        <v>8.0101010101010104</v>
      </c>
    </row>
    <row r="434" spans="1:24" x14ac:dyDescent="0.2">
      <c r="A434" s="18" t="s">
        <v>103</v>
      </c>
      <c r="B434" s="18" t="s">
        <v>104</v>
      </c>
      <c r="C434" s="32">
        <v>553</v>
      </c>
      <c r="D434" s="19">
        <v>59875.7</v>
      </c>
      <c r="E434" s="18"/>
      <c r="F434" s="32">
        <v>184</v>
      </c>
      <c r="G434" s="32">
        <v>20</v>
      </c>
      <c r="H434" s="19">
        <v>43.6</v>
      </c>
      <c r="I434" s="18" t="s">
        <v>5418</v>
      </c>
      <c r="J434" s="20">
        <v>39.15</v>
      </c>
      <c r="K434" s="21">
        <v>37.24</v>
      </c>
      <c r="L434" s="22">
        <v>16.66</v>
      </c>
      <c r="M434" s="23">
        <v>29.35</v>
      </c>
      <c r="N434" s="24">
        <v>46.06</v>
      </c>
      <c r="O434" s="25">
        <v>6.88</v>
      </c>
      <c r="P434" s="26">
        <v>6.2809999999999997E-6</v>
      </c>
      <c r="Q434" s="27">
        <v>3.3629999999999998E-6</v>
      </c>
      <c r="R434" s="28">
        <v>1.218E-6</v>
      </c>
      <c r="S434" s="29">
        <v>3.0699999999999998E-6</v>
      </c>
      <c r="T434" s="30">
        <v>6.7680000000000003E-6</v>
      </c>
      <c r="U434" s="31">
        <v>9.8069999999999999E-7</v>
      </c>
      <c r="V434" s="22">
        <v>0.48877567266358901</v>
      </c>
      <c r="W434" s="22">
        <f t="shared" si="12"/>
        <v>1.1765006385696042</v>
      </c>
      <c r="X434" s="22">
        <f t="shared" si="13"/>
        <v>0.17573435504469986</v>
      </c>
    </row>
    <row r="435" spans="1:24" x14ac:dyDescent="0.2">
      <c r="A435" s="18" t="s">
        <v>2101</v>
      </c>
      <c r="B435" s="18" t="s">
        <v>2102</v>
      </c>
      <c r="C435" s="32">
        <v>556</v>
      </c>
      <c r="D435" s="19">
        <v>63233.3</v>
      </c>
      <c r="E435" s="18"/>
      <c r="F435" s="32">
        <v>19</v>
      </c>
      <c r="G435" s="32">
        <v>5</v>
      </c>
      <c r="H435" s="19">
        <v>9</v>
      </c>
      <c r="I435" s="18" t="s">
        <v>5418</v>
      </c>
      <c r="J435" s="20">
        <v>2.97</v>
      </c>
      <c r="K435" s="21">
        <v>3.97</v>
      </c>
      <c r="L435" s="32"/>
      <c r="M435" s="23">
        <v>6.96</v>
      </c>
      <c r="N435" s="24">
        <v>0.99</v>
      </c>
      <c r="O435" s="32"/>
      <c r="P435" s="26">
        <v>1.6750000000000001E-7</v>
      </c>
      <c r="Q435" s="27">
        <v>2.5419999999999999E-7</v>
      </c>
      <c r="R435" s="32"/>
      <c r="S435" s="29">
        <v>3.6950000000000002E-7</v>
      </c>
      <c r="T435" s="30">
        <v>5.086E-8</v>
      </c>
      <c r="U435" s="32"/>
      <c r="V435" s="22">
        <v>2.20597014925373</v>
      </c>
      <c r="W435" s="22">
        <f t="shared" si="12"/>
        <v>0.33333333333333331</v>
      </c>
      <c r="X435" s="22" t="str">
        <f t="shared" si="13"/>
        <v/>
      </c>
    </row>
    <row r="436" spans="1:24" x14ac:dyDescent="0.2">
      <c r="A436" s="18" t="s">
        <v>1589</v>
      </c>
      <c r="B436" s="18" t="s">
        <v>1590</v>
      </c>
      <c r="C436" s="32">
        <v>360</v>
      </c>
      <c r="D436" s="19">
        <v>41453.300000000003</v>
      </c>
      <c r="E436" s="18"/>
      <c r="F436" s="32">
        <v>19</v>
      </c>
      <c r="G436" s="32">
        <v>7</v>
      </c>
      <c r="H436" s="19">
        <v>22.5</v>
      </c>
      <c r="I436" s="18" t="s">
        <v>5446</v>
      </c>
      <c r="J436" s="20">
        <v>4</v>
      </c>
      <c r="K436" s="21">
        <v>3.72</v>
      </c>
      <c r="L436" s="32"/>
      <c r="M436" s="23">
        <v>5.71</v>
      </c>
      <c r="N436" s="24">
        <v>4</v>
      </c>
      <c r="O436" s="32"/>
      <c r="P436" s="26">
        <v>1.4789999999999999E-6</v>
      </c>
      <c r="Q436" s="27">
        <v>9.7250000000000001E-7</v>
      </c>
      <c r="R436" s="32"/>
      <c r="S436" s="29">
        <v>1.28E-6</v>
      </c>
      <c r="T436" s="30">
        <v>1.1659999999999999E-6</v>
      </c>
      <c r="U436" s="32"/>
      <c r="V436" s="22">
        <v>0.86544962812711301</v>
      </c>
      <c r="W436" s="22">
        <f t="shared" si="12"/>
        <v>1</v>
      </c>
      <c r="X436" s="22" t="str">
        <f t="shared" si="13"/>
        <v/>
      </c>
    </row>
    <row r="437" spans="1:24" x14ac:dyDescent="0.2">
      <c r="A437" s="18" t="s">
        <v>3000</v>
      </c>
      <c r="B437" s="18" t="s">
        <v>3001</v>
      </c>
      <c r="C437" s="32">
        <v>285</v>
      </c>
      <c r="D437" s="19">
        <v>33273.800000000003</v>
      </c>
      <c r="E437" s="18"/>
      <c r="F437" s="32">
        <v>87</v>
      </c>
      <c r="G437" s="32">
        <v>22</v>
      </c>
      <c r="H437" s="19">
        <v>53</v>
      </c>
      <c r="I437" s="18" t="s">
        <v>5798</v>
      </c>
      <c r="J437" s="20">
        <v>13.3</v>
      </c>
      <c r="K437" s="21">
        <v>16.190000000000001</v>
      </c>
      <c r="L437" s="22">
        <v>8.51</v>
      </c>
      <c r="M437" s="23">
        <v>18.03</v>
      </c>
      <c r="N437" s="24">
        <v>14.16</v>
      </c>
      <c r="O437" s="25">
        <v>5.57</v>
      </c>
      <c r="P437" s="26">
        <v>2.4439999999999998E-6</v>
      </c>
      <c r="Q437" s="27">
        <v>2.4080000000000001E-6</v>
      </c>
      <c r="R437" s="28">
        <v>1.454E-6</v>
      </c>
      <c r="S437" s="29">
        <v>3.1049999999999999E-6</v>
      </c>
      <c r="T437" s="30">
        <v>2.6350000000000002E-6</v>
      </c>
      <c r="U437" s="31">
        <v>5.8169999999999997E-7</v>
      </c>
      <c r="V437" s="22">
        <v>1.2704582651391201</v>
      </c>
      <c r="W437" s="22">
        <f t="shared" si="12"/>
        <v>1.0646616541353382</v>
      </c>
      <c r="X437" s="22">
        <f t="shared" si="13"/>
        <v>0.418796992481203</v>
      </c>
    </row>
    <row r="438" spans="1:24" x14ac:dyDescent="0.2">
      <c r="A438" s="18" t="s">
        <v>1599</v>
      </c>
      <c r="B438" s="18" t="s">
        <v>1600</v>
      </c>
      <c r="C438" s="32">
        <v>1101</v>
      </c>
      <c r="D438" s="19">
        <v>120020</v>
      </c>
      <c r="E438" s="18" t="s">
        <v>5920</v>
      </c>
      <c r="F438" s="32">
        <v>54</v>
      </c>
      <c r="G438" s="32">
        <v>17</v>
      </c>
      <c r="H438" s="19">
        <v>17.899999999999999</v>
      </c>
      <c r="I438" s="18" t="s">
        <v>5418</v>
      </c>
      <c r="J438" s="20">
        <v>7.97</v>
      </c>
      <c r="K438" s="21">
        <v>16.97</v>
      </c>
      <c r="L438" s="32"/>
      <c r="M438" s="23">
        <v>12.97</v>
      </c>
      <c r="N438" s="24">
        <v>7.98</v>
      </c>
      <c r="O438" s="25">
        <v>1.99</v>
      </c>
      <c r="P438" s="26">
        <v>1.6299999999999999E-7</v>
      </c>
      <c r="Q438" s="27">
        <v>2.96E-7</v>
      </c>
      <c r="R438" s="32"/>
      <c r="S438" s="29">
        <v>2.1729999999999999E-7</v>
      </c>
      <c r="T438" s="30">
        <v>1.4030000000000001E-7</v>
      </c>
      <c r="U438" s="31">
        <v>1.031E-7</v>
      </c>
      <c r="V438" s="22">
        <v>1.3331288343558301</v>
      </c>
      <c r="W438" s="22">
        <f t="shared" si="12"/>
        <v>1.0012547051442913</v>
      </c>
      <c r="X438" s="22">
        <f t="shared" si="13"/>
        <v>0.24968632371392724</v>
      </c>
    </row>
    <row r="439" spans="1:24" x14ac:dyDescent="0.2">
      <c r="A439" s="18" t="s">
        <v>797</v>
      </c>
      <c r="B439" s="18" t="s">
        <v>798</v>
      </c>
      <c r="C439" s="32">
        <v>632</v>
      </c>
      <c r="D439" s="19">
        <v>17618.400000000001</v>
      </c>
      <c r="E439" s="18" t="s">
        <v>6550</v>
      </c>
      <c r="F439" s="32">
        <v>7</v>
      </c>
      <c r="G439" s="32">
        <v>2</v>
      </c>
      <c r="H439" s="19">
        <v>28.3</v>
      </c>
      <c r="I439" s="18" t="s">
        <v>5418</v>
      </c>
      <c r="J439" s="20">
        <v>3</v>
      </c>
      <c r="K439" s="21">
        <v>2</v>
      </c>
      <c r="L439" s="32"/>
      <c r="M439" s="32"/>
      <c r="N439" s="24">
        <v>1</v>
      </c>
      <c r="O439" s="32"/>
      <c r="P439" s="26">
        <v>1.6010000000000001E-7</v>
      </c>
      <c r="Q439" s="27">
        <v>9.2280000000000003E-8</v>
      </c>
      <c r="R439" s="32"/>
      <c r="S439" s="32"/>
      <c r="T439" s="30">
        <v>9.174E-8</v>
      </c>
      <c r="U439" s="32"/>
      <c r="V439" s="32" t="s">
        <v>64</v>
      </c>
      <c r="W439" s="32">
        <f t="shared" si="12"/>
        <v>0.33333333333333331</v>
      </c>
      <c r="X439" s="32" t="str">
        <f t="shared" si="13"/>
        <v/>
      </c>
    </row>
    <row r="440" spans="1:24" x14ac:dyDescent="0.2">
      <c r="A440" s="18" t="s">
        <v>5215</v>
      </c>
      <c r="B440" s="18" t="s">
        <v>5216</v>
      </c>
      <c r="C440" s="32">
        <v>313</v>
      </c>
      <c r="D440" s="19">
        <v>36632.6</v>
      </c>
      <c r="E440" s="18"/>
      <c r="F440" s="32">
        <v>1</v>
      </c>
      <c r="G440" s="32">
        <v>2</v>
      </c>
      <c r="H440" s="19">
        <v>8.6</v>
      </c>
      <c r="I440" s="18" t="s">
        <v>5418</v>
      </c>
      <c r="J440" s="32"/>
      <c r="K440" s="21">
        <v>1</v>
      </c>
      <c r="L440" s="32"/>
      <c r="M440" s="32"/>
      <c r="N440" s="32"/>
      <c r="O440" s="32"/>
      <c r="P440" s="32"/>
      <c r="Q440" s="27">
        <v>8.9360000000000001E-8</v>
      </c>
      <c r="R440" s="32"/>
      <c r="S440" s="32"/>
      <c r="T440" s="32"/>
      <c r="U440" s="32"/>
      <c r="V440" s="32"/>
      <c r="W440" s="32" t="str">
        <f t="shared" si="12"/>
        <v/>
      </c>
      <c r="X440" s="32" t="str">
        <f t="shared" si="13"/>
        <v/>
      </c>
    </row>
    <row r="441" spans="1:24" x14ac:dyDescent="0.2">
      <c r="A441" s="18" t="s">
        <v>5217</v>
      </c>
      <c r="B441" s="18" t="s">
        <v>5218</v>
      </c>
      <c r="C441" s="32">
        <v>253</v>
      </c>
      <c r="D441" s="19">
        <v>31523.7</v>
      </c>
      <c r="E441" s="18" t="s">
        <v>6551</v>
      </c>
      <c r="F441" s="32">
        <v>3</v>
      </c>
      <c r="G441" s="32">
        <v>3</v>
      </c>
      <c r="H441" s="19">
        <v>11.1</v>
      </c>
      <c r="I441" s="18"/>
      <c r="J441" s="32"/>
      <c r="K441" s="32"/>
      <c r="L441" s="32"/>
      <c r="M441" s="32"/>
      <c r="N441" s="32"/>
      <c r="O441" s="25">
        <v>3</v>
      </c>
      <c r="P441" s="32"/>
      <c r="Q441" s="32"/>
      <c r="R441" s="32"/>
      <c r="S441" s="32"/>
      <c r="T441" s="32"/>
      <c r="U441" s="31">
        <v>3.6660000000000001E-7</v>
      </c>
      <c r="V441" s="32"/>
      <c r="W441" s="32" t="str">
        <f t="shared" si="12"/>
        <v/>
      </c>
      <c r="X441" s="32" t="str">
        <f t="shared" si="13"/>
        <v>Sample 3 ONLY</v>
      </c>
    </row>
    <row r="442" spans="1:24" x14ac:dyDescent="0.2">
      <c r="A442" s="18" t="s">
        <v>525</v>
      </c>
      <c r="B442" s="18" t="s">
        <v>526</v>
      </c>
      <c r="C442" s="32">
        <v>2570</v>
      </c>
      <c r="D442" s="19">
        <v>291034</v>
      </c>
      <c r="E442" s="18" t="s">
        <v>5827</v>
      </c>
      <c r="F442" s="32">
        <v>4</v>
      </c>
      <c r="G442" s="32">
        <v>6</v>
      </c>
      <c r="H442" s="19">
        <v>2.6</v>
      </c>
      <c r="I442" s="18" t="s">
        <v>5418</v>
      </c>
      <c r="J442" s="20">
        <v>1</v>
      </c>
      <c r="K442" s="32"/>
      <c r="L442" s="32"/>
      <c r="M442" s="23">
        <v>0.99</v>
      </c>
      <c r="N442" s="32"/>
      <c r="O442" s="32"/>
      <c r="P442" s="26">
        <v>1.997E-9</v>
      </c>
      <c r="Q442" s="32"/>
      <c r="R442" s="32"/>
      <c r="S442" s="29">
        <v>2.0460000000000002E-9</v>
      </c>
      <c r="T442" s="32"/>
      <c r="U442" s="32"/>
      <c r="V442" s="22">
        <v>1.0245368052078101</v>
      </c>
      <c r="W442" s="22" t="str">
        <f t="shared" si="12"/>
        <v>Control1 ONLY</v>
      </c>
      <c r="X442" s="22" t="str">
        <f t="shared" si="13"/>
        <v/>
      </c>
    </row>
    <row r="443" spans="1:24" x14ac:dyDescent="0.2">
      <c r="A443" s="18" t="s">
        <v>1823</v>
      </c>
      <c r="B443" s="18" t="s">
        <v>1824</v>
      </c>
      <c r="C443" s="32">
        <v>367</v>
      </c>
      <c r="D443" s="19">
        <v>49279.8</v>
      </c>
      <c r="E443" s="18" t="s">
        <v>5709</v>
      </c>
      <c r="F443" s="32">
        <v>7</v>
      </c>
      <c r="G443" s="32">
        <v>4</v>
      </c>
      <c r="H443" s="19">
        <v>15</v>
      </c>
      <c r="I443" s="18" t="s">
        <v>5418</v>
      </c>
      <c r="J443" s="32"/>
      <c r="K443" s="21">
        <v>3</v>
      </c>
      <c r="L443" s="32"/>
      <c r="M443" s="32"/>
      <c r="N443" s="24">
        <v>3</v>
      </c>
      <c r="O443" s="32"/>
      <c r="P443" s="32"/>
      <c r="Q443" s="27">
        <v>3.3239999999999999E-7</v>
      </c>
      <c r="R443" s="32"/>
      <c r="S443" s="32"/>
      <c r="T443" s="30">
        <v>2.734E-7</v>
      </c>
      <c r="U443" s="32"/>
      <c r="V443" s="32"/>
      <c r="W443" s="32" t="str">
        <f t="shared" si="12"/>
        <v>Sample 2 ONLY</v>
      </c>
      <c r="X443" s="32" t="str">
        <f t="shared" si="13"/>
        <v/>
      </c>
    </row>
    <row r="444" spans="1:24" x14ac:dyDescent="0.2">
      <c r="A444" s="18" t="s">
        <v>4495</v>
      </c>
      <c r="B444" s="18" t="s">
        <v>4496</v>
      </c>
      <c r="C444" s="32">
        <v>132</v>
      </c>
      <c r="D444" s="19">
        <v>18444.3</v>
      </c>
      <c r="E444" s="18" t="s">
        <v>6377</v>
      </c>
      <c r="F444" s="32">
        <v>3</v>
      </c>
      <c r="G444" s="32">
        <v>2</v>
      </c>
      <c r="H444" s="19">
        <v>15.9</v>
      </c>
      <c r="I444" s="18"/>
      <c r="J444" s="32"/>
      <c r="K444" s="32"/>
      <c r="L444" s="22">
        <v>1</v>
      </c>
      <c r="M444" s="32"/>
      <c r="N444" s="32"/>
      <c r="O444" s="25">
        <v>1</v>
      </c>
      <c r="P444" s="32"/>
      <c r="Q444" s="32"/>
      <c r="R444" s="28">
        <v>3.1900000000000001E-8</v>
      </c>
      <c r="S444" s="32"/>
      <c r="T444" s="32"/>
      <c r="U444" s="31">
        <v>9.6460000000000005E-8</v>
      </c>
      <c r="V444" s="32"/>
      <c r="W444" s="32" t="str">
        <f t="shared" si="12"/>
        <v/>
      </c>
      <c r="X444" s="32" t="str">
        <f t="shared" si="13"/>
        <v>Sample 3 ONLY</v>
      </c>
    </row>
    <row r="445" spans="1:24" x14ac:dyDescent="0.2">
      <c r="A445" s="18" t="s">
        <v>5219</v>
      </c>
      <c r="B445" s="18" t="s">
        <v>5220</v>
      </c>
      <c r="C445" s="32">
        <v>142</v>
      </c>
      <c r="D445" s="19">
        <v>58953.7</v>
      </c>
      <c r="E445" s="18" t="s">
        <v>6552</v>
      </c>
      <c r="F445" s="32">
        <v>6</v>
      </c>
      <c r="G445" s="32">
        <v>2</v>
      </c>
      <c r="H445" s="19">
        <v>21.6</v>
      </c>
      <c r="I445" s="18"/>
      <c r="J445" s="20">
        <v>2</v>
      </c>
      <c r="K445" s="21">
        <v>2</v>
      </c>
      <c r="L445" s="32"/>
      <c r="M445" s="23">
        <v>1</v>
      </c>
      <c r="N445" s="24">
        <v>1</v>
      </c>
      <c r="O445" s="32"/>
      <c r="P445" s="26">
        <v>2.4579999999999999E-7</v>
      </c>
      <c r="Q445" s="27">
        <v>1.8050000000000001E-7</v>
      </c>
      <c r="R445" s="32"/>
      <c r="S445" s="29">
        <v>1.406E-7</v>
      </c>
      <c r="T445" s="30">
        <v>1.751E-7</v>
      </c>
      <c r="U445" s="32"/>
      <c r="V445" s="22">
        <v>0.57200976403580195</v>
      </c>
      <c r="W445" s="22">
        <f t="shared" si="12"/>
        <v>0.5</v>
      </c>
      <c r="X445" s="22" t="str">
        <f t="shared" si="13"/>
        <v/>
      </c>
    </row>
    <row r="446" spans="1:24" x14ac:dyDescent="0.2">
      <c r="A446" s="18" t="s">
        <v>735</v>
      </c>
      <c r="B446" s="18" t="s">
        <v>736</v>
      </c>
      <c r="C446" s="32">
        <v>2136</v>
      </c>
      <c r="D446" s="19">
        <v>244983</v>
      </c>
      <c r="E446" s="18"/>
      <c r="F446" s="32">
        <v>1</v>
      </c>
      <c r="G446" s="32">
        <v>3</v>
      </c>
      <c r="H446" s="19">
        <v>1.3</v>
      </c>
      <c r="I446" s="18" t="s">
        <v>5418</v>
      </c>
      <c r="J446" s="32"/>
      <c r="K446" s="32"/>
      <c r="L446" s="32"/>
      <c r="M446" s="32"/>
      <c r="N446" s="32"/>
      <c r="O446" s="25">
        <v>1</v>
      </c>
      <c r="P446" s="32"/>
      <c r="Q446" s="32"/>
      <c r="R446" s="32"/>
      <c r="S446" s="32"/>
      <c r="T446" s="32"/>
      <c r="U446" s="31">
        <v>9.3890000000000006E-9</v>
      </c>
      <c r="V446" s="32"/>
      <c r="W446" s="32" t="str">
        <f t="shared" si="12"/>
        <v/>
      </c>
      <c r="X446" s="32" t="str">
        <f t="shared" si="13"/>
        <v>Sample 3 ONLY</v>
      </c>
    </row>
    <row r="447" spans="1:24" x14ac:dyDescent="0.2">
      <c r="A447" s="18" t="s">
        <v>2848</v>
      </c>
      <c r="B447" s="18" t="s">
        <v>2849</v>
      </c>
      <c r="C447" s="32">
        <v>452</v>
      </c>
      <c r="D447" s="19">
        <v>51449.5</v>
      </c>
      <c r="E447" s="18"/>
      <c r="F447" s="32">
        <v>8</v>
      </c>
      <c r="G447" s="32">
        <v>2</v>
      </c>
      <c r="H447" s="19">
        <v>5.5</v>
      </c>
      <c r="I447" s="18" t="s">
        <v>5418</v>
      </c>
      <c r="J447" s="20">
        <v>2.98</v>
      </c>
      <c r="K447" s="21">
        <v>1.98</v>
      </c>
      <c r="L447" s="32"/>
      <c r="M447" s="23">
        <v>1.98</v>
      </c>
      <c r="N447" s="32"/>
      <c r="O447" s="32"/>
      <c r="P447" s="26">
        <v>1.582E-7</v>
      </c>
      <c r="Q447" s="27">
        <v>1.279E-7</v>
      </c>
      <c r="R447" s="32"/>
      <c r="S447" s="29">
        <v>8.1030000000000005E-8</v>
      </c>
      <c r="T447" s="32"/>
      <c r="U447" s="32"/>
      <c r="V447" s="22">
        <v>0.51219974715549899</v>
      </c>
      <c r="W447" s="22" t="str">
        <f t="shared" si="12"/>
        <v>Control1 ONLY</v>
      </c>
      <c r="X447" s="22" t="str">
        <f t="shared" si="13"/>
        <v/>
      </c>
    </row>
    <row r="448" spans="1:24" x14ac:dyDescent="0.2">
      <c r="A448" s="18" t="s">
        <v>1895</v>
      </c>
      <c r="B448" s="18" t="s">
        <v>1896</v>
      </c>
      <c r="C448" s="32">
        <v>488</v>
      </c>
      <c r="D448" s="19">
        <v>54011.199999999997</v>
      </c>
      <c r="E448" s="18" t="s">
        <v>6553</v>
      </c>
      <c r="F448" s="32">
        <v>7</v>
      </c>
      <c r="G448" s="32">
        <v>4</v>
      </c>
      <c r="H448" s="19">
        <v>15.1</v>
      </c>
      <c r="I448" s="18"/>
      <c r="J448" s="32"/>
      <c r="K448" s="21">
        <v>2</v>
      </c>
      <c r="L448" s="32"/>
      <c r="M448" s="23">
        <v>3</v>
      </c>
      <c r="N448" s="24">
        <v>2</v>
      </c>
      <c r="O448" s="32"/>
      <c r="P448" s="32"/>
      <c r="Q448" s="27">
        <v>2.0380000000000001E-7</v>
      </c>
      <c r="R448" s="32"/>
      <c r="S448" s="29">
        <v>1.68E-7</v>
      </c>
      <c r="T448" s="30">
        <v>1.2100000000000001E-7</v>
      </c>
      <c r="U448" s="32"/>
      <c r="V448" s="35" t="s">
        <v>25</v>
      </c>
      <c r="W448" s="35" t="str">
        <f t="shared" si="12"/>
        <v>Sample 2 ONLY</v>
      </c>
      <c r="X448" s="35" t="str">
        <f t="shared" si="13"/>
        <v/>
      </c>
    </row>
    <row r="449" spans="1:24" x14ac:dyDescent="0.2">
      <c r="A449" s="18" t="s">
        <v>4731</v>
      </c>
      <c r="B449" s="18" t="s">
        <v>4732</v>
      </c>
      <c r="C449" s="32">
        <v>1075</v>
      </c>
      <c r="D449" s="19">
        <v>113610</v>
      </c>
      <c r="E449" s="18"/>
      <c r="F449" s="32">
        <v>3</v>
      </c>
      <c r="G449" s="32">
        <v>2</v>
      </c>
      <c r="H449" s="19">
        <v>1.9</v>
      </c>
      <c r="I449" s="18"/>
      <c r="J449" s="32"/>
      <c r="K449" s="32"/>
      <c r="L449" s="32"/>
      <c r="M449" s="32"/>
      <c r="N449" s="32"/>
      <c r="O449" s="25">
        <v>1.98</v>
      </c>
      <c r="P449" s="32"/>
      <c r="Q449" s="32"/>
      <c r="R449" s="32"/>
      <c r="S449" s="32"/>
      <c r="T449" s="32"/>
      <c r="U449" s="31">
        <v>2.2840000000000001E-8</v>
      </c>
      <c r="V449" s="32"/>
      <c r="W449" s="32" t="str">
        <f t="shared" si="12"/>
        <v/>
      </c>
      <c r="X449" s="32" t="str">
        <f t="shared" si="13"/>
        <v>Sample 3 ONLY</v>
      </c>
    </row>
    <row r="450" spans="1:24" x14ac:dyDescent="0.2">
      <c r="A450" s="18" t="s">
        <v>4531</v>
      </c>
      <c r="B450" s="18" t="s">
        <v>4532</v>
      </c>
      <c r="C450" s="32">
        <v>211</v>
      </c>
      <c r="D450" s="19">
        <v>25097.5</v>
      </c>
      <c r="E450" s="18" t="s">
        <v>6397</v>
      </c>
      <c r="F450" s="32">
        <v>2</v>
      </c>
      <c r="G450" s="32">
        <v>2</v>
      </c>
      <c r="H450" s="19">
        <v>18.2</v>
      </c>
      <c r="I450" s="18"/>
      <c r="J450" s="32"/>
      <c r="K450" s="32"/>
      <c r="L450" s="22">
        <v>1</v>
      </c>
      <c r="M450" s="32"/>
      <c r="N450" s="32"/>
      <c r="O450" s="25">
        <v>1</v>
      </c>
      <c r="P450" s="32"/>
      <c r="Q450" s="32"/>
      <c r="R450" s="28">
        <v>1.3330000000000001E-7</v>
      </c>
      <c r="S450" s="32"/>
      <c r="T450" s="32"/>
      <c r="U450" s="31">
        <v>1.8580000000000001E-7</v>
      </c>
      <c r="V450" s="32"/>
      <c r="W450" s="32" t="str">
        <f t="shared" si="12"/>
        <v/>
      </c>
      <c r="X450" s="32" t="str">
        <f t="shared" si="13"/>
        <v>Sample 3 ONLY</v>
      </c>
    </row>
    <row r="451" spans="1:24" x14ac:dyDescent="0.2">
      <c r="A451" s="18" t="s">
        <v>4933</v>
      </c>
      <c r="B451" s="18" t="s">
        <v>4934</v>
      </c>
      <c r="C451" s="32">
        <v>1024</v>
      </c>
      <c r="D451" s="19">
        <v>67727.7</v>
      </c>
      <c r="E451" s="18" t="s">
        <v>6554</v>
      </c>
      <c r="F451" s="32">
        <v>9</v>
      </c>
      <c r="G451" s="32">
        <v>6</v>
      </c>
      <c r="H451" s="19">
        <v>9.8000000000000007</v>
      </c>
      <c r="I451" s="18" t="s">
        <v>5428</v>
      </c>
      <c r="J451" s="32"/>
      <c r="K451" s="32"/>
      <c r="L451" s="32"/>
      <c r="M451" s="32"/>
      <c r="N451" s="32"/>
      <c r="O451" s="25">
        <v>4</v>
      </c>
      <c r="P451" s="32"/>
      <c r="Q451" s="32"/>
      <c r="R451" s="32"/>
      <c r="S451" s="32"/>
      <c r="T451" s="32"/>
      <c r="U451" s="31">
        <v>7.3059999999999994E-8</v>
      </c>
      <c r="V451" s="32"/>
      <c r="W451" s="32" t="str">
        <f t="shared" si="12"/>
        <v/>
      </c>
      <c r="X451" s="32" t="str">
        <f t="shared" si="13"/>
        <v>Sample 3 ONLY</v>
      </c>
    </row>
    <row r="452" spans="1:24" x14ac:dyDescent="0.2">
      <c r="A452" s="18" t="s">
        <v>1367</v>
      </c>
      <c r="B452" s="18" t="s">
        <v>1368</v>
      </c>
      <c r="C452" s="32">
        <v>34350</v>
      </c>
      <c r="D452" s="19">
        <v>3837800</v>
      </c>
      <c r="E452" s="18" t="s">
        <v>6555</v>
      </c>
      <c r="F452" s="32">
        <v>37</v>
      </c>
      <c r="G452" s="32">
        <v>13</v>
      </c>
      <c r="H452" s="19">
        <v>0.5</v>
      </c>
      <c r="I452" s="18" t="s">
        <v>5418</v>
      </c>
      <c r="J452" s="32"/>
      <c r="K452" s="32"/>
      <c r="L452" s="32"/>
      <c r="M452" s="23">
        <v>8</v>
      </c>
      <c r="N452" s="24">
        <v>6.5</v>
      </c>
      <c r="O452" s="25">
        <v>3</v>
      </c>
      <c r="P452" s="32"/>
      <c r="Q452" s="32"/>
      <c r="R452" s="32"/>
      <c r="S452" s="29">
        <v>3.2099999999999999E-9</v>
      </c>
      <c r="T452" s="30">
        <v>2.6890000000000001E-9</v>
      </c>
      <c r="U452" s="31">
        <v>2.3370000000000001E-9</v>
      </c>
      <c r="V452" s="35" t="s">
        <v>25</v>
      </c>
      <c r="W452" s="35" t="str">
        <f t="shared" si="12"/>
        <v>Sample 2 ONLY</v>
      </c>
      <c r="X452" s="35" t="str">
        <f t="shared" si="13"/>
        <v>Sample 3 ONLY</v>
      </c>
    </row>
    <row r="453" spans="1:24" x14ac:dyDescent="0.2">
      <c r="A453" s="18" t="s">
        <v>6556</v>
      </c>
      <c r="B453" s="18" t="s">
        <v>6557</v>
      </c>
      <c r="C453" s="32">
        <v>5604</v>
      </c>
      <c r="D453" s="19">
        <v>632849</v>
      </c>
      <c r="E453" s="18"/>
      <c r="F453" s="32">
        <v>37</v>
      </c>
      <c r="G453" s="32">
        <v>3</v>
      </c>
      <c r="H453" s="19">
        <v>0.5</v>
      </c>
      <c r="I453" s="18" t="s">
        <v>5418</v>
      </c>
      <c r="J453" s="32"/>
      <c r="K453" s="32"/>
      <c r="L453" s="32"/>
      <c r="M453" s="23">
        <v>8</v>
      </c>
      <c r="N453" s="24">
        <v>6.5</v>
      </c>
      <c r="O453" s="25">
        <v>3</v>
      </c>
      <c r="P453" s="32"/>
      <c r="Q453" s="32"/>
      <c r="R453" s="32"/>
      <c r="S453" s="29">
        <v>1.967E-8</v>
      </c>
      <c r="T453" s="30">
        <v>1.6479999999999999E-8</v>
      </c>
      <c r="U453" s="31">
        <v>1.432E-8</v>
      </c>
      <c r="V453" s="35" t="s">
        <v>25</v>
      </c>
      <c r="W453" s="35" t="str">
        <f t="shared" ref="W453:W516" si="14">IF(ISNUMBER(N453), IF(ISNUMBER(J453),N453/J453,"Sample 2 ONLY"),IF(ISNUMBER(J453),"Control1 ONLY",""))</f>
        <v>Sample 2 ONLY</v>
      </c>
      <c r="X453" s="35" t="str">
        <f t="shared" ref="X453:X516" si="15">IF(ISNUMBER(O453), IF(ISNUMBER(J453),O453/J453,"Sample 3 ONLY"),IF(ISNUMBER(O453),"Control1 ONLY",""))</f>
        <v>Sample 3 ONLY</v>
      </c>
    </row>
    <row r="454" spans="1:24" x14ac:dyDescent="0.2">
      <c r="A454" s="18" t="s">
        <v>5221</v>
      </c>
      <c r="B454" s="18" t="s">
        <v>5222</v>
      </c>
      <c r="C454" s="32">
        <v>789</v>
      </c>
      <c r="D454" s="19">
        <v>120415</v>
      </c>
      <c r="E454" s="18" t="s">
        <v>6558</v>
      </c>
      <c r="F454" s="32">
        <v>8</v>
      </c>
      <c r="G454" s="32">
        <v>4</v>
      </c>
      <c r="H454" s="19">
        <v>4.9000000000000004</v>
      </c>
      <c r="I454" s="18" t="s">
        <v>5418</v>
      </c>
      <c r="J454" s="32"/>
      <c r="K454" s="32"/>
      <c r="L454" s="32"/>
      <c r="M454" s="32"/>
      <c r="N454" s="32"/>
      <c r="O454" s="25">
        <v>7</v>
      </c>
      <c r="P454" s="32"/>
      <c r="Q454" s="32"/>
      <c r="R454" s="32"/>
      <c r="S454" s="32"/>
      <c r="T454" s="32"/>
      <c r="U454" s="31">
        <v>1.6019999999999999E-7</v>
      </c>
      <c r="V454" s="32"/>
      <c r="W454" s="32" t="str">
        <f t="shared" si="14"/>
        <v/>
      </c>
      <c r="X454" s="32" t="str">
        <f t="shared" si="15"/>
        <v>Sample 3 ONLY</v>
      </c>
    </row>
    <row r="455" spans="1:24" x14ac:dyDescent="0.2">
      <c r="A455" s="18" t="s">
        <v>5223</v>
      </c>
      <c r="B455" s="18" t="s">
        <v>5224</v>
      </c>
      <c r="C455" s="32">
        <v>260</v>
      </c>
      <c r="D455" s="19">
        <v>29287.1</v>
      </c>
      <c r="E455" s="18"/>
      <c r="F455" s="32">
        <v>2</v>
      </c>
      <c r="G455" s="32">
        <v>3</v>
      </c>
      <c r="H455" s="19">
        <v>15</v>
      </c>
      <c r="I455" s="18"/>
      <c r="J455" s="32"/>
      <c r="K455" s="32"/>
      <c r="L455" s="22">
        <v>2</v>
      </c>
      <c r="M455" s="32"/>
      <c r="N455" s="32"/>
      <c r="O455" s="32"/>
      <c r="P455" s="32"/>
      <c r="Q455" s="32"/>
      <c r="R455" s="28">
        <v>2.2840000000000001E-7</v>
      </c>
      <c r="S455" s="32"/>
      <c r="T455" s="32"/>
      <c r="U455" s="32"/>
      <c r="V455" s="32"/>
      <c r="W455" s="32" t="str">
        <f t="shared" si="14"/>
        <v/>
      </c>
      <c r="X455" s="32" t="str">
        <f t="shared" si="15"/>
        <v/>
      </c>
    </row>
    <row r="456" spans="1:24" x14ac:dyDescent="0.2">
      <c r="A456" s="18" t="s">
        <v>5225</v>
      </c>
      <c r="B456" s="18" t="s">
        <v>5226</v>
      </c>
      <c r="C456" s="32">
        <v>756</v>
      </c>
      <c r="D456" s="19">
        <v>85729.4</v>
      </c>
      <c r="E456" s="18" t="s">
        <v>6559</v>
      </c>
      <c r="F456" s="32">
        <v>3</v>
      </c>
      <c r="G456" s="32">
        <v>2</v>
      </c>
      <c r="H456" s="19">
        <v>2.8</v>
      </c>
      <c r="I456" s="18"/>
      <c r="J456" s="32"/>
      <c r="K456" s="32"/>
      <c r="L456" s="32"/>
      <c r="M456" s="32"/>
      <c r="N456" s="32"/>
      <c r="O456" s="25">
        <v>2.99</v>
      </c>
      <c r="P456" s="32"/>
      <c r="Q456" s="32"/>
      <c r="R456" s="32"/>
      <c r="S456" s="32"/>
      <c r="T456" s="32"/>
      <c r="U456" s="31">
        <v>1.0209999999999999E-7</v>
      </c>
      <c r="V456" s="32"/>
      <c r="W456" s="32" t="str">
        <f t="shared" si="14"/>
        <v/>
      </c>
      <c r="X456" s="32" t="str">
        <f t="shared" si="15"/>
        <v>Sample 3 ONLY</v>
      </c>
    </row>
    <row r="457" spans="1:24" x14ac:dyDescent="0.2">
      <c r="A457" s="18" t="s">
        <v>205</v>
      </c>
      <c r="B457" s="18" t="s">
        <v>206</v>
      </c>
      <c r="C457" s="32">
        <v>2357</v>
      </c>
      <c r="D457" s="19">
        <v>236255</v>
      </c>
      <c r="E457" s="18" t="s">
        <v>5452</v>
      </c>
      <c r="F457" s="32">
        <v>6</v>
      </c>
      <c r="G457" s="32">
        <v>2</v>
      </c>
      <c r="H457" s="19">
        <v>1.4</v>
      </c>
      <c r="I457" s="18"/>
      <c r="J457" s="20">
        <v>1</v>
      </c>
      <c r="K457" s="21">
        <v>1</v>
      </c>
      <c r="L457" s="32"/>
      <c r="M457" s="23">
        <v>2</v>
      </c>
      <c r="N457" s="32"/>
      <c r="O457" s="25">
        <v>1</v>
      </c>
      <c r="P457" s="26">
        <v>3.8419999999999998E-9</v>
      </c>
      <c r="Q457" s="27">
        <v>6.2559999999999999E-9</v>
      </c>
      <c r="R457" s="32"/>
      <c r="S457" s="29">
        <v>1.447E-8</v>
      </c>
      <c r="T457" s="32"/>
      <c r="U457" s="31">
        <v>2.0219999999999998E-9</v>
      </c>
      <c r="V457" s="22">
        <v>3.7662675689744902</v>
      </c>
      <c r="W457" s="22" t="str">
        <f t="shared" si="14"/>
        <v>Control1 ONLY</v>
      </c>
      <c r="X457" s="22">
        <f t="shared" si="15"/>
        <v>1</v>
      </c>
    </row>
    <row r="458" spans="1:24" x14ac:dyDescent="0.2">
      <c r="A458" s="18" t="s">
        <v>281</v>
      </c>
      <c r="B458" s="18" t="s">
        <v>282</v>
      </c>
      <c r="C458" s="32">
        <v>148</v>
      </c>
      <c r="D458" s="19">
        <v>16562.3</v>
      </c>
      <c r="E458" s="18" t="s">
        <v>5991</v>
      </c>
      <c r="F458" s="32">
        <v>6</v>
      </c>
      <c r="G458" s="32">
        <v>3</v>
      </c>
      <c r="H458" s="19">
        <v>26.9</v>
      </c>
      <c r="I458" s="18"/>
      <c r="J458" s="32"/>
      <c r="K458" s="21">
        <v>3</v>
      </c>
      <c r="L458" s="22">
        <v>2</v>
      </c>
      <c r="M458" s="23">
        <v>1</v>
      </c>
      <c r="N458" s="32"/>
      <c r="O458" s="32"/>
      <c r="P458" s="32"/>
      <c r="Q458" s="27">
        <v>6.9370000000000002E-7</v>
      </c>
      <c r="R458" s="28">
        <v>2.6179999999999998E-7</v>
      </c>
      <c r="S458" s="29">
        <v>1.0649999999999999E-7</v>
      </c>
      <c r="T458" s="32"/>
      <c r="U458" s="32"/>
      <c r="V458" s="35" t="s">
        <v>25</v>
      </c>
      <c r="W458" s="35" t="str">
        <f t="shared" si="14"/>
        <v/>
      </c>
      <c r="X458" s="35" t="str">
        <f t="shared" si="15"/>
        <v/>
      </c>
    </row>
    <row r="459" spans="1:24" x14ac:dyDescent="0.2">
      <c r="A459" s="18" t="s">
        <v>1853</v>
      </c>
      <c r="B459" s="18" t="s">
        <v>1854</v>
      </c>
      <c r="C459" s="32">
        <v>329</v>
      </c>
      <c r="D459" s="19">
        <v>20461.8</v>
      </c>
      <c r="E459" s="18" t="s">
        <v>6560</v>
      </c>
      <c r="F459" s="32">
        <v>7</v>
      </c>
      <c r="G459" s="32">
        <v>2</v>
      </c>
      <c r="H459" s="19">
        <v>9.4</v>
      </c>
      <c r="I459" s="18"/>
      <c r="J459" s="20">
        <v>0.99</v>
      </c>
      <c r="K459" s="21">
        <v>1.98</v>
      </c>
      <c r="L459" s="32"/>
      <c r="M459" s="23">
        <v>1.98</v>
      </c>
      <c r="N459" s="24">
        <v>0.99</v>
      </c>
      <c r="O459" s="32"/>
      <c r="P459" s="26">
        <v>6.6209999999999995E-8</v>
      </c>
      <c r="Q459" s="27">
        <v>1.462E-7</v>
      </c>
      <c r="R459" s="32"/>
      <c r="S459" s="29">
        <v>1.539E-7</v>
      </c>
      <c r="T459" s="30">
        <v>4.894E-8</v>
      </c>
      <c r="U459" s="32"/>
      <c r="V459" s="22">
        <v>2.3244222927050302</v>
      </c>
      <c r="W459" s="22">
        <f t="shared" si="14"/>
        <v>1</v>
      </c>
      <c r="X459" s="22" t="str">
        <f t="shared" si="15"/>
        <v/>
      </c>
    </row>
    <row r="460" spans="1:24" x14ac:dyDescent="0.2">
      <c r="A460" s="18" t="s">
        <v>5227</v>
      </c>
      <c r="B460" s="18" t="s">
        <v>5228</v>
      </c>
      <c r="C460" s="32">
        <v>843</v>
      </c>
      <c r="D460" s="19">
        <v>72136.800000000003</v>
      </c>
      <c r="E460" s="18" t="s">
        <v>6561</v>
      </c>
      <c r="F460" s="32">
        <v>5</v>
      </c>
      <c r="G460" s="32">
        <v>3</v>
      </c>
      <c r="H460" s="19">
        <v>3.8</v>
      </c>
      <c r="I460" s="18"/>
      <c r="J460" s="32"/>
      <c r="K460" s="32"/>
      <c r="L460" s="22">
        <v>2</v>
      </c>
      <c r="M460" s="32"/>
      <c r="N460" s="32"/>
      <c r="O460" s="25">
        <v>2</v>
      </c>
      <c r="P460" s="32"/>
      <c r="Q460" s="32"/>
      <c r="R460" s="28">
        <v>1.881E-7</v>
      </c>
      <c r="S460" s="32"/>
      <c r="T460" s="32"/>
      <c r="U460" s="31">
        <v>4.8400000000000003E-8</v>
      </c>
      <c r="V460" s="32"/>
      <c r="W460" s="32" t="str">
        <f t="shared" si="14"/>
        <v/>
      </c>
      <c r="X460" s="32" t="str">
        <f t="shared" si="15"/>
        <v>Sample 3 ONLY</v>
      </c>
    </row>
    <row r="461" spans="1:24" x14ac:dyDescent="0.2">
      <c r="A461" s="18" t="s">
        <v>5229</v>
      </c>
      <c r="B461" s="18" t="s">
        <v>5230</v>
      </c>
      <c r="C461" s="32">
        <v>314</v>
      </c>
      <c r="D461" s="19">
        <v>46567.6</v>
      </c>
      <c r="E461" s="18" t="s">
        <v>6562</v>
      </c>
      <c r="F461" s="32">
        <v>5</v>
      </c>
      <c r="G461" s="32">
        <v>2</v>
      </c>
      <c r="H461" s="19">
        <v>8</v>
      </c>
      <c r="I461" s="18"/>
      <c r="J461" s="20">
        <v>0.99</v>
      </c>
      <c r="K461" s="21">
        <v>0.99</v>
      </c>
      <c r="L461" s="32"/>
      <c r="M461" s="23">
        <v>0.99</v>
      </c>
      <c r="N461" s="24">
        <v>0.99</v>
      </c>
      <c r="O461" s="32"/>
      <c r="P461" s="26">
        <v>6.7169999999999999E-8</v>
      </c>
      <c r="Q461" s="27">
        <v>1.06E-7</v>
      </c>
      <c r="R461" s="32"/>
      <c r="S461" s="29">
        <v>5.6850000000000003E-8</v>
      </c>
      <c r="T461" s="30">
        <v>1.628E-7</v>
      </c>
      <c r="U461" s="32"/>
      <c r="V461" s="22">
        <v>0.84635998213488195</v>
      </c>
      <c r="W461" s="22">
        <f t="shared" si="14"/>
        <v>1</v>
      </c>
      <c r="X461" s="22" t="str">
        <f t="shared" si="15"/>
        <v/>
      </c>
    </row>
    <row r="462" spans="1:24" x14ac:dyDescent="0.2">
      <c r="A462" s="18" t="s">
        <v>3548</v>
      </c>
      <c r="B462" s="18" t="s">
        <v>3549</v>
      </c>
      <c r="C462" s="32">
        <v>738</v>
      </c>
      <c r="D462" s="19">
        <v>80718.8</v>
      </c>
      <c r="E462" s="18"/>
      <c r="F462" s="32">
        <v>4</v>
      </c>
      <c r="G462" s="32">
        <v>2</v>
      </c>
      <c r="H462" s="19">
        <v>2.2999999999999998</v>
      </c>
      <c r="I462" s="18"/>
      <c r="J462" s="32"/>
      <c r="K462" s="32"/>
      <c r="L462" s="22">
        <v>1</v>
      </c>
      <c r="M462" s="32"/>
      <c r="N462" s="32"/>
      <c r="O462" s="25">
        <v>3</v>
      </c>
      <c r="P462" s="32"/>
      <c r="Q462" s="32"/>
      <c r="R462" s="28">
        <v>4.402E-8</v>
      </c>
      <c r="S462" s="32"/>
      <c r="T462" s="32"/>
      <c r="U462" s="31">
        <v>3.9680000000000002E-8</v>
      </c>
      <c r="V462" s="32"/>
      <c r="W462" s="32" t="str">
        <f t="shared" si="14"/>
        <v/>
      </c>
      <c r="X462" s="32" t="str">
        <f t="shared" si="15"/>
        <v>Sample 3 ONLY</v>
      </c>
    </row>
    <row r="463" spans="1:24" x14ac:dyDescent="0.2">
      <c r="A463" s="18" t="s">
        <v>4619</v>
      </c>
      <c r="B463" s="18" t="s">
        <v>4620</v>
      </c>
      <c r="C463" s="32">
        <v>477</v>
      </c>
      <c r="D463" s="19">
        <v>51447.3</v>
      </c>
      <c r="E463" s="18" t="s">
        <v>6563</v>
      </c>
      <c r="F463" s="32">
        <v>4</v>
      </c>
      <c r="G463" s="32">
        <v>2</v>
      </c>
      <c r="H463" s="19">
        <v>4.5999999999999996</v>
      </c>
      <c r="I463" s="18" t="s">
        <v>5457</v>
      </c>
      <c r="J463" s="32"/>
      <c r="K463" s="32"/>
      <c r="L463" s="22">
        <v>3</v>
      </c>
      <c r="M463" s="32"/>
      <c r="N463" s="32"/>
      <c r="O463" s="32"/>
      <c r="P463" s="32"/>
      <c r="Q463" s="32"/>
      <c r="R463" s="28">
        <v>9.9760000000000001E-8</v>
      </c>
      <c r="S463" s="32"/>
      <c r="T463" s="32"/>
      <c r="U463" s="32"/>
      <c r="V463" s="32"/>
      <c r="W463" s="32" t="str">
        <f t="shared" si="14"/>
        <v/>
      </c>
      <c r="X463" s="32" t="str">
        <f t="shared" si="15"/>
        <v/>
      </c>
    </row>
    <row r="464" spans="1:24" x14ac:dyDescent="0.2">
      <c r="A464" s="18" t="s">
        <v>4939</v>
      </c>
      <c r="B464" s="18" t="s">
        <v>4940</v>
      </c>
      <c r="C464" s="32">
        <v>104</v>
      </c>
      <c r="D464" s="19">
        <v>18789.900000000001</v>
      </c>
      <c r="E464" s="18" t="s">
        <v>6564</v>
      </c>
      <c r="F464" s="32">
        <v>4</v>
      </c>
      <c r="G464" s="32">
        <v>2</v>
      </c>
      <c r="H464" s="19">
        <v>22.1</v>
      </c>
      <c r="I464" s="18"/>
      <c r="J464" s="32"/>
      <c r="K464" s="32"/>
      <c r="L464" s="22">
        <v>2</v>
      </c>
      <c r="M464" s="32"/>
      <c r="N464" s="32"/>
      <c r="O464" s="25">
        <v>1</v>
      </c>
      <c r="P464" s="32"/>
      <c r="Q464" s="32"/>
      <c r="R464" s="28">
        <v>1.1540000000000001E-6</v>
      </c>
      <c r="S464" s="32"/>
      <c r="T464" s="32"/>
      <c r="U464" s="31">
        <v>5.4690000000000001E-7</v>
      </c>
      <c r="V464" s="32"/>
      <c r="W464" s="32" t="str">
        <f t="shared" si="14"/>
        <v/>
      </c>
      <c r="X464" s="32" t="str">
        <f t="shared" si="15"/>
        <v>Sample 3 ONLY</v>
      </c>
    </row>
    <row r="465" spans="1:24" x14ac:dyDescent="0.2">
      <c r="A465" s="18" t="s">
        <v>131</v>
      </c>
      <c r="B465" s="18" t="s">
        <v>132</v>
      </c>
      <c r="C465" s="32">
        <v>697</v>
      </c>
      <c r="D465" s="19">
        <v>86886.399999999994</v>
      </c>
      <c r="E465" s="18" t="s">
        <v>5780</v>
      </c>
      <c r="F465" s="32">
        <v>10</v>
      </c>
      <c r="G465" s="32">
        <v>5</v>
      </c>
      <c r="H465" s="19">
        <v>7</v>
      </c>
      <c r="I465" s="18" t="s">
        <v>5418</v>
      </c>
      <c r="J465" s="20">
        <v>2</v>
      </c>
      <c r="K465" s="32"/>
      <c r="L465" s="32"/>
      <c r="M465" s="23">
        <v>4</v>
      </c>
      <c r="N465" s="32"/>
      <c r="O465" s="32"/>
      <c r="P465" s="26">
        <v>9.8519999999999998E-8</v>
      </c>
      <c r="Q465" s="32"/>
      <c r="R465" s="32"/>
      <c r="S465" s="29">
        <v>1.2459999999999999E-7</v>
      </c>
      <c r="T465" s="32"/>
      <c r="U465" s="32"/>
      <c r="V465" s="22">
        <v>1.2647178237921199</v>
      </c>
      <c r="W465" s="22" t="str">
        <f t="shared" si="14"/>
        <v>Control1 ONLY</v>
      </c>
      <c r="X465" s="22" t="str">
        <f t="shared" si="15"/>
        <v/>
      </c>
    </row>
    <row r="466" spans="1:24" x14ac:dyDescent="0.2">
      <c r="A466" s="18" t="s">
        <v>2075</v>
      </c>
      <c r="B466" s="18" t="s">
        <v>2076</v>
      </c>
      <c r="C466" s="32">
        <v>509</v>
      </c>
      <c r="D466" s="19">
        <v>54904.1</v>
      </c>
      <c r="E466" s="18"/>
      <c r="F466" s="32">
        <v>2</v>
      </c>
      <c r="G466" s="32">
        <v>2</v>
      </c>
      <c r="H466" s="19">
        <v>4.9000000000000004</v>
      </c>
      <c r="I466" s="18"/>
      <c r="J466" s="32"/>
      <c r="K466" s="32"/>
      <c r="L466" s="22">
        <v>1.99</v>
      </c>
      <c r="M466" s="32"/>
      <c r="N466" s="32"/>
      <c r="O466" s="32"/>
      <c r="P466" s="32"/>
      <c r="Q466" s="32"/>
      <c r="R466" s="28">
        <v>9.5529999999999996E-8</v>
      </c>
      <c r="S466" s="32"/>
      <c r="T466" s="32"/>
      <c r="U466" s="32"/>
      <c r="V466" s="32"/>
      <c r="W466" s="32" t="str">
        <f t="shared" si="14"/>
        <v/>
      </c>
      <c r="X466" s="32" t="str">
        <f t="shared" si="15"/>
        <v/>
      </c>
    </row>
    <row r="467" spans="1:24" x14ac:dyDescent="0.2">
      <c r="A467" s="18" t="s">
        <v>3510</v>
      </c>
      <c r="B467" s="18" t="s">
        <v>3511</v>
      </c>
      <c r="C467" s="32">
        <v>482</v>
      </c>
      <c r="D467" s="19">
        <v>55211.8</v>
      </c>
      <c r="E467" s="18"/>
      <c r="F467" s="32">
        <v>7</v>
      </c>
      <c r="G467" s="32">
        <v>5</v>
      </c>
      <c r="H467" s="19">
        <v>12.4</v>
      </c>
      <c r="I467" s="18" t="s">
        <v>5418</v>
      </c>
      <c r="J467" s="32"/>
      <c r="K467" s="32"/>
      <c r="L467" s="22">
        <v>5.94</v>
      </c>
      <c r="M467" s="32"/>
      <c r="N467" s="32"/>
      <c r="O467" s="25">
        <v>0.99</v>
      </c>
      <c r="P467" s="32"/>
      <c r="Q467" s="32"/>
      <c r="R467" s="28">
        <v>7.9319999999999998E-7</v>
      </c>
      <c r="S467" s="32"/>
      <c r="T467" s="32"/>
      <c r="U467" s="31">
        <v>6.1710000000000001E-8</v>
      </c>
      <c r="V467" s="32"/>
      <c r="W467" s="32" t="str">
        <f t="shared" si="14"/>
        <v/>
      </c>
      <c r="X467" s="32" t="str">
        <f t="shared" si="15"/>
        <v>Sample 3 ONLY</v>
      </c>
    </row>
    <row r="468" spans="1:24" x14ac:dyDescent="0.2">
      <c r="A468" s="18" t="s">
        <v>663</v>
      </c>
      <c r="B468" s="18" t="s">
        <v>664</v>
      </c>
      <c r="C468" s="32">
        <v>1230</v>
      </c>
      <c r="D468" s="19">
        <v>138940</v>
      </c>
      <c r="E468" s="18" t="s">
        <v>5885</v>
      </c>
      <c r="F468" s="32">
        <v>7</v>
      </c>
      <c r="G468" s="32">
        <v>6</v>
      </c>
      <c r="H468" s="19">
        <v>6.3</v>
      </c>
      <c r="I468" s="18"/>
      <c r="J468" s="20">
        <v>1.98</v>
      </c>
      <c r="K468" s="21">
        <v>1.97</v>
      </c>
      <c r="L468" s="32"/>
      <c r="M468" s="23">
        <v>0.99</v>
      </c>
      <c r="N468" s="24">
        <v>0.99</v>
      </c>
      <c r="O468" s="32"/>
      <c r="P468" s="26">
        <v>1.831E-8</v>
      </c>
      <c r="Q468" s="27">
        <v>4.0819999999999998E-8</v>
      </c>
      <c r="R468" s="32"/>
      <c r="S468" s="29">
        <v>5.752E-9</v>
      </c>
      <c r="T468" s="30">
        <v>4.0030000000000003E-9</v>
      </c>
      <c r="U468" s="32"/>
      <c r="V468" s="22">
        <v>0.314145275805571</v>
      </c>
      <c r="W468" s="22">
        <f t="shared" si="14"/>
        <v>0.5</v>
      </c>
      <c r="X468" s="22" t="str">
        <f t="shared" si="15"/>
        <v/>
      </c>
    </row>
    <row r="469" spans="1:24" x14ac:dyDescent="0.2">
      <c r="A469" s="18" t="s">
        <v>5231</v>
      </c>
      <c r="B469" s="18" t="s">
        <v>5232</v>
      </c>
      <c r="C469" s="32">
        <v>205</v>
      </c>
      <c r="D469" s="19">
        <v>36080.800000000003</v>
      </c>
      <c r="E469" s="18" t="s">
        <v>6565</v>
      </c>
      <c r="F469" s="32">
        <v>2</v>
      </c>
      <c r="G469" s="32">
        <v>2</v>
      </c>
      <c r="H469" s="19">
        <v>13.3</v>
      </c>
      <c r="I469" s="18"/>
      <c r="J469" s="20">
        <v>1.99</v>
      </c>
      <c r="K469" s="32"/>
      <c r="L469" s="32"/>
      <c r="M469" s="32"/>
      <c r="N469" s="32"/>
      <c r="O469" s="32"/>
      <c r="P469" s="26">
        <v>2.0690000000000001E-7</v>
      </c>
      <c r="Q469" s="32"/>
      <c r="R469" s="32"/>
      <c r="S469" s="32"/>
      <c r="T469" s="32"/>
      <c r="U469" s="32"/>
      <c r="V469" s="32" t="s">
        <v>64</v>
      </c>
      <c r="W469" s="32" t="str">
        <f t="shared" si="14"/>
        <v>Control1 ONLY</v>
      </c>
      <c r="X469" s="32" t="str">
        <f t="shared" si="15"/>
        <v/>
      </c>
    </row>
    <row r="470" spans="1:24" x14ac:dyDescent="0.2">
      <c r="A470" s="18" t="s">
        <v>5233</v>
      </c>
      <c r="B470" s="18" t="s">
        <v>5234</v>
      </c>
      <c r="C470" s="32">
        <v>497</v>
      </c>
      <c r="D470" s="19">
        <v>166496</v>
      </c>
      <c r="E470" s="18" t="s">
        <v>6566</v>
      </c>
      <c r="F470" s="32">
        <v>7</v>
      </c>
      <c r="G470" s="32">
        <v>2</v>
      </c>
      <c r="H470" s="19">
        <v>5.2</v>
      </c>
      <c r="I470" s="18" t="s">
        <v>5418</v>
      </c>
      <c r="J470" s="20">
        <v>2</v>
      </c>
      <c r="K470" s="21">
        <v>3</v>
      </c>
      <c r="L470" s="32"/>
      <c r="M470" s="32"/>
      <c r="N470" s="24">
        <v>1</v>
      </c>
      <c r="O470" s="32"/>
      <c r="P470" s="26">
        <v>1.269E-7</v>
      </c>
      <c r="Q470" s="27">
        <v>2.7220000000000002E-7</v>
      </c>
      <c r="R470" s="32"/>
      <c r="S470" s="32"/>
      <c r="T470" s="30">
        <v>1.5669999999999999E-7</v>
      </c>
      <c r="U470" s="32"/>
      <c r="V470" s="32" t="s">
        <v>64</v>
      </c>
      <c r="W470" s="32">
        <f t="shared" si="14"/>
        <v>0.5</v>
      </c>
      <c r="X470" s="32" t="str">
        <f t="shared" si="15"/>
        <v/>
      </c>
    </row>
    <row r="471" spans="1:24" x14ac:dyDescent="0.2">
      <c r="A471" s="18" t="s">
        <v>3098</v>
      </c>
      <c r="B471" s="18" t="s">
        <v>3099</v>
      </c>
      <c r="C471" s="32">
        <v>274</v>
      </c>
      <c r="D471" s="19">
        <v>28458.6</v>
      </c>
      <c r="E471" s="18" t="s">
        <v>5612</v>
      </c>
      <c r="F471" s="32">
        <v>6</v>
      </c>
      <c r="G471" s="32">
        <v>3</v>
      </c>
      <c r="H471" s="19">
        <v>12.6</v>
      </c>
      <c r="I471" s="18"/>
      <c r="J471" s="32"/>
      <c r="K471" s="32"/>
      <c r="L471" s="22">
        <v>3</v>
      </c>
      <c r="M471" s="32"/>
      <c r="N471" s="32"/>
      <c r="O471" s="25">
        <v>3</v>
      </c>
      <c r="P471" s="32"/>
      <c r="Q471" s="32"/>
      <c r="R471" s="28">
        <v>4.2409999999999999E-7</v>
      </c>
      <c r="S471" s="32"/>
      <c r="T471" s="32"/>
      <c r="U471" s="31">
        <v>2.234E-7</v>
      </c>
      <c r="V471" s="32"/>
      <c r="W471" s="32" t="str">
        <f t="shared" si="14"/>
        <v/>
      </c>
      <c r="X471" s="32" t="str">
        <f t="shared" si="15"/>
        <v>Sample 3 ONLY</v>
      </c>
    </row>
    <row r="472" spans="1:24" x14ac:dyDescent="0.2">
      <c r="A472" s="18" t="s">
        <v>4401</v>
      </c>
      <c r="B472" s="18" t="s">
        <v>4402</v>
      </c>
      <c r="C472" s="32">
        <v>597</v>
      </c>
      <c r="D472" s="19">
        <v>64575.6</v>
      </c>
      <c r="E472" s="18" t="s">
        <v>6334</v>
      </c>
      <c r="F472" s="32">
        <v>1</v>
      </c>
      <c r="G472" s="32">
        <v>2</v>
      </c>
      <c r="H472" s="19">
        <v>4.8</v>
      </c>
      <c r="I472" s="18"/>
      <c r="J472" s="32"/>
      <c r="K472" s="32"/>
      <c r="L472" s="32"/>
      <c r="M472" s="32"/>
      <c r="N472" s="32"/>
      <c r="O472" s="25">
        <v>1</v>
      </c>
      <c r="P472" s="32"/>
      <c r="Q472" s="32"/>
      <c r="R472" s="32"/>
      <c r="S472" s="32"/>
      <c r="T472" s="32"/>
      <c r="U472" s="31">
        <v>4.3550000000000003E-8</v>
      </c>
      <c r="V472" s="32"/>
      <c r="W472" s="32" t="str">
        <f t="shared" si="14"/>
        <v/>
      </c>
      <c r="X472" s="32" t="str">
        <f t="shared" si="15"/>
        <v>Sample 3 ONLY</v>
      </c>
    </row>
    <row r="473" spans="1:24" x14ac:dyDescent="0.2">
      <c r="A473" s="18" t="s">
        <v>1163</v>
      </c>
      <c r="B473" s="18" t="s">
        <v>1164</v>
      </c>
      <c r="C473" s="32">
        <v>919</v>
      </c>
      <c r="D473" s="19">
        <v>102623</v>
      </c>
      <c r="E473" s="18" t="s">
        <v>5738</v>
      </c>
      <c r="F473" s="32">
        <v>4</v>
      </c>
      <c r="G473" s="32">
        <v>4</v>
      </c>
      <c r="H473" s="19">
        <v>4.8</v>
      </c>
      <c r="I473" s="18"/>
      <c r="J473" s="32"/>
      <c r="K473" s="32"/>
      <c r="L473" s="32"/>
      <c r="M473" s="32"/>
      <c r="N473" s="32"/>
      <c r="O473" s="25">
        <v>3</v>
      </c>
      <c r="P473" s="32"/>
      <c r="Q473" s="32"/>
      <c r="R473" s="32"/>
      <c r="S473" s="32"/>
      <c r="T473" s="32"/>
      <c r="U473" s="31">
        <v>5.9499999999999997E-8</v>
      </c>
      <c r="V473" s="32"/>
      <c r="W473" s="32" t="str">
        <f t="shared" si="14"/>
        <v/>
      </c>
      <c r="X473" s="32" t="str">
        <f t="shared" si="15"/>
        <v>Sample 3 ONLY</v>
      </c>
    </row>
    <row r="474" spans="1:24" x14ac:dyDescent="0.2">
      <c r="A474" s="18" t="s">
        <v>5235</v>
      </c>
      <c r="B474" s="18" t="s">
        <v>5236</v>
      </c>
      <c r="C474" s="32">
        <v>408</v>
      </c>
      <c r="D474" s="19">
        <v>44580.9</v>
      </c>
      <c r="E474" s="18"/>
      <c r="F474" s="32">
        <v>6</v>
      </c>
      <c r="G474" s="32">
        <v>2</v>
      </c>
      <c r="H474" s="19">
        <v>4.4000000000000004</v>
      </c>
      <c r="I474" s="18" t="s">
        <v>5418</v>
      </c>
      <c r="J474" s="20">
        <v>1</v>
      </c>
      <c r="K474" s="21">
        <v>1.5</v>
      </c>
      <c r="L474" s="32"/>
      <c r="M474" s="32"/>
      <c r="N474" s="32"/>
      <c r="O474" s="32"/>
      <c r="P474" s="26">
        <v>1.048E-7</v>
      </c>
      <c r="Q474" s="27">
        <v>9.4940000000000002E-8</v>
      </c>
      <c r="R474" s="32"/>
      <c r="S474" s="32"/>
      <c r="T474" s="32"/>
      <c r="U474" s="32"/>
      <c r="V474" s="32" t="s">
        <v>64</v>
      </c>
      <c r="W474" s="32" t="str">
        <f t="shared" si="14"/>
        <v>Control1 ONLY</v>
      </c>
      <c r="X474" s="32" t="str">
        <f t="shared" si="15"/>
        <v/>
      </c>
    </row>
    <row r="475" spans="1:24" x14ac:dyDescent="0.2">
      <c r="A475" s="18" t="s">
        <v>3787</v>
      </c>
      <c r="B475" s="18" t="s">
        <v>3788</v>
      </c>
      <c r="C475" s="32">
        <v>1009</v>
      </c>
      <c r="D475" s="19">
        <v>100108</v>
      </c>
      <c r="E475" s="18" t="s">
        <v>6567</v>
      </c>
      <c r="F475" s="32">
        <v>9</v>
      </c>
      <c r="G475" s="32">
        <v>6</v>
      </c>
      <c r="H475" s="19">
        <v>5.5</v>
      </c>
      <c r="I475" s="18"/>
      <c r="J475" s="32"/>
      <c r="K475" s="32"/>
      <c r="L475" s="22">
        <v>5</v>
      </c>
      <c r="M475" s="32"/>
      <c r="N475" s="24">
        <v>1</v>
      </c>
      <c r="O475" s="25">
        <v>3</v>
      </c>
      <c r="P475" s="32"/>
      <c r="Q475" s="32"/>
      <c r="R475" s="28">
        <v>1.533E-7</v>
      </c>
      <c r="S475" s="32"/>
      <c r="T475" s="30">
        <v>1.9259999999999998E-8</v>
      </c>
      <c r="U475" s="31">
        <v>3.5210000000000002E-8</v>
      </c>
      <c r="V475" s="32"/>
      <c r="W475" s="32" t="str">
        <f t="shared" si="14"/>
        <v>Sample 2 ONLY</v>
      </c>
      <c r="X475" s="32" t="str">
        <f t="shared" si="15"/>
        <v>Sample 3 ONLY</v>
      </c>
    </row>
    <row r="476" spans="1:24" x14ac:dyDescent="0.2">
      <c r="A476" s="18" t="s">
        <v>1833</v>
      </c>
      <c r="B476" s="18" t="s">
        <v>1834</v>
      </c>
      <c r="C476" s="32">
        <v>524</v>
      </c>
      <c r="D476" s="19">
        <v>59854.2</v>
      </c>
      <c r="E476" s="18" t="s">
        <v>6243</v>
      </c>
      <c r="F476" s="32">
        <v>4</v>
      </c>
      <c r="G476" s="32">
        <v>3</v>
      </c>
      <c r="H476" s="19">
        <v>5.7</v>
      </c>
      <c r="I476" s="18"/>
      <c r="J476" s="32"/>
      <c r="K476" s="32"/>
      <c r="L476" s="22">
        <v>2</v>
      </c>
      <c r="M476" s="32"/>
      <c r="N476" s="32"/>
      <c r="O476" s="32"/>
      <c r="P476" s="32"/>
      <c r="Q476" s="32"/>
      <c r="R476" s="28">
        <v>1.2730000000000001E-7</v>
      </c>
      <c r="S476" s="32"/>
      <c r="T476" s="32"/>
      <c r="U476" s="32"/>
      <c r="V476" s="32"/>
      <c r="W476" s="32" t="str">
        <f t="shared" si="14"/>
        <v/>
      </c>
      <c r="X476" s="32" t="str">
        <f t="shared" si="15"/>
        <v/>
      </c>
    </row>
    <row r="477" spans="1:24" x14ac:dyDescent="0.2">
      <c r="A477" s="18" t="s">
        <v>5237</v>
      </c>
      <c r="B477" s="18" t="s">
        <v>5238</v>
      </c>
      <c r="C477" s="32">
        <v>1015</v>
      </c>
      <c r="D477" s="19">
        <v>137388</v>
      </c>
      <c r="E477" s="18" t="s">
        <v>6568</v>
      </c>
      <c r="F477" s="32">
        <v>7</v>
      </c>
      <c r="G477" s="32">
        <v>4</v>
      </c>
      <c r="H477" s="19">
        <v>3.3</v>
      </c>
      <c r="I477" s="18"/>
      <c r="J477" s="32"/>
      <c r="K477" s="32"/>
      <c r="L477" s="22">
        <v>1</v>
      </c>
      <c r="M477" s="32"/>
      <c r="N477" s="32"/>
      <c r="O477" s="25">
        <v>5</v>
      </c>
      <c r="P477" s="32"/>
      <c r="Q477" s="32"/>
      <c r="R477" s="28">
        <v>5.4739999999999999E-9</v>
      </c>
      <c r="S477" s="32"/>
      <c r="T477" s="32"/>
      <c r="U477" s="31">
        <v>5.6290000000000003E-8</v>
      </c>
      <c r="V477" s="32"/>
      <c r="W477" s="32" t="str">
        <f t="shared" si="14"/>
        <v/>
      </c>
      <c r="X477" s="32" t="str">
        <f t="shared" si="15"/>
        <v>Sample 3 ONLY</v>
      </c>
    </row>
    <row r="478" spans="1:24" x14ac:dyDescent="0.2">
      <c r="A478" s="18" t="s">
        <v>3164</v>
      </c>
      <c r="B478" s="18" t="s">
        <v>3165</v>
      </c>
      <c r="C478" s="32">
        <v>449</v>
      </c>
      <c r="D478" s="19">
        <v>67575.899999999994</v>
      </c>
      <c r="E478" s="18" t="s">
        <v>5697</v>
      </c>
      <c r="F478" s="32">
        <v>3</v>
      </c>
      <c r="G478" s="32">
        <v>2</v>
      </c>
      <c r="H478" s="19">
        <v>4</v>
      </c>
      <c r="I478" s="18"/>
      <c r="J478" s="32"/>
      <c r="K478" s="32"/>
      <c r="L478" s="32"/>
      <c r="M478" s="23">
        <v>1</v>
      </c>
      <c r="N478" s="24">
        <v>1</v>
      </c>
      <c r="O478" s="25">
        <v>1</v>
      </c>
      <c r="P478" s="32"/>
      <c r="Q478" s="32"/>
      <c r="R478" s="32"/>
      <c r="S478" s="29">
        <v>4.07E-8</v>
      </c>
      <c r="T478" s="30">
        <v>4.5330000000000003E-8</v>
      </c>
      <c r="U478" s="31">
        <v>2.681E-8</v>
      </c>
      <c r="V478" s="35" t="s">
        <v>25</v>
      </c>
      <c r="W478" s="35" t="str">
        <f t="shared" si="14"/>
        <v>Sample 2 ONLY</v>
      </c>
      <c r="X478" s="35" t="str">
        <f t="shared" si="15"/>
        <v>Sample 3 ONLY</v>
      </c>
    </row>
    <row r="479" spans="1:24" x14ac:dyDescent="0.2">
      <c r="A479" s="18" t="s">
        <v>2774</v>
      </c>
      <c r="B479" s="18" t="s">
        <v>2775</v>
      </c>
      <c r="C479" s="32">
        <v>152</v>
      </c>
      <c r="D479" s="19">
        <v>17065.2</v>
      </c>
      <c r="E479" s="18" t="s">
        <v>6569</v>
      </c>
      <c r="F479" s="32">
        <v>12</v>
      </c>
      <c r="G479" s="32">
        <v>6</v>
      </c>
      <c r="H479" s="19">
        <v>39</v>
      </c>
      <c r="I479" s="18" t="s">
        <v>5437</v>
      </c>
      <c r="J479" s="32"/>
      <c r="K479" s="21">
        <v>0.99</v>
      </c>
      <c r="L479" s="32"/>
      <c r="M479" s="23">
        <v>0.99</v>
      </c>
      <c r="N479" s="32"/>
      <c r="O479" s="25">
        <v>9.81</v>
      </c>
      <c r="P479" s="32"/>
      <c r="Q479" s="27">
        <v>1.8699999999999999E-7</v>
      </c>
      <c r="R479" s="32"/>
      <c r="S479" s="29">
        <v>2.2889999999999999E-7</v>
      </c>
      <c r="T479" s="32"/>
      <c r="U479" s="31">
        <v>3.7859999999999998E-6</v>
      </c>
      <c r="V479" s="35" t="s">
        <v>25</v>
      </c>
      <c r="W479" s="35" t="str">
        <f t="shared" si="14"/>
        <v/>
      </c>
      <c r="X479" s="35" t="str">
        <f t="shared" si="15"/>
        <v>Sample 3 ONLY</v>
      </c>
    </row>
    <row r="480" spans="1:24" x14ac:dyDescent="0.2">
      <c r="A480" s="18" t="s">
        <v>3867</v>
      </c>
      <c r="B480" s="18" t="s">
        <v>3868</v>
      </c>
      <c r="C480" s="32">
        <v>103</v>
      </c>
      <c r="D480" s="19">
        <v>15351.8</v>
      </c>
      <c r="E480" s="18" t="s">
        <v>6091</v>
      </c>
      <c r="F480" s="32">
        <v>2</v>
      </c>
      <c r="G480" s="32">
        <v>2</v>
      </c>
      <c r="H480" s="19">
        <v>19.399999999999999</v>
      </c>
      <c r="I480" s="18"/>
      <c r="J480" s="32"/>
      <c r="K480" s="32"/>
      <c r="L480" s="32"/>
      <c r="M480" s="23">
        <v>1</v>
      </c>
      <c r="N480" s="32"/>
      <c r="O480" s="32"/>
      <c r="P480" s="32"/>
      <c r="Q480" s="32"/>
      <c r="R480" s="32"/>
      <c r="S480" s="29">
        <v>1.1370000000000001E-7</v>
      </c>
      <c r="T480" s="32"/>
      <c r="U480" s="32"/>
      <c r="V480" s="35" t="s">
        <v>25</v>
      </c>
      <c r="W480" s="35" t="str">
        <f t="shared" si="14"/>
        <v/>
      </c>
      <c r="X480" s="35" t="str">
        <f t="shared" si="15"/>
        <v/>
      </c>
    </row>
    <row r="481" spans="1:24" x14ac:dyDescent="0.2">
      <c r="A481" s="18" t="s">
        <v>3408</v>
      </c>
      <c r="B481" s="18" t="s">
        <v>3409</v>
      </c>
      <c r="C481" s="32">
        <v>615</v>
      </c>
      <c r="D481" s="19">
        <v>70838.100000000006</v>
      </c>
      <c r="E481" s="18"/>
      <c r="F481" s="32">
        <v>11</v>
      </c>
      <c r="G481" s="32">
        <v>3</v>
      </c>
      <c r="H481" s="19">
        <v>5.7</v>
      </c>
      <c r="I481" s="18"/>
      <c r="J481" s="32"/>
      <c r="K481" s="32"/>
      <c r="L481" s="22">
        <v>4</v>
      </c>
      <c r="M481" s="32"/>
      <c r="N481" s="32"/>
      <c r="O481" s="25">
        <v>7</v>
      </c>
      <c r="P481" s="32"/>
      <c r="Q481" s="32"/>
      <c r="R481" s="28">
        <v>2.3839999999999999E-7</v>
      </c>
      <c r="S481" s="32"/>
      <c r="T481" s="32"/>
      <c r="U481" s="31">
        <v>4.1559999999999999E-7</v>
      </c>
      <c r="V481" s="32"/>
      <c r="W481" s="32" t="str">
        <f t="shared" si="14"/>
        <v/>
      </c>
      <c r="X481" s="32" t="str">
        <f t="shared" si="15"/>
        <v>Sample 3 ONLY</v>
      </c>
    </row>
    <row r="482" spans="1:24" x14ac:dyDescent="0.2">
      <c r="A482" s="18" t="s">
        <v>251</v>
      </c>
      <c r="B482" s="18" t="s">
        <v>252</v>
      </c>
      <c r="C482" s="32">
        <v>1269</v>
      </c>
      <c r="D482" s="19">
        <v>138765</v>
      </c>
      <c r="E482" s="18" t="s">
        <v>5806</v>
      </c>
      <c r="F482" s="32">
        <v>9</v>
      </c>
      <c r="G482" s="32">
        <v>4</v>
      </c>
      <c r="H482" s="19">
        <v>3.7</v>
      </c>
      <c r="I482" s="18" t="s">
        <v>5842</v>
      </c>
      <c r="J482" s="20">
        <v>1.97</v>
      </c>
      <c r="K482" s="21">
        <v>0.99</v>
      </c>
      <c r="L482" s="32"/>
      <c r="M482" s="32"/>
      <c r="N482" s="24">
        <v>0.98</v>
      </c>
      <c r="O482" s="25">
        <v>1.98</v>
      </c>
      <c r="P482" s="26">
        <v>3.009E-8</v>
      </c>
      <c r="Q482" s="27">
        <v>7.0420000000000003E-9</v>
      </c>
      <c r="R482" s="32"/>
      <c r="S482" s="32"/>
      <c r="T482" s="30">
        <v>1.5390000000000001E-8</v>
      </c>
      <c r="U482" s="31">
        <v>1.022E-8</v>
      </c>
      <c r="V482" s="32" t="s">
        <v>64</v>
      </c>
      <c r="W482" s="32">
        <f t="shared" si="14"/>
        <v>0.49746192893401014</v>
      </c>
      <c r="X482" s="32">
        <f t="shared" si="15"/>
        <v>1.0050761421319796</v>
      </c>
    </row>
    <row r="483" spans="1:24" x14ac:dyDescent="0.2">
      <c r="A483" s="18" t="s">
        <v>5239</v>
      </c>
      <c r="B483" s="18" t="s">
        <v>5240</v>
      </c>
      <c r="C483" s="32">
        <v>509</v>
      </c>
      <c r="D483" s="19">
        <v>60334.8</v>
      </c>
      <c r="E483" s="18" t="s">
        <v>6570</v>
      </c>
      <c r="F483" s="32">
        <v>4</v>
      </c>
      <c r="G483" s="32">
        <v>3</v>
      </c>
      <c r="H483" s="19">
        <v>7.1</v>
      </c>
      <c r="I483" s="18"/>
      <c r="J483" s="32"/>
      <c r="K483" s="32"/>
      <c r="L483" s="32"/>
      <c r="M483" s="32"/>
      <c r="N483" s="32"/>
      <c r="O483" s="25">
        <v>4</v>
      </c>
      <c r="P483" s="32"/>
      <c r="Q483" s="32"/>
      <c r="R483" s="32"/>
      <c r="S483" s="32"/>
      <c r="T483" s="32"/>
      <c r="U483" s="31">
        <v>2.2950000000000001E-7</v>
      </c>
      <c r="V483" s="32"/>
      <c r="W483" s="32" t="str">
        <f t="shared" si="14"/>
        <v/>
      </c>
      <c r="X483" s="32" t="str">
        <f t="shared" si="15"/>
        <v>Sample 3 ONLY</v>
      </c>
    </row>
    <row r="484" spans="1:24" x14ac:dyDescent="0.2">
      <c r="A484" s="18" t="s">
        <v>5241</v>
      </c>
      <c r="B484" s="18" t="s">
        <v>5242</v>
      </c>
      <c r="C484" s="32">
        <v>198</v>
      </c>
      <c r="D484" s="19">
        <v>34651.5</v>
      </c>
      <c r="E484" s="18" t="s">
        <v>6571</v>
      </c>
      <c r="F484" s="32">
        <v>5</v>
      </c>
      <c r="G484" s="32">
        <v>2</v>
      </c>
      <c r="H484" s="19">
        <v>19.2</v>
      </c>
      <c r="I484" s="18"/>
      <c r="J484" s="20">
        <v>2</v>
      </c>
      <c r="K484" s="21">
        <v>1</v>
      </c>
      <c r="L484" s="32"/>
      <c r="M484" s="23">
        <v>1</v>
      </c>
      <c r="N484" s="32"/>
      <c r="O484" s="32"/>
      <c r="P484" s="26">
        <v>3.8949999999999999E-7</v>
      </c>
      <c r="Q484" s="27">
        <v>3.6279999999999998E-8</v>
      </c>
      <c r="R484" s="32"/>
      <c r="S484" s="29">
        <v>1.3960000000000001E-7</v>
      </c>
      <c r="T484" s="32"/>
      <c r="U484" s="32"/>
      <c r="V484" s="22">
        <v>0.35840821566110398</v>
      </c>
      <c r="W484" s="22" t="str">
        <f t="shared" si="14"/>
        <v>Control1 ONLY</v>
      </c>
      <c r="X484" s="22" t="str">
        <f t="shared" si="15"/>
        <v/>
      </c>
    </row>
    <row r="485" spans="1:24" x14ac:dyDescent="0.2">
      <c r="A485" s="18" t="s">
        <v>2171</v>
      </c>
      <c r="B485" s="18" t="s">
        <v>2172</v>
      </c>
      <c r="C485" s="32">
        <v>718</v>
      </c>
      <c r="D485" s="19">
        <v>71618.600000000006</v>
      </c>
      <c r="E485" s="18" t="s">
        <v>6572</v>
      </c>
      <c r="F485" s="32">
        <v>3</v>
      </c>
      <c r="G485" s="32">
        <v>2</v>
      </c>
      <c r="H485" s="19">
        <v>5.0999999999999996</v>
      </c>
      <c r="I485" s="18"/>
      <c r="J485" s="20">
        <v>2</v>
      </c>
      <c r="K485" s="21">
        <v>1</v>
      </c>
      <c r="L485" s="32"/>
      <c r="M485" s="32"/>
      <c r="N485" s="32"/>
      <c r="O485" s="32"/>
      <c r="P485" s="26">
        <v>2.564E-8</v>
      </c>
      <c r="Q485" s="27">
        <v>1.651E-8</v>
      </c>
      <c r="R485" s="32"/>
      <c r="S485" s="32"/>
      <c r="T485" s="32"/>
      <c r="U485" s="32"/>
      <c r="V485" s="32" t="s">
        <v>64</v>
      </c>
      <c r="W485" s="32" t="str">
        <f t="shared" si="14"/>
        <v>Control1 ONLY</v>
      </c>
      <c r="X485" s="32" t="str">
        <f t="shared" si="15"/>
        <v/>
      </c>
    </row>
    <row r="486" spans="1:24" x14ac:dyDescent="0.2">
      <c r="A486" s="18" t="s">
        <v>2601</v>
      </c>
      <c r="B486" s="18" t="s">
        <v>2602</v>
      </c>
      <c r="C486" s="32">
        <v>233</v>
      </c>
      <c r="D486" s="19">
        <v>26094.7</v>
      </c>
      <c r="E486" s="18"/>
      <c r="F486" s="32">
        <v>3</v>
      </c>
      <c r="G486" s="32">
        <v>2</v>
      </c>
      <c r="H486" s="19">
        <v>9</v>
      </c>
      <c r="I486" s="18"/>
      <c r="J486" s="32"/>
      <c r="K486" s="21">
        <v>0.99</v>
      </c>
      <c r="L486" s="32"/>
      <c r="M486" s="32"/>
      <c r="N486" s="24">
        <v>1</v>
      </c>
      <c r="O486" s="32"/>
      <c r="P486" s="32"/>
      <c r="Q486" s="27">
        <v>1.4850000000000001E-7</v>
      </c>
      <c r="R486" s="32"/>
      <c r="S486" s="32"/>
      <c r="T486" s="30">
        <v>1.916E-7</v>
      </c>
      <c r="U486" s="32"/>
      <c r="V486" s="32"/>
      <c r="W486" s="32" t="str">
        <f t="shared" si="14"/>
        <v>Sample 2 ONLY</v>
      </c>
      <c r="X486" s="32" t="str">
        <f t="shared" si="15"/>
        <v/>
      </c>
    </row>
    <row r="487" spans="1:24" x14ac:dyDescent="0.2">
      <c r="A487" s="18" t="s">
        <v>5157</v>
      </c>
      <c r="B487" s="18" t="s">
        <v>5158</v>
      </c>
      <c r="C487" s="32">
        <v>1483</v>
      </c>
      <c r="D487" s="19">
        <v>170773</v>
      </c>
      <c r="E487" s="18" t="s">
        <v>6573</v>
      </c>
      <c r="F487" s="32">
        <v>3</v>
      </c>
      <c r="G487" s="32">
        <v>5</v>
      </c>
      <c r="H487" s="19">
        <v>3.4</v>
      </c>
      <c r="I487" s="18"/>
      <c r="J487" s="32"/>
      <c r="K487" s="32"/>
      <c r="L487" s="32"/>
      <c r="M487" s="32"/>
      <c r="N487" s="32"/>
      <c r="O487" s="25">
        <v>3</v>
      </c>
      <c r="P487" s="32"/>
      <c r="Q487" s="32"/>
      <c r="R487" s="32"/>
      <c r="S487" s="32"/>
      <c r="T487" s="32"/>
      <c r="U487" s="31">
        <v>3.0050000000000001E-8</v>
      </c>
      <c r="V487" s="32"/>
      <c r="W487" s="32" t="str">
        <f t="shared" si="14"/>
        <v/>
      </c>
      <c r="X487" s="32" t="str">
        <f t="shared" si="15"/>
        <v>Sample 3 ONLY</v>
      </c>
    </row>
    <row r="488" spans="1:24" x14ac:dyDescent="0.2">
      <c r="A488" s="18" t="s">
        <v>2021</v>
      </c>
      <c r="B488" s="18" t="s">
        <v>2022</v>
      </c>
      <c r="C488" s="32">
        <v>359</v>
      </c>
      <c r="D488" s="19">
        <v>41586.199999999997</v>
      </c>
      <c r="E488" s="18"/>
      <c r="F488" s="32">
        <v>6</v>
      </c>
      <c r="G488" s="32">
        <v>2</v>
      </c>
      <c r="H488" s="19">
        <v>10.6</v>
      </c>
      <c r="I488" s="18"/>
      <c r="J488" s="20">
        <v>1</v>
      </c>
      <c r="K488" s="21">
        <v>2</v>
      </c>
      <c r="L488" s="32"/>
      <c r="M488" s="23">
        <v>1</v>
      </c>
      <c r="N488" s="24">
        <v>1</v>
      </c>
      <c r="O488" s="32"/>
      <c r="P488" s="26">
        <v>9.5529999999999996E-8</v>
      </c>
      <c r="Q488" s="27">
        <v>2.336E-7</v>
      </c>
      <c r="R488" s="32"/>
      <c r="S488" s="29">
        <v>7.0510000000000001E-8</v>
      </c>
      <c r="T488" s="30">
        <v>1.055E-7</v>
      </c>
      <c r="U488" s="32"/>
      <c r="V488" s="22">
        <v>0.73809274573432404</v>
      </c>
      <c r="W488" s="22">
        <f t="shared" si="14"/>
        <v>1</v>
      </c>
      <c r="X488" s="22" t="str">
        <f t="shared" si="15"/>
        <v/>
      </c>
    </row>
    <row r="489" spans="1:24" x14ac:dyDescent="0.2">
      <c r="A489" s="18" t="s">
        <v>1879</v>
      </c>
      <c r="B489" s="18" t="s">
        <v>1880</v>
      </c>
      <c r="C489" s="32">
        <v>372</v>
      </c>
      <c r="D489" s="19">
        <v>39118.800000000003</v>
      </c>
      <c r="E489" s="18" t="s">
        <v>6574</v>
      </c>
      <c r="F489" s="32">
        <v>7</v>
      </c>
      <c r="G489" s="32">
        <v>2</v>
      </c>
      <c r="H489" s="19">
        <v>7.9</v>
      </c>
      <c r="I489" s="18"/>
      <c r="J489" s="20">
        <v>2</v>
      </c>
      <c r="K489" s="21">
        <v>2</v>
      </c>
      <c r="L489" s="32"/>
      <c r="M489" s="23">
        <v>1</v>
      </c>
      <c r="N489" s="24">
        <v>2</v>
      </c>
      <c r="O489" s="32"/>
      <c r="P489" s="26">
        <v>1.4350000000000001E-7</v>
      </c>
      <c r="Q489" s="27">
        <v>2.2999999999999999E-7</v>
      </c>
      <c r="R489" s="32"/>
      <c r="S489" s="29">
        <v>8.3400000000000006E-8</v>
      </c>
      <c r="T489" s="30">
        <v>1.8230000000000001E-7</v>
      </c>
      <c r="U489" s="32"/>
      <c r="V489" s="22">
        <v>0.58118466898954702</v>
      </c>
      <c r="W489" s="22">
        <f t="shared" si="14"/>
        <v>1</v>
      </c>
      <c r="X489" s="22" t="str">
        <f t="shared" si="15"/>
        <v/>
      </c>
    </row>
    <row r="490" spans="1:24" x14ac:dyDescent="0.2">
      <c r="A490" s="18" t="s">
        <v>1805</v>
      </c>
      <c r="B490" s="18" t="s">
        <v>1806</v>
      </c>
      <c r="C490" s="32">
        <v>1093</v>
      </c>
      <c r="D490" s="19">
        <v>119998</v>
      </c>
      <c r="E490" s="18"/>
      <c r="F490" s="32">
        <v>9</v>
      </c>
      <c r="G490" s="32">
        <v>3</v>
      </c>
      <c r="H490" s="19">
        <v>4.4000000000000004</v>
      </c>
      <c r="I490" s="18" t="s">
        <v>5418</v>
      </c>
      <c r="J490" s="20">
        <v>3</v>
      </c>
      <c r="K490" s="21">
        <v>3</v>
      </c>
      <c r="L490" s="32"/>
      <c r="M490" s="32"/>
      <c r="N490" s="24">
        <v>1</v>
      </c>
      <c r="O490" s="32"/>
      <c r="P490" s="26">
        <v>6.2180000000000005E-8</v>
      </c>
      <c r="Q490" s="27">
        <v>3.5859999999999998E-8</v>
      </c>
      <c r="R490" s="32"/>
      <c r="S490" s="32"/>
      <c r="T490" s="30">
        <v>1.023E-8</v>
      </c>
      <c r="U490" s="32"/>
      <c r="V490" s="32" t="s">
        <v>64</v>
      </c>
      <c r="W490" s="32">
        <f t="shared" si="14"/>
        <v>0.33333333333333331</v>
      </c>
      <c r="X490" s="32" t="str">
        <f t="shared" si="15"/>
        <v/>
      </c>
    </row>
    <row r="491" spans="1:24" x14ac:dyDescent="0.2">
      <c r="A491" s="18" t="s">
        <v>437</v>
      </c>
      <c r="B491" s="18" t="s">
        <v>438</v>
      </c>
      <c r="C491" s="32">
        <v>845</v>
      </c>
      <c r="D491" s="19">
        <v>91898.4</v>
      </c>
      <c r="E491" s="18" t="s">
        <v>5483</v>
      </c>
      <c r="F491" s="32">
        <v>6</v>
      </c>
      <c r="G491" s="32">
        <v>2</v>
      </c>
      <c r="H491" s="19">
        <v>2.2999999999999998</v>
      </c>
      <c r="I491" s="18"/>
      <c r="J491" s="20">
        <v>1</v>
      </c>
      <c r="K491" s="21">
        <v>2</v>
      </c>
      <c r="L491" s="32"/>
      <c r="M491" s="23">
        <v>1</v>
      </c>
      <c r="N491" s="32"/>
      <c r="O491" s="25">
        <v>1</v>
      </c>
      <c r="P491" s="26">
        <v>7.0570000000000003E-8</v>
      </c>
      <c r="Q491" s="27">
        <v>6.7280000000000004E-8</v>
      </c>
      <c r="R491" s="32"/>
      <c r="S491" s="29">
        <v>2.597E-8</v>
      </c>
      <c r="T491" s="32"/>
      <c r="U491" s="31">
        <v>8.7150000000000006E-9</v>
      </c>
      <c r="V491" s="22">
        <v>0.36800340087855998</v>
      </c>
      <c r="W491" s="22" t="str">
        <f t="shared" si="14"/>
        <v>Control1 ONLY</v>
      </c>
      <c r="X491" s="22">
        <f t="shared" si="15"/>
        <v>1</v>
      </c>
    </row>
    <row r="492" spans="1:24" x14ac:dyDescent="0.2">
      <c r="A492" s="18" t="s">
        <v>1785</v>
      </c>
      <c r="B492" s="18" t="s">
        <v>1786</v>
      </c>
      <c r="C492" s="32">
        <v>522</v>
      </c>
      <c r="D492" s="19">
        <v>47363.3</v>
      </c>
      <c r="E492" s="18" t="s">
        <v>6575</v>
      </c>
      <c r="F492" s="32">
        <v>8</v>
      </c>
      <c r="G492" s="32">
        <v>2</v>
      </c>
      <c r="H492" s="19">
        <v>7.5</v>
      </c>
      <c r="I492" s="18"/>
      <c r="J492" s="20">
        <v>2</v>
      </c>
      <c r="K492" s="21">
        <v>2</v>
      </c>
      <c r="L492" s="32"/>
      <c r="M492" s="23">
        <v>2</v>
      </c>
      <c r="N492" s="24">
        <v>2</v>
      </c>
      <c r="O492" s="32"/>
      <c r="P492" s="26">
        <v>2.8770000000000002E-7</v>
      </c>
      <c r="Q492" s="27">
        <v>4.1269999999999998E-7</v>
      </c>
      <c r="R492" s="32"/>
      <c r="S492" s="29">
        <v>1.4149999999999999E-7</v>
      </c>
      <c r="T492" s="30">
        <v>1.055E-7</v>
      </c>
      <c r="U492" s="32"/>
      <c r="V492" s="22">
        <v>0.49183176920403199</v>
      </c>
      <c r="W492" s="22">
        <f t="shared" si="14"/>
        <v>1</v>
      </c>
      <c r="X492" s="22" t="str">
        <f t="shared" si="15"/>
        <v/>
      </c>
    </row>
    <row r="493" spans="1:24" x14ac:dyDescent="0.2">
      <c r="A493" s="18" t="s">
        <v>883</v>
      </c>
      <c r="B493" s="18" t="s">
        <v>884</v>
      </c>
      <c r="C493" s="32">
        <v>98</v>
      </c>
      <c r="D493" s="19">
        <v>11150.6</v>
      </c>
      <c r="E493" s="18"/>
      <c r="F493" s="32">
        <v>4</v>
      </c>
      <c r="G493" s="32">
        <v>3</v>
      </c>
      <c r="H493" s="19">
        <v>49</v>
      </c>
      <c r="I493" s="18" t="s">
        <v>5416</v>
      </c>
      <c r="J493" s="32"/>
      <c r="K493" s="21">
        <v>3</v>
      </c>
      <c r="L493" s="32"/>
      <c r="M493" s="32"/>
      <c r="N493" s="32"/>
      <c r="O493" s="32"/>
      <c r="P493" s="32"/>
      <c r="Q493" s="27">
        <v>1.0640000000000001E-6</v>
      </c>
      <c r="R493" s="32"/>
      <c r="S493" s="32"/>
      <c r="T493" s="32"/>
      <c r="U493" s="32"/>
      <c r="V493" s="32"/>
      <c r="W493" s="32" t="str">
        <f t="shared" si="14"/>
        <v/>
      </c>
      <c r="X493" s="32" t="str">
        <f t="shared" si="15"/>
        <v/>
      </c>
    </row>
    <row r="494" spans="1:24" x14ac:dyDescent="0.2">
      <c r="A494" s="18" t="s">
        <v>319</v>
      </c>
      <c r="B494" s="18" t="s">
        <v>320</v>
      </c>
      <c r="C494" s="32">
        <v>93</v>
      </c>
      <c r="D494" s="19">
        <v>10845.7</v>
      </c>
      <c r="E494" s="18"/>
      <c r="F494" s="32">
        <v>4</v>
      </c>
      <c r="G494" s="32">
        <v>4</v>
      </c>
      <c r="H494" s="19">
        <v>39.799999999999997</v>
      </c>
      <c r="I494" s="18" t="s">
        <v>5414</v>
      </c>
      <c r="J494" s="32"/>
      <c r="K494" s="21">
        <v>1</v>
      </c>
      <c r="L494" s="22">
        <v>3</v>
      </c>
      <c r="M494" s="32"/>
      <c r="N494" s="32"/>
      <c r="O494" s="32"/>
      <c r="P494" s="32"/>
      <c r="Q494" s="27">
        <v>1.8059999999999999E-7</v>
      </c>
      <c r="R494" s="28">
        <v>7.4040000000000004E-7</v>
      </c>
      <c r="S494" s="32"/>
      <c r="T494" s="32"/>
      <c r="U494" s="32"/>
      <c r="V494" s="32"/>
      <c r="W494" s="32" t="str">
        <f t="shared" si="14"/>
        <v/>
      </c>
      <c r="X494" s="32" t="str">
        <f t="shared" si="15"/>
        <v/>
      </c>
    </row>
    <row r="495" spans="1:24" x14ac:dyDescent="0.2">
      <c r="A495" s="18" t="s">
        <v>3618</v>
      </c>
      <c r="B495" s="18" t="s">
        <v>3619</v>
      </c>
      <c r="C495" s="32">
        <v>638</v>
      </c>
      <c r="D495" s="19">
        <v>66696.7</v>
      </c>
      <c r="E495" s="18" t="s">
        <v>5679</v>
      </c>
      <c r="F495" s="32">
        <v>7</v>
      </c>
      <c r="G495" s="32">
        <v>4</v>
      </c>
      <c r="H495" s="19">
        <v>7.4</v>
      </c>
      <c r="I495" s="18" t="s">
        <v>5418</v>
      </c>
      <c r="J495" s="32"/>
      <c r="K495" s="21">
        <v>1</v>
      </c>
      <c r="L495" s="22">
        <v>4</v>
      </c>
      <c r="M495" s="32"/>
      <c r="N495" s="32"/>
      <c r="O495" s="25">
        <v>2</v>
      </c>
      <c r="P495" s="32"/>
      <c r="Q495" s="27">
        <v>3.7879999999999999E-8</v>
      </c>
      <c r="R495" s="28">
        <v>2.3850000000000002E-7</v>
      </c>
      <c r="S495" s="32"/>
      <c r="T495" s="32"/>
      <c r="U495" s="31">
        <v>1.064E-7</v>
      </c>
      <c r="V495" s="32"/>
      <c r="W495" s="32" t="str">
        <f t="shared" si="14"/>
        <v/>
      </c>
      <c r="X495" s="32" t="str">
        <f t="shared" si="15"/>
        <v>Sample 3 ONLY</v>
      </c>
    </row>
    <row r="496" spans="1:24" x14ac:dyDescent="0.2">
      <c r="A496" s="18" t="s">
        <v>2553</v>
      </c>
      <c r="B496" s="18" t="s">
        <v>2554</v>
      </c>
      <c r="C496" s="32">
        <v>325</v>
      </c>
      <c r="D496" s="19">
        <v>35489</v>
      </c>
      <c r="E496" s="18"/>
      <c r="F496" s="32">
        <v>17</v>
      </c>
      <c r="G496" s="32">
        <v>10</v>
      </c>
      <c r="H496" s="19">
        <v>35.700000000000003</v>
      </c>
      <c r="I496" s="18" t="s">
        <v>5414</v>
      </c>
      <c r="J496" s="20">
        <v>1</v>
      </c>
      <c r="K496" s="32"/>
      <c r="L496" s="22">
        <v>10</v>
      </c>
      <c r="M496" s="23">
        <v>1</v>
      </c>
      <c r="N496" s="32"/>
      <c r="O496" s="32"/>
      <c r="P496" s="26">
        <v>7.7729999999999995E-8</v>
      </c>
      <c r="Q496" s="32"/>
      <c r="R496" s="28">
        <v>2.8480000000000001E-6</v>
      </c>
      <c r="S496" s="29">
        <v>3.2170000000000003E-8</v>
      </c>
      <c r="T496" s="32"/>
      <c r="U496" s="32"/>
      <c r="V496" s="22">
        <v>0.41386851923324303</v>
      </c>
      <c r="W496" s="22" t="str">
        <f t="shared" si="14"/>
        <v>Control1 ONLY</v>
      </c>
      <c r="X496" s="22" t="str">
        <f t="shared" si="15"/>
        <v/>
      </c>
    </row>
    <row r="497" spans="1:24" x14ac:dyDescent="0.2">
      <c r="A497" s="18" t="s">
        <v>3652</v>
      </c>
      <c r="B497" s="18" t="s">
        <v>3653</v>
      </c>
      <c r="C497" s="32">
        <v>1014</v>
      </c>
      <c r="D497" s="19">
        <v>113301</v>
      </c>
      <c r="E497" s="18"/>
      <c r="F497" s="32">
        <v>10</v>
      </c>
      <c r="G497" s="32">
        <v>7</v>
      </c>
      <c r="H497" s="19">
        <v>7.7</v>
      </c>
      <c r="I497" s="18"/>
      <c r="J497" s="32"/>
      <c r="K497" s="32"/>
      <c r="L497" s="22">
        <v>3</v>
      </c>
      <c r="M497" s="32"/>
      <c r="N497" s="32"/>
      <c r="O497" s="25">
        <v>6</v>
      </c>
      <c r="P497" s="32"/>
      <c r="Q497" s="32"/>
      <c r="R497" s="28">
        <v>1.175E-7</v>
      </c>
      <c r="S497" s="32"/>
      <c r="T497" s="32"/>
      <c r="U497" s="31">
        <v>1.8269999999999999E-7</v>
      </c>
      <c r="V497" s="32"/>
      <c r="W497" s="32" t="str">
        <f t="shared" si="14"/>
        <v/>
      </c>
      <c r="X497" s="32" t="str">
        <f t="shared" si="15"/>
        <v>Sample 3 ONLY</v>
      </c>
    </row>
    <row r="498" spans="1:24" x14ac:dyDescent="0.2">
      <c r="A498" s="18" t="s">
        <v>2517</v>
      </c>
      <c r="B498" s="18" t="s">
        <v>2518</v>
      </c>
      <c r="C498" s="32">
        <v>1609</v>
      </c>
      <c r="D498" s="19">
        <v>177957</v>
      </c>
      <c r="E498" s="18"/>
      <c r="F498" s="32">
        <v>5</v>
      </c>
      <c r="G498" s="32">
        <v>4</v>
      </c>
      <c r="H498" s="19">
        <v>2.7</v>
      </c>
      <c r="I498" s="18"/>
      <c r="J498" s="32"/>
      <c r="K498" s="32"/>
      <c r="L498" s="32"/>
      <c r="M498" s="32"/>
      <c r="N498" s="32"/>
      <c r="O498" s="25">
        <v>4</v>
      </c>
      <c r="P498" s="32"/>
      <c r="Q498" s="32"/>
      <c r="R498" s="32"/>
      <c r="S498" s="32"/>
      <c r="T498" s="32"/>
      <c r="U498" s="31">
        <v>3.4200000000000002E-8</v>
      </c>
      <c r="V498" s="32"/>
      <c r="W498" s="32" t="str">
        <f t="shared" si="14"/>
        <v/>
      </c>
      <c r="X498" s="32" t="str">
        <f t="shared" si="15"/>
        <v>Sample 3 ONLY</v>
      </c>
    </row>
    <row r="499" spans="1:24" x14ac:dyDescent="0.2">
      <c r="A499" s="18" t="s">
        <v>3935</v>
      </c>
      <c r="B499" s="18" t="s">
        <v>3936</v>
      </c>
      <c r="C499" s="32">
        <v>216</v>
      </c>
      <c r="D499" s="19">
        <v>23781.599999999999</v>
      </c>
      <c r="E499" s="18"/>
      <c r="F499" s="32">
        <v>3</v>
      </c>
      <c r="G499" s="32">
        <v>2</v>
      </c>
      <c r="H499" s="19">
        <v>9.6999999999999993</v>
      </c>
      <c r="I499" s="18"/>
      <c r="J499" s="32"/>
      <c r="K499" s="32"/>
      <c r="L499" s="22">
        <v>3</v>
      </c>
      <c r="M499" s="32"/>
      <c r="N499" s="32"/>
      <c r="O499" s="32"/>
      <c r="P499" s="32"/>
      <c r="Q499" s="32"/>
      <c r="R499" s="28">
        <v>8.7639999999999999E-7</v>
      </c>
      <c r="S499" s="32"/>
      <c r="T499" s="32"/>
      <c r="U499" s="32"/>
      <c r="V499" s="32"/>
      <c r="W499" s="32" t="str">
        <f t="shared" si="14"/>
        <v/>
      </c>
      <c r="X499" s="32" t="str">
        <f t="shared" si="15"/>
        <v/>
      </c>
    </row>
    <row r="500" spans="1:24" x14ac:dyDescent="0.2">
      <c r="A500" s="18" t="s">
        <v>4197</v>
      </c>
      <c r="B500" s="18" t="s">
        <v>4198</v>
      </c>
      <c r="C500" s="32">
        <v>483</v>
      </c>
      <c r="D500" s="19">
        <v>54526.400000000001</v>
      </c>
      <c r="E500" s="18"/>
      <c r="F500" s="32">
        <v>4</v>
      </c>
      <c r="G500" s="32">
        <v>4</v>
      </c>
      <c r="H500" s="19">
        <v>13.7</v>
      </c>
      <c r="I500" s="18" t="s">
        <v>5418</v>
      </c>
      <c r="J500" s="32"/>
      <c r="K500" s="32"/>
      <c r="L500" s="22">
        <v>4</v>
      </c>
      <c r="M500" s="32"/>
      <c r="N500" s="32"/>
      <c r="O500" s="32"/>
      <c r="P500" s="32"/>
      <c r="Q500" s="32"/>
      <c r="R500" s="28">
        <v>4.2790000000000001E-7</v>
      </c>
      <c r="S500" s="32"/>
      <c r="T500" s="32"/>
      <c r="U500" s="32"/>
      <c r="V500" s="32"/>
      <c r="W500" s="32" t="str">
        <f t="shared" si="14"/>
        <v/>
      </c>
      <c r="X500" s="32" t="str">
        <f t="shared" si="15"/>
        <v/>
      </c>
    </row>
    <row r="501" spans="1:24" x14ac:dyDescent="0.2">
      <c r="A501" s="18" t="s">
        <v>945</v>
      </c>
      <c r="B501" s="18" t="s">
        <v>946</v>
      </c>
      <c r="C501" s="32">
        <v>224</v>
      </c>
      <c r="D501" s="19">
        <v>25073.200000000001</v>
      </c>
      <c r="E501" s="18"/>
      <c r="F501" s="32">
        <v>4</v>
      </c>
      <c r="G501" s="32">
        <v>2</v>
      </c>
      <c r="H501" s="19">
        <v>14.3</v>
      </c>
      <c r="I501" s="18"/>
      <c r="J501" s="32"/>
      <c r="K501" s="21">
        <v>2</v>
      </c>
      <c r="L501" s="32"/>
      <c r="M501" s="23">
        <v>1</v>
      </c>
      <c r="N501" s="32"/>
      <c r="O501" s="32"/>
      <c r="P501" s="32"/>
      <c r="Q501" s="27">
        <v>2.7370000000000002E-7</v>
      </c>
      <c r="R501" s="32"/>
      <c r="S501" s="29">
        <v>8.8329999999999998E-8</v>
      </c>
      <c r="T501" s="32"/>
      <c r="U501" s="32"/>
      <c r="V501" s="35" t="s">
        <v>25</v>
      </c>
      <c r="W501" s="35" t="str">
        <f t="shared" si="14"/>
        <v/>
      </c>
      <c r="X501" s="35" t="str">
        <f t="shared" si="15"/>
        <v/>
      </c>
    </row>
    <row r="502" spans="1:24" x14ac:dyDescent="0.2">
      <c r="A502" s="18" t="s">
        <v>1341</v>
      </c>
      <c r="B502" s="18" t="s">
        <v>1342</v>
      </c>
      <c r="C502" s="32">
        <v>356</v>
      </c>
      <c r="D502" s="19">
        <v>34824</v>
      </c>
      <c r="E502" s="18" t="s">
        <v>6576</v>
      </c>
      <c r="F502" s="32">
        <v>9</v>
      </c>
      <c r="G502" s="32">
        <v>5</v>
      </c>
      <c r="H502" s="19">
        <v>16.7</v>
      </c>
      <c r="I502" s="18"/>
      <c r="J502" s="32"/>
      <c r="K502" s="32"/>
      <c r="L502" s="22">
        <v>6</v>
      </c>
      <c r="M502" s="32"/>
      <c r="N502" s="32"/>
      <c r="O502" s="25">
        <v>2</v>
      </c>
      <c r="P502" s="32"/>
      <c r="Q502" s="32"/>
      <c r="R502" s="28">
        <v>7.3969999999999999E-7</v>
      </c>
      <c r="S502" s="32"/>
      <c r="T502" s="32"/>
      <c r="U502" s="31">
        <v>1.6369999999999999E-7</v>
      </c>
      <c r="V502" s="32"/>
      <c r="W502" s="32" t="str">
        <f t="shared" si="14"/>
        <v/>
      </c>
      <c r="X502" s="32" t="str">
        <f t="shared" si="15"/>
        <v>Sample 3 ONLY</v>
      </c>
    </row>
    <row r="503" spans="1:24" x14ac:dyDescent="0.2">
      <c r="A503" s="18" t="s">
        <v>3526</v>
      </c>
      <c r="B503" s="18" t="s">
        <v>3527</v>
      </c>
      <c r="C503" s="32">
        <v>694</v>
      </c>
      <c r="D503" s="19">
        <v>75643.7</v>
      </c>
      <c r="E503" s="18"/>
      <c r="F503" s="32">
        <v>4</v>
      </c>
      <c r="G503" s="32">
        <v>3</v>
      </c>
      <c r="H503" s="19">
        <v>5.3</v>
      </c>
      <c r="I503" s="18"/>
      <c r="J503" s="32"/>
      <c r="K503" s="32"/>
      <c r="L503" s="22">
        <v>1</v>
      </c>
      <c r="M503" s="32"/>
      <c r="N503" s="32"/>
      <c r="O503" s="25">
        <v>3</v>
      </c>
      <c r="P503" s="32"/>
      <c r="Q503" s="32"/>
      <c r="R503" s="28">
        <v>3.9650000000000001E-8</v>
      </c>
      <c r="S503" s="32"/>
      <c r="T503" s="32"/>
      <c r="U503" s="31">
        <v>1.075E-7</v>
      </c>
      <c r="V503" s="32"/>
      <c r="W503" s="32" t="str">
        <f t="shared" si="14"/>
        <v/>
      </c>
      <c r="X503" s="32" t="str">
        <f t="shared" si="15"/>
        <v>Sample 3 ONLY</v>
      </c>
    </row>
    <row r="504" spans="1:24" x14ac:dyDescent="0.2">
      <c r="A504" s="18" t="s">
        <v>5243</v>
      </c>
      <c r="B504" s="18" t="s">
        <v>5244</v>
      </c>
      <c r="C504" s="32">
        <v>85</v>
      </c>
      <c r="D504" s="19">
        <v>19038.900000000001</v>
      </c>
      <c r="E504" s="18" t="s">
        <v>6577</v>
      </c>
      <c r="F504" s="32">
        <v>7</v>
      </c>
      <c r="G504" s="32">
        <v>2</v>
      </c>
      <c r="H504" s="19">
        <v>35.299999999999997</v>
      </c>
      <c r="I504" s="18"/>
      <c r="J504" s="20">
        <v>2</v>
      </c>
      <c r="K504" s="21">
        <v>2</v>
      </c>
      <c r="L504" s="22">
        <v>1</v>
      </c>
      <c r="M504" s="23">
        <v>1</v>
      </c>
      <c r="N504" s="32"/>
      <c r="O504" s="32"/>
      <c r="P504" s="26">
        <v>5.2079999999999995E-7</v>
      </c>
      <c r="Q504" s="27">
        <v>4.2399999999999999E-7</v>
      </c>
      <c r="R504" s="28">
        <v>3.0730000000000001E-7</v>
      </c>
      <c r="S504" s="29">
        <v>2.7449999999999998E-7</v>
      </c>
      <c r="T504" s="32"/>
      <c r="U504" s="32"/>
      <c r="V504" s="22">
        <v>0.52707373271889402</v>
      </c>
      <c r="W504" s="22" t="str">
        <f t="shared" si="14"/>
        <v>Control1 ONLY</v>
      </c>
      <c r="X504" s="22" t="str">
        <f t="shared" si="15"/>
        <v/>
      </c>
    </row>
    <row r="505" spans="1:24" x14ac:dyDescent="0.2">
      <c r="A505" s="18" t="s">
        <v>4065</v>
      </c>
      <c r="B505" s="18" t="s">
        <v>4066</v>
      </c>
      <c r="C505" s="32">
        <v>649</v>
      </c>
      <c r="D505" s="19">
        <v>73590.100000000006</v>
      </c>
      <c r="E505" s="18"/>
      <c r="F505" s="32">
        <v>5</v>
      </c>
      <c r="G505" s="32">
        <v>3</v>
      </c>
      <c r="H505" s="19">
        <v>4.5</v>
      </c>
      <c r="I505" s="18" t="s">
        <v>5418</v>
      </c>
      <c r="J505" s="32"/>
      <c r="K505" s="32"/>
      <c r="L505" s="22">
        <v>5</v>
      </c>
      <c r="M505" s="32"/>
      <c r="N505" s="32"/>
      <c r="O505" s="32"/>
      <c r="P505" s="32"/>
      <c r="Q505" s="32"/>
      <c r="R505" s="28">
        <v>2.6829999999999999E-7</v>
      </c>
      <c r="S505" s="32"/>
      <c r="T505" s="32"/>
      <c r="U505" s="32"/>
      <c r="V505" s="32"/>
      <c r="W505" s="32" t="str">
        <f t="shared" si="14"/>
        <v/>
      </c>
      <c r="X505" s="32" t="str">
        <f t="shared" si="15"/>
        <v/>
      </c>
    </row>
    <row r="506" spans="1:24" x14ac:dyDescent="0.2">
      <c r="A506" s="18" t="s">
        <v>3420</v>
      </c>
      <c r="B506" s="18" t="s">
        <v>3421</v>
      </c>
      <c r="C506" s="32">
        <v>2492</v>
      </c>
      <c r="D506" s="19">
        <v>265974</v>
      </c>
      <c r="E506" s="18" t="s">
        <v>5561</v>
      </c>
      <c r="F506" s="32">
        <v>5</v>
      </c>
      <c r="G506" s="32">
        <v>3</v>
      </c>
      <c r="H506" s="19">
        <v>1.4</v>
      </c>
      <c r="I506" s="18" t="s">
        <v>5418</v>
      </c>
      <c r="J506" s="32"/>
      <c r="K506" s="32"/>
      <c r="L506" s="32"/>
      <c r="M506" s="32"/>
      <c r="N506" s="32"/>
      <c r="O506" s="25">
        <v>4</v>
      </c>
      <c r="P506" s="32"/>
      <c r="Q506" s="32"/>
      <c r="R506" s="32"/>
      <c r="S506" s="32"/>
      <c r="T506" s="32"/>
      <c r="U506" s="31">
        <v>1.9589999999999999E-8</v>
      </c>
      <c r="V506" s="32"/>
      <c r="W506" s="32" t="str">
        <f t="shared" si="14"/>
        <v/>
      </c>
      <c r="X506" s="32" t="str">
        <f t="shared" si="15"/>
        <v>Sample 3 ONLY</v>
      </c>
    </row>
    <row r="507" spans="1:24" x14ac:dyDescent="0.2">
      <c r="A507" s="18" t="s">
        <v>2355</v>
      </c>
      <c r="B507" s="18" t="s">
        <v>2356</v>
      </c>
      <c r="C507" s="32">
        <v>117</v>
      </c>
      <c r="D507" s="19">
        <v>13302.5</v>
      </c>
      <c r="E507" s="18"/>
      <c r="F507" s="32">
        <v>17</v>
      </c>
      <c r="G507" s="32">
        <v>6</v>
      </c>
      <c r="H507" s="19">
        <v>29.9</v>
      </c>
      <c r="I507" s="18" t="s">
        <v>5428</v>
      </c>
      <c r="J507" s="32"/>
      <c r="K507" s="32"/>
      <c r="L507" s="22">
        <v>3</v>
      </c>
      <c r="M507" s="23">
        <v>1</v>
      </c>
      <c r="N507" s="32"/>
      <c r="O507" s="25">
        <v>11</v>
      </c>
      <c r="P507" s="32"/>
      <c r="Q507" s="32"/>
      <c r="R507" s="28">
        <v>1.2389999999999999E-6</v>
      </c>
      <c r="S507" s="29">
        <v>2.7420000000000001E-7</v>
      </c>
      <c r="T507" s="32"/>
      <c r="U507" s="31">
        <v>1.6609999999999999E-5</v>
      </c>
      <c r="V507" s="35" t="s">
        <v>25</v>
      </c>
      <c r="W507" s="35" t="str">
        <f t="shared" si="14"/>
        <v/>
      </c>
      <c r="X507" s="35" t="str">
        <f t="shared" si="15"/>
        <v>Sample 3 ONLY</v>
      </c>
    </row>
    <row r="508" spans="1:24" x14ac:dyDescent="0.2">
      <c r="A508" s="18" t="s">
        <v>2271</v>
      </c>
      <c r="B508" s="18" t="s">
        <v>2272</v>
      </c>
      <c r="C508" s="32">
        <v>254</v>
      </c>
      <c r="D508" s="19">
        <v>24976.9</v>
      </c>
      <c r="E508" s="18" t="s">
        <v>6578</v>
      </c>
      <c r="F508" s="32">
        <v>3</v>
      </c>
      <c r="G508" s="32">
        <v>3</v>
      </c>
      <c r="H508" s="19">
        <v>17.8</v>
      </c>
      <c r="I508" s="18"/>
      <c r="J508" s="32"/>
      <c r="K508" s="32"/>
      <c r="L508" s="22">
        <v>2</v>
      </c>
      <c r="M508" s="32"/>
      <c r="N508" s="32"/>
      <c r="O508" s="25">
        <v>1</v>
      </c>
      <c r="P508" s="32"/>
      <c r="Q508" s="32"/>
      <c r="R508" s="28">
        <v>3.7450000000000002E-7</v>
      </c>
      <c r="S508" s="32"/>
      <c r="T508" s="32"/>
      <c r="U508" s="31">
        <v>2.938E-7</v>
      </c>
      <c r="V508" s="32"/>
      <c r="W508" s="32" t="str">
        <f t="shared" si="14"/>
        <v/>
      </c>
      <c r="X508" s="32" t="str">
        <f t="shared" si="15"/>
        <v>Sample 3 ONLY</v>
      </c>
    </row>
    <row r="509" spans="1:24" x14ac:dyDescent="0.2">
      <c r="A509" s="18" t="s">
        <v>4519</v>
      </c>
      <c r="B509" s="18" t="s">
        <v>4520</v>
      </c>
      <c r="C509" s="32">
        <v>594</v>
      </c>
      <c r="D509" s="19">
        <v>65850.3</v>
      </c>
      <c r="E509" s="18" t="s">
        <v>6392</v>
      </c>
      <c r="F509" s="32">
        <v>2</v>
      </c>
      <c r="G509" s="32">
        <v>2</v>
      </c>
      <c r="H509" s="19">
        <v>5.3</v>
      </c>
      <c r="I509" s="18" t="s">
        <v>5498</v>
      </c>
      <c r="J509" s="32"/>
      <c r="K509" s="32"/>
      <c r="L509" s="32"/>
      <c r="M509" s="32"/>
      <c r="N509" s="32"/>
      <c r="O509" s="25">
        <v>2</v>
      </c>
      <c r="P509" s="32"/>
      <c r="Q509" s="32"/>
      <c r="R509" s="32"/>
      <c r="S509" s="32"/>
      <c r="T509" s="32"/>
      <c r="U509" s="31">
        <v>6.6090000000000005E-8</v>
      </c>
      <c r="V509" s="32"/>
      <c r="W509" s="32" t="str">
        <f t="shared" si="14"/>
        <v/>
      </c>
      <c r="X509" s="32" t="str">
        <f t="shared" si="15"/>
        <v>Sample 3 ONLY</v>
      </c>
    </row>
    <row r="510" spans="1:24" x14ac:dyDescent="0.2">
      <c r="A510" s="18" t="s">
        <v>2485</v>
      </c>
      <c r="B510" s="18" t="s">
        <v>2486</v>
      </c>
      <c r="C510" s="32">
        <v>248</v>
      </c>
      <c r="D510" s="19">
        <v>21958.799999999999</v>
      </c>
      <c r="E510" s="18" t="s">
        <v>6362</v>
      </c>
      <c r="F510" s="32">
        <v>3</v>
      </c>
      <c r="G510" s="32">
        <v>2</v>
      </c>
      <c r="H510" s="19">
        <v>12.9</v>
      </c>
      <c r="I510" s="18" t="s">
        <v>5418</v>
      </c>
      <c r="J510" s="32"/>
      <c r="K510" s="32"/>
      <c r="L510" s="22">
        <v>1</v>
      </c>
      <c r="M510" s="32"/>
      <c r="N510" s="24">
        <v>1</v>
      </c>
      <c r="O510" s="32"/>
      <c r="P510" s="32"/>
      <c r="Q510" s="32"/>
      <c r="R510" s="28">
        <v>2.026E-7</v>
      </c>
      <c r="S510" s="32"/>
      <c r="T510" s="30">
        <v>3.8299999999999999E-8</v>
      </c>
      <c r="U510" s="32"/>
      <c r="V510" s="32"/>
      <c r="W510" s="32" t="str">
        <f t="shared" si="14"/>
        <v>Sample 2 ONLY</v>
      </c>
      <c r="X510" s="32" t="str">
        <f t="shared" si="15"/>
        <v/>
      </c>
    </row>
    <row r="511" spans="1:24" x14ac:dyDescent="0.2">
      <c r="A511" s="18" t="s">
        <v>3208</v>
      </c>
      <c r="B511" s="18" t="s">
        <v>3209</v>
      </c>
      <c r="C511" s="32">
        <v>745</v>
      </c>
      <c r="D511" s="19">
        <v>85099.9</v>
      </c>
      <c r="E511" s="18" t="s">
        <v>6579</v>
      </c>
      <c r="F511" s="32">
        <v>1</v>
      </c>
      <c r="G511" s="32">
        <v>2</v>
      </c>
      <c r="H511" s="19">
        <v>2.8</v>
      </c>
      <c r="I511" s="18"/>
      <c r="J511" s="32"/>
      <c r="K511" s="32"/>
      <c r="L511" s="32"/>
      <c r="M511" s="32"/>
      <c r="N511" s="32"/>
      <c r="O511" s="25">
        <v>1</v>
      </c>
      <c r="P511" s="32"/>
      <c r="Q511" s="32"/>
      <c r="R511" s="32"/>
      <c r="S511" s="32"/>
      <c r="T511" s="32"/>
      <c r="U511" s="31">
        <v>5.1329999999999997E-8</v>
      </c>
      <c r="V511" s="32"/>
      <c r="W511" s="32" t="str">
        <f t="shared" si="14"/>
        <v/>
      </c>
      <c r="X511" s="32" t="str">
        <f t="shared" si="15"/>
        <v>Sample 3 ONLY</v>
      </c>
    </row>
    <row r="512" spans="1:24" x14ac:dyDescent="0.2">
      <c r="A512" s="18" t="s">
        <v>5245</v>
      </c>
      <c r="B512" s="18" t="s">
        <v>5246</v>
      </c>
      <c r="C512" s="32">
        <v>3911</v>
      </c>
      <c r="D512" s="19">
        <v>456313</v>
      </c>
      <c r="E512" s="18" t="s">
        <v>6580</v>
      </c>
      <c r="F512" s="32">
        <v>1</v>
      </c>
      <c r="G512" s="32">
        <v>2</v>
      </c>
      <c r="H512" s="19">
        <v>0.8</v>
      </c>
      <c r="I512" s="18"/>
      <c r="J512" s="32"/>
      <c r="K512" s="21">
        <v>1</v>
      </c>
      <c r="L512" s="32"/>
      <c r="M512" s="32"/>
      <c r="N512" s="32"/>
      <c r="O512" s="32"/>
      <c r="P512" s="32"/>
      <c r="Q512" s="27">
        <v>1.791E-8</v>
      </c>
      <c r="R512" s="32"/>
      <c r="S512" s="32"/>
      <c r="T512" s="32"/>
      <c r="U512" s="32"/>
      <c r="V512" s="32"/>
      <c r="W512" s="32" t="str">
        <f t="shared" si="14"/>
        <v/>
      </c>
      <c r="X512" s="32" t="str">
        <f t="shared" si="15"/>
        <v/>
      </c>
    </row>
    <row r="513" spans="1:24" x14ac:dyDescent="0.2">
      <c r="A513" s="18" t="s">
        <v>3266</v>
      </c>
      <c r="B513" s="18" t="s">
        <v>3267</v>
      </c>
      <c r="C513" s="32">
        <v>930</v>
      </c>
      <c r="D513" s="19">
        <v>94564.4</v>
      </c>
      <c r="E513" s="18" t="s">
        <v>6581</v>
      </c>
      <c r="F513" s="32">
        <v>3</v>
      </c>
      <c r="G513" s="32">
        <v>2</v>
      </c>
      <c r="H513" s="19">
        <v>2.6</v>
      </c>
      <c r="I513" s="18"/>
      <c r="J513" s="32"/>
      <c r="K513" s="32"/>
      <c r="L513" s="32"/>
      <c r="M513" s="32"/>
      <c r="N513" s="32"/>
      <c r="O513" s="25">
        <v>3</v>
      </c>
      <c r="P513" s="32"/>
      <c r="Q513" s="32"/>
      <c r="R513" s="32"/>
      <c r="S513" s="32"/>
      <c r="T513" s="32"/>
      <c r="U513" s="31">
        <v>1.2630000000000001E-7</v>
      </c>
      <c r="V513" s="32"/>
      <c r="W513" s="32" t="str">
        <f t="shared" si="14"/>
        <v/>
      </c>
      <c r="X513" s="32" t="str">
        <f t="shared" si="15"/>
        <v>Sample 3 ONLY</v>
      </c>
    </row>
    <row r="514" spans="1:24" x14ac:dyDescent="0.2">
      <c r="A514" s="18" t="s">
        <v>5247</v>
      </c>
      <c r="B514" s="18" t="s">
        <v>5248</v>
      </c>
      <c r="C514" s="32">
        <v>647</v>
      </c>
      <c r="D514" s="19">
        <v>77634.3</v>
      </c>
      <c r="E514" s="18" t="s">
        <v>6582</v>
      </c>
      <c r="F514" s="32">
        <v>3</v>
      </c>
      <c r="G514" s="32">
        <v>2</v>
      </c>
      <c r="H514" s="19">
        <v>2.9</v>
      </c>
      <c r="I514" s="18"/>
      <c r="J514" s="32"/>
      <c r="K514" s="32"/>
      <c r="L514" s="32"/>
      <c r="M514" s="32"/>
      <c r="N514" s="32"/>
      <c r="O514" s="25">
        <v>3</v>
      </c>
      <c r="P514" s="32"/>
      <c r="Q514" s="32"/>
      <c r="R514" s="32"/>
      <c r="S514" s="32"/>
      <c r="T514" s="32"/>
      <c r="U514" s="31">
        <v>7.2919999999999994E-8</v>
      </c>
      <c r="V514" s="32"/>
      <c r="W514" s="32" t="str">
        <f t="shared" si="14"/>
        <v/>
      </c>
      <c r="X514" s="32" t="str">
        <f t="shared" si="15"/>
        <v>Sample 3 ONLY</v>
      </c>
    </row>
    <row r="515" spans="1:24" x14ac:dyDescent="0.2">
      <c r="A515" s="18" t="s">
        <v>4545</v>
      </c>
      <c r="B515" s="18" t="s">
        <v>4546</v>
      </c>
      <c r="C515" s="32">
        <v>763</v>
      </c>
      <c r="D515" s="19">
        <v>89305.3</v>
      </c>
      <c r="E515" s="18" t="s">
        <v>6407</v>
      </c>
      <c r="F515" s="32">
        <v>6</v>
      </c>
      <c r="G515" s="32">
        <v>4</v>
      </c>
      <c r="H515" s="19">
        <v>6.2</v>
      </c>
      <c r="I515" s="18"/>
      <c r="J515" s="32"/>
      <c r="K515" s="32"/>
      <c r="L515" s="22">
        <v>5</v>
      </c>
      <c r="M515" s="32"/>
      <c r="N515" s="32"/>
      <c r="O515" s="32"/>
      <c r="P515" s="32"/>
      <c r="Q515" s="32"/>
      <c r="R515" s="28">
        <v>2.804E-7</v>
      </c>
      <c r="S515" s="32"/>
      <c r="T515" s="32"/>
      <c r="U515" s="32"/>
      <c r="V515" s="32"/>
      <c r="W515" s="32" t="str">
        <f t="shared" si="14"/>
        <v/>
      </c>
      <c r="X515" s="32" t="str">
        <f t="shared" si="15"/>
        <v/>
      </c>
    </row>
    <row r="516" spans="1:24" x14ac:dyDescent="0.2">
      <c r="A516" s="18" t="s">
        <v>4177</v>
      </c>
      <c r="B516" s="18" t="s">
        <v>4178</v>
      </c>
      <c r="C516" s="32">
        <v>447</v>
      </c>
      <c r="D516" s="19">
        <v>51643.4</v>
      </c>
      <c r="E516" s="18"/>
      <c r="F516" s="32">
        <v>5</v>
      </c>
      <c r="G516" s="32">
        <v>4</v>
      </c>
      <c r="H516" s="19">
        <v>7.8</v>
      </c>
      <c r="I516" s="18"/>
      <c r="J516" s="32"/>
      <c r="K516" s="32"/>
      <c r="L516" s="22">
        <v>5</v>
      </c>
      <c r="M516" s="32"/>
      <c r="N516" s="32"/>
      <c r="O516" s="32"/>
      <c r="P516" s="32"/>
      <c r="Q516" s="32"/>
      <c r="R516" s="28">
        <v>5.7479999999999999E-7</v>
      </c>
      <c r="S516" s="32"/>
      <c r="T516" s="32"/>
      <c r="U516" s="32"/>
      <c r="V516" s="32"/>
      <c r="W516" s="32" t="str">
        <f t="shared" si="14"/>
        <v/>
      </c>
      <c r="X516" s="32" t="str">
        <f t="shared" si="15"/>
        <v/>
      </c>
    </row>
    <row r="517" spans="1:24" x14ac:dyDescent="0.2">
      <c r="A517" s="18" t="s">
        <v>1037</v>
      </c>
      <c r="B517" s="18" t="s">
        <v>1038</v>
      </c>
      <c r="C517" s="32">
        <v>893</v>
      </c>
      <c r="D517" s="19">
        <v>99518.1</v>
      </c>
      <c r="E517" s="18"/>
      <c r="F517" s="32">
        <v>3</v>
      </c>
      <c r="G517" s="32">
        <v>3</v>
      </c>
      <c r="H517" s="19">
        <v>6.2</v>
      </c>
      <c r="I517" s="18" t="s">
        <v>5418</v>
      </c>
      <c r="J517" s="32"/>
      <c r="K517" s="32"/>
      <c r="L517" s="32"/>
      <c r="M517" s="23">
        <v>3</v>
      </c>
      <c r="N517" s="32"/>
      <c r="O517" s="32"/>
      <c r="P517" s="32"/>
      <c r="Q517" s="32"/>
      <c r="R517" s="32"/>
      <c r="S517" s="29">
        <v>4.7950000000000003E-8</v>
      </c>
      <c r="T517" s="32"/>
      <c r="U517" s="32"/>
      <c r="V517" s="35" t="s">
        <v>25</v>
      </c>
      <c r="W517" s="35" t="str">
        <f t="shared" ref="W517:W580" si="16">IF(ISNUMBER(N517), IF(ISNUMBER(J517),N517/J517,"Sample 2 ONLY"),IF(ISNUMBER(J517),"Control1 ONLY",""))</f>
        <v/>
      </c>
      <c r="X517" s="35" t="str">
        <f t="shared" ref="X517:X580" si="17">IF(ISNUMBER(O517), IF(ISNUMBER(J517),O517/J517,"Sample 3 ONLY"),IF(ISNUMBER(O517),"Control1 ONLY",""))</f>
        <v/>
      </c>
    </row>
    <row r="518" spans="1:24" x14ac:dyDescent="0.2">
      <c r="A518" s="18" t="s">
        <v>1677</v>
      </c>
      <c r="B518" s="18" t="s">
        <v>1678</v>
      </c>
      <c r="C518" s="32">
        <v>672</v>
      </c>
      <c r="D518" s="19">
        <v>88989</v>
      </c>
      <c r="E518" s="18" t="s">
        <v>6024</v>
      </c>
      <c r="F518" s="32">
        <v>6</v>
      </c>
      <c r="G518" s="32">
        <v>3</v>
      </c>
      <c r="H518" s="19">
        <v>5.7</v>
      </c>
      <c r="I518" s="18" t="s">
        <v>5446</v>
      </c>
      <c r="J518" s="20">
        <v>1.98</v>
      </c>
      <c r="K518" s="21">
        <v>1</v>
      </c>
      <c r="L518" s="32"/>
      <c r="M518" s="23">
        <v>0.99</v>
      </c>
      <c r="N518" s="32"/>
      <c r="O518" s="32"/>
      <c r="P518" s="26">
        <v>7.6819999999999996E-8</v>
      </c>
      <c r="Q518" s="27">
        <v>4.1689999999999998E-8</v>
      </c>
      <c r="R518" s="32"/>
      <c r="S518" s="29">
        <v>1.9009999999999999E-8</v>
      </c>
      <c r="T518" s="32"/>
      <c r="U518" s="32"/>
      <c r="V518" s="22">
        <v>0.247461598542046</v>
      </c>
      <c r="W518" s="22" t="str">
        <f t="shared" si="16"/>
        <v>Control1 ONLY</v>
      </c>
      <c r="X518" s="22" t="str">
        <f t="shared" si="17"/>
        <v/>
      </c>
    </row>
    <row r="519" spans="1:24" x14ac:dyDescent="0.2">
      <c r="A519" s="18" t="s">
        <v>795</v>
      </c>
      <c r="B519" s="18" t="s">
        <v>796</v>
      </c>
      <c r="C519" s="32">
        <v>1411</v>
      </c>
      <c r="D519" s="19">
        <v>162781</v>
      </c>
      <c r="E519" s="18"/>
      <c r="F519" s="32">
        <v>8</v>
      </c>
      <c r="G519" s="32">
        <v>4</v>
      </c>
      <c r="H519" s="19">
        <v>4.3</v>
      </c>
      <c r="I519" s="18"/>
      <c r="J519" s="20">
        <v>1</v>
      </c>
      <c r="K519" s="32"/>
      <c r="L519" s="32"/>
      <c r="M519" s="23">
        <v>4</v>
      </c>
      <c r="N519" s="32"/>
      <c r="O519" s="32"/>
      <c r="P519" s="26">
        <v>1.295E-8</v>
      </c>
      <c r="Q519" s="32"/>
      <c r="R519" s="32"/>
      <c r="S519" s="29">
        <v>3.1100000000000001E-8</v>
      </c>
      <c r="T519" s="32"/>
      <c r="U519" s="32"/>
      <c r="V519" s="22">
        <v>2.4015444015443999</v>
      </c>
      <c r="W519" s="22" t="str">
        <f t="shared" si="16"/>
        <v>Control1 ONLY</v>
      </c>
      <c r="X519" s="22" t="str">
        <f t="shared" si="17"/>
        <v/>
      </c>
    </row>
    <row r="520" spans="1:24" x14ac:dyDescent="0.2">
      <c r="A520" s="18" t="s">
        <v>3446</v>
      </c>
      <c r="B520" s="18" t="s">
        <v>3447</v>
      </c>
      <c r="C520" s="32">
        <v>706</v>
      </c>
      <c r="D520" s="19">
        <v>77898.600000000006</v>
      </c>
      <c r="E520" s="18" t="s">
        <v>5574</v>
      </c>
      <c r="F520" s="32">
        <v>2</v>
      </c>
      <c r="G520" s="32">
        <v>3</v>
      </c>
      <c r="H520" s="19">
        <v>4.0999999999999996</v>
      </c>
      <c r="I520" s="18"/>
      <c r="J520" s="32"/>
      <c r="K520" s="32"/>
      <c r="L520" s="22">
        <v>2</v>
      </c>
      <c r="M520" s="32"/>
      <c r="N520" s="32"/>
      <c r="O520" s="32"/>
      <c r="P520" s="32"/>
      <c r="Q520" s="32"/>
      <c r="R520" s="28">
        <v>9.4310000000000002E-8</v>
      </c>
      <c r="S520" s="32"/>
      <c r="T520" s="32"/>
      <c r="U520" s="32"/>
      <c r="V520" s="32"/>
      <c r="W520" s="32" t="str">
        <f t="shared" si="16"/>
        <v/>
      </c>
      <c r="X520" s="32" t="str">
        <f t="shared" si="17"/>
        <v/>
      </c>
    </row>
    <row r="521" spans="1:24" x14ac:dyDescent="0.2">
      <c r="A521" s="18" t="s">
        <v>947</v>
      </c>
      <c r="B521" s="18" t="s">
        <v>948</v>
      </c>
      <c r="C521" s="32">
        <v>425</v>
      </c>
      <c r="D521" s="19">
        <v>46355.1</v>
      </c>
      <c r="E521" s="18" t="s">
        <v>6331</v>
      </c>
      <c r="F521" s="32">
        <v>8</v>
      </c>
      <c r="G521" s="32">
        <v>3</v>
      </c>
      <c r="H521" s="19">
        <v>10.1</v>
      </c>
      <c r="I521" s="18" t="s">
        <v>5418</v>
      </c>
      <c r="J521" s="20">
        <v>1</v>
      </c>
      <c r="K521" s="32"/>
      <c r="L521" s="32"/>
      <c r="M521" s="23">
        <v>4</v>
      </c>
      <c r="N521" s="24">
        <v>1</v>
      </c>
      <c r="O521" s="32"/>
      <c r="P521" s="26">
        <v>3.8000000000000003E-8</v>
      </c>
      <c r="Q521" s="32"/>
      <c r="R521" s="32"/>
      <c r="S521" s="29">
        <v>1.526E-7</v>
      </c>
      <c r="T521" s="30">
        <v>2.8880000000000001E-8</v>
      </c>
      <c r="U521" s="32"/>
      <c r="V521" s="22">
        <v>4.0157894736842099</v>
      </c>
      <c r="W521" s="22">
        <f t="shared" si="16"/>
        <v>1</v>
      </c>
      <c r="X521" s="22" t="str">
        <f t="shared" si="17"/>
        <v/>
      </c>
    </row>
    <row r="522" spans="1:24" x14ac:dyDescent="0.2">
      <c r="A522" s="18" t="s">
        <v>517</v>
      </c>
      <c r="B522" s="18" t="s">
        <v>518</v>
      </c>
      <c r="C522" s="32">
        <v>579</v>
      </c>
      <c r="D522" s="19">
        <v>64255.3</v>
      </c>
      <c r="E522" s="18"/>
      <c r="F522" s="32">
        <v>14</v>
      </c>
      <c r="G522" s="32">
        <v>7</v>
      </c>
      <c r="H522" s="19">
        <v>10</v>
      </c>
      <c r="I522" s="18" t="s">
        <v>5428</v>
      </c>
      <c r="J522" s="32"/>
      <c r="K522" s="32"/>
      <c r="L522" s="22">
        <v>13</v>
      </c>
      <c r="M522" s="32"/>
      <c r="N522" s="32"/>
      <c r="O522" s="32"/>
      <c r="P522" s="32"/>
      <c r="Q522" s="32"/>
      <c r="R522" s="28">
        <v>3.4190000000000001E-7</v>
      </c>
      <c r="S522" s="32"/>
      <c r="T522" s="32"/>
      <c r="U522" s="32"/>
      <c r="V522" s="32"/>
      <c r="W522" s="32" t="str">
        <f t="shared" si="16"/>
        <v/>
      </c>
      <c r="X522" s="32" t="str">
        <f t="shared" si="17"/>
        <v/>
      </c>
    </row>
    <row r="523" spans="1:24" x14ac:dyDescent="0.2">
      <c r="A523" s="18" t="s">
        <v>3066</v>
      </c>
      <c r="B523" s="18" t="s">
        <v>3067</v>
      </c>
      <c r="C523" s="32">
        <v>250</v>
      </c>
      <c r="D523" s="19">
        <v>26291.3</v>
      </c>
      <c r="E523" s="18"/>
      <c r="F523" s="32">
        <v>3</v>
      </c>
      <c r="G523" s="32">
        <v>2</v>
      </c>
      <c r="H523" s="19">
        <v>3.6</v>
      </c>
      <c r="I523" s="18"/>
      <c r="J523" s="32"/>
      <c r="K523" s="32"/>
      <c r="L523" s="22">
        <v>3</v>
      </c>
      <c r="M523" s="32"/>
      <c r="N523" s="32"/>
      <c r="O523" s="32"/>
      <c r="P523" s="32"/>
      <c r="Q523" s="32"/>
      <c r="R523" s="28">
        <v>5.4700000000000001E-7</v>
      </c>
      <c r="S523" s="32"/>
      <c r="T523" s="32"/>
      <c r="U523" s="32"/>
      <c r="V523" s="32"/>
      <c r="W523" s="32" t="str">
        <f t="shared" si="16"/>
        <v/>
      </c>
      <c r="X523" s="32" t="str">
        <f t="shared" si="17"/>
        <v/>
      </c>
    </row>
    <row r="524" spans="1:24" x14ac:dyDescent="0.2">
      <c r="A524" s="18" t="s">
        <v>3937</v>
      </c>
      <c r="B524" s="18" t="s">
        <v>3938</v>
      </c>
      <c r="C524" s="32">
        <v>228</v>
      </c>
      <c r="D524" s="19">
        <v>20754.099999999999</v>
      </c>
      <c r="E524" s="18" t="s">
        <v>6119</v>
      </c>
      <c r="F524" s="32">
        <v>3</v>
      </c>
      <c r="G524" s="32">
        <v>3</v>
      </c>
      <c r="H524" s="19">
        <v>24.2</v>
      </c>
      <c r="I524" s="18"/>
      <c r="J524" s="32"/>
      <c r="K524" s="21">
        <v>1</v>
      </c>
      <c r="L524" s="22">
        <v>2</v>
      </c>
      <c r="M524" s="32"/>
      <c r="N524" s="32"/>
      <c r="O524" s="32"/>
      <c r="P524" s="32"/>
      <c r="Q524" s="27">
        <v>2.3999999999999998E-7</v>
      </c>
      <c r="R524" s="28">
        <v>4.185E-7</v>
      </c>
      <c r="S524" s="32"/>
      <c r="T524" s="32"/>
      <c r="U524" s="32"/>
      <c r="V524" s="32"/>
      <c r="W524" s="32" t="str">
        <f t="shared" si="16"/>
        <v/>
      </c>
      <c r="X524" s="32" t="str">
        <f t="shared" si="17"/>
        <v/>
      </c>
    </row>
    <row r="525" spans="1:24" x14ac:dyDescent="0.2">
      <c r="A525" s="18" t="s">
        <v>5249</v>
      </c>
      <c r="B525" s="18" t="s">
        <v>5250</v>
      </c>
      <c r="C525" s="32">
        <v>423</v>
      </c>
      <c r="D525" s="19">
        <v>49553.1</v>
      </c>
      <c r="E525" s="18"/>
      <c r="F525" s="32">
        <v>2</v>
      </c>
      <c r="G525" s="32">
        <v>2</v>
      </c>
      <c r="H525" s="19">
        <v>6.6</v>
      </c>
      <c r="I525" s="18"/>
      <c r="J525" s="20">
        <v>1</v>
      </c>
      <c r="K525" s="21">
        <v>1</v>
      </c>
      <c r="L525" s="32"/>
      <c r="M525" s="32"/>
      <c r="N525" s="32"/>
      <c r="O525" s="32"/>
      <c r="P525" s="26">
        <v>3.3349999999999998E-8</v>
      </c>
      <c r="Q525" s="27">
        <v>7.0830000000000006E-8</v>
      </c>
      <c r="R525" s="32"/>
      <c r="S525" s="32"/>
      <c r="T525" s="32"/>
      <c r="U525" s="32"/>
      <c r="V525" s="32" t="s">
        <v>64</v>
      </c>
      <c r="W525" s="32" t="str">
        <f t="shared" si="16"/>
        <v>Control1 ONLY</v>
      </c>
      <c r="X525" s="32" t="str">
        <f t="shared" si="17"/>
        <v/>
      </c>
    </row>
    <row r="526" spans="1:24" x14ac:dyDescent="0.2">
      <c r="A526" s="18" t="s">
        <v>443</v>
      </c>
      <c r="B526" s="18" t="s">
        <v>444</v>
      </c>
      <c r="C526" s="32">
        <v>475</v>
      </c>
      <c r="D526" s="19">
        <v>60206.1</v>
      </c>
      <c r="E526" s="18" t="s">
        <v>6583</v>
      </c>
      <c r="F526" s="32">
        <v>5</v>
      </c>
      <c r="G526" s="32">
        <v>2</v>
      </c>
      <c r="H526" s="19">
        <v>5</v>
      </c>
      <c r="I526" s="18"/>
      <c r="J526" s="32"/>
      <c r="K526" s="21">
        <v>1</v>
      </c>
      <c r="L526" s="22">
        <v>1.99</v>
      </c>
      <c r="M526" s="32"/>
      <c r="N526" s="32"/>
      <c r="O526" s="32"/>
      <c r="P526" s="32"/>
      <c r="Q526" s="27">
        <v>3.7160000000000003E-8</v>
      </c>
      <c r="R526" s="28">
        <v>9.7250000000000001E-8</v>
      </c>
      <c r="S526" s="32"/>
      <c r="T526" s="32"/>
      <c r="U526" s="32"/>
      <c r="V526" s="32"/>
      <c r="W526" s="32" t="str">
        <f t="shared" si="16"/>
        <v/>
      </c>
      <c r="X526" s="32" t="str">
        <f t="shared" si="17"/>
        <v/>
      </c>
    </row>
    <row r="527" spans="1:24" x14ac:dyDescent="0.2">
      <c r="A527" s="18" t="s">
        <v>3196</v>
      </c>
      <c r="B527" s="18" t="s">
        <v>3197</v>
      </c>
      <c r="C527" s="32">
        <v>442</v>
      </c>
      <c r="D527" s="19">
        <v>33538.199999999997</v>
      </c>
      <c r="E527" s="18" t="s">
        <v>6584</v>
      </c>
      <c r="F527" s="32">
        <v>8</v>
      </c>
      <c r="G527" s="32">
        <v>2</v>
      </c>
      <c r="H527" s="19">
        <v>9.4</v>
      </c>
      <c r="I527" s="18"/>
      <c r="J527" s="20">
        <v>4</v>
      </c>
      <c r="K527" s="21">
        <v>3</v>
      </c>
      <c r="L527" s="32"/>
      <c r="M527" s="32"/>
      <c r="N527" s="24">
        <v>1</v>
      </c>
      <c r="O527" s="32"/>
      <c r="P527" s="26">
        <v>3.0009999999999999E-7</v>
      </c>
      <c r="Q527" s="27">
        <v>2.5829999999999998E-7</v>
      </c>
      <c r="R527" s="32"/>
      <c r="S527" s="32"/>
      <c r="T527" s="30">
        <v>8.7610000000000002E-8</v>
      </c>
      <c r="U527" s="32"/>
      <c r="V527" s="32" t="s">
        <v>64</v>
      </c>
      <c r="W527" s="32">
        <f t="shared" si="16"/>
        <v>0.25</v>
      </c>
      <c r="X527" s="32" t="str">
        <f t="shared" si="17"/>
        <v/>
      </c>
    </row>
    <row r="528" spans="1:24" x14ac:dyDescent="0.2">
      <c r="A528" s="18" t="s">
        <v>1759</v>
      </c>
      <c r="B528" s="18" t="s">
        <v>1760</v>
      </c>
      <c r="C528" s="32">
        <v>266</v>
      </c>
      <c r="D528" s="19">
        <v>27621.3</v>
      </c>
      <c r="E528" s="18" t="s">
        <v>6585</v>
      </c>
      <c r="F528" s="32">
        <v>5</v>
      </c>
      <c r="G528" s="32">
        <v>2</v>
      </c>
      <c r="H528" s="19">
        <v>10.8</v>
      </c>
      <c r="I528" s="18" t="s">
        <v>5418</v>
      </c>
      <c r="J528" s="20">
        <v>0.99</v>
      </c>
      <c r="K528" s="21">
        <v>1.98</v>
      </c>
      <c r="L528" s="32"/>
      <c r="M528" s="32"/>
      <c r="N528" s="32"/>
      <c r="O528" s="32"/>
      <c r="P528" s="26">
        <v>5.7289999999999999E-8</v>
      </c>
      <c r="Q528" s="27">
        <v>9.3209999999999999E-8</v>
      </c>
      <c r="R528" s="32"/>
      <c r="S528" s="32"/>
      <c r="T528" s="32"/>
      <c r="U528" s="32"/>
      <c r="V528" s="32" t="s">
        <v>64</v>
      </c>
      <c r="W528" s="32" t="str">
        <f t="shared" si="16"/>
        <v>Control1 ONLY</v>
      </c>
      <c r="X528" s="32" t="str">
        <f t="shared" si="17"/>
        <v/>
      </c>
    </row>
    <row r="529" spans="1:24" x14ac:dyDescent="0.2">
      <c r="A529" s="18" t="s">
        <v>73</v>
      </c>
      <c r="B529" s="18" t="s">
        <v>74</v>
      </c>
      <c r="C529" s="32">
        <v>1044</v>
      </c>
      <c r="D529" s="19">
        <v>119860</v>
      </c>
      <c r="E529" s="18"/>
      <c r="F529" s="32">
        <v>53</v>
      </c>
      <c r="G529" s="32">
        <v>20</v>
      </c>
      <c r="H529" s="19">
        <v>20.8</v>
      </c>
      <c r="I529" s="18" t="s">
        <v>5451</v>
      </c>
      <c r="J529" s="32"/>
      <c r="K529" s="32"/>
      <c r="L529" s="22">
        <v>4.91</v>
      </c>
      <c r="M529" s="32"/>
      <c r="N529" s="24">
        <v>2.97</v>
      </c>
      <c r="O529" s="25">
        <v>43.52</v>
      </c>
      <c r="P529" s="32"/>
      <c r="Q529" s="32"/>
      <c r="R529" s="28">
        <v>1.3199999999999999E-7</v>
      </c>
      <c r="S529" s="32"/>
      <c r="T529" s="30">
        <v>3.9010000000000003E-8</v>
      </c>
      <c r="U529" s="31">
        <v>1.0860000000000001E-6</v>
      </c>
      <c r="V529" s="32"/>
      <c r="W529" s="32" t="str">
        <f t="shared" si="16"/>
        <v>Sample 2 ONLY</v>
      </c>
      <c r="X529" s="32" t="str">
        <f t="shared" si="17"/>
        <v>Sample 3 ONLY</v>
      </c>
    </row>
    <row r="530" spans="1:24" x14ac:dyDescent="0.2">
      <c r="A530" s="18" t="s">
        <v>5251</v>
      </c>
      <c r="B530" s="18" t="s">
        <v>5252</v>
      </c>
      <c r="C530" s="32">
        <v>800</v>
      </c>
      <c r="D530" s="19">
        <v>90434.4</v>
      </c>
      <c r="E530" s="18"/>
      <c r="F530" s="32">
        <v>2</v>
      </c>
      <c r="G530" s="32">
        <v>2</v>
      </c>
      <c r="H530" s="19">
        <v>2.5</v>
      </c>
      <c r="I530" s="18"/>
      <c r="J530" s="32"/>
      <c r="K530" s="32"/>
      <c r="L530" s="32"/>
      <c r="M530" s="32"/>
      <c r="N530" s="32"/>
      <c r="O530" s="25">
        <v>2</v>
      </c>
      <c r="P530" s="32"/>
      <c r="Q530" s="32"/>
      <c r="R530" s="32"/>
      <c r="S530" s="32"/>
      <c r="T530" s="32"/>
      <c r="U530" s="31">
        <v>3.627E-8</v>
      </c>
      <c r="V530" s="32"/>
      <c r="W530" s="32" t="str">
        <f t="shared" si="16"/>
        <v/>
      </c>
      <c r="X530" s="32" t="str">
        <f t="shared" si="17"/>
        <v>Sample 3 ONLY</v>
      </c>
    </row>
    <row r="531" spans="1:24" x14ac:dyDescent="0.2">
      <c r="A531" s="18" t="s">
        <v>2249</v>
      </c>
      <c r="B531" s="18" t="s">
        <v>2250</v>
      </c>
      <c r="C531" s="32">
        <v>714</v>
      </c>
      <c r="D531" s="19">
        <v>82036.3</v>
      </c>
      <c r="E531" s="18"/>
      <c r="F531" s="32">
        <v>3</v>
      </c>
      <c r="G531" s="32">
        <v>2</v>
      </c>
      <c r="H531" s="19">
        <v>3.6</v>
      </c>
      <c r="I531" s="18"/>
      <c r="J531" s="20">
        <v>1.98</v>
      </c>
      <c r="K531" s="32"/>
      <c r="L531" s="32"/>
      <c r="M531" s="23">
        <v>0.99</v>
      </c>
      <c r="N531" s="32"/>
      <c r="O531" s="32"/>
      <c r="P531" s="26">
        <v>8.8360000000000005E-8</v>
      </c>
      <c r="Q531" s="32"/>
      <c r="R531" s="32"/>
      <c r="S531" s="29">
        <v>2.8060000000000001E-8</v>
      </c>
      <c r="T531" s="32"/>
      <c r="U531" s="32"/>
      <c r="V531" s="22">
        <v>0.31756450882752402</v>
      </c>
      <c r="W531" s="22" t="str">
        <f t="shared" si="16"/>
        <v>Control1 ONLY</v>
      </c>
      <c r="X531" s="22" t="str">
        <f t="shared" si="17"/>
        <v/>
      </c>
    </row>
    <row r="532" spans="1:24" x14ac:dyDescent="0.2">
      <c r="A532" s="18" t="s">
        <v>5253</v>
      </c>
      <c r="B532" s="18" t="s">
        <v>5254</v>
      </c>
      <c r="C532" s="32">
        <v>422</v>
      </c>
      <c r="D532" s="19">
        <v>53146.3</v>
      </c>
      <c r="E532" s="18" t="s">
        <v>6586</v>
      </c>
      <c r="F532" s="32">
        <v>2</v>
      </c>
      <c r="G532" s="32">
        <v>3</v>
      </c>
      <c r="H532" s="19">
        <v>9.6999999999999993</v>
      </c>
      <c r="I532" s="18" t="s">
        <v>5446</v>
      </c>
      <c r="J532" s="32"/>
      <c r="K532" s="32"/>
      <c r="L532" s="32"/>
      <c r="M532" s="23">
        <v>2</v>
      </c>
      <c r="N532" s="32"/>
      <c r="O532" s="32"/>
      <c r="P532" s="32"/>
      <c r="Q532" s="32"/>
      <c r="R532" s="32"/>
      <c r="S532" s="29">
        <v>1.148E-7</v>
      </c>
      <c r="T532" s="32"/>
      <c r="U532" s="32"/>
      <c r="V532" s="35" t="s">
        <v>25</v>
      </c>
      <c r="W532" s="35" t="str">
        <f t="shared" si="16"/>
        <v/>
      </c>
      <c r="X532" s="35" t="str">
        <f t="shared" si="17"/>
        <v/>
      </c>
    </row>
    <row r="533" spans="1:24" x14ac:dyDescent="0.2">
      <c r="A533" s="18" t="s">
        <v>3999</v>
      </c>
      <c r="B533" s="18" t="s">
        <v>4000</v>
      </c>
      <c r="C533" s="32">
        <v>215</v>
      </c>
      <c r="D533" s="19">
        <v>24631.599999999999</v>
      </c>
      <c r="E533" s="18"/>
      <c r="F533" s="32">
        <v>4</v>
      </c>
      <c r="G533" s="32">
        <v>2</v>
      </c>
      <c r="H533" s="19">
        <v>12.1</v>
      </c>
      <c r="I533" s="18" t="s">
        <v>5418</v>
      </c>
      <c r="J533" s="32"/>
      <c r="K533" s="21">
        <v>1</v>
      </c>
      <c r="L533" s="32"/>
      <c r="M533" s="32"/>
      <c r="N533" s="32"/>
      <c r="O533" s="32"/>
      <c r="P533" s="32"/>
      <c r="Q533" s="27">
        <v>5.5239999999999997E-8</v>
      </c>
      <c r="R533" s="32"/>
      <c r="S533" s="32"/>
      <c r="T533" s="32"/>
      <c r="U533" s="32"/>
      <c r="V533" s="32"/>
      <c r="W533" s="32" t="str">
        <f t="shared" si="16"/>
        <v/>
      </c>
      <c r="X533" s="32" t="str">
        <f t="shared" si="17"/>
        <v/>
      </c>
    </row>
    <row r="534" spans="1:24" x14ac:dyDescent="0.2">
      <c r="A534" s="18" t="s">
        <v>1633</v>
      </c>
      <c r="B534" s="18" t="s">
        <v>1634</v>
      </c>
      <c r="C534" s="32">
        <v>919</v>
      </c>
      <c r="D534" s="19">
        <v>103281</v>
      </c>
      <c r="E534" s="18"/>
      <c r="F534" s="32">
        <v>4</v>
      </c>
      <c r="G534" s="32">
        <v>3</v>
      </c>
      <c r="H534" s="19">
        <v>4</v>
      </c>
      <c r="I534" s="18"/>
      <c r="J534" s="20">
        <v>0.99</v>
      </c>
      <c r="K534" s="21">
        <v>0.99</v>
      </c>
      <c r="L534" s="32"/>
      <c r="M534" s="32"/>
      <c r="N534" s="24">
        <v>1.99</v>
      </c>
      <c r="O534" s="32"/>
      <c r="P534" s="26">
        <v>2.6610000000000001E-8</v>
      </c>
      <c r="Q534" s="27">
        <v>2.1839999999999999E-8</v>
      </c>
      <c r="R534" s="32"/>
      <c r="S534" s="32"/>
      <c r="T534" s="30">
        <v>3.7930000000000003E-8</v>
      </c>
      <c r="U534" s="32"/>
      <c r="V534" s="32" t="s">
        <v>64</v>
      </c>
      <c r="W534" s="32">
        <f t="shared" si="16"/>
        <v>2.0101010101010099</v>
      </c>
      <c r="X534" s="32" t="str">
        <f t="shared" si="17"/>
        <v/>
      </c>
    </row>
    <row r="535" spans="1:24" x14ac:dyDescent="0.2">
      <c r="A535" s="18" t="s">
        <v>4413</v>
      </c>
      <c r="B535" s="18" t="s">
        <v>4414</v>
      </c>
      <c r="C535" s="32">
        <v>261</v>
      </c>
      <c r="D535" s="19">
        <v>27028.799999999999</v>
      </c>
      <c r="E535" s="18"/>
      <c r="F535" s="32">
        <v>2</v>
      </c>
      <c r="G535" s="32">
        <v>2</v>
      </c>
      <c r="H535" s="19">
        <v>10.7</v>
      </c>
      <c r="I535" s="18"/>
      <c r="J535" s="32"/>
      <c r="K535" s="32"/>
      <c r="L535" s="22">
        <v>2</v>
      </c>
      <c r="M535" s="32"/>
      <c r="N535" s="32"/>
      <c r="O535" s="32"/>
      <c r="P535" s="32"/>
      <c r="Q535" s="32"/>
      <c r="R535" s="28">
        <v>1.3519999999999999E-7</v>
      </c>
      <c r="S535" s="32"/>
      <c r="T535" s="32"/>
      <c r="U535" s="32"/>
      <c r="V535" s="32"/>
      <c r="W535" s="32" t="str">
        <f t="shared" si="16"/>
        <v/>
      </c>
      <c r="X535" s="32" t="str">
        <f t="shared" si="17"/>
        <v/>
      </c>
    </row>
    <row r="536" spans="1:24" x14ac:dyDescent="0.2">
      <c r="A536" s="18" t="s">
        <v>731</v>
      </c>
      <c r="B536" s="18" t="s">
        <v>732</v>
      </c>
      <c r="C536" s="32">
        <v>422</v>
      </c>
      <c r="D536" s="19">
        <v>47631.199999999997</v>
      </c>
      <c r="E536" s="18" t="s">
        <v>5856</v>
      </c>
      <c r="F536" s="32">
        <v>9</v>
      </c>
      <c r="G536" s="32">
        <v>5</v>
      </c>
      <c r="H536" s="19">
        <v>13.3</v>
      </c>
      <c r="I536" s="18" t="s">
        <v>5498</v>
      </c>
      <c r="J536" s="20">
        <v>1</v>
      </c>
      <c r="K536" s="21">
        <v>2</v>
      </c>
      <c r="L536" s="32"/>
      <c r="M536" s="23">
        <v>2</v>
      </c>
      <c r="N536" s="24">
        <v>2</v>
      </c>
      <c r="O536" s="32"/>
      <c r="P536" s="26">
        <v>2.086E-7</v>
      </c>
      <c r="Q536" s="27">
        <v>2.4089999999999999E-7</v>
      </c>
      <c r="R536" s="32"/>
      <c r="S536" s="29">
        <v>6.6479999999999997E-8</v>
      </c>
      <c r="T536" s="30">
        <v>9.3139999999999999E-8</v>
      </c>
      <c r="U536" s="32"/>
      <c r="V536" s="22">
        <v>0.318696069031639</v>
      </c>
      <c r="W536" s="22">
        <f t="shared" si="16"/>
        <v>2</v>
      </c>
      <c r="X536" s="22" t="str">
        <f t="shared" si="17"/>
        <v/>
      </c>
    </row>
    <row r="537" spans="1:24" x14ac:dyDescent="0.2">
      <c r="A537" s="18" t="s">
        <v>1153</v>
      </c>
      <c r="B537" s="18" t="s">
        <v>1154</v>
      </c>
      <c r="C537" s="32">
        <v>963</v>
      </c>
      <c r="D537" s="19">
        <v>109905</v>
      </c>
      <c r="E537" s="18"/>
      <c r="F537" s="32">
        <v>6</v>
      </c>
      <c r="G537" s="32">
        <v>6</v>
      </c>
      <c r="H537" s="19">
        <v>6.9</v>
      </c>
      <c r="I537" s="18" t="s">
        <v>5418</v>
      </c>
      <c r="J537" s="20">
        <v>1.99</v>
      </c>
      <c r="K537" s="21">
        <v>1.99</v>
      </c>
      <c r="L537" s="32"/>
      <c r="M537" s="23">
        <v>1</v>
      </c>
      <c r="N537" s="32"/>
      <c r="O537" s="32"/>
      <c r="P537" s="26">
        <v>2.934E-8</v>
      </c>
      <c r="Q537" s="27">
        <v>2.044E-8</v>
      </c>
      <c r="R537" s="32"/>
      <c r="S537" s="29">
        <v>1.8010000000000001E-9</v>
      </c>
      <c r="T537" s="32"/>
      <c r="U537" s="32"/>
      <c r="V537" s="22">
        <v>6.1383776414451301E-2</v>
      </c>
      <c r="W537" s="22" t="str">
        <f t="shared" si="16"/>
        <v>Control1 ONLY</v>
      </c>
      <c r="X537" s="22" t="str">
        <f t="shared" si="17"/>
        <v/>
      </c>
    </row>
    <row r="538" spans="1:24" x14ac:dyDescent="0.2">
      <c r="A538" s="18" t="s">
        <v>2359</v>
      </c>
      <c r="B538" s="18" t="s">
        <v>2360</v>
      </c>
      <c r="C538" s="32">
        <v>2049</v>
      </c>
      <c r="D538" s="19">
        <v>215319</v>
      </c>
      <c r="E538" s="18" t="s">
        <v>5456</v>
      </c>
      <c r="F538" s="32">
        <v>12</v>
      </c>
      <c r="G538" s="32">
        <v>8</v>
      </c>
      <c r="H538" s="19">
        <v>4.2</v>
      </c>
      <c r="I538" s="18" t="s">
        <v>5428</v>
      </c>
      <c r="J538" s="32"/>
      <c r="K538" s="32"/>
      <c r="L538" s="32"/>
      <c r="M538" s="32"/>
      <c r="N538" s="32"/>
      <c r="O538" s="25">
        <v>10.96</v>
      </c>
      <c r="P538" s="32"/>
      <c r="Q538" s="32"/>
      <c r="R538" s="32"/>
      <c r="S538" s="32"/>
      <c r="T538" s="32"/>
      <c r="U538" s="31">
        <v>8.8990000000000005E-8</v>
      </c>
      <c r="V538" s="32"/>
      <c r="W538" s="32" t="str">
        <f t="shared" si="16"/>
        <v/>
      </c>
      <c r="X538" s="32" t="str">
        <f t="shared" si="17"/>
        <v>Sample 3 ONLY</v>
      </c>
    </row>
    <row r="539" spans="1:24" x14ac:dyDescent="0.2">
      <c r="A539" s="18" t="s">
        <v>1831</v>
      </c>
      <c r="B539" s="18" t="s">
        <v>1832</v>
      </c>
      <c r="C539" s="32">
        <v>1695</v>
      </c>
      <c r="D539" s="19">
        <v>228023</v>
      </c>
      <c r="E539" s="18" t="s">
        <v>6587</v>
      </c>
      <c r="F539" s="32">
        <v>1</v>
      </c>
      <c r="G539" s="32">
        <v>2</v>
      </c>
      <c r="H539" s="19">
        <v>1.2</v>
      </c>
      <c r="I539" s="18"/>
      <c r="J539" s="32"/>
      <c r="K539" s="32"/>
      <c r="L539" s="32"/>
      <c r="M539" s="23">
        <v>1</v>
      </c>
      <c r="N539" s="32"/>
      <c r="O539" s="32"/>
      <c r="P539" s="32"/>
      <c r="Q539" s="32"/>
      <c r="R539" s="32"/>
      <c r="S539" s="29">
        <v>7.2429999999999999E-9</v>
      </c>
      <c r="T539" s="32"/>
      <c r="U539" s="32"/>
      <c r="V539" s="35" t="s">
        <v>25</v>
      </c>
      <c r="W539" s="35" t="str">
        <f t="shared" si="16"/>
        <v/>
      </c>
      <c r="X539" s="35" t="str">
        <f t="shared" si="17"/>
        <v/>
      </c>
    </row>
    <row r="540" spans="1:24" x14ac:dyDescent="0.2">
      <c r="A540" s="18" t="s">
        <v>4059</v>
      </c>
      <c r="B540" s="18" t="s">
        <v>4060</v>
      </c>
      <c r="C540" s="32">
        <v>431</v>
      </c>
      <c r="D540" s="19">
        <v>48452.800000000003</v>
      </c>
      <c r="E540" s="18"/>
      <c r="F540" s="32">
        <v>2</v>
      </c>
      <c r="G540" s="32">
        <v>2</v>
      </c>
      <c r="H540" s="19">
        <v>6.3</v>
      </c>
      <c r="I540" s="18"/>
      <c r="J540" s="32"/>
      <c r="K540" s="32"/>
      <c r="L540" s="22">
        <v>2</v>
      </c>
      <c r="M540" s="32"/>
      <c r="N540" s="32"/>
      <c r="O540" s="32"/>
      <c r="P540" s="32"/>
      <c r="Q540" s="32"/>
      <c r="R540" s="28">
        <v>2.4760000000000002E-7</v>
      </c>
      <c r="S540" s="32"/>
      <c r="T540" s="32"/>
      <c r="U540" s="32"/>
      <c r="V540" s="32"/>
      <c r="W540" s="32" t="str">
        <f t="shared" si="16"/>
        <v/>
      </c>
      <c r="X540" s="32" t="str">
        <f t="shared" si="17"/>
        <v/>
      </c>
    </row>
    <row r="541" spans="1:24" x14ac:dyDescent="0.2">
      <c r="A541" s="18" t="s">
        <v>2641</v>
      </c>
      <c r="B541" s="18" t="s">
        <v>2642</v>
      </c>
      <c r="C541" s="32">
        <v>153</v>
      </c>
      <c r="D541" s="19">
        <v>16966.8</v>
      </c>
      <c r="E541" s="18"/>
      <c r="F541" s="32">
        <v>7</v>
      </c>
      <c r="G541" s="32">
        <v>3</v>
      </c>
      <c r="H541" s="19">
        <v>20.9</v>
      </c>
      <c r="I541" s="18"/>
      <c r="J541" s="32"/>
      <c r="K541" s="32"/>
      <c r="L541" s="22">
        <v>1</v>
      </c>
      <c r="M541" s="32"/>
      <c r="N541" s="32"/>
      <c r="O541" s="25">
        <v>6</v>
      </c>
      <c r="P541" s="32"/>
      <c r="Q541" s="32"/>
      <c r="R541" s="28">
        <v>9.8910000000000004E-8</v>
      </c>
      <c r="S541" s="32"/>
      <c r="T541" s="32"/>
      <c r="U541" s="31">
        <v>3.039E-6</v>
      </c>
      <c r="V541" s="32"/>
      <c r="W541" s="32" t="str">
        <f t="shared" si="16"/>
        <v/>
      </c>
      <c r="X541" s="32" t="str">
        <f t="shared" si="17"/>
        <v>Sample 3 ONLY</v>
      </c>
    </row>
    <row r="542" spans="1:24" x14ac:dyDescent="0.2">
      <c r="A542" s="18" t="s">
        <v>3188</v>
      </c>
      <c r="B542" s="18" t="s">
        <v>3189</v>
      </c>
      <c r="C542" s="32">
        <v>673</v>
      </c>
      <c r="D542" s="19">
        <v>73900.399999999994</v>
      </c>
      <c r="E542" s="18"/>
      <c r="F542" s="32">
        <v>16</v>
      </c>
      <c r="G542" s="32">
        <v>11</v>
      </c>
      <c r="H542" s="19">
        <v>17.100000000000001</v>
      </c>
      <c r="I542" s="18" t="s">
        <v>5428</v>
      </c>
      <c r="J542" s="32"/>
      <c r="K542" s="32"/>
      <c r="L542" s="22">
        <v>8</v>
      </c>
      <c r="M542" s="32"/>
      <c r="N542" s="32"/>
      <c r="O542" s="25">
        <v>5</v>
      </c>
      <c r="P542" s="32"/>
      <c r="Q542" s="32"/>
      <c r="R542" s="28">
        <v>3.0969999999999997E-7</v>
      </c>
      <c r="S542" s="32"/>
      <c r="T542" s="32"/>
      <c r="U542" s="31">
        <v>2.079E-7</v>
      </c>
      <c r="V542" s="32"/>
      <c r="W542" s="32" t="str">
        <f t="shared" si="16"/>
        <v/>
      </c>
      <c r="X542" s="32" t="str">
        <f t="shared" si="17"/>
        <v>Sample 3 ONLY</v>
      </c>
    </row>
    <row r="543" spans="1:24" x14ac:dyDescent="0.2">
      <c r="A543" s="18" t="s">
        <v>5255</v>
      </c>
      <c r="B543" s="18" t="s">
        <v>5256</v>
      </c>
      <c r="C543" s="32">
        <v>198</v>
      </c>
      <c r="D543" s="19">
        <v>33470.9</v>
      </c>
      <c r="E543" s="18" t="s">
        <v>6588</v>
      </c>
      <c r="F543" s="32">
        <v>2</v>
      </c>
      <c r="G543" s="32">
        <v>2</v>
      </c>
      <c r="H543" s="19">
        <v>12.6</v>
      </c>
      <c r="I543" s="18"/>
      <c r="J543" s="32"/>
      <c r="K543" s="21">
        <v>2</v>
      </c>
      <c r="L543" s="32"/>
      <c r="M543" s="32"/>
      <c r="N543" s="32"/>
      <c r="O543" s="32"/>
      <c r="P543" s="32"/>
      <c r="Q543" s="27">
        <v>2.079E-7</v>
      </c>
      <c r="R543" s="32"/>
      <c r="S543" s="32"/>
      <c r="T543" s="32"/>
      <c r="U543" s="32"/>
      <c r="V543" s="32"/>
      <c r="W543" s="32" t="str">
        <f t="shared" si="16"/>
        <v/>
      </c>
      <c r="X543" s="32" t="str">
        <f t="shared" si="17"/>
        <v/>
      </c>
    </row>
    <row r="544" spans="1:24" x14ac:dyDescent="0.2">
      <c r="A544" s="18" t="s">
        <v>5257</v>
      </c>
      <c r="B544" s="18" t="s">
        <v>5258</v>
      </c>
      <c r="C544" s="32">
        <v>442</v>
      </c>
      <c r="D544" s="19">
        <v>49867.4</v>
      </c>
      <c r="E544" s="18"/>
      <c r="F544" s="32">
        <v>3</v>
      </c>
      <c r="G544" s="32">
        <v>2</v>
      </c>
      <c r="H544" s="19">
        <v>6.6</v>
      </c>
      <c r="I544" s="18"/>
      <c r="J544" s="32"/>
      <c r="K544" s="32"/>
      <c r="L544" s="32"/>
      <c r="M544" s="23">
        <v>1.98</v>
      </c>
      <c r="N544" s="32"/>
      <c r="O544" s="32"/>
      <c r="P544" s="32"/>
      <c r="Q544" s="32"/>
      <c r="R544" s="32"/>
      <c r="S544" s="29">
        <v>7.7630000000000001E-8</v>
      </c>
      <c r="T544" s="32"/>
      <c r="U544" s="32"/>
      <c r="V544" s="35" t="s">
        <v>25</v>
      </c>
      <c r="W544" s="35" t="str">
        <f t="shared" si="16"/>
        <v/>
      </c>
      <c r="X544" s="35" t="str">
        <f t="shared" si="17"/>
        <v/>
      </c>
    </row>
    <row r="545" spans="1:24" x14ac:dyDescent="0.2">
      <c r="A545" s="18" t="s">
        <v>6081</v>
      </c>
      <c r="B545" s="18" t="s">
        <v>6082</v>
      </c>
      <c r="C545" s="32">
        <v>6885</v>
      </c>
      <c r="D545" s="19">
        <v>800433</v>
      </c>
      <c r="E545" s="18" t="s">
        <v>6083</v>
      </c>
      <c r="F545" s="32">
        <v>3</v>
      </c>
      <c r="G545" s="32">
        <v>2</v>
      </c>
      <c r="H545" s="19">
        <v>0.3</v>
      </c>
      <c r="I545" s="18"/>
      <c r="J545" s="32"/>
      <c r="K545" s="32"/>
      <c r="L545" s="22">
        <v>3</v>
      </c>
      <c r="M545" s="32"/>
      <c r="N545" s="32"/>
      <c r="O545" s="32"/>
      <c r="P545" s="32"/>
      <c r="Q545" s="32"/>
      <c r="R545" s="28">
        <v>3.0670000000000003E-8</v>
      </c>
      <c r="S545" s="32"/>
      <c r="T545" s="32"/>
      <c r="U545" s="32"/>
      <c r="V545" s="32"/>
      <c r="W545" s="32" t="str">
        <f t="shared" si="16"/>
        <v/>
      </c>
      <c r="X545" s="32" t="str">
        <f t="shared" si="17"/>
        <v/>
      </c>
    </row>
    <row r="546" spans="1:24" x14ac:dyDescent="0.2">
      <c r="A546" s="18" t="s">
        <v>4213</v>
      </c>
      <c r="B546" s="18" t="s">
        <v>4214</v>
      </c>
      <c r="C546" s="32">
        <v>142</v>
      </c>
      <c r="D546" s="19">
        <v>15547.8</v>
      </c>
      <c r="E546" s="18"/>
      <c r="F546" s="32">
        <v>27</v>
      </c>
      <c r="G546" s="32">
        <v>5</v>
      </c>
      <c r="H546" s="19">
        <v>59.9</v>
      </c>
      <c r="I546" s="18" t="s">
        <v>5446</v>
      </c>
      <c r="J546" s="32"/>
      <c r="K546" s="32"/>
      <c r="L546" s="22">
        <v>20</v>
      </c>
      <c r="M546" s="32"/>
      <c r="N546" s="32"/>
      <c r="O546" s="25">
        <v>7</v>
      </c>
      <c r="P546" s="32"/>
      <c r="Q546" s="32"/>
      <c r="R546" s="28">
        <v>1.4929999999999999E-5</v>
      </c>
      <c r="S546" s="32"/>
      <c r="T546" s="32"/>
      <c r="U546" s="31">
        <v>1.984E-6</v>
      </c>
      <c r="V546" s="32"/>
      <c r="W546" s="32" t="str">
        <f t="shared" si="16"/>
        <v/>
      </c>
      <c r="X546" s="32" t="str">
        <f t="shared" si="17"/>
        <v>Sample 3 ONLY</v>
      </c>
    </row>
    <row r="547" spans="1:24" x14ac:dyDescent="0.2">
      <c r="A547" s="18" t="s">
        <v>1451</v>
      </c>
      <c r="B547" s="18" t="s">
        <v>1452</v>
      </c>
      <c r="C547" s="32">
        <v>275</v>
      </c>
      <c r="D547" s="19">
        <v>35298.5</v>
      </c>
      <c r="E547" s="18" t="s">
        <v>6589</v>
      </c>
      <c r="F547" s="32">
        <v>2</v>
      </c>
      <c r="G547" s="32">
        <v>2</v>
      </c>
      <c r="H547" s="19">
        <v>12.2</v>
      </c>
      <c r="I547" s="18"/>
      <c r="J547" s="32"/>
      <c r="K547" s="32"/>
      <c r="L547" s="22">
        <v>1</v>
      </c>
      <c r="M547" s="32"/>
      <c r="N547" s="32"/>
      <c r="O547" s="32"/>
      <c r="P547" s="32"/>
      <c r="Q547" s="32"/>
      <c r="R547" s="28">
        <v>7.4439999999999997E-8</v>
      </c>
      <c r="S547" s="32"/>
      <c r="T547" s="32"/>
      <c r="U547" s="32"/>
      <c r="V547" s="32"/>
      <c r="W547" s="32" t="str">
        <f t="shared" si="16"/>
        <v/>
      </c>
      <c r="X547" s="32" t="str">
        <f t="shared" si="17"/>
        <v/>
      </c>
    </row>
    <row r="548" spans="1:24" x14ac:dyDescent="0.2">
      <c r="A548" s="18" t="s">
        <v>5259</v>
      </c>
      <c r="B548" s="18" t="s">
        <v>5260</v>
      </c>
      <c r="C548" s="32">
        <v>154</v>
      </c>
      <c r="D548" s="19">
        <v>119150</v>
      </c>
      <c r="E548" s="18" t="s">
        <v>6590</v>
      </c>
      <c r="F548" s="32">
        <v>6</v>
      </c>
      <c r="G548" s="32">
        <v>2</v>
      </c>
      <c r="H548" s="19">
        <v>21.4</v>
      </c>
      <c r="I548" s="18" t="s">
        <v>5446</v>
      </c>
      <c r="J548" s="20">
        <v>1</v>
      </c>
      <c r="K548" s="21">
        <v>1</v>
      </c>
      <c r="L548" s="32"/>
      <c r="M548" s="23">
        <v>1.99</v>
      </c>
      <c r="N548" s="24">
        <v>0.99</v>
      </c>
      <c r="O548" s="32"/>
      <c r="P548" s="26">
        <v>1.462E-7</v>
      </c>
      <c r="Q548" s="27">
        <v>9.9029999999999994E-8</v>
      </c>
      <c r="R548" s="32"/>
      <c r="S548" s="29">
        <v>2.7889999999999999E-7</v>
      </c>
      <c r="T548" s="30">
        <v>1.148E-7</v>
      </c>
      <c r="U548" s="32"/>
      <c r="V548" s="22">
        <v>1.90766073871409</v>
      </c>
      <c r="W548" s="22">
        <f t="shared" si="16"/>
        <v>0.99</v>
      </c>
      <c r="X548" s="22" t="str">
        <f t="shared" si="17"/>
        <v/>
      </c>
    </row>
    <row r="549" spans="1:24" x14ac:dyDescent="0.2">
      <c r="A549" s="18" t="s">
        <v>2968</v>
      </c>
      <c r="B549" s="18" t="s">
        <v>2969</v>
      </c>
      <c r="C549" s="32">
        <v>540</v>
      </c>
      <c r="D549" s="19">
        <v>59688.6</v>
      </c>
      <c r="E549" s="18"/>
      <c r="F549" s="32">
        <v>5</v>
      </c>
      <c r="G549" s="32">
        <v>5</v>
      </c>
      <c r="H549" s="19">
        <v>14.8</v>
      </c>
      <c r="I549" s="18"/>
      <c r="J549" s="32"/>
      <c r="K549" s="21">
        <v>1</v>
      </c>
      <c r="L549" s="32"/>
      <c r="M549" s="23">
        <v>1</v>
      </c>
      <c r="N549" s="24">
        <v>3</v>
      </c>
      <c r="O549" s="32"/>
      <c r="P549" s="32"/>
      <c r="Q549" s="27">
        <v>1.6779999999999999E-8</v>
      </c>
      <c r="R549" s="32"/>
      <c r="S549" s="29">
        <v>3.5829999999999997E-8</v>
      </c>
      <c r="T549" s="30">
        <v>2.4769999999999997E-7</v>
      </c>
      <c r="U549" s="32"/>
      <c r="V549" s="35" t="s">
        <v>25</v>
      </c>
      <c r="W549" s="35" t="str">
        <f t="shared" si="16"/>
        <v>Sample 2 ONLY</v>
      </c>
      <c r="X549" s="35" t="str">
        <f t="shared" si="17"/>
        <v/>
      </c>
    </row>
    <row r="550" spans="1:24" x14ac:dyDescent="0.2">
      <c r="A550" s="18" t="s">
        <v>5261</v>
      </c>
      <c r="B550" s="18" t="s">
        <v>5262</v>
      </c>
      <c r="C550" s="32">
        <v>322</v>
      </c>
      <c r="D550" s="19">
        <v>38234.400000000001</v>
      </c>
      <c r="E550" s="18" t="s">
        <v>6591</v>
      </c>
      <c r="F550" s="32">
        <v>8</v>
      </c>
      <c r="G550" s="32">
        <v>4</v>
      </c>
      <c r="H550" s="19">
        <v>18.3</v>
      </c>
      <c r="I550" s="18" t="s">
        <v>5414</v>
      </c>
      <c r="J550" s="32"/>
      <c r="K550" s="32"/>
      <c r="L550" s="22">
        <v>2.97</v>
      </c>
      <c r="M550" s="23">
        <v>0.99</v>
      </c>
      <c r="N550" s="32"/>
      <c r="O550" s="25">
        <v>0.99</v>
      </c>
      <c r="P550" s="32"/>
      <c r="Q550" s="32"/>
      <c r="R550" s="28">
        <v>3.509E-7</v>
      </c>
      <c r="S550" s="29">
        <v>1.3759999999999999E-7</v>
      </c>
      <c r="T550" s="32"/>
      <c r="U550" s="31">
        <v>7.9669999999999998E-8</v>
      </c>
      <c r="V550" s="35" t="s">
        <v>25</v>
      </c>
      <c r="W550" s="35" t="str">
        <f t="shared" si="16"/>
        <v/>
      </c>
      <c r="X550" s="35" t="str">
        <f t="shared" si="17"/>
        <v>Sample 3 ONLY</v>
      </c>
    </row>
    <row r="551" spans="1:24" x14ac:dyDescent="0.2">
      <c r="A551" s="18" t="s">
        <v>3094</v>
      </c>
      <c r="B551" s="18" t="s">
        <v>3095</v>
      </c>
      <c r="C551" s="32">
        <v>731</v>
      </c>
      <c r="D551" s="19">
        <v>80438.100000000006</v>
      </c>
      <c r="E551" s="18" t="s">
        <v>5461</v>
      </c>
      <c r="F551" s="32">
        <v>48</v>
      </c>
      <c r="G551" s="32">
        <v>28</v>
      </c>
      <c r="H551" s="19">
        <v>35.9</v>
      </c>
      <c r="I551" s="18" t="s">
        <v>5413</v>
      </c>
      <c r="J551" s="32"/>
      <c r="K551" s="32"/>
      <c r="L551" s="22">
        <v>11.87</v>
      </c>
      <c r="M551" s="32"/>
      <c r="N551" s="32"/>
      <c r="O551" s="25">
        <v>35.619999999999997</v>
      </c>
      <c r="P551" s="32"/>
      <c r="Q551" s="32"/>
      <c r="R551" s="28">
        <v>5.8289999999999996E-7</v>
      </c>
      <c r="S551" s="32"/>
      <c r="T551" s="32"/>
      <c r="U551" s="31">
        <v>1.2720000000000001E-6</v>
      </c>
      <c r="V551" s="32"/>
      <c r="W551" s="32" t="str">
        <f t="shared" si="16"/>
        <v/>
      </c>
      <c r="X551" s="32" t="str">
        <f t="shared" si="17"/>
        <v>Sample 3 ONLY</v>
      </c>
    </row>
    <row r="552" spans="1:24" x14ac:dyDescent="0.2">
      <c r="A552" s="18" t="s">
        <v>1131</v>
      </c>
      <c r="B552" s="18" t="s">
        <v>1132</v>
      </c>
      <c r="C552" s="32">
        <v>535</v>
      </c>
      <c r="D552" s="19">
        <v>69284.800000000003</v>
      </c>
      <c r="E552" s="18" t="s">
        <v>6592</v>
      </c>
      <c r="F552" s="32">
        <v>41</v>
      </c>
      <c r="G552" s="32">
        <v>25</v>
      </c>
      <c r="H552" s="19">
        <v>35.700000000000003</v>
      </c>
      <c r="I552" s="18" t="s">
        <v>5413</v>
      </c>
      <c r="J552" s="32"/>
      <c r="K552" s="32"/>
      <c r="L552" s="22">
        <v>15.94</v>
      </c>
      <c r="M552" s="32"/>
      <c r="N552" s="32"/>
      <c r="O552" s="25">
        <v>19.91</v>
      </c>
      <c r="P552" s="32"/>
      <c r="Q552" s="32"/>
      <c r="R552" s="28">
        <v>1.423E-6</v>
      </c>
      <c r="S552" s="32"/>
      <c r="T552" s="32"/>
      <c r="U552" s="31">
        <v>9.1559999999999997E-7</v>
      </c>
      <c r="V552" s="32"/>
      <c r="W552" s="32" t="str">
        <f t="shared" si="16"/>
        <v/>
      </c>
      <c r="X552" s="32" t="str">
        <f t="shared" si="17"/>
        <v>Sample 3 ONLY</v>
      </c>
    </row>
    <row r="553" spans="1:24" x14ac:dyDescent="0.2">
      <c r="A553" s="18" t="s">
        <v>761</v>
      </c>
      <c r="B553" s="18" t="s">
        <v>762</v>
      </c>
      <c r="C553" s="32">
        <v>863</v>
      </c>
      <c r="D553" s="19">
        <v>96749.8</v>
      </c>
      <c r="E553" s="18"/>
      <c r="F553" s="32">
        <v>2</v>
      </c>
      <c r="G553" s="32">
        <v>4</v>
      </c>
      <c r="H553" s="19">
        <v>7.3</v>
      </c>
      <c r="I553" s="18" t="s">
        <v>5418</v>
      </c>
      <c r="J553" s="32"/>
      <c r="K553" s="21">
        <v>0.99</v>
      </c>
      <c r="L553" s="32"/>
      <c r="M553" s="23">
        <v>1</v>
      </c>
      <c r="N553" s="32"/>
      <c r="O553" s="32"/>
      <c r="P553" s="32"/>
      <c r="Q553" s="27">
        <v>6.2099999999999999E-9</v>
      </c>
      <c r="R553" s="32"/>
      <c r="S553" s="29">
        <v>2.7360000000000001E-8</v>
      </c>
      <c r="T553" s="32"/>
      <c r="U553" s="32"/>
      <c r="V553" s="35" t="s">
        <v>25</v>
      </c>
      <c r="W553" s="35" t="str">
        <f t="shared" si="16"/>
        <v/>
      </c>
      <c r="X553" s="35" t="str">
        <f t="shared" si="17"/>
        <v/>
      </c>
    </row>
    <row r="554" spans="1:24" x14ac:dyDescent="0.2">
      <c r="A554" s="18" t="s">
        <v>3392</v>
      </c>
      <c r="B554" s="18" t="s">
        <v>3393</v>
      </c>
      <c r="C554" s="32">
        <v>1647</v>
      </c>
      <c r="D554" s="19">
        <v>188517</v>
      </c>
      <c r="E554" s="18" t="s">
        <v>5539</v>
      </c>
      <c r="F554" s="32">
        <v>3</v>
      </c>
      <c r="G554" s="32">
        <v>2</v>
      </c>
      <c r="H554" s="19">
        <v>0.9</v>
      </c>
      <c r="I554" s="18"/>
      <c r="J554" s="32"/>
      <c r="K554" s="32"/>
      <c r="L554" s="22">
        <v>0.99</v>
      </c>
      <c r="M554" s="32"/>
      <c r="N554" s="32"/>
      <c r="O554" s="25">
        <v>1.99</v>
      </c>
      <c r="P554" s="32"/>
      <c r="Q554" s="32"/>
      <c r="R554" s="28">
        <v>4.738E-9</v>
      </c>
      <c r="S554" s="32"/>
      <c r="T554" s="32"/>
      <c r="U554" s="31">
        <v>1.89E-8</v>
      </c>
      <c r="V554" s="32"/>
      <c r="W554" s="32" t="str">
        <f t="shared" si="16"/>
        <v/>
      </c>
      <c r="X554" s="32" t="str">
        <f t="shared" si="17"/>
        <v>Sample 3 ONLY</v>
      </c>
    </row>
    <row r="555" spans="1:24" x14ac:dyDescent="0.2">
      <c r="A555" s="18" t="s">
        <v>3296</v>
      </c>
      <c r="B555" s="18" t="s">
        <v>3297</v>
      </c>
      <c r="C555" s="32">
        <v>522</v>
      </c>
      <c r="D555" s="19">
        <v>56193.3</v>
      </c>
      <c r="E555" s="18"/>
      <c r="F555" s="32">
        <v>15</v>
      </c>
      <c r="G555" s="32">
        <v>6</v>
      </c>
      <c r="H555" s="19">
        <v>11.5</v>
      </c>
      <c r="I555" s="18" t="s">
        <v>5428</v>
      </c>
      <c r="J555" s="32"/>
      <c r="K555" s="32"/>
      <c r="L555" s="22">
        <v>7</v>
      </c>
      <c r="M555" s="32"/>
      <c r="N555" s="32"/>
      <c r="O555" s="25">
        <v>7</v>
      </c>
      <c r="P555" s="32"/>
      <c r="Q555" s="32"/>
      <c r="R555" s="28">
        <v>5.511E-7</v>
      </c>
      <c r="S555" s="32"/>
      <c r="T555" s="32"/>
      <c r="U555" s="31">
        <v>3.3859999999999997E-7</v>
      </c>
      <c r="V555" s="32"/>
      <c r="W555" s="32" t="str">
        <f t="shared" si="16"/>
        <v/>
      </c>
      <c r="X555" s="32" t="str">
        <f t="shared" si="17"/>
        <v>Sample 3 ONLY</v>
      </c>
    </row>
    <row r="556" spans="1:24" x14ac:dyDescent="0.2">
      <c r="A556" s="18" t="s">
        <v>1109</v>
      </c>
      <c r="B556" s="18" t="s">
        <v>1110</v>
      </c>
      <c r="C556" s="32">
        <v>893</v>
      </c>
      <c r="D556" s="19">
        <v>98200.8</v>
      </c>
      <c r="E556" s="18" t="s">
        <v>5652</v>
      </c>
      <c r="F556" s="32">
        <v>11</v>
      </c>
      <c r="G556" s="32">
        <v>5</v>
      </c>
      <c r="H556" s="19">
        <v>8.4</v>
      </c>
      <c r="I556" s="18"/>
      <c r="J556" s="20">
        <v>0.99</v>
      </c>
      <c r="K556" s="32"/>
      <c r="L556" s="22">
        <v>1.99</v>
      </c>
      <c r="M556" s="23">
        <v>1.99</v>
      </c>
      <c r="N556" s="24">
        <v>0.99</v>
      </c>
      <c r="O556" s="25">
        <v>1.99</v>
      </c>
      <c r="P556" s="26">
        <v>3.2399999999999999E-8</v>
      </c>
      <c r="Q556" s="32"/>
      <c r="R556" s="28">
        <v>5.0279999999999998E-8</v>
      </c>
      <c r="S556" s="29">
        <v>9.0159999999999995E-8</v>
      </c>
      <c r="T556" s="30">
        <v>2.2889999999999999E-8</v>
      </c>
      <c r="U556" s="31">
        <v>3.9510000000000001E-8</v>
      </c>
      <c r="V556" s="22">
        <v>2.7827160493827199</v>
      </c>
      <c r="W556" s="22">
        <f t="shared" si="16"/>
        <v>1</v>
      </c>
      <c r="X556" s="22">
        <f t="shared" si="17"/>
        <v>2.0101010101010099</v>
      </c>
    </row>
    <row r="557" spans="1:24" x14ac:dyDescent="0.2">
      <c r="A557" s="18" t="s">
        <v>5263</v>
      </c>
      <c r="B557" s="18" t="s">
        <v>5264</v>
      </c>
      <c r="C557" s="32">
        <v>241</v>
      </c>
      <c r="D557" s="19">
        <v>26466.2</v>
      </c>
      <c r="E557" s="18"/>
      <c r="F557" s="32">
        <v>3</v>
      </c>
      <c r="G557" s="32">
        <v>2</v>
      </c>
      <c r="H557" s="19">
        <v>9.1</v>
      </c>
      <c r="I557" s="18"/>
      <c r="J557" s="20">
        <v>1</v>
      </c>
      <c r="K557" s="21">
        <v>1</v>
      </c>
      <c r="L557" s="32"/>
      <c r="M557" s="23">
        <v>1</v>
      </c>
      <c r="N557" s="32"/>
      <c r="O557" s="32"/>
      <c r="P557" s="26">
        <v>8.1720000000000006E-8</v>
      </c>
      <c r="Q557" s="27">
        <v>5.896E-8</v>
      </c>
      <c r="R557" s="32"/>
      <c r="S557" s="29">
        <v>7.7219999999999999E-8</v>
      </c>
      <c r="T557" s="32"/>
      <c r="U557" s="32"/>
      <c r="V557" s="22">
        <v>0.94493392070484605</v>
      </c>
      <c r="W557" s="22" t="str">
        <f t="shared" si="16"/>
        <v>Control1 ONLY</v>
      </c>
      <c r="X557" s="22" t="str">
        <f t="shared" si="17"/>
        <v/>
      </c>
    </row>
    <row r="558" spans="1:24" x14ac:dyDescent="0.2">
      <c r="A558" s="18" t="s">
        <v>3246</v>
      </c>
      <c r="B558" s="18" t="s">
        <v>3247</v>
      </c>
      <c r="C558" s="32">
        <v>2376</v>
      </c>
      <c r="D558" s="19">
        <v>266913</v>
      </c>
      <c r="E558" s="18" t="s">
        <v>5434</v>
      </c>
      <c r="F558" s="32">
        <v>11</v>
      </c>
      <c r="G558" s="32">
        <v>12</v>
      </c>
      <c r="H558" s="19">
        <v>5</v>
      </c>
      <c r="I558" s="18"/>
      <c r="J558" s="32"/>
      <c r="K558" s="32"/>
      <c r="L558" s="32"/>
      <c r="M558" s="32"/>
      <c r="N558" s="32"/>
      <c r="O558" s="25">
        <v>7.92</v>
      </c>
      <c r="P558" s="32"/>
      <c r="Q558" s="32"/>
      <c r="R558" s="32"/>
      <c r="S558" s="32"/>
      <c r="T558" s="32"/>
      <c r="U558" s="31">
        <v>4.709E-8</v>
      </c>
      <c r="V558" s="32"/>
      <c r="W558" s="32" t="str">
        <f t="shared" si="16"/>
        <v/>
      </c>
      <c r="X558" s="32" t="str">
        <f t="shared" si="17"/>
        <v>Sample 3 ONLY</v>
      </c>
    </row>
    <row r="559" spans="1:24" x14ac:dyDescent="0.2">
      <c r="A559" s="18" t="s">
        <v>3478</v>
      </c>
      <c r="B559" s="18" t="s">
        <v>3479</v>
      </c>
      <c r="C559" s="32">
        <v>482</v>
      </c>
      <c r="D559" s="19">
        <v>36305</v>
      </c>
      <c r="E559" s="18" t="s">
        <v>6593</v>
      </c>
      <c r="F559" s="32">
        <v>1</v>
      </c>
      <c r="G559" s="32">
        <v>2</v>
      </c>
      <c r="H559" s="19">
        <v>5.6</v>
      </c>
      <c r="I559" s="18"/>
      <c r="J559" s="32"/>
      <c r="K559" s="32"/>
      <c r="L559" s="22">
        <v>1</v>
      </c>
      <c r="M559" s="32"/>
      <c r="N559" s="32"/>
      <c r="O559" s="32"/>
      <c r="P559" s="32"/>
      <c r="Q559" s="32"/>
      <c r="R559" s="28">
        <v>5.5799999999999997E-8</v>
      </c>
      <c r="S559" s="32"/>
      <c r="T559" s="32"/>
      <c r="U559" s="32"/>
      <c r="V559" s="32"/>
      <c r="W559" s="32" t="str">
        <f t="shared" si="16"/>
        <v/>
      </c>
      <c r="X559" s="32" t="str">
        <f t="shared" si="17"/>
        <v/>
      </c>
    </row>
    <row r="560" spans="1:24" x14ac:dyDescent="0.2">
      <c r="A560" s="18" t="s">
        <v>3638</v>
      </c>
      <c r="B560" s="18" t="s">
        <v>3639</v>
      </c>
      <c r="C560" s="32">
        <v>1224</v>
      </c>
      <c r="D560" s="19">
        <v>34394.699999999997</v>
      </c>
      <c r="E560" s="18" t="s">
        <v>6594</v>
      </c>
      <c r="F560" s="32">
        <v>2</v>
      </c>
      <c r="G560" s="32">
        <v>2</v>
      </c>
      <c r="H560" s="19">
        <v>9.6</v>
      </c>
      <c r="I560" s="18"/>
      <c r="J560" s="20">
        <v>1</v>
      </c>
      <c r="K560" s="32"/>
      <c r="L560" s="32"/>
      <c r="M560" s="32"/>
      <c r="N560" s="32"/>
      <c r="O560" s="32"/>
      <c r="P560" s="26">
        <v>2.5419999999999999E-8</v>
      </c>
      <c r="Q560" s="32"/>
      <c r="R560" s="32"/>
      <c r="S560" s="32"/>
      <c r="T560" s="32"/>
      <c r="U560" s="32"/>
      <c r="V560" s="32" t="s">
        <v>64</v>
      </c>
      <c r="W560" s="32" t="str">
        <f t="shared" si="16"/>
        <v>Control1 ONLY</v>
      </c>
      <c r="X560" s="32" t="str">
        <f t="shared" si="17"/>
        <v/>
      </c>
    </row>
    <row r="561" spans="1:24" x14ac:dyDescent="0.2">
      <c r="A561" s="18" t="s">
        <v>1641</v>
      </c>
      <c r="B561" s="18" t="s">
        <v>1642</v>
      </c>
      <c r="C561" s="32">
        <v>736</v>
      </c>
      <c r="D561" s="19">
        <v>86321.4</v>
      </c>
      <c r="E561" s="18" t="s">
        <v>6445</v>
      </c>
      <c r="F561" s="32">
        <v>6</v>
      </c>
      <c r="G561" s="32">
        <v>6</v>
      </c>
      <c r="H561" s="19">
        <v>10.7</v>
      </c>
      <c r="I561" s="18" t="s">
        <v>5414</v>
      </c>
      <c r="J561" s="20">
        <v>1.98</v>
      </c>
      <c r="K561" s="21">
        <v>0.99</v>
      </c>
      <c r="L561" s="22">
        <v>1.98</v>
      </c>
      <c r="M561" s="23">
        <v>0.99</v>
      </c>
      <c r="N561" s="32"/>
      <c r="O561" s="32"/>
      <c r="P561" s="26">
        <v>4.9030000000000003E-8</v>
      </c>
      <c r="Q561" s="27">
        <v>1.7439999999999999E-8</v>
      </c>
      <c r="R561" s="28">
        <v>9.1909999999999994E-8</v>
      </c>
      <c r="S561" s="29">
        <v>1.824E-8</v>
      </c>
      <c r="T561" s="32"/>
      <c r="U561" s="32"/>
      <c r="V561" s="22">
        <v>0.37201713236793799</v>
      </c>
      <c r="W561" s="22" t="str">
        <f t="shared" si="16"/>
        <v>Control1 ONLY</v>
      </c>
      <c r="X561" s="22" t="str">
        <f t="shared" si="17"/>
        <v/>
      </c>
    </row>
    <row r="562" spans="1:24" x14ac:dyDescent="0.2">
      <c r="A562" s="18" t="s">
        <v>873</v>
      </c>
      <c r="B562" s="18" t="s">
        <v>874</v>
      </c>
      <c r="C562" s="32">
        <v>1088</v>
      </c>
      <c r="D562" s="19">
        <v>124152</v>
      </c>
      <c r="E562" s="18" t="s">
        <v>5954</v>
      </c>
      <c r="F562" s="32">
        <v>4</v>
      </c>
      <c r="G562" s="32">
        <v>2</v>
      </c>
      <c r="H562" s="19">
        <v>1.9</v>
      </c>
      <c r="I562" s="18" t="s">
        <v>5418</v>
      </c>
      <c r="J562" s="20">
        <v>2</v>
      </c>
      <c r="K562" s="21">
        <v>1</v>
      </c>
      <c r="L562" s="32"/>
      <c r="M562" s="32"/>
      <c r="N562" s="24">
        <v>0.99</v>
      </c>
      <c r="O562" s="32"/>
      <c r="P562" s="26">
        <v>3.2630000000000002E-8</v>
      </c>
      <c r="Q562" s="27">
        <v>4.7680000000000001E-9</v>
      </c>
      <c r="R562" s="32"/>
      <c r="S562" s="32"/>
      <c r="T562" s="30">
        <v>1.0530000000000001E-8</v>
      </c>
      <c r="U562" s="32"/>
      <c r="V562" s="32" t="s">
        <v>64</v>
      </c>
      <c r="W562" s="32">
        <f t="shared" si="16"/>
        <v>0.495</v>
      </c>
      <c r="X562" s="32" t="str">
        <f t="shared" si="17"/>
        <v/>
      </c>
    </row>
    <row r="563" spans="1:24" x14ac:dyDescent="0.2">
      <c r="A563" s="18" t="s">
        <v>3650</v>
      </c>
      <c r="B563" s="18" t="s">
        <v>3651</v>
      </c>
      <c r="C563" s="32">
        <v>440</v>
      </c>
      <c r="D563" s="19">
        <v>49909.3</v>
      </c>
      <c r="E563" s="18" t="s">
        <v>6132</v>
      </c>
      <c r="F563" s="32">
        <v>5</v>
      </c>
      <c r="G563" s="32">
        <v>5</v>
      </c>
      <c r="H563" s="19">
        <v>9.3000000000000007</v>
      </c>
      <c r="I563" s="18" t="s">
        <v>5498</v>
      </c>
      <c r="J563" s="32"/>
      <c r="K563" s="32"/>
      <c r="L563" s="22">
        <v>1.54</v>
      </c>
      <c r="M563" s="32"/>
      <c r="N563" s="32"/>
      <c r="O563" s="25">
        <v>2</v>
      </c>
      <c r="P563" s="32"/>
      <c r="Q563" s="32"/>
      <c r="R563" s="28">
        <v>1.4780000000000001E-7</v>
      </c>
      <c r="S563" s="32"/>
      <c r="T563" s="32"/>
      <c r="U563" s="31">
        <v>7.6930000000000001E-8</v>
      </c>
      <c r="V563" s="32"/>
      <c r="W563" s="32" t="str">
        <f t="shared" si="16"/>
        <v/>
      </c>
      <c r="X563" s="32" t="str">
        <f t="shared" si="17"/>
        <v>Sample 3 ONLY</v>
      </c>
    </row>
    <row r="564" spans="1:24" x14ac:dyDescent="0.2">
      <c r="A564" s="18" t="s">
        <v>4895</v>
      </c>
      <c r="B564" s="18" t="s">
        <v>4896</v>
      </c>
      <c r="C564" s="32">
        <v>436</v>
      </c>
      <c r="D564" s="19">
        <v>50675</v>
      </c>
      <c r="E564" s="18" t="s">
        <v>6595</v>
      </c>
      <c r="F564" s="32">
        <v>1</v>
      </c>
      <c r="G564" s="32">
        <v>2</v>
      </c>
      <c r="H564" s="19">
        <v>2.2999999999999998</v>
      </c>
      <c r="I564" s="18"/>
      <c r="J564" s="32"/>
      <c r="K564" s="32"/>
      <c r="L564" s="22">
        <v>0.99</v>
      </c>
      <c r="M564" s="32"/>
      <c r="N564" s="32"/>
      <c r="O564" s="32"/>
      <c r="P564" s="32"/>
      <c r="Q564" s="32"/>
      <c r="R564" s="28">
        <v>6.0139999999999995E-8</v>
      </c>
      <c r="S564" s="32"/>
      <c r="T564" s="32"/>
      <c r="U564" s="32"/>
      <c r="V564" s="32"/>
      <c r="W564" s="32" t="str">
        <f t="shared" si="16"/>
        <v/>
      </c>
      <c r="X564" s="32" t="str">
        <f t="shared" si="17"/>
        <v/>
      </c>
    </row>
    <row r="565" spans="1:24" x14ac:dyDescent="0.2">
      <c r="A565" s="18" t="s">
        <v>5143</v>
      </c>
      <c r="B565" s="18" t="s">
        <v>5144</v>
      </c>
      <c r="C565" s="32">
        <v>372</v>
      </c>
      <c r="D565" s="19">
        <v>50917</v>
      </c>
      <c r="E565" s="18" t="s">
        <v>6596</v>
      </c>
      <c r="F565" s="32">
        <v>1</v>
      </c>
      <c r="G565" s="32">
        <v>3</v>
      </c>
      <c r="H565" s="19">
        <v>7</v>
      </c>
      <c r="I565" s="18"/>
      <c r="J565" s="32"/>
      <c r="K565" s="32"/>
      <c r="L565" s="22">
        <v>0.99</v>
      </c>
      <c r="M565" s="32"/>
      <c r="N565" s="32"/>
      <c r="O565" s="32"/>
      <c r="P565" s="32"/>
      <c r="Q565" s="32"/>
      <c r="R565" s="28">
        <v>1.8230000000000001E-7</v>
      </c>
      <c r="S565" s="32"/>
      <c r="T565" s="32"/>
      <c r="U565" s="32"/>
      <c r="V565" s="32"/>
      <c r="W565" s="32" t="str">
        <f t="shared" si="16"/>
        <v/>
      </c>
      <c r="X565" s="32" t="str">
        <f t="shared" si="17"/>
        <v/>
      </c>
    </row>
    <row r="566" spans="1:24" x14ac:dyDescent="0.2">
      <c r="A566" s="18" t="s">
        <v>3282</v>
      </c>
      <c r="B566" s="18" t="s">
        <v>3283</v>
      </c>
      <c r="C566" s="32">
        <v>927</v>
      </c>
      <c r="D566" s="19">
        <v>103907</v>
      </c>
      <c r="E566" s="18" t="s">
        <v>5466</v>
      </c>
      <c r="F566" s="32">
        <v>1</v>
      </c>
      <c r="G566" s="32">
        <v>2</v>
      </c>
      <c r="H566" s="19">
        <v>2.2000000000000002</v>
      </c>
      <c r="I566" s="18"/>
      <c r="J566" s="32"/>
      <c r="K566" s="32"/>
      <c r="L566" s="32"/>
      <c r="M566" s="32"/>
      <c r="N566" s="32"/>
      <c r="O566" s="25">
        <v>1</v>
      </c>
      <c r="P566" s="32"/>
      <c r="Q566" s="32"/>
      <c r="R566" s="32"/>
      <c r="S566" s="32"/>
      <c r="T566" s="32"/>
      <c r="U566" s="31">
        <v>3.6440000000000001E-8</v>
      </c>
      <c r="V566" s="32"/>
      <c r="W566" s="32" t="str">
        <f t="shared" si="16"/>
        <v/>
      </c>
      <c r="X566" s="32" t="str">
        <f t="shared" si="17"/>
        <v>Sample 3 ONLY</v>
      </c>
    </row>
    <row r="567" spans="1:24" x14ac:dyDescent="0.2">
      <c r="A567" s="18" t="s">
        <v>2071</v>
      </c>
      <c r="B567" s="18" t="s">
        <v>2072</v>
      </c>
      <c r="C567" s="32">
        <v>531</v>
      </c>
      <c r="D567" s="19">
        <v>82556.899999999994</v>
      </c>
      <c r="E567" s="18" t="s">
        <v>6205</v>
      </c>
      <c r="F567" s="32">
        <v>3</v>
      </c>
      <c r="G567" s="32">
        <v>2</v>
      </c>
      <c r="H567" s="19">
        <v>5.5</v>
      </c>
      <c r="I567" s="18"/>
      <c r="J567" s="20">
        <v>1</v>
      </c>
      <c r="K567" s="21">
        <v>1</v>
      </c>
      <c r="L567" s="32"/>
      <c r="M567" s="23">
        <v>1</v>
      </c>
      <c r="N567" s="32"/>
      <c r="O567" s="32"/>
      <c r="P567" s="26">
        <v>2.6160000000000001E-8</v>
      </c>
      <c r="Q567" s="27">
        <v>2.2959999999999998E-8</v>
      </c>
      <c r="R567" s="32"/>
      <c r="S567" s="29">
        <v>2.2469999999999999E-8</v>
      </c>
      <c r="T567" s="32"/>
      <c r="U567" s="32"/>
      <c r="V567" s="22">
        <v>0.85894495412843996</v>
      </c>
      <c r="W567" s="22" t="str">
        <f t="shared" si="16"/>
        <v>Control1 ONLY</v>
      </c>
      <c r="X567" s="22" t="str">
        <f t="shared" si="17"/>
        <v/>
      </c>
    </row>
    <row r="568" spans="1:24" x14ac:dyDescent="0.2">
      <c r="A568" s="18" t="s">
        <v>5265</v>
      </c>
      <c r="B568" s="18" t="s">
        <v>5266</v>
      </c>
      <c r="C568" s="32">
        <v>171</v>
      </c>
      <c r="D568" s="19">
        <v>32305.8</v>
      </c>
      <c r="E568" s="18" t="s">
        <v>6597</v>
      </c>
      <c r="F568" s="32">
        <v>2</v>
      </c>
      <c r="G568" s="32">
        <v>3</v>
      </c>
      <c r="H568" s="19">
        <v>22.2</v>
      </c>
      <c r="I568" s="18" t="s">
        <v>5446</v>
      </c>
      <c r="J568" s="20">
        <v>1.98</v>
      </c>
      <c r="K568" s="32"/>
      <c r="L568" s="32"/>
      <c r="M568" s="32"/>
      <c r="N568" s="32"/>
      <c r="O568" s="32"/>
      <c r="P568" s="26">
        <v>3.143E-7</v>
      </c>
      <c r="Q568" s="32"/>
      <c r="R568" s="32"/>
      <c r="S568" s="32"/>
      <c r="T568" s="32"/>
      <c r="U568" s="32"/>
      <c r="V568" s="32" t="s">
        <v>64</v>
      </c>
      <c r="W568" s="32" t="str">
        <f t="shared" si="16"/>
        <v>Control1 ONLY</v>
      </c>
      <c r="X568" s="32" t="str">
        <f t="shared" si="17"/>
        <v/>
      </c>
    </row>
    <row r="569" spans="1:24" x14ac:dyDescent="0.2">
      <c r="A569" s="18" t="s">
        <v>6598</v>
      </c>
      <c r="B569" s="18" t="s">
        <v>6599</v>
      </c>
      <c r="C569" s="32">
        <v>4096</v>
      </c>
      <c r="D569" s="19">
        <v>466427</v>
      </c>
      <c r="E569" s="18" t="s">
        <v>6600</v>
      </c>
      <c r="F569" s="32">
        <v>10</v>
      </c>
      <c r="G569" s="32">
        <v>2</v>
      </c>
      <c r="H569" s="19">
        <v>0.2</v>
      </c>
      <c r="I569" s="18"/>
      <c r="J569" s="20">
        <v>1</v>
      </c>
      <c r="K569" s="21">
        <v>2</v>
      </c>
      <c r="L569" s="22">
        <v>2</v>
      </c>
      <c r="M569" s="23">
        <v>2</v>
      </c>
      <c r="N569" s="24">
        <v>2</v>
      </c>
      <c r="O569" s="32"/>
      <c r="P569" s="26">
        <v>2.1880000000000001E-8</v>
      </c>
      <c r="Q569" s="27">
        <v>3.7079999999999999E-8</v>
      </c>
      <c r="R569" s="28">
        <v>1.254E-7</v>
      </c>
      <c r="S569" s="29">
        <v>3.4039999999999999E-8</v>
      </c>
      <c r="T569" s="30">
        <v>3.4149999999999998E-8</v>
      </c>
      <c r="U569" s="32"/>
      <c r="V569" s="22">
        <v>1.5557586837294299</v>
      </c>
      <c r="W569" s="22">
        <f t="shared" si="16"/>
        <v>2</v>
      </c>
      <c r="X569" s="22" t="str">
        <f t="shared" si="17"/>
        <v/>
      </c>
    </row>
    <row r="570" spans="1:24" x14ac:dyDescent="0.2">
      <c r="A570" s="18" t="s">
        <v>2043</v>
      </c>
      <c r="B570" s="18" t="s">
        <v>2044</v>
      </c>
      <c r="C570" s="32">
        <v>256</v>
      </c>
      <c r="D570" s="19">
        <v>22314.799999999999</v>
      </c>
      <c r="E570" s="18" t="s">
        <v>6047</v>
      </c>
      <c r="F570" s="32">
        <v>3</v>
      </c>
      <c r="G570" s="32">
        <v>2</v>
      </c>
      <c r="H570" s="19">
        <v>13.8</v>
      </c>
      <c r="I570" s="18" t="s">
        <v>5437</v>
      </c>
      <c r="J570" s="20">
        <v>1</v>
      </c>
      <c r="K570" s="32"/>
      <c r="L570" s="32"/>
      <c r="M570" s="32"/>
      <c r="N570" s="24">
        <v>1</v>
      </c>
      <c r="O570" s="32"/>
      <c r="P570" s="26">
        <v>1.076E-7</v>
      </c>
      <c r="Q570" s="32"/>
      <c r="R570" s="32"/>
      <c r="S570" s="32"/>
      <c r="T570" s="30">
        <v>8.3960000000000005E-8</v>
      </c>
      <c r="U570" s="32"/>
      <c r="V570" s="32" t="s">
        <v>64</v>
      </c>
      <c r="W570" s="32">
        <f t="shared" si="16"/>
        <v>1</v>
      </c>
      <c r="X570" s="32" t="str">
        <f t="shared" si="17"/>
        <v/>
      </c>
    </row>
    <row r="571" spans="1:24" x14ac:dyDescent="0.2">
      <c r="A571" s="18" t="s">
        <v>6601</v>
      </c>
      <c r="B571" s="18" t="s">
        <v>6602</v>
      </c>
      <c r="C571" s="32">
        <v>1560</v>
      </c>
      <c r="D571" s="19">
        <v>176596</v>
      </c>
      <c r="E571" s="18" t="s">
        <v>6603</v>
      </c>
      <c r="F571" s="32">
        <v>6</v>
      </c>
      <c r="G571" s="32">
        <v>2</v>
      </c>
      <c r="H571" s="19">
        <v>1</v>
      </c>
      <c r="I571" s="18"/>
      <c r="J571" s="20">
        <v>0.99</v>
      </c>
      <c r="K571" s="21">
        <v>1.98</v>
      </c>
      <c r="L571" s="22">
        <v>2.97</v>
      </c>
      <c r="M571" s="32"/>
      <c r="N571" s="32"/>
      <c r="O571" s="32"/>
      <c r="P571" s="26">
        <v>1.761E-8</v>
      </c>
      <c r="Q571" s="27">
        <v>3.1E-8</v>
      </c>
      <c r="R571" s="28">
        <v>2.9620000000000002E-7</v>
      </c>
      <c r="S571" s="32"/>
      <c r="T571" s="32"/>
      <c r="U571" s="32"/>
      <c r="V571" s="32" t="s">
        <v>64</v>
      </c>
      <c r="W571" s="32" t="str">
        <f t="shared" si="16"/>
        <v>Control1 ONLY</v>
      </c>
      <c r="X571" s="32" t="str">
        <f t="shared" si="17"/>
        <v/>
      </c>
    </row>
    <row r="572" spans="1:24" x14ac:dyDescent="0.2">
      <c r="A572" s="18" t="s">
        <v>691</v>
      </c>
      <c r="B572" s="18" t="s">
        <v>692</v>
      </c>
      <c r="C572" s="32">
        <v>1066</v>
      </c>
      <c r="D572" s="19">
        <v>123749</v>
      </c>
      <c r="E572" s="18" t="s">
        <v>5898</v>
      </c>
      <c r="F572" s="32">
        <v>3</v>
      </c>
      <c r="G572" s="32">
        <v>2</v>
      </c>
      <c r="H572" s="19">
        <v>2.6</v>
      </c>
      <c r="I572" s="18"/>
      <c r="J572" s="32"/>
      <c r="K572" s="21">
        <v>1.99</v>
      </c>
      <c r="L572" s="32"/>
      <c r="M572" s="23">
        <v>1</v>
      </c>
      <c r="N572" s="32"/>
      <c r="O572" s="32"/>
      <c r="P572" s="32"/>
      <c r="Q572" s="27">
        <v>1.7269999999999998E-8</v>
      </c>
      <c r="R572" s="32"/>
      <c r="S572" s="29">
        <v>1.613E-8</v>
      </c>
      <c r="T572" s="32"/>
      <c r="U572" s="32"/>
      <c r="V572" s="35" t="s">
        <v>25</v>
      </c>
      <c r="W572" s="35" t="str">
        <f t="shared" si="16"/>
        <v/>
      </c>
      <c r="X572" s="35" t="str">
        <f t="shared" si="17"/>
        <v/>
      </c>
    </row>
    <row r="573" spans="1:24" x14ac:dyDescent="0.2">
      <c r="A573" s="18" t="s">
        <v>5267</v>
      </c>
      <c r="B573" s="18" t="s">
        <v>5268</v>
      </c>
      <c r="C573" s="32">
        <v>1356</v>
      </c>
      <c r="D573" s="19">
        <v>157497</v>
      </c>
      <c r="E573" s="18" t="s">
        <v>6604</v>
      </c>
      <c r="F573" s="32">
        <v>3</v>
      </c>
      <c r="G573" s="32">
        <v>2</v>
      </c>
      <c r="H573" s="19">
        <v>2.8</v>
      </c>
      <c r="I573" s="18" t="s">
        <v>5418</v>
      </c>
      <c r="J573" s="20">
        <v>1.99</v>
      </c>
      <c r="K573" s="32"/>
      <c r="L573" s="32"/>
      <c r="M573" s="23">
        <v>1</v>
      </c>
      <c r="N573" s="32"/>
      <c r="O573" s="32"/>
      <c r="P573" s="26">
        <v>3.0360000000000002E-8</v>
      </c>
      <c r="Q573" s="32"/>
      <c r="R573" s="32"/>
      <c r="S573" s="29">
        <v>6.3259999999999999E-9</v>
      </c>
      <c r="T573" s="32"/>
      <c r="U573" s="32"/>
      <c r="V573" s="22">
        <v>0.20836627140975</v>
      </c>
      <c r="W573" s="22" t="str">
        <f t="shared" si="16"/>
        <v>Control1 ONLY</v>
      </c>
      <c r="X573" s="22" t="str">
        <f t="shared" si="17"/>
        <v/>
      </c>
    </row>
    <row r="574" spans="1:24" x14ac:dyDescent="0.2">
      <c r="A574" s="18" t="s">
        <v>5269</v>
      </c>
      <c r="B574" s="18" t="s">
        <v>5270</v>
      </c>
      <c r="C574" s="32">
        <v>2027</v>
      </c>
      <c r="D574" s="19">
        <v>237071</v>
      </c>
      <c r="E574" s="18" t="s">
        <v>6605</v>
      </c>
      <c r="F574" s="32">
        <v>3</v>
      </c>
      <c r="G574" s="32">
        <v>4</v>
      </c>
      <c r="H574" s="19">
        <v>2.2000000000000002</v>
      </c>
      <c r="I574" s="18"/>
      <c r="J574" s="32"/>
      <c r="K574" s="32"/>
      <c r="L574" s="32"/>
      <c r="M574" s="32"/>
      <c r="N574" s="32"/>
      <c r="O574" s="25">
        <v>2.97</v>
      </c>
      <c r="P574" s="32"/>
      <c r="Q574" s="32"/>
      <c r="R574" s="32"/>
      <c r="S574" s="32"/>
      <c r="T574" s="32"/>
      <c r="U574" s="31">
        <v>2.5860000000000001E-8</v>
      </c>
      <c r="V574" s="32"/>
      <c r="W574" s="32" t="str">
        <f t="shared" si="16"/>
        <v/>
      </c>
      <c r="X574" s="32" t="str">
        <f t="shared" si="17"/>
        <v>Sample 3 ONLY</v>
      </c>
    </row>
    <row r="575" spans="1:24" x14ac:dyDescent="0.2">
      <c r="A575" s="18" t="s">
        <v>5271</v>
      </c>
      <c r="B575" s="18" t="s">
        <v>5272</v>
      </c>
      <c r="C575" s="32">
        <v>350</v>
      </c>
      <c r="D575" s="19">
        <v>32602.9</v>
      </c>
      <c r="E575" s="18" t="s">
        <v>6606</v>
      </c>
      <c r="F575" s="32">
        <v>3</v>
      </c>
      <c r="G575" s="32">
        <v>2</v>
      </c>
      <c r="H575" s="19">
        <v>5.2</v>
      </c>
      <c r="I575" s="18"/>
      <c r="J575" s="20">
        <v>0.99</v>
      </c>
      <c r="K575" s="21">
        <v>0.99</v>
      </c>
      <c r="L575" s="32"/>
      <c r="M575" s="23">
        <v>1</v>
      </c>
      <c r="N575" s="32"/>
      <c r="O575" s="32"/>
      <c r="P575" s="26">
        <v>5.5719999999999999E-8</v>
      </c>
      <c r="Q575" s="27">
        <v>4.4840000000000003E-8</v>
      </c>
      <c r="R575" s="32"/>
      <c r="S575" s="29">
        <v>3.2040000000000001E-8</v>
      </c>
      <c r="T575" s="32"/>
      <c r="U575" s="32"/>
      <c r="V575" s="22">
        <v>0.57501794687724295</v>
      </c>
      <c r="W575" s="22" t="str">
        <f t="shared" si="16"/>
        <v>Control1 ONLY</v>
      </c>
      <c r="X575" s="22" t="str">
        <f t="shared" si="17"/>
        <v/>
      </c>
    </row>
    <row r="576" spans="1:24" x14ac:dyDescent="0.2">
      <c r="A576" s="18" t="s">
        <v>1919</v>
      </c>
      <c r="B576" s="18" t="s">
        <v>1920</v>
      </c>
      <c r="C576" s="32">
        <v>152</v>
      </c>
      <c r="D576" s="19">
        <v>18440.599999999999</v>
      </c>
      <c r="E576" s="18" t="s">
        <v>6167</v>
      </c>
      <c r="F576" s="32">
        <v>12</v>
      </c>
      <c r="G576" s="32">
        <v>4</v>
      </c>
      <c r="H576" s="19">
        <v>23.7</v>
      </c>
      <c r="I576" s="18"/>
      <c r="J576" s="32"/>
      <c r="K576" s="32"/>
      <c r="L576" s="22">
        <v>7</v>
      </c>
      <c r="M576" s="32"/>
      <c r="N576" s="32"/>
      <c r="O576" s="25">
        <v>5</v>
      </c>
      <c r="P576" s="32"/>
      <c r="Q576" s="32"/>
      <c r="R576" s="28">
        <v>1.8619999999999999E-6</v>
      </c>
      <c r="S576" s="32"/>
      <c r="T576" s="32"/>
      <c r="U576" s="31">
        <v>1.403E-6</v>
      </c>
      <c r="V576" s="32"/>
      <c r="W576" s="32" t="str">
        <f t="shared" si="16"/>
        <v/>
      </c>
      <c r="X576" s="32" t="str">
        <f t="shared" si="17"/>
        <v>Sample 3 ONLY</v>
      </c>
    </row>
    <row r="577" spans="1:24" x14ac:dyDescent="0.2">
      <c r="A577" s="18" t="s">
        <v>5273</v>
      </c>
      <c r="B577" s="18" t="s">
        <v>5274</v>
      </c>
      <c r="C577" s="32">
        <v>209</v>
      </c>
      <c r="D577" s="19">
        <v>28102.3</v>
      </c>
      <c r="E577" s="18" t="s">
        <v>6607</v>
      </c>
      <c r="F577" s="32">
        <v>5</v>
      </c>
      <c r="G577" s="32">
        <v>2</v>
      </c>
      <c r="H577" s="19">
        <v>12.9</v>
      </c>
      <c r="I577" s="18"/>
      <c r="J577" s="32"/>
      <c r="K577" s="32"/>
      <c r="L577" s="22">
        <v>3</v>
      </c>
      <c r="M577" s="32"/>
      <c r="N577" s="32"/>
      <c r="O577" s="25">
        <v>2</v>
      </c>
      <c r="P577" s="32"/>
      <c r="Q577" s="32"/>
      <c r="R577" s="28">
        <v>1.0750000000000001E-6</v>
      </c>
      <c r="S577" s="32"/>
      <c r="T577" s="32"/>
      <c r="U577" s="31">
        <v>4.1380000000000001E-7</v>
      </c>
      <c r="V577" s="32"/>
      <c r="W577" s="32" t="str">
        <f t="shared" si="16"/>
        <v/>
      </c>
      <c r="X577" s="32" t="str">
        <f t="shared" si="17"/>
        <v>Sample 3 ONLY</v>
      </c>
    </row>
    <row r="578" spans="1:24" x14ac:dyDescent="0.2">
      <c r="A578" s="18" t="s">
        <v>4235</v>
      </c>
      <c r="B578" s="18" t="s">
        <v>4236</v>
      </c>
      <c r="C578" s="32">
        <v>579</v>
      </c>
      <c r="D578" s="19">
        <v>65658.600000000006</v>
      </c>
      <c r="E578" s="18"/>
      <c r="F578" s="32">
        <v>3</v>
      </c>
      <c r="G578" s="32">
        <v>3</v>
      </c>
      <c r="H578" s="19">
        <v>5.2</v>
      </c>
      <c r="I578" s="18" t="s">
        <v>5418</v>
      </c>
      <c r="J578" s="32"/>
      <c r="K578" s="32"/>
      <c r="L578" s="32"/>
      <c r="M578" s="32"/>
      <c r="N578" s="32"/>
      <c r="O578" s="25">
        <v>3</v>
      </c>
      <c r="P578" s="32"/>
      <c r="Q578" s="32"/>
      <c r="R578" s="32"/>
      <c r="S578" s="32"/>
      <c r="T578" s="32"/>
      <c r="U578" s="31">
        <v>8.2920000000000004E-8</v>
      </c>
      <c r="V578" s="32"/>
      <c r="W578" s="32" t="str">
        <f t="shared" si="16"/>
        <v/>
      </c>
      <c r="X578" s="32" t="str">
        <f t="shared" si="17"/>
        <v>Sample 3 ONLY</v>
      </c>
    </row>
    <row r="579" spans="1:24" x14ac:dyDescent="0.2">
      <c r="A579" s="18" t="s">
        <v>2563</v>
      </c>
      <c r="B579" s="18" t="s">
        <v>2564</v>
      </c>
      <c r="C579" s="32">
        <v>186</v>
      </c>
      <c r="D579" s="19">
        <v>26692.5</v>
      </c>
      <c r="E579" s="18" t="s">
        <v>6608</v>
      </c>
      <c r="F579" s="32">
        <v>3</v>
      </c>
      <c r="G579" s="32">
        <v>2</v>
      </c>
      <c r="H579" s="19">
        <v>23.8</v>
      </c>
      <c r="I579" s="18" t="s">
        <v>5498</v>
      </c>
      <c r="J579" s="20">
        <v>0.99</v>
      </c>
      <c r="K579" s="21">
        <v>0.99</v>
      </c>
      <c r="L579" s="32"/>
      <c r="M579" s="32"/>
      <c r="N579" s="32"/>
      <c r="O579" s="32"/>
      <c r="P579" s="26">
        <v>1.2389999999999999E-7</v>
      </c>
      <c r="Q579" s="27">
        <v>1.085E-7</v>
      </c>
      <c r="R579" s="32"/>
      <c r="S579" s="32"/>
      <c r="T579" s="32"/>
      <c r="U579" s="32"/>
      <c r="V579" s="32" t="s">
        <v>64</v>
      </c>
      <c r="W579" s="32" t="str">
        <f t="shared" si="16"/>
        <v>Control1 ONLY</v>
      </c>
      <c r="X579" s="32" t="str">
        <f t="shared" si="17"/>
        <v/>
      </c>
    </row>
    <row r="580" spans="1:24" x14ac:dyDescent="0.2">
      <c r="A580" s="18" t="s">
        <v>3358</v>
      </c>
      <c r="B580" s="18" t="s">
        <v>3359</v>
      </c>
      <c r="C580" s="32">
        <v>1821</v>
      </c>
      <c r="D580" s="19">
        <v>207100</v>
      </c>
      <c r="E580" s="18"/>
      <c r="F580" s="32">
        <v>1</v>
      </c>
      <c r="G580" s="32">
        <v>6</v>
      </c>
      <c r="H580" s="19">
        <v>2.6</v>
      </c>
      <c r="I580" s="18"/>
      <c r="J580" s="32"/>
      <c r="K580" s="32"/>
      <c r="L580" s="32"/>
      <c r="M580" s="32"/>
      <c r="N580" s="32"/>
      <c r="O580" s="25">
        <v>1</v>
      </c>
      <c r="P580" s="32"/>
      <c r="Q580" s="32"/>
      <c r="R580" s="32"/>
      <c r="S580" s="32"/>
      <c r="T580" s="32"/>
      <c r="U580" s="31">
        <v>1.6779999999999999E-8</v>
      </c>
      <c r="V580" s="32"/>
      <c r="W580" s="32" t="str">
        <f t="shared" si="16"/>
        <v/>
      </c>
      <c r="X580" s="32" t="str">
        <f t="shared" si="17"/>
        <v>Sample 3 ONLY</v>
      </c>
    </row>
    <row r="581" spans="1:24" x14ac:dyDescent="0.2">
      <c r="A581" s="18" t="s">
        <v>3817</v>
      </c>
      <c r="B581" s="18" t="s">
        <v>3818</v>
      </c>
      <c r="C581" s="32">
        <v>440</v>
      </c>
      <c r="D581" s="19">
        <v>50462.400000000001</v>
      </c>
      <c r="E581" s="18" t="s">
        <v>6069</v>
      </c>
      <c r="F581" s="32">
        <v>2</v>
      </c>
      <c r="G581" s="32">
        <v>2</v>
      </c>
      <c r="H581" s="19">
        <v>4.3</v>
      </c>
      <c r="I581" s="18"/>
      <c r="J581" s="32"/>
      <c r="K581" s="32"/>
      <c r="L581" s="22">
        <v>2</v>
      </c>
      <c r="M581" s="32"/>
      <c r="N581" s="32"/>
      <c r="O581" s="32"/>
      <c r="P581" s="32"/>
      <c r="Q581" s="32"/>
      <c r="R581" s="28">
        <v>4.1769999999999999E-7</v>
      </c>
      <c r="S581" s="32"/>
      <c r="T581" s="32"/>
      <c r="U581" s="32"/>
      <c r="V581" s="32"/>
      <c r="W581" s="32" t="str">
        <f t="shared" ref="W581:W644" si="18">IF(ISNUMBER(N581), IF(ISNUMBER(J581),N581/J581,"Sample 2 ONLY"),IF(ISNUMBER(J581),"Control1 ONLY",""))</f>
        <v/>
      </c>
      <c r="X581" s="32" t="str">
        <f t="shared" ref="X581:X644" si="19">IF(ISNUMBER(O581), IF(ISNUMBER(J581),O581/J581,"Sample 3 ONLY"),IF(ISNUMBER(O581),"Control1 ONLY",""))</f>
        <v/>
      </c>
    </row>
    <row r="582" spans="1:24" x14ac:dyDescent="0.2">
      <c r="A582" s="18" t="s">
        <v>2129</v>
      </c>
      <c r="B582" s="18" t="s">
        <v>2130</v>
      </c>
      <c r="C582" s="32">
        <v>980</v>
      </c>
      <c r="D582" s="19">
        <v>77910</v>
      </c>
      <c r="E582" s="18" t="s">
        <v>6609</v>
      </c>
      <c r="F582" s="32">
        <v>2</v>
      </c>
      <c r="G582" s="32">
        <v>2</v>
      </c>
      <c r="H582" s="19">
        <v>5.8</v>
      </c>
      <c r="I582" s="18"/>
      <c r="J582" s="32"/>
      <c r="K582" s="21">
        <v>1</v>
      </c>
      <c r="L582" s="32"/>
      <c r="M582" s="23">
        <v>1</v>
      </c>
      <c r="N582" s="32"/>
      <c r="O582" s="32"/>
      <c r="P582" s="32"/>
      <c r="Q582" s="27">
        <v>2.552E-8</v>
      </c>
      <c r="R582" s="32"/>
      <c r="S582" s="29">
        <v>2.5200000000000001E-8</v>
      </c>
      <c r="T582" s="32"/>
      <c r="U582" s="32"/>
      <c r="V582" s="35" t="s">
        <v>25</v>
      </c>
      <c r="W582" s="35" t="str">
        <f t="shared" si="18"/>
        <v/>
      </c>
      <c r="X582" s="35" t="str">
        <f t="shared" si="19"/>
        <v/>
      </c>
    </row>
    <row r="583" spans="1:24" x14ac:dyDescent="0.2">
      <c r="A583" s="18" t="s">
        <v>5275</v>
      </c>
      <c r="B583" s="18" t="s">
        <v>5276</v>
      </c>
      <c r="C583" s="32">
        <v>720</v>
      </c>
      <c r="D583" s="19">
        <v>148923</v>
      </c>
      <c r="E583" s="18" t="s">
        <v>6610</v>
      </c>
      <c r="F583" s="32">
        <v>1</v>
      </c>
      <c r="G583" s="32">
        <v>3</v>
      </c>
      <c r="H583" s="19">
        <v>4.3</v>
      </c>
      <c r="I583" s="18"/>
      <c r="J583" s="32"/>
      <c r="K583" s="32"/>
      <c r="L583" s="32"/>
      <c r="M583" s="32"/>
      <c r="N583" s="32"/>
      <c r="O583" s="25">
        <v>1</v>
      </c>
      <c r="P583" s="32"/>
      <c r="Q583" s="32"/>
      <c r="R583" s="32"/>
      <c r="S583" s="32"/>
      <c r="T583" s="32"/>
      <c r="U583" s="31">
        <v>1.9009999999999999E-8</v>
      </c>
      <c r="V583" s="32"/>
      <c r="W583" s="32" t="str">
        <f t="shared" si="18"/>
        <v/>
      </c>
      <c r="X583" s="32" t="str">
        <f t="shared" si="19"/>
        <v>Sample 3 ONLY</v>
      </c>
    </row>
    <row r="584" spans="1:24" x14ac:dyDescent="0.2">
      <c r="A584" s="18" t="s">
        <v>4523</v>
      </c>
      <c r="B584" s="18" t="s">
        <v>4524</v>
      </c>
      <c r="C584" s="32">
        <v>782</v>
      </c>
      <c r="D584" s="19">
        <v>88664.9</v>
      </c>
      <c r="E584" s="18"/>
      <c r="F584" s="32">
        <v>1</v>
      </c>
      <c r="G584" s="32">
        <v>2</v>
      </c>
      <c r="H584" s="19">
        <v>2.7</v>
      </c>
      <c r="I584" s="18"/>
      <c r="J584" s="32"/>
      <c r="K584" s="32"/>
      <c r="L584" s="32"/>
      <c r="M584" s="32"/>
      <c r="N584" s="32"/>
      <c r="O584" s="25">
        <v>1</v>
      </c>
      <c r="P584" s="32"/>
      <c r="Q584" s="32"/>
      <c r="R584" s="32"/>
      <c r="S584" s="32"/>
      <c r="T584" s="32"/>
      <c r="U584" s="31">
        <v>2.1390000000000002E-8</v>
      </c>
      <c r="V584" s="32"/>
      <c r="W584" s="32" t="str">
        <f t="shared" si="18"/>
        <v/>
      </c>
      <c r="X584" s="32" t="str">
        <f t="shared" si="19"/>
        <v>Sample 3 ONLY</v>
      </c>
    </row>
    <row r="585" spans="1:24" x14ac:dyDescent="0.2">
      <c r="A585" s="18" t="s">
        <v>3226</v>
      </c>
      <c r="B585" s="18" t="s">
        <v>3227</v>
      </c>
      <c r="C585" s="32">
        <v>2364</v>
      </c>
      <c r="D585" s="19">
        <v>275141</v>
      </c>
      <c r="E585" s="18"/>
      <c r="F585" s="32">
        <v>48</v>
      </c>
      <c r="G585" s="32">
        <v>46</v>
      </c>
      <c r="H585" s="19">
        <v>19.2</v>
      </c>
      <c r="I585" s="18" t="s">
        <v>5437</v>
      </c>
      <c r="J585" s="32"/>
      <c r="K585" s="32"/>
      <c r="L585" s="32"/>
      <c r="M585" s="32"/>
      <c r="N585" s="32"/>
      <c r="O585" s="25">
        <v>46.96</v>
      </c>
      <c r="P585" s="32"/>
      <c r="Q585" s="32"/>
      <c r="R585" s="32"/>
      <c r="S585" s="32"/>
      <c r="T585" s="32"/>
      <c r="U585" s="31">
        <v>3.4499999999999998E-7</v>
      </c>
      <c r="V585" s="32"/>
      <c r="W585" s="32" t="str">
        <f t="shared" si="18"/>
        <v/>
      </c>
      <c r="X585" s="32" t="str">
        <f t="shared" si="19"/>
        <v>Sample 3 ONLY</v>
      </c>
    </row>
    <row r="586" spans="1:24" x14ac:dyDescent="0.2">
      <c r="A586" s="18" t="s">
        <v>1127</v>
      </c>
      <c r="B586" s="18" t="s">
        <v>1128</v>
      </c>
      <c r="C586" s="32">
        <v>911</v>
      </c>
      <c r="D586" s="19">
        <v>105059</v>
      </c>
      <c r="E586" s="18"/>
      <c r="F586" s="32">
        <v>13</v>
      </c>
      <c r="G586" s="32">
        <v>10</v>
      </c>
      <c r="H586" s="19">
        <v>13.5</v>
      </c>
      <c r="I586" s="18" t="s">
        <v>5418</v>
      </c>
      <c r="J586" s="32"/>
      <c r="K586" s="21">
        <v>1</v>
      </c>
      <c r="L586" s="32"/>
      <c r="M586" s="23">
        <v>1</v>
      </c>
      <c r="N586" s="32"/>
      <c r="O586" s="25">
        <v>4.71</v>
      </c>
      <c r="P586" s="32"/>
      <c r="Q586" s="27">
        <v>1.061E-8</v>
      </c>
      <c r="R586" s="32"/>
      <c r="S586" s="29">
        <v>1.472E-8</v>
      </c>
      <c r="T586" s="32"/>
      <c r="U586" s="31">
        <v>1.586E-7</v>
      </c>
      <c r="V586" s="35" t="s">
        <v>25</v>
      </c>
      <c r="W586" s="35" t="str">
        <f t="shared" si="18"/>
        <v/>
      </c>
      <c r="X586" s="35" t="str">
        <f t="shared" si="19"/>
        <v>Sample 3 ONLY</v>
      </c>
    </row>
    <row r="587" spans="1:24" x14ac:dyDescent="0.2">
      <c r="A587" s="18" t="s">
        <v>5277</v>
      </c>
      <c r="B587" s="18" t="s">
        <v>5278</v>
      </c>
      <c r="C587" s="32">
        <v>692</v>
      </c>
      <c r="D587" s="19">
        <v>80061.600000000006</v>
      </c>
      <c r="E587" s="18"/>
      <c r="F587" s="32">
        <v>4</v>
      </c>
      <c r="G587" s="32">
        <v>8</v>
      </c>
      <c r="H587" s="19">
        <v>14.7</v>
      </c>
      <c r="I587" s="18" t="s">
        <v>5418</v>
      </c>
      <c r="J587" s="32"/>
      <c r="K587" s="32"/>
      <c r="L587" s="22">
        <v>3</v>
      </c>
      <c r="M587" s="32"/>
      <c r="N587" s="32"/>
      <c r="O587" s="32"/>
      <c r="P587" s="32"/>
      <c r="Q587" s="32"/>
      <c r="R587" s="28">
        <v>1.0419999999999999E-6</v>
      </c>
      <c r="S587" s="32"/>
      <c r="T587" s="32"/>
      <c r="U587" s="32"/>
      <c r="V587" s="32"/>
      <c r="W587" s="32" t="str">
        <f t="shared" si="18"/>
        <v/>
      </c>
      <c r="X587" s="32" t="str">
        <f t="shared" si="19"/>
        <v/>
      </c>
    </row>
    <row r="588" spans="1:24" x14ac:dyDescent="0.2">
      <c r="A588" s="18" t="s">
        <v>5279</v>
      </c>
      <c r="B588" s="18" t="s">
        <v>5280</v>
      </c>
      <c r="C588" s="32">
        <v>90</v>
      </c>
      <c r="D588" s="19">
        <v>34383.5</v>
      </c>
      <c r="E588" s="18" t="s">
        <v>6611</v>
      </c>
      <c r="F588" s="32">
        <v>5</v>
      </c>
      <c r="G588" s="32">
        <v>2</v>
      </c>
      <c r="H588" s="19">
        <v>47.4</v>
      </c>
      <c r="I588" s="18" t="s">
        <v>5418</v>
      </c>
      <c r="J588" s="32"/>
      <c r="K588" s="32"/>
      <c r="L588" s="22">
        <v>1</v>
      </c>
      <c r="M588" s="32"/>
      <c r="N588" s="32"/>
      <c r="O588" s="25">
        <v>4</v>
      </c>
      <c r="P588" s="32"/>
      <c r="Q588" s="32"/>
      <c r="R588" s="28">
        <v>1.212E-7</v>
      </c>
      <c r="S588" s="32"/>
      <c r="T588" s="32"/>
      <c r="U588" s="31">
        <v>1.782E-6</v>
      </c>
      <c r="V588" s="32"/>
      <c r="W588" s="32" t="str">
        <f t="shared" si="18"/>
        <v/>
      </c>
      <c r="X588" s="32" t="str">
        <f t="shared" si="19"/>
        <v>Sample 3 ONLY</v>
      </c>
    </row>
    <row r="589" spans="1:24" x14ac:dyDescent="0.2">
      <c r="A589" s="18" t="s">
        <v>2077</v>
      </c>
      <c r="B589" s="18" t="s">
        <v>2078</v>
      </c>
      <c r="C589" s="32">
        <v>225</v>
      </c>
      <c r="D589" s="19">
        <v>25688.5</v>
      </c>
      <c r="E589" s="18" t="s">
        <v>6612</v>
      </c>
      <c r="F589" s="32">
        <v>4</v>
      </c>
      <c r="G589" s="32">
        <v>2</v>
      </c>
      <c r="H589" s="19">
        <v>6.9</v>
      </c>
      <c r="I589" s="18" t="s">
        <v>5418</v>
      </c>
      <c r="J589" s="20">
        <v>1</v>
      </c>
      <c r="K589" s="21">
        <v>1</v>
      </c>
      <c r="L589" s="32"/>
      <c r="M589" s="32"/>
      <c r="N589" s="32"/>
      <c r="O589" s="25">
        <v>2</v>
      </c>
      <c r="P589" s="26">
        <v>3.1250000000000003E-7</v>
      </c>
      <c r="Q589" s="27">
        <v>1.716E-7</v>
      </c>
      <c r="R589" s="32"/>
      <c r="S589" s="32"/>
      <c r="T589" s="32"/>
      <c r="U589" s="31">
        <v>1.779E-7</v>
      </c>
      <c r="V589" s="32" t="s">
        <v>64</v>
      </c>
      <c r="W589" s="32" t="str">
        <f t="shared" si="18"/>
        <v>Control1 ONLY</v>
      </c>
      <c r="X589" s="32">
        <f t="shared" si="19"/>
        <v>2</v>
      </c>
    </row>
    <row r="590" spans="1:24" x14ac:dyDescent="0.2">
      <c r="A590" s="18" t="s">
        <v>5169</v>
      </c>
      <c r="B590" s="18" t="s">
        <v>5170</v>
      </c>
      <c r="C590" s="32">
        <v>894</v>
      </c>
      <c r="D590" s="19">
        <v>100471</v>
      </c>
      <c r="E590" s="18" t="s">
        <v>6613</v>
      </c>
      <c r="F590" s="32">
        <v>2</v>
      </c>
      <c r="G590" s="32">
        <v>2</v>
      </c>
      <c r="H590" s="19">
        <v>2.2000000000000002</v>
      </c>
      <c r="I590" s="18"/>
      <c r="J590" s="32"/>
      <c r="K590" s="32"/>
      <c r="L590" s="32"/>
      <c r="M590" s="32"/>
      <c r="N590" s="32"/>
      <c r="O590" s="25">
        <v>1</v>
      </c>
      <c r="P590" s="32"/>
      <c r="Q590" s="32"/>
      <c r="R590" s="32"/>
      <c r="S590" s="32"/>
      <c r="T590" s="32"/>
      <c r="U590" s="31">
        <v>1.7389999999999999E-8</v>
      </c>
      <c r="V590" s="32"/>
      <c r="W590" s="32" t="str">
        <f t="shared" si="18"/>
        <v/>
      </c>
      <c r="X590" s="32" t="str">
        <f t="shared" si="19"/>
        <v>Sample 3 ONLY</v>
      </c>
    </row>
    <row r="591" spans="1:24" x14ac:dyDescent="0.2">
      <c r="A591" s="18" t="s">
        <v>5281</v>
      </c>
      <c r="B591" s="18" t="s">
        <v>5282</v>
      </c>
      <c r="C591" s="32">
        <v>344</v>
      </c>
      <c r="D591" s="19">
        <v>18078.900000000001</v>
      </c>
      <c r="E591" s="18" t="s">
        <v>6614</v>
      </c>
      <c r="F591" s="32">
        <v>4</v>
      </c>
      <c r="G591" s="32">
        <v>2</v>
      </c>
      <c r="H591" s="19">
        <v>12.1</v>
      </c>
      <c r="I591" s="18" t="s">
        <v>5418</v>
      </c>
      <c r="J591" s="20">
        <v>1</v>
      </c>
      <c r="K591" s="21">
        <v>1</v>
      </c>
      <c r="L591" s="32"/>
      <c r="M591" s="32"/>
      <c r="N591" s="24">
        <v>1</v>
      </c>
      <c r="O591" s="25">
        <v>1</v>
      </c>
      <c r="P591" s="26">
        <v>4.73E-8</v>
      </c>
      <c r="Q591" s="27">
        <v>2.962E-8</v>
      </c>
      <c r="R591" s="32"/>
      <c r="S591" s="32"/>
      <c r="T591" s="30">
        <v>2.9900000000000003E-8</v>
      </c>
      <c r="U591" s="31">
        <v>6.4140000000000004E-8</v>
      </c>
      <c r="V591" s="32" t="s">
        <v>64</v>
      </c>
      <c r="W591" s="32">
        <f t="shared" si="18"/>
        <v>1</v>
      </c>
      <c r="X591" s="32">
        <f t="shared" si="19"/>
        <v>1</v>
      </c>
    </row>
    <row r="592" spans="1:24" x14ac:dyDescent="0.2">
      <c r="A592" s="18" t="s">
        <v>3738</v>
      </c>
      <c r="B592" s="18" t="s">
        <v>3739</v>
      </c>
      <c r="C592" s="32">
        <v>941</v>
      </c>
      <c r="D592" s="19">
        <v>102635</v>
      </c>
      <c r="E592" s="18" t="s">
        <v>5752</v>
      </c>
      <c r="F592" s="32">
        <v>2</v>
      </c>
      <c r="G592" s="32">
        <v>2</v>
      </c>
      <c r="H592" s="19">
        <v>2.2000000000000002</v>
      </c>
      <c r="I592" s="18"/>
      <c r="J592" s="32"/>
      <c r="K592" s="32"/>
      <c r="L592" s="22">
        <v>1</v>
      </c>
      <c r="M592" s="32"/>
      <c r="N592" s="32"/>
      <c r="O592" s="25">
        <v>1</v>
      </c>
      <c r="P592" s="32"/>
      <c r="Q592" s="32"/>
      <c r="R592" s="28">
        <v>2.2440000000000001E-8</v>
      </c>
      <c r="S592" s="32"/>
      <c r="T592" s="32"/>
      <c r="U592" s="31">
        <v>1.9720000000000001E-8</v>
      </c>
      <c r="V592" s="32"/>
      <c r="W592" s="32" t="str">
        <f t="shared" si="18"/>
        <v/>
      </c>
      <c r="X592" s="32" t="str">
        <f t="shared" si="19"/>
        <v>Sample 3 ONLY</v>
      </c>
    </row>
    <row r="593" spans="1:24" x14ac:dyDescent="0.2">
      <c r="A593" s="18" t="s">
        <v>1249</v>
      </c>
      <c r="B593" s="18" t="s">
        <v>1250</v>
      </c>
      <c r="C593" s="32">
        <v>895</v>
      </c>
      <c r="D593" s="19">
        <v>94816.9</v>
      </c>
      <c r="E593" s="18" t="s">
        <v>5868</v>
      </c>
      <c r="F593" s="32">
        <v>8</v>
      </c>
      <c r="G593" s="32">
        <v>6</v>
      </c>
      <c r="H593" s="19">
        <v>9.1999999999999993</v>
      </c>
      <c r="I593" s="18"/>
      <c r="J593" s="32"/>
      <c r="K593" s="32"/>
      <c r="L593" s="22">
        <v>0.99</v>
      </c>
      <c r="M593" s="32"/>
      <c r="N593" s="32"/>
      <c r="O593" s="25">
        <v>5.94</v>
      </c>
      <c r="P593" s="32"/>
      <c r="Q593" s="32"/>
      <c r="R593" s="28">
        <v>2.4319999999999999E-8</v>
      </c>
      <c r="S593" s="32"/>
      <c r="T593" s="32"/>
      <c r="U593" s="31">
        <v>1.293E-7</v>
      </c>
      <c r="V593" s="32"/>
      <c r="W593" s="32" t="str">
        <f t="shared" si="18"/>
        <v/>
      </c>
      <c r="X593" s="32" t="str">
        <f t="shared" si="19"/>
        <v>Sample 3 ONLY</v>
      </c>
    </row>
    <row r="594" spans="1:24" x14ac:dyDescent="0.2">
      <c r="A594" s="18" t="s">
        <v>5283</v>
      </c>
      <c r="B594" s="18" t="s">
        <v>5284</v>
      </c>
      <c r="C594" s="32">
        <v>178</v>
      </c>
      <c r="D594" s="19">
        <v>120372</v>
      </c>
      <c r="E594" s="18" t="s">
        <v>6615</v>
      </c>
      <c r="F594" s="32">
        <v>5</v>
      </c>
      <c r="G594" s="32">
        <v>2</v>
      </c>
      <c r="H594" s="19">
        <v>13.5</v>
      </c>
      <c r="I594" s="18" t="s">
        <v>5418</v>
      </c>
      <c r="J594" s="20">
        <v>2</v>
      </c>
      <c r="K594" s="21">
        <v>1.99</v>
      </c>
      <c r="L594" s="32"/>
      <c r="M594" s="32"/>
      <c r="N594" s="32"/>
      <c r="O594" s="25">
        <v>1</v>
      </c>
      <c r="P594" s="26">
        <v>1.8489999999999999E-7</v>
      </c>
      <c r="Q594" s="27">
        <v>2.118E-7</v>
      </c>
      <c r="R594" s="32"/>
      <c r="S594" s="32"/>
      <c r="T594" s="32"/>
      <c r="U594" s="31">
        <v>6.7420000000000004E-8</v>
      </c>
      <c r="V594" s="32" t="s">
        <v>64</v>
      </c>
      <c r="W594" s="32" t="str">
        <f t="shared" si="18"/>
        <v>Control1 ONLY</v>
      </c>
      <c r="X594" s="32">
        <f t="shared" si="19"/>
        <v>0.5</v>
      </c>
    </row>
    <row r="595" spans="1:24" x14ac:dyDescent="0.2">
      <c r="A595" s="18" t="s">
        <v>723</v>
      </c>
      <c r="B595" s="18" t="s">
        <v>724</v>
      </c>
      <c r="C595" s="32">
        <v>843</v>
      </c>
      <c r="D595" s="19">
        <v>96886.7</v>
      </c>
      <c r="E595" s="18"/>
      <c r="F595" s="32">
        <v>2</v>
      </c>
      <c r="G595" s="32">
        <v>2</v>
      </c>
      <c r="H595" s="19">
        <v>2.4</v>
      </c>
      <c r="I595" s="18"/>
      <c r="J595" s="20">
        <v>1.74</v>
      </c>
      <c r="K595" s="32"/>
      <c r="L595" s="32"/>
      <c r="M595" s="32"/>
      <c r="N595" s="32"/>
      <c r="O595" s="32"/>
      <c r="P595" s="26">
        <v>2.2959999999999998E-8</v>
      </c>
      <c r="Q595" s="32"/>
      <c r="R595" s="32"/>
      <c r="S595" s="32"/>
      <c r="T595" s="32"/>
      <c r="U595" s="32"/>
      <c r="V595" s="32" t="s">
        <v>64</v>
      </c>
      <c r="W595" s="32" t="str">
        <f t="shared" si="18"/>
        <v>Control1 ONLY</v>
      </c>
      <c r="X595" s="32" t="str">
        <f t="shared" si="19"/>
        <v/>
      </c>
    </row>
    <row r="596" spans="1:24" x14ac:dyDescent="0.2">
      <c r="A596" s="18" t="s">
        <v>1221</v>
      </c>
      <c r="B596" s="18" t="s">
        <v>1222</v>
      </c>
      <c r="C596" s="32">
        <v>819</v>
      </c>
      <c r="D596" s="19">
        <v>93309.2</v>
      </c>
      <c r="E596" s="18" t="s">
        <v>6031</v>
      </c>
      <c r="F596" s="32">
        <v>1</v>
      </c>
      <c r="G596" s="32">
        <v>2</v>
      </c>
      <c r="H596" s="19">
        <v>2.7</v>
      </c>
      <c r="I596" s="18"/>
      <c r="J596" s="20">
        <v>1</v>
      </c>
      <c r="K596" s="32"/>
      <c r="L596" s="32"/>
      <c r="M596" s="32"/>
      <c r="N596" s="32"/>
      <c r="O596" s="32"/>
      <c r="P596" s="26">
        <v>4.0009999999999999E-8</v>
      </c>
      <c r="Q596" s="32"/>
      <c r="R596" s="32"/>
      <c r="S596" s="32"/>
      <c r="T596" s="32"/>
      <c r="U596" s="32"/>
      <c r="V596" s="32" t="s">
        <v>64</v>
      </c>
      <c r="W596" s="32" t="str">
        <f t="shared" si="18"/>
        <v>Control1 ONLY</v>
      </c>
      <c r="X596" s="32" t="str">
        <f t="shared" si="19"/>
        <v/>
      </c>
    </row>
    <row r="597" spans="1:24" x14ac:dyDescent="0.2">
      <c r="A597" s="18" t="s">
        <v>1779</v>
      </c>
      <c r="B597" s="18" t="s">
        <v>1780</v>
      </c>
      <c r="C597" s="32">
        <v>575</v>
      </c>
      <c r="D597" s="19">
        <v>59072.1</v>
      </c>
      <c r="E597" s="18"/>
      <c r="F597" s="32">
        <v>4</v>
      </c>
      <c r="G597" s="32">
        <v>3</v>
      </c>
      <c r="H597" s="19">
        <v>8.3000000000000007</v>
      </c>
      <c r="I597" s="18"/>
      <c r="J597" s="20">
        <v>0.99</v>
      </c>
      <c r="K597" s="21">
        <v>2</v>
      </c>
      <c r="L597" s="32"/>
      <c r="M597" s="32"/>
      <c r="N597" s="24">
        <v>1</v>
      </c>
      <c r="O597" s="32"/>
      <c r="P597" s="26">
        <v>3.7510000000000003E-8</v>
      </c>
      <c r="Q597" s="27">
        <v>1.554E-7</v>
      </c>
      <c r="R597" s="32"/>
      <c r="S597" s="32"/>
      <c r="T597" s="30">
        <v>6.5239999999999994E-8</v>
      </c>
      <c r="U597" s="32"/>
      <c r="V597" s="32" t="s">
        <v>64</v>
      </c>
      <c r="W597" s="32">
        <f t="shared" si="18"/>
        <v>1.0101010101010102</v>
      </c>
      <c r="X597" s="32" t="str">
        <f t="shared" si="19"/>
        <v/>
      </c>
    </row>
    <row r="598" spans="1:24" x14ac:dyDescent="0.2">
      <c r="A598" s="18" t="s">
        <v>2045</v>
      </c>
      <c r="B598" s="18" t="s">
        <v>2046</v>
      </c>
      <c r="C598" s="32">
        <v>280</v>
      </c>
      <c r="D598" s="19">
        <v>30830.1</v>
      </c>
      <c r="E598" s="18" t="s">
        <v>6101</v>
      </c>
      <c r="F598" s="32">
        <v>13</v>
      </c>
      <c r="G598" s="32">
        <v>9</v>
      </c>
      <c r="H598" s="19">
        <v>31.8</v>
      </c>
      <c r="I598" s="18" t="s">
        <v>5418</v>
      </c>
      <c r="J598" s="32"/>
      <c r="K598" s="32"/>
      <c r="L598" s="22">
        <v>7.92</v>
      </c>
      <c r="M598" s="23">
        <v>2.97</v>
      </c>
      <c r="N598" s="32"/>
      <c r="O598" s="32"/>
      <c r="P598" s="32"/>
      <c r="Q598" s="32"/>
      <c r="R598" s="28">
        <v>1.1000000000000001E-6</v>
      </c>
      <c r="S598" s="29">
        <v>1.969E-7</v>
      </c>
      <c r="T598" s="32"/>
      <c r="U598" s="32"/>
      <c r="V598" s="35" t="s">
        <v>25</v>
      </c>
      <c r="W598" s="35" t="str">
        <f t="shared" si="18"/>
        <v/>
      </c>
      <c r="X598" s="35" t="str">
        <f t="shared" si="19"/>
        <v/>
      </c>
    </row>
    <row r="599" spans="1:24" x14ac:dyDescent="0.2">
      <c r="A599" s="18" t="s">
        <v>5285</v>
      </c>
      <c r="B599" s="18" t="s">
        <v>5286</v>
      </c>
      <c r="C599" s="32">
        <v>1461</v>
      </c>
      <c r="D599" s="19">
        <v>184394</v>
      </c>
      <c r="E599" s="18" t="s">
        <v>6616</v>
      </c>
      <c r="F599" s="32">
        <v>2</v>
      </c>
      <c r="G599" s="32">
        <v>2</v>
      </c>
      <c r="H599" s="19">
        <v>1.6</v>
      </c>
      <c r="I599" s="18"/>
      <c r="J599" s="32"/>
      <c r="K599" s="32"/>
      <c r="L599" s="32"/>
      <c r="M599" s="32"/>
      <c r="N599" s="32"/>
      <c r="O599" s="25">
        <v>1.98</v>
      </c>
      <c r="P599" s="32"/>
      <c r="Q599" s="32"/>
      <c r="R599" s="32"/>
      <c r="S599" s="32"/>
      <c r="T599" s="32"/>
      <c r="U599" s="31">
        <v>1.8819999999999999E-8</v>
      </c>
      <c r="V599" s="32"/>
      <c r="W599" s="32" t="str">
        <f t="shared" si="18"/>
        <v/>
      </c>
      <c r="X599" s="32" t="str">
        <f t="shared" si="19"/>
        <v>Sample 3 ONLY</v>
      </c>
    </row>
    <row r="600" spans="1:24" x14ac:dyDescent="0.2">
      <c r="A600" s="18" t="s">
        <v>2163</v>
      </c>
      <c r="B600" s="18" t="s">
        <v>2164</v>
      </c>
      <c r="C600" s="32">
        <v>1126</v>
      </c>
      <c r="D600" s="19">
        <v>113691</v>
      </c>
      <c r="E600" s="18" t="s">
        <v>6332</v>
      </c>
      <c r="F600" s="32">
        <v>10</v>
      </c>
      <c r="G600" s="32">
        <v>4</v>
      </c>
      <c r="H600" s="19">
        <v>6.2</v>
      </c>
      <c r="I600" s="18" t="s">
        <v>5418</v>
      </c>
      <c r="J600" s="20">
        <v>2.97</v>
      </c>
      <c r="K600" s="21">
        <v>3.97</v>
      </c>
      <c r="L600" s="32"/>
      <c r="M600" s="23">
        <v>1.98</v>
      </c>
      <c r="N600" s="32"/>
      <c r="O600" s="32"/>
      <c r="P600" s="26">
        <v>8.0659999999999996E-8</v>
      </c>
      <c r="Q600" s="27">
        <v>6.3360000000000006E-8</v>
      </c>
      <c r="R600" s="32"/>
      <c r="S600" s="29">
        <v>2.8979999999999999E-8</v>
      </c>
      <c r="T600" s="32"/>
      <c r="U600" s="32"/>
      <c r="V600" s="22">
        <v>0.35928589139598299</v>
      </c>
      <c r="W600" s="22" t="str">
        <f t="shared" si="18"/>
        <v>Control1 ONLY</v>
      </c>
      <c r="X600" s="22" t="str">
        <f t="shared" si="19"/>
        <v/>
      </c>
    </row>
    <row r="601" spans="1:24" x14ac:dyDescent="0.2">
      <c r="A601" s="18" t="s">
        <v>5287</v>
      </c>
      <c r="B601" s="18" t="s">
        <v>5288</v>
      </c>
      <c r="C601" s="32">
        <v>546</v>
      </c>
      <c r="D601" s="19">
        <v>72884.600000000006</v>
      </c>
      <c r="E601" s="18" t="s">
        <v>6617</v>
      </c>
      <c r="F601" s="32">
        <v>1</v>
      </c>
      <c r="G601" s="32">
        <v>2</v>
      </c>
      <c r="H601" s="19">
        <v>5.3</v>
      </c>
      <c r="I601" s="18" t="s">
        <v>5418</v>
      </c>
      <c r="J601" s="32"/>
      <c r="K601" s="32"/>
      <c r="L601" s="32"/>
      <c r="M601" s="23">
        <v>1</v>
      </c>
      <c r="N601" s="32"/>
      <c r="O601" s="32"/>
      <c r="P601" s="32"/>
      <c r="Q601" s="32"/>
      <c r="R601" s="32"/>
      <c r="S601" s="29">
        <v>2.962E-8</v>
      </c>
      <c r="T601" s="32"/>
      <c r="U601" s="32"/>
      <c r="V601" s="35" t="s">
        <v>25</v>
      </c>
      <c r="W601" s="35" t="str">
        <f t="shared" si="18"/>
        <v/>
      </c>
      <c r="X601" s="35" t="str">
        <f t="shared" si="19"/>
        <v/>
      </c>
    </row>
    <row r="602" spans="1:24" x14ac:dyDescent="0.2">
      <c r="A602" s="18" t="s">
        <v>5289</v>
      </c>
      <c r="B602" s="18" t="s">
        <v>5290</v>
      </c>
      <c r="C602" s="32">
        <v>525</v>
      </c>
      <c r="D602" s="19">
        <v>78448.600000000006</v>
      </c>
      <c r="E602" s="18" t="s">
        <v>5633</v>
      </c>
      <c r="F602" s="32">
        <v>8</v>
      </c>
      <c r="G602" s="32">
        <v>4</v>
      </c>
      <c r="H602" s="19">
        <v>8.8000000000000007</v>
      </c>
      <c r="I602" s="18"/>
      <c r="J602" s="20">
        <v>1</v>
      </c>
      <c r="K602" s="32"/>
      <c r="L602" s="22">
        <v>4</v>
      </c>
      <c r="M602" s="32"/>
      <c r="N602" s="24">
        <v>1</v>
      </c>
      <c r="O602" s="32"/>
      <c r="P602" s="26">
        <v>1.0530000000000001E-8</v>
      </c>
      <c r="Q602" s="32"/>
      <c r="R602" s="28">
        <v>2.2749999999999999E-7</v>
      </c>
      <c r="S602" s="32"/>
      <c r="T602" s="30">
        <v>9.4620000000000006E-9</v>
      </c>
      <c r="U602" s="32"/>
      <c r="V602" s="32" t="s">
        <v>64</v>
      </c>
      <c r="W602" s="32">
        <f t="shared" si="18"/>
        <v>1</v>
      </c>
      <c r="X602" s="32" t="str">
        <f t="shared" si="19"/>
        <v/>
      </c>
    </row>
    <row r="603" spans="1:24" x14ac:dyDescent="0.2">
      <c r="A603" s="18" t="s">
        <v>861</v>
      </c>
      <c r="B603" s="18" t="s">
        <v>862</v>
      </c>
      <c r="C603" s="32">
        <v>237</v>
      </c>
      <c r="D603" s="19">
        <v>30417.8</v>
      </c>
      <c r="E603" s="18" t="s">
        <v>6177</v>
      </c>
      <c r="F603" s="32">
        <v>10</v>
      </c>
      <c r="G603" s="32">
        <v>6</v>
      </c>
      <c r="H603" s="19">
        <v>19</v>
      </c>
      <c r="I603" s="18"/>
      <c r="J603" s="32"/>
      <c r="K603" s="32"/>
      <c r="L603" s="22">
        <v>8.89</v>
      </c>
      <c r="M603" s="32"/>
      <c r="N603" s="32"/>
      <c r="O603" s="25">
        <v>0.99</v>
      </c>
      <c r="P603" s="32"/>
      <c r="Q603" s="32"/>
      <c r="R603" s="28">
        <v>2.108E-6</v>
      </c>
      <c r="S603" s="32"/>
      <c r="T603" s="32"/>
      <c r="U603" s="31">
        <v>1.874E-7</v>
      </c>
      <c r="V603" s="32"/>
      <c r="W603" s="32" t="str">
        <f t="shared" si="18"/>
        <v/>
      </c>
      <c r="X603" s="32" t="str">
        <f t="shared" si="19"/>
        <v>Sample 3 ONLY</v>
      </c>
    </row>
    <row r="604" spans="1:24" x14ac:dyDescent="0.2">
      <c r="A604" s="18" t="s">
        <v>3230</v>
      </c>
      <c r="B604" s="18" t="s">
        <v>3231</v>
      </c>
      <c r="C604" s="32">
        <v>1150</v>
      </c>
      <c r="D604" s="19">
        <v>131286</v>
      </c>
      <c r="E604" s="18" t="s">
        <v>5421</v>
      </c>
      <c r="F604" s="32">
        <v>1</v>
      </c>
      <c r="G604" s="32">
        <v>2</v>
      </c>
      <c r="H604" s="19">
        <v>1.6</v>
      </c>
      <c r="I604" s="18"/>
      <c r="J604" s="32"/>
      <c r="K604" s="32"/>
      <c r="L604" s="32"/>
      <c r="M604" s="32"/>
      <c r="N604" s="32"/>
      <c r="O604" s="25">
        <v>1</v>
      </c>
      <c r="P604" s="32"/>
      <c r="Q604" s="32"/>
      <c r="R604" s="32"/>
      <c r="S604" s="32"/>
      <c r="T604" s="32"/>
      <c r="U604" s="31">
        <v>7.1749999999999997E-9</v>
      </c>
      <c r="V604" s="32"/>
      <c r="W604" s="32" t="str">
        <f t="shared" si="18"/>
        <v/>
      </c>
      <c r="X604" s="32" t="str">
        <f t="shared" si="19"/>
        <v>Sample 3 ONLY</v>
      </c>
    </row>
    <row r="605" spans="1:24" x14ac:dyDescent="0.2">
      <c r="A605" s="18" t="s">
        <v>1397</v>
      </c>
      <c r="B605" s="18" t="s">
        <v>1398</v>
      </c>
      <c r="C605" s="32">
        <v>941</v>
      </c>
      <c r="D605" s="19">
        <v>108043</v>
      </c>
      <c r="E605" s="18" t="s">
        <v>6618</v>
      </c>
      <c r="F605" s="32">
        <v>3</v>
      </c>
      <c r="G605" s="32">
        <v>2</v>
      </c>
      <c r="H605" s="19">
        <v>2.4</v>
      </c>
      <c r="I605" s="18"/>
      <c r="J605" s="20">
        <v>1</v>
      </c>
      <c r="K605" s="32"/>
      <c r="L605" s="32"/>
      <c r="M605" s="23">
        <v>1</v>
      </c>
      <c r="N605" s="32"/>
      <c r="O605" s="32"/>
      <c r="P605" s="26">
        <v>2.555E-8</v>
      </c>
      <c r="Q605" s="32"/>
      <c r="R605" s="32"/>
      <c r="S605" s="29">
        <v>1.006E-8</v>
      </c>
      <c r="T605" s="32"/>
      <c r="U605" s="32"/>
      <c r="V605" s="22">
        <v>0.393737769080235</v>
      </c>
      <c r="W605" s="22" t="str">
        <f t="shared" si="18"/>
        <v>Control1 ONLY</v>
      </c>
      <c r="X605" s="22" t="str">
        <f t="shared" si="19"/>
        <v/>
      </c>
    </row>
    <row r="606" spans="1:24" x14ac:dyDescent="0.2">
      <c r="A606" s="18" t="s">
        <v>2013</v>
      </c>
      <c r="B606" s="18" t="s">
        <v>2014</v>
      </c>
      <c r="C606" s="32">
        <v>268</v>
      </c>
      <c r="D606" s="19">
        <v>35960</v>
      </c>
      <c r="E606" s="18" t="s">
        <v>6619</v>
      </c>
      <c r="F606" s="32">
        <v>2</v>
      </c>
      <c r="G606" s="32">
        <v>2</v>
      </c>
      <c r="H606" s="19">
        <v>19.3</v>
      </c>
      <c r="I606" s="18"/>
      <c r="J606" s="32"/>
      <c r="K606" s="21">
        <v>1</v>
      </c>
      <c r="L606" s="32"/>
      <c r="M606" s="32"/>
      <c r="N606" s="32"/>
      <c r="O606" s="32"/>
      <c r="P606" s="32"/>
      <c r="Q606" s="27">
        <v>4.5480000000000001E-8</v>
      </c>
      <c r="R606" s="32"/>
      <c r="S606" s="32"/>
      <c r="T606" s="32"/>
      <c r="U606" s="32"/>
      <c r="V606" s="32"/>
      <c r="W606" s="32" t="str">
        <f t="shared" si="18"/>
        <v/>
      </c>
      <c r="X606" s="32" t="str">
        <f t="shared" si="19"/>
        <v/>
      </c>
    </row>
    <row r="607" spans="1:24" x14ac:dyDescent="0.2">
      <c r="A607" s="18" t="s">
        <v>3632</v>
      </c>
      <c r="B607" s="18" t="s">
        <v>3633</v>
      </c>
      <c r="C607" s="32">
        <v>1386</v>
      </c>
      <c r="D607" s="19">
        <v>155921</v>
      </c>
      <c r="E607" s="18"/>
      <c r="F607" s="32">
        <v>2</v>
      </c>
      <c r="G607" s="32">
        <v>2</v>
      </c>
      <c r="H607" s="19">
        <v>1.4</v>
      </c>
      <c r="I607" s="18" t="s">
        <v>5428</v>
      </c>
      <c r="J607" s="32"/>
      <c r="K607" s="32"/>
      <c r="L607" s="32"/>
      <c r="M607" s="32"/>
      <c r="N607" s="32"/>
      <c r="O607" s="25">
        <v>1.51</v>
      </c>
      <c r="P607" s="32"/>
      <c r="Q607" s="32"/>
      <c r="R607" s="32"/>
      <c r="S607" s="32"/>
      <c r="T607" s="32"/>
      <c r="U607" s="31">
        <v>1.6449999999999998E-8</v>
      </c>
      <c r="V607" s="32"/>
      <c r="W607" s="32" t="str">
        <f t="shared" si="18"/>
        <v/>
      </c>
      <c r="X607" s="32" t="str">
        <f t="shared" si="19"/>
        <v>Sample 3 ONLY</v>
      </c>
    </row>
    <row r="608" spans="1:24" x14ac:dyDescent="0.2">
      <c r="A608" s="18" t="s">
        <v>2237</v>
      </c>
      <c r="B608" s="18" t="s">
        <v>2238</v>
      </c>
      <c r="C608" s="32">
        <v>797</v>
      </c>
      <c r="D608" s="19">
        <v>111697</v>
      </c>
      <c r="E608" s="18" t="s">
        <v>5601</v>
      </c>
      <c r="F608" s="32">
        <v>2</v>
      </c>
      <c r="G608" s="32">
        <v>2</v>
      </c>
      <c r="H608" s="19">
        <v>2.4</v>
      </c>
      <c r="I608" s="18"/>
      <c r="J608" s="32"/>
      <c r="K608" s="32"/>
      <c r="L608" s="32"/>
      <c r="M608" s="32"/>
      <c r="N608" s="32"/>
      <c r="O608" s="25">
        <v>2</v>
      </c>
      <c r="P608" s="32"/>
      <c r="Q608" s="32"/>
      <c r="R608" s="32"/>
      <c r="S608" s="32"/>
      <c r="T608" s="32"/>
      <c r="U608" s="31">
        <v>2.1970000000000001E-8</v>
      </c>
      <c r="V608" s="32"/>
      <c r="W608" s="32" t="str">
        <f t="shared" si="18"/>
        <v/>
      </c>
      <c r="X608" s="32" t="str">
        <f t="shared" si="19"/>
        <v>Sample 3 ONLY</v>
      </c>
    </row>
    <row r="609" spans="1:24" x14ac:dyDescent="0.2">
      <c r="A609" s="18" t="s">
        <v>2465</v>
      </c>
      <c r="B609" s="18" t="s">
        <v>2466</v>
      </c>
      <c r="C609" s="32">
        <v>461</v>
      </c>
      <c r="D609" s="19">
        <v>52932.6</v>
      </c>
      <c r="E609" s="18"/>
      <c r="F609" s="32">
        <v>2</v>
      </c>
      <c r="G609" s="32">
        <v>2</v>
      </c>
      <c r="H609" s="19">
        <v>4.5999999999999996</v>
      </c>
      <c r="I609" s="18"/>
      <c r="J609" s="32"/>
      <c r="K609" s="32"/>
      <c r="L609" s="22">
        <v>0.99</v>
      </c>
      <c r="M609" s="32"/>
      <c r="N609" s="32"/>
      <c r="O609" s="25">
        <v>1</v>
      </c>
      <c r="P609" s="32"/>
      <c r="Q609" s="32"/>
      <c r="R609" s="28">
        <v>2.4170000000000001E-8</v>
      </c>
      <c r="S609" s="32"/>
      <c r="T609" s="32"/>
      <c r="U609" s="31">
        <v>1.474E-8</v>
      </c>
      <c r="V609" s="32"/>
      <c r="W609" s="32" t="str">
        <f t="shared" si="18"/>
        <v/>
      </c>
      <c r="X609" s="32" t="str">
        <f t="shared" si="19"/>
        <v>Sample 3 ONLY</v>
      </c>
    </row>
    <row r="610" spans="1:24" x14ac:dyDescent="0.2">
      <c r="A610" s="18" t="s">
        <v>1553</v>
      </c>
      <c r="B610" s="18" t="s">
        <v>1554</v>
      </c>
      <c r="C610" s="32">
        <v>643</v>
      </c>
      <c r="D610" s="19">
        <v>72198.2</v>
      </c>
      <c r="E610" s="18"/>
      <c r="F610" s="32">
        <v>18</v>
      </c>
      <c r="G610" s="32">
        <v>8</v>
      </c>
      <c r="H610" s="19">
        <v>13.5</v>
      </c>
      <c r="I610" s="18" t="s">
        <v>5418</v>
      </c>
      <c r="J610" s="32"/>
      <c r="K610" s="21">
        <v>1</v>
      </c>
      <c r="L610" s="22">
        <v>11</v>
      </c>
      <c r="M610" s="32"/>
      <c r="N610" s="32"/>
      <c r="O610" s="25">
        <v>3</v>
      </c>
      <c r="P610" s="32"/>
      <c r="Q610" s="27">
        <v>3.1119999999999997E-8</v>
      </c>
      <c r="R610" s="28">
        <v>5.4580000000000003E-7</v>
      </c>
      <c r="S610" s="32"/>
      <c r="T610" s="32"/>
      <c r="U610" s="31">
        <v>7.498E-8</v>
      </c>
      <c r="V610" s="32"/>
      <c r="W610" s="32" t="str">
        <f t="shared" si="18"/>
        <v/>
      </c>
      <c r="X610" s="32" t="str">
        <f t="shared" si="19"/>
        <v>Sample 3 ONLY</v>
      </c>
    </row>
    <row r="611" spans="1:24" x14ac:dyDescent="0.2">
      <c r="A611" s="18" t="s">
        <v>3670</v>
      </c>
      <c r="B611" s="18" t="s">
        <v>3671</v>
      </c>
      <c r="C611" s="32">
        <v>2032</v>
      </c>
      <c r="D611" s="19">
        <v>226708</v>
      </c>
      <c r="E611" s="18" t="s">
        <v>5706</v>
      </c>
      <c r="F611" s="32">
        <v>2</v>
      </c>
      <c r="G611" s="32">
        <v>2</v>
      </c>
      <c r="H611" s="19">
        <v>2.2999999999999998</v>
      </c>
      <c r="I611" s="18" t="s">
        <v>5418</v>
      </c>
      <c r="J611" s="32"/>
      <c r="K611" s="32"/>
      <c r="L611" s="32"/>
      <c r="M611" s="32"/>
      <c r="N611" s="32"/>
      <c r="O611" s="25">
        <v>2</v>
      </c>
      <c r="P611" s="32"/>
      <c r="Q611" s="32"/>
      <c r="R611" s="32"/>
      <c r="S611" s="32"/>
      <c r="T611" s="32"/>
      <c r="U611" s="31">
        <v>1.7369999999999999E-8</v>
      </c>
      <c r="V611" s="32"/>
      <c r="W611" s="32" t="str">
        <f t="shared" si="18"/>
        <v/>
      </c>
      <c r="X611" s="32" t="str">
        <f t="shared" si="19"/>
        <v>Sample 3 ONLY</v>
      </c>
    </row>
    <row r="612" spans="1:24" x14ac:dyDescent="0.2">
      <c r="A612" s="18" t="s">
        <v>815</v>
      </c>
      <c r="B612" s="18" t="s">
        <v>816</v>
      </c>
      <c r="C612" s="32">
        <v>562</v>
      </c>
      <c r="D612" s="19">
        <v>63046</v>
      </c>
      <c r="E612" s="18"/>
      <c r="F612" s="32">
        <v>6</v>
      </c>
      <c r="G612" s="32">
        <v>4</v>
      </c>
      <c r="H612" s="19">
        <v>12.3</v>
      </c>
      <c r="I612" s="18" t="s">
        <v>5450</v>
      </c>
      <c r="J612" s="32"/>
      <c r="K612" s="21">
        <v>4</v>
      </c>
      <c r="L612" s="32"/>
      <c r="M612" s="23">
        <v>1</v>
      </c>
      <c r="N612" s="24">
        <v>1</v>
      </c>
      <c r="O612" s="32"/>
      <c r="P612" s="32"/>
      <c r="Q612" s="27">
        <v>1.5419999999999999E-7</v>
      </c>
      <c r="R612" s="32"/>
      <c r="S612" s="29">
        <v>9.0259999999999992E-9</v>
      </c>
      <c r="T612" s="30">
        <v>1.702E-8</v>
      </c>
      <c r="U612" s="32"/>
      <c r="V612" s="35" t="s">
        <v>25</v>
      </c>
      <c r="W612" s="35" t="str">
        <f t="shared" si="18"/>
        <v>Sample 2 ONLY</v>
      </c>
      <c r="X612" s="35" t="str">
        <f t="shared" si="19"/>
        <v/>
      </c>
    </row>
    <row r="613" spans="1:24" x14ac:dyDescent="0.2">
      <c r="A613" s="18" t="s">
        <v>5291</v>
      </c>
      <c r="B613" s="18" t="s">
        <v>5292</v>
      </c>
      <c r="C613" s="32">
        <v>264</v>
      </c>
      <c r="D613" s="19">
        <v>26943.7</v>
      </c>
      <c r="E613" s="18" t="s">
        <v>6620</v>
      </c>
      <c r="F613" s="32">
        <v>1</v>
      </c>
      <c r="G613" s="32">
        <v>2</v>
      </c>
      <c r="H613" s="19">
        <v>6.6</v>
      </c>
      <c r="I613" s="18"/>
      <c r="J613" s="32"/>
      <c r="K613" s="32"/>
      <c r="L613" s="22">
        <v>1</v>
      </c>
      <c r="M613" s="32"/>
      <c r="N613" s="32"/>
      <c r="O613" s="32"/>
      <c r="P613" s="32"/>
      <c r="Q613" s="32"/>
      <c r="R613" s="28">
        <v>5.8309999999999997E-8</v>
      </c>
      <c r="S613" s="32"/>
      <c r="T613" s="32"/>
      <c r="U613" s="32"/>
      <c r="V613" s="32"/>
      <c r="W613" s="32" t="str">
        <f t="shared" si="18"/>
        <v/>
      </c>
      <c r="X613" s="32" t="str">
        <f t="shared" si="19"/>
        <v/>
      </c>
    </row>
    <row r="614" spans="1:24" x14ac:dyDescent="0.2">
      <c r="A614" s="18" t="s">
        <v>2922</v>
      </c>
      <c r="B614" s="18" t="s">
        <v>2923</v>
      </c>
      <c r="C614" s="32">
        <v>633</v>
      </c>
      <c r="D614" s="19">
        <v>60059.9</v>
      </c>
      <c r="E614" s="18" t="s">
        <v>5557</v>
      </c>
      <c r="F614" s="32">
        <v>10</v>
      </c>
      <c r="G614" s="32">
        <v>4</v>
      </c>
      <c r="H614" s="19">
        <v>8.6</v>
      </c>
      <c r="I614" s="18"/>
      <c r="J614" s="32"/>
      <c r="K614" s="32"/>
      <c r="L614" s="22">
        <v>2.99</v>
      </c>
      <c r="M614" s="32"/>
      <c r="N614" s="32"/>
      <c r="O614" s="25">
        <v>4.4800000000000004</v>
      </c>
      <c r="P614" s="32"/>
      <c r="Q614" s="32"/>
      <c r="R614" s="28">
        <v>1.444E-7</v>
      </c>
      <c r="S614" s="32"/>
      <c r="T614" s="32"/>
      <c r="U614" s="31">
        <v>2.0209999999999999E-7</v>
      </c>
      <c r="V614" s="32"/>
      <c r="W614" s="32" t="str">
        <f t="shared" si="18"/>
        <v/>
      </c>
      <c r="X614" s="32" t="str">
        <f t="shared" si="19"/>
        <v>Sample 3 ONLY</v>
      </c>
    </row>
    <row r="615" spans="1:24" x14ac:dyDescent="0.2">
      <c r="A615" s="18" t="s">
        <v>2533</v>
      </c>
      <c r="B615" s="18" t="s">
        <v>2534</v>
      </c>
      <c r="C615" s="32">
        <v>623</v>
      </c>
      <c r="D615" s="19">
        <v>58843.4</v>
      </c>
      <c r="E615" s="18" t="s">
        <v>5686</v>
      </c>
      <c r="F615" s="32">
        <v>2</v>
      </c>
      <c r="G615" s="32">
        <v>4</v>
      </c>
      <c r="H615" s="19">
        <v>8.3000000000000007</v>
      </c>
      <c r="I615" s="18" t="s">
        <v>5418</v>
      </c>
      <c r="J615" s="32"/>
      <c r="K615" s="32"/>
      <c r="L615" s="22">
        <v>0.99</v>
      </c>
      <c r="M615" s="32"/>
      <c r="N615" s="32"/>
      <c r="O615" s="32"/>
      <c r="P615" s="32"/>
      <c r="Q615" s="32"/>
      <c r="R615" s="28">
        <v>4.894E-8</v>
      </c>
      <c r="S615" s="32"/>
      <c r="T615" s="32"/>
      <c r="U615" s="32"/>
      <c r="V615" s="32"/>
      <c r="W615" s="32" t="str">
        <f t="shared" si="18"/>
        <v/>
      </c>
      <c r="X615" s="32" t="str">
        <f t="shared" si="19"/>
        <v/>
      </c>
    </row>
    <row r="616" spans="1:24" x14ac:dyDescent="0.2">
      <c r="A616" s="18" t="s">
        <v>1047</v>
      </c>
      <c r="B616" s="18" t="s">
        <v>1048</v>
      </c>
      <c r="C616" s="32">
        <v>244</v>
      </c>
      <c r="D616" s="19">
        <v>24652.1</v>
      </c>
      <c r="E616" s="18" t="s">
        <v>5667</v>
      </c>
      <c r="F616" s="32">
        <v>10</v>
      </c>
      <c r="G616" s="32">
        <v>3</v>
      </c>
      <c r="H616" s="19">
        <v>13</v>
      </c>
      <c r="I616" s="18" t="s">
        <v>5428</v>
      </c>
      <c r="J616" s="32"/>
      <c r="K616" s="32"/>
      <c r="L616" s="22">
        <v>2.99</v>
      </c>
      <c r="M616" s="32"/>
      <c r="N616" s="32"/>
      <c r="O616" s="25">
        <v>6.97</v>
      </c>
      <c r="P616" s="32"/>
      <c r="Q616" s="32"/>
      <c r="R616" s="28">
        <v>9.0800000000000003E-7</v>
      </c>
      <c r="S616" s="32"/>
      <c r="T616" s="32"/>
      <c r="U616" s="31">
        <v>3.1480000000000002E-6</v>
      </c>
      <c r="V616" s="32"/>
      <c r="W616" s="32" t="str">
        <f t="shared" si="18"/>
        <v/>
      </c>
      <c r="X616" s="32" t="str">
        <f t="shared" si="19"/>
        <v>Sample 3 ONLY</v>
      </c>
    </row>
    <row r="617" spans="1:24" x14ac:dyDescent="0.2">
      <c r="A617" s="18" t="s">
        <v>179</v>
      </c>
      <c r="B617" s="18" t="s">
        <v>180</v>
      </c>
      <c r="C617" s="32">
        <v>1179</v>
      </c>
      <c r="D617" s="19">
        <v>127386</v>
      </c>
      <c r="E617" s="18"/>
      <c r="F617" s="32">
        <v>10</v>
      </c>
      <c r="G617" s="32">
        <v>3</v>
      </c>
      <c r="H617" s="19">
        <v>3.9</v>
      </c>
      <c r="I617" s="18"/>
      <c r="J617" s="20">
        <v>3</v>
      </c>
      <c r="K617" s="21">
        <v>3</v>
      </c>
      <c r="L617" s="32"/>
      <c r="M617" s="23">
        <v>3</v>
      </c>
      <c r="N617" s="32"/>
      <c r="O617" s="32"/>
      <c r="P617" s="26">
        <v>3.8829999999999998E-8</v>
      </c>
      <c r="Q617" s="27">
        <v>3.2679999999999999E-8</v>
      </c>
      <c r="R617" s="32"/>
      <c r="S617" s="29">
        <v>3.4039999999999999E-8</v>
      </c>
      <c r="T617" s="32"/>
      <c r="U617" s="32"/>
      <c r="V617" s="22">
        <v>0.87664177182590797</v>
      </c>
      <c r="W617" s="22" t="str">
        <f t="shared" si="18"/>
        <v>Control1 ONLY</v>
      </c>
      <c r="X617" s="22" t="str">
        <f t="shared" si="19"/>
        <v/>
      </c>
    </row>
    <row r="618" spans="1:24" x14ac:dyDescent="0.2">
      <c r="A618" s="18" t="s">
        <v>3242</v>
      </c>
      <c r="B618" s="18" t="s">
        <v>3243</v>
      </c>
      <c r="C618" s="32">
        <v>1031</v>
      </c>
      <c r="D618" s="19">
        <v>117596</v>
      </c>
      <c r="E618" s="18"/>
      <c r="F618" s="32">
        <v>52</v>
      </c>
      <c r="G618" s="32">
        <v>21</v>
      </c>
      <c r="H618" s="19">
        <v>22.1</v>
      </c>
      <c r="I618" s="18" t="s">
        <v>5414</v>
      </c>
      <c r="J618" s="32"/>
      <c r="K618" s="32"/>
      <c r="L618" s="22">
        <v>10</v>
      </c>
      <c r="M618" s="32"/>
      <c r="N618" s="32"/>
      <c r="O618" s="25">
        <v>39</v>
      </c>
      <c r="P618" s="32"/>
      <c r="Q618" s="32"/>
      <c r="R618" s="28">
        <v>1.6259999999999999E-7</v>
      </c>
      <c r="S618" s="32"/>
      <c r="T618" s="32"/>
      <c r="U618" s="31">
        <v>8.1210000000000003E-7</v>
      </c>
      <c r="V618" s="32"/>
      <c r="W618" s="32" t="str">
        <f t="shared" si="18"/>
        <v/>
      </c>
      <c r="X618" s="32" t="str">
        <f t="shared" si="19"/>
        <v>Sample 3 ONLY</v>
      </c>
    </row>
    <row r="619" spans="1:24" x14ac:dyDescent="0.2">
      <c r="A619" s="18" t="s">
        <v>907</v>
      </c>
      <c r="B619" s="18" t="s">
        <v>908</v>
      </c>
      <c r="C619" s="32">
        <v>971</v>
      </c>
      <c r="D619" s="19">
        <v>109415</v>
      </c>
      <c r="E619" s="18" t="s">
        <v>5970</v>
      </c>
      <c r="F619" s="32">
        <v>2</v>
      </c>
      <c r="G619" s="32">
        <v>2</v>
      </c>
      <c r="H619" s="19">
        <v>2.2000000000000002</v>
      </c>
      <c r="I619" s="18" t="s">
        <v>5418</v>
      </c>
      <c r="J619" s="20">
        <v>1</v>
      </c>
      <c r="K619" s="21">
        <v>1</v>
      </c>
      <c r="L619" s="32"/>
      <c r="M619" s="32"/>
      <c r="N619" s="32"/>
      <c r="O619" s="32"/>
      <c r="P619" s="26">
        <v>9.2789999999999999E-9</v>
      </c>
      <c r="Q619" s="27">
        <v>9.1649999999999997E-9</v>
      </c>
      <c r="R619" s="32"/>
      <c r="S619" s="32"/>
      <c r="T619" s="32"/>
      <c r="U619" s="32"/>
      <c r="V619" s="32" t="s">
        <v>64</v>
      </c>
      <c r="W619" s="32" t="str">
        <f t="shared" si="18"/>
        <v>Control1 ONLY</v>
      </c>
      <c r="X619" s="32" t="str">
        <f t="shared" si="19"/>
        <v/>
      </c>
    </row>
    <row r="620" spans="1:24" x14ac:dyDescent="0.2">
      <c r="A620" s="18" t="s">
        <v>2047</v>
      </c>
      <c r="B620" s="18" t="s">
        <v>2048</v>
      </c>
      <c r="C620" s="32">
        <v>1230</v>
      </c>
      <c r="D620" s="19">
        <v>153085</v>
      </c>
      <c r="E620" s="18" t="s">
        <v>5447</v>
      </c>
      <c r="F620" s="32">
        <v>8</v>
      </c>
      <c r="G620" s="32">
        <v>8</v>
      </c>
      <c r="H620" s="19">
        <v>7.8</v>
      </c>
      <c r="I620" s="18" t="s">
        <v>5428</v>
      </c>
      <c r="J620" s="32"/>
      <c r="K620" s="21">
        <v>0.99</v>
      </c>
      <c r="L620" s="22">
        <v>0.99</v>
      </c>
      <c r="M620" s="32"/>
      <c r="N620" s="32"/>
      <c r="O620" s="25">
        <v>2.98</v>
      </c>
      <c r="P620" s="32"/>
      <c r="Q620" s="27">
        <v>1.843E-8</v>
      </c>
      <c r="R620" s="28">
        <v>5.6310000000000001E-9</v>
      </c>
      <c r="S620" s="32"/>
      <c r="T620" s="32"/>
      <c r="U620" s="31">
        <v>4.9520000000000003E-8</v>
      </c>
      <c r="V620" s="32"/>
      <c r="W620" s="32" t="str">
        <f t="shared" si="18"/>
        <v/>
      </c>
      <c r="X620" s="32" t="str">
        <f t="shared" si="19"/>
        <v>Sample 3 ONLY</v>
      </c>
    </row>
    <row r="621" spans="1:24" x14ac:dyDescent="0.2">
      <c r="A621" s="18" t="s">
        <v>3366</v>
      </c>
      <c r="B621" s="18" t="s">
        <v>3367</v>
      </c>
      <c r="C621" s="32">
        <v>1357</v>
      </c>
      <c r="D621" s="19">
        <v>150638</v>
      </c>
      <c r="E621" s="18" t="s">
        <v>5523</v>
      </c>
      <c r="F621" s="32">
        <v>10</v>
      </c>
      <c r="G621" s="32">
        <v>7</v>
      </c>
      <c r="H621" s="19">
        <v>5.2</v>
      </c>
      <c r="I621" s="18"/>
      <c r="J621" s="32"/>
      <c r="K621" s="32"/>
      <c r="L621" s="22">
        <v>4.9800000000000004</v>
      </c>
      <c r="M621" s="32"/>
      <c r="N621" s="32"/>
      <c r="O621" s="25">
        <v>3.96</v>
      </c>
      <c r="P621" s="32"/>
      <c r="Q621" s="32"/>
      <c r="R621" s="28">
        <v>6.3360000000000006E-8</v>
      </c>
      <c r="S621" s="32"/>
      <c r="T621" s="32"/>
      <c r="U621" s="31">
        <v>5.0799999999999998E-8</v>
      </c>
      <c r="V621" s="32"/>
      <c r="W621" s="32" t="str">
        <f t="shared" si="18"/>
        <v/>
      </c>
      <c r="X621" s="32" t="str">
        <f t="shared" si="19"/>
        <v>Sample 3 ONLY</v>
      </c>
    </row>
    <row r="622" spans="1:24" x14ac:dyDescent="0.2">
      <c r="A622" s="18" t="s">
        <v>885</v>
      </c>
      <c r="B622" s="18" t="s">
        <v>886</v>
      </c>
      <c r="C622" s="32">
        <v>894</v>
      </c>
      <c r="D622" s="19">
        <v>94010.2</v>
      </c>
      <c r="E622" s="18" t="s">
        <v>6085</v>
      </c>
      <c r="F622" s="32">
        <v>2</v>
      </c>
      <c r="G622" s="32">
        <v>2</v>
      </c>
      <c r="H622" s="19">
        <v>3.7</v>
      </c>
      <c r="I622" s="18"/>
      <c r="J622" s="32"/>
      <c r="K622" s="21">
        <v>1</v>
      </c>
      <c r="L622" s="32"/>
      <c r="M622" s="23">
        <v>1</v>
      </c>
      <c r="N622" s="32"/>
      <c r="O622" s="32"/>
      <c r="P622" s="32"/>
      <c r="Q622" s="27">
        <v>9.7889999999999992E-9</v>
      </c>
      <c r="R622" s="32"/>
      <c r="S622" s="29">
        <v>6.9310000000000002E-9</v>
      </c>
      <c r="T622" s="32"/>
      <c r="U622" s="32"/>
      <c r="V622" s="35" t="s">
        <v>25</v>
      </c>
      <c r="W622" s="35" t="str">
        <f t="shared" si="18"/>
        <v/>
      </c>
      <c r="X622" s="35" t="str">
        <f t="shared" si="19"/>
        <v/>
      </c>
    </row>
    <row r="623" spans="1:24" x14ac:dyDescent="0.2">
      <c r="A623" s="18" t="s">
        <v>5293</v>
      </c>
      <c r="B623" s="18" t="s">
        <v>5294</v>
      </c>
      <c r="C623" s="32">
        <v>257</v>
      </c>
      <c r="D623" s="19">
        <v>25040.799999999999</v>
      </c>
      <c r="E623" s="18" t="s">
        <v>6621</v>
      </c>
      <c r="F623" s="32">
        <v>1</v>
      </c>
      <c r="G623" s="32">
        <v>2</v>
      </c>
      <c r="H623" s="19">
        <v>18.399999999999999</v>
      </c>
      <c r="I623" s="18"/>
      <c r="J623" s="32"/>
      <c r="K623" s="32"/>
      <c r="L623" s="22">
        <v>1</v>
      </c>
      <c r="M623" s="32"/>
      <c r="N623" s="32"/>
      <c r="O623" s="32"/>
      <c r="P623" s="32"/>
      <c r="Q623" s="32"/>
      <c r="R623" s="28">
        <v>1.328E-7</v>
      </c>
      <c r="S623" s="32"/>
      <c r="T623" s="32"/>
      <c r="U623" s="32"/>
      <c r="V623" s="32"/>
      <c r="W623" s="32" t="str">
        <f t="shared" si="18"/>
        <v/>
      </c>
      <c r="X623" s="32" t="str">
        <f t="shared" si="19"/>
        <v/>
      </c>
    </row>
    <row r="624" spans="1:24" x14ac:dyDescent="0.2">
      <c r="A624" s="18" t="s">
        <v>5295</v>
      </c>
      <c r="B624" s="18" t="s">
        <v>5296</v>
      </c>
      <c r="C624" s="32">
        <v>238</v>
      </c>
      <c r="D624" s="19">
        <v>35306.400000000001</v>
      </c>
      <c r="E624" s="18" t="s">
        <v>6622</v>
      </c>
      <c r="F624" s="32">
        <v>5</v>
      </c>
      <c r="G624" s="32">
        <v>3</v>
      </c>
      <c r="H624" s="19">
        <v>13.4</v>
      </c>
      <c r="I624" s="18" t="s">
        <v>5414</v>
      </c>
      <c r="J624" s="32"/>
      <c r="K624" s="32"/>
      <c r="L624" s="32"/>
      <c r="M624" s="32"/>
      <c r="N624" s="32"/>
      <c r="O624" s="25">
        <v>4.95</v>
      </c>
      <c r="P624" s="32"/>
      <c r="Q624" s="32"/>
      <c r="R624" s="32"/>
      <c r="S624" s="32"/>
      <c r="T624" s="32"/>
      <c r="U624" s="31">
        <v>6.3799999999999997E-7</v>
      </c>
      <c r="V624" s="32"/>
      <c r="W624" s="32" t="str">
        <f t="shared" si="18"/>
        <v/>
      </c>
      <c r="X624" s="32" t="str">
        <f t="shared" si="19"/>
        <v>Sample 3 ONLY</v>
      </c>
    </row>
    <row r="625" spans="1:24" x14ac:dyDescent="0.2">
      <c r="A625" s="18" t="s">
        <v>3498</v>
      </c>
      <c r="B625" s="18" t="s">
        <v>3499</v>
      </c>
      <c r="C625" s="32">
        <v>356</v>
      </c>
      <c r="D625" s="19">
        <v>51561.2</v>
      </c>
      <c r="E625" s="18" t="s">
        <v>5608</v>
      </c>
      <c r="F625" s="32">
        <v>6</v>
      </c>
      <c r="G625" s="32">
        <v>4</v>
      </c>
      <c r="H625" s="19">
        <v>10.7</v>
      </c>
      <c r="I625" s="18"/>
      <c r="J625" s="32"/>
      <c r="K625" s="32"/>
      <c r="L625" s="32"/>
      <c r="M625" s="32"/>
      <c r="N625" s="32"/>
      <c r="O625" s="25">
        <v>4</v>
      </c>
      <c r="P625" s="32"/>
      <c r="Q625" s="32"/>
      <c r="R625" s="32"/>
      <c r="S625" s="32"/>
      <c r="T625" s="32"/>
      <c r="U625" s="31">
        <v>3.0190000000000002E-7</v>
      </c>
      <c r="V625" s="32"/>
      <c r="W625" s="32" t="str">
        <f t="shared" si="18"/>
        <v/>
      </c>
      <c r="X625" s="32" t="str">
        <f t="shared" si="19"/>
        <v>Sample 3 ONLY</v>
      </c>
    </row>
    <row r="626" spans="1:24" x14ac:dyDescent="0.2">
      <c r="A626" s="18" t="s">
        <v>3452</v>
      </c>
      <c r="B626" s="18" t="s">
        <v>3453</v>
      </c>
      <c r="C626" s="32">
        <v>797</v>
      </c>
      <c r="D626" s="19">
        <v>88762.3</v>
      </c>
      <c r="E626" s="18"/>
      <c r="F626" s="32">
        <v>2</v>
      </c>
      <c r="G626" s="32">
        <v>4</v>
      </c>
      <c r="H626" s="19">
        <v>4.4000000000000004</v>
      </c>
      <c r="I626" s="18"/>
      <c r="J626" s="32"/>
      <c r="K626" s="32"/>
      <c r="L626" s="32"/>
      <c r="M626" s="32"/>
      <c r="N626" s="32"/>
      <c r="O626" s="25">
        <v>1</v>
      </c>
      <c r="P626" s="32"/>
      <c r="Q626" s="32"/>
      <c r="R626" s="32"/>
      <c r="S626" s="32"/>
      <c r="T626" s="32"/>
      <c r="U626" s="31">
        <v>8.7950000000000003E-9</v>
      </c>
      <c r="V626" s="32"/>
      <c r="W626" s="32" t="str">
        <f t="shared" si="18"/>
        <v/>
      </c>
      <c r="X626" s="32" t="str">
        <f t="shared" si="19"/>
        <v>Sample 3 ONLY</v>
      </c>
    </row>
    <row r="627" spans="1:24" x14ac:dyDescent="0.2">
      <c r="A627" s="18" t="s">
        <v>5297</v>
      </c>
      <c r="B627" s="18" t="s">
        <v>5298</v>
      </c>
      <c r="C627" s="32">
        <v>345</v>
      </c>
      <c r="D627" s="19">
        <v>49122.9</v>
      </c>
      <c r="E627" s="18" t="s">
        <v>6623</v>
      </c>
      <c r="F627" s="32">
        <v>6</v>
      </c>
      <c r="G627" s="32">
        <v>2</v>
      </c>
      <c r="H627" s="19">
        <v>7.5</v>
      </c>
      <c r="I627" s="18" t="s">
        <v>5418</v>
      </c>
      <c r="J627" s="20">
        <v>1.97</v>
      </c>
      <c r="K627" s="21">
        <v>1.97</v>
      </c>
      <c r="L627" s="32"/>
      <c r="M627" s="23">
        <v>1</v>
      </c>
      <c r="N627" s="32"/>
      <c r="O627" s="32"/>
      <c r="P627" s="26">
        <v>1.5900000000000001E-7</v>
      </c>
      <c r="Q627" s="27">
        <v>1.578E-7</v>
      </c>
      <c r="R627" s="32"/>
      <c r="S627" s="29">
        <v>5.3769999999999998E-8</v>
      </c>
      <c r="T627" s="32"/>
      <c r="U627" s="32"/>
      <c r="V627" s="22">
        <v>0.338176100628931</v>
      </c>
      <c r="W627" s="22" t="str">
        <f t="shared" si="18"/>
        <v>Control1 ONLY</v>
      </c>
      <c r="X627" s="22" t="str">
        <f t="shared" si="19"/>
        <v/>
      </c>
    </row>
    <row r="628" spans="1:24" x14ac:dyDescent="0.2">
      <c r="A628" s="18" t="s">
        <v>3462</v>
      </c>
      <c r="B628" s="18" t="s">
        <v>3463</v>
      </c>
      <c r="C628" s="32">
        <v>841</v>
      </c>
      <c r="D628" s="19">
        <v>100438</v>
      </c>
      <c r="E628" s="18" t="s">
        <v>5580</v>
      </c>
      <c r="F628" s="32">
        <v>1</v>
      </c>
      <c r="G628" s="32">
        <v>2</v>
      </c>
      <c r="H628" s="19">
        <v>2.4</v>
      </c>
      <c r="I628" s="18"/>
      <c r="J628" s="32"/>
      <c r="K628" s="32"/>
      <c r="L628" s="32"/>
      <c r="M628" s="32"/>
      <c r="N628" s="32"/>
      <c r="O628" s="25">
        <v>1</v>
      </c>
      <c r="P628" s="32"/>
      <c r="Q628" s="32"/>
      <c r="R628" s="32"/>
      <c r="S628" s="32"/>
      <c r="T628" s="32"/>
      <c r="U628" s="31">
        <v>2.688E-8</v>
      </c>
      <c r="V628" s="32"/>
      <c r="W628" s="32" t="str">
        <f t="shared" si="18"/>
        <v/>
      </c>
      <c r="X628" s="32" t="str">
        <f t="shared" si="19"/>
        <v>Sample 3 ONLY</v>
      </c>
    </row>
    <row r="629" spans="1:24" x14ac:dyDescent="0.2">
      <c r="A629" s="18" t="s">
        <v>5299</v>
      </c>
      <c r="B629" s="18" t="s">
        <v>5300</v>
      </c>
      <c r="C629" s="32">
        <v>2715</v>
      </c>
      <c r="D629" s="19">
        <v>294141</v>
      </c>
      <c r="E629" s="18"/>
      <c r="F629" s="32">
        <v>8</v>
      </c>
      <c r="G629" s="32">
        <v>2</v>
      </c>
      <c r="H629" s="19">
        <v>0.8</v>
      </c>
      <c r="I629" s="18"/>
      <c r="J629" s="20">
        <v>1</v>
      </c>
      <c r="K629" s="21">
        <v>1</v>
      </c>
      <c r="L629" s="32"/>
      <c r="M629" s="23">
        <v>1</v>
      </c>
      <c r="N629" s="24">
        <v>2</v>
      </c>
      <c r="O629" s="32"/>
      <c r="P629" s="26">
        <v>1.479E-8</v>
      </c>
      <c r="Q629" s="27">
        <v>1.632E-8</v>
      </c>
      <c r="R629" s="32"/>
      <c r="S629" s="29">
        <v>1.9799999999999999E-8</v>
      </c>
      <c r="T629" s="30">
        <v>2.2209999999999998E-8</v>
      </c>
      <c r="U629" s="32"/>
      <c r="V629" s="22">
        <v>1.33874239350913</v>
      </c>
      <c r="W629" s="22">
        <f t="shared" si="18"/>
        <v>2</v>
      </c>
      <c r="X629" s="22" t="str">
        <f t="shared" si="19"/>
        <v/>
      </c>
    </row>
    <row r="630" spans="1:24" x14ac:dyDescent="0.2">
      <c r="A630" s="18" t="s">
        <v>3102</v>
      </c>
      <c r="B630" s="18" t="s">
        <v>3103</v>
      </c>
      <c r="C630" s="32">
        <v>921</v>
      </c>
      <c r="D630" s="19">
        <v>97513.1</v>
      </c>
      <c r="E630" s="18" t="s">
        <v>6624</v>
      </c>
      <c r="F630" s="32">
        <v>3</v>
      </c>
      <c r="G630" s="32">
        <v>2</v>
      </c>
      <c r="H630" s="19">
        <v>2.1</v>
      </c>
      <c r="I630" s="18"/>
      <c r="J630" s="32"/>
      <c r="K630" s="32"/>
      <c r="L630" s="32"/>
      <c r="M630" s="23">
        <v>1</v>
      </c>
      <c r="N630" s="32"/>
      <c r="O630" s="32"/>
      <c r="P630" s="32"/>
      <c r="Q630" s="32"/>
      <c r="R630" s="32"/>
      <c r="S630" s="29">
        <v>2.405E-8</v>
      </c>
      <c r="T630" s="32"/>
      <c r="U630" s="32"/>
      <c r="V630" s="35" t="s">
        <v>25</v>
      </c>
      <c r="W630" s="35" t="str">
        <f t="shared" si="18"/>
        <v/>
      </c>
      <c r="X630" s="35" t="str">
        <f t="shared" si="19"/>
        <v/>
      </c>
    </row>
    <row r="631" spans="1:24" x14ac:dyDescent="0.2">
      <c r="A631" s="18" t="s">
        <v>1883</v>
      </c>
      <c r="B631" s="18" t="s">
        <v>1884</v>
      </c>
      <c r="C631" s="32">
        <v>1052</v>
      </c>
      <c r="D631" s="19">
        <v>122135</v>
      </c>
      <c r="E631" s="18"/>
      <c r="F631" s="32">
        <v>24</v>
      </c>
      <c r="G631" s="32">
        <v>18</v>
      </c>
      <c r="H631" s="19">
        <v>14.3</v>
      </c>
      <c r="I631" s="18" t="s">
        <v>5414</v>
      </c>
      <c r="J631" s="32"/>
      <c r="K631" s="32"/>
      <c r="L631" s="22">
        <v>5</v>
      </c>
      <c r="M631" s="23">
        <v>1</v>
      </c>
      <c r="N631" s="32"/>
      <c r="O631" s="25">
        <v>15</v>
      </c>
      <c r="P631" s="32"/>
      <c r="Q631" s="32"/>
      <c r="R631" s="28">
        <v>2.7920000000000001E-7</v>
      </c>
      <c r="S631" s="29">
        <v>5.2140000000000004E-9</v>
      </c>
      <c r="T631" s="32"/>
      <c r="U631" s="31">
        <v>6.1379999999999995E-7</v>
      </c>
      <c r="V631" s="35" t="s">
        <v>25</v>
      </c>
      <c r="W631" s="35" t="str">
        <f t="shared" si="18"/>
        <v/>
      </c>
      <c r="X631" s="35" t="str">
        <f t="shared" si="19"/>
        <v>Sample 3 ONLY</v>
      </c>
    </row>
    <row r="632" spans="1:24" x14ac:dyDescent="0.2">
      <c r="A632" s="18" t="s">
        <v>1871</v>
      </c>
      <c r="B632" s="18" t="s">
        <v>1872</v>
      </c>
      <c r="C632" s="32">
        <v>1005</v>
      </c>
      <c r="D632" s="19">
        <v>122833</v>
      </c>
      <c r="E632" s="18" t="s">
        <v>6625</v>
      </c>
      <c r="F632" s="32">
        <v>6</v>
      </c>
      <c r="G632" s="32">
        <v>13</v>
      </c>
      <c r="H632" s="19">
        <v>11.5</v>
      </c>
      <c r="I632" s="18" t="s">
        <v>5418</v>
      </c>
      <c r="J632" s="32"/>
      <c r="K632" s="32"/>
      <c r="L632" s="22">
        <v>0.99</v>
      </c>
      <c r="M632" s="32"/>
      <c r="N632" s="32"/>
      <c r="O632" s="25">
        <v>3.96</v>
      </c>
      <c r="P632" s="32"/>
      <c r="Q632" s="32"/>
      <c r="R632" s="28">
        <v>4.0149999999999999E-8</v>
      </c>
      <c r="S632" s="32"/>
      <c r="T632" s="32"/>
      <c r="U632" s="31">
        <v>4.7549999999999999E-8</v>
      </c>
      <c r="V632" s="32"/>
      <c r="W632" s="32" t="str">
        <f t="shared" si="18"/>
        <v/>
      </c>
      <c r="X632" s="32" t="str">
        <f t="shared" si="19"/>
        <v>Sample 3 ONLY</v>
      </c>
    </row>
    <row r="633" spans="1:24" x14ac:dyDescent="0.2">
      <c r="A633" s="18" t="s">
        <v>377</v>
      </c>
      <c r="B633" s="18" t="s">
        <v>378</v>
      </c>
      <c r="C633" s="32">
        <v>2202</v>
      </c>
      <c r="D633" s="19">
        <v>251949</v>
      </c>
      <c r="E633" s="18"/>
      <c r="F633" s="32">
        <v>8</v>
      </c>
      <c r="G633" s="32">
        <v>8</v>
      </c>
      <c r="H633" s="19">
        <v>3.6</v>
      </c>
      <c r="I633" s="18" t="s">
        <v>5517</v>
      </c>
      <c r="J633" s="32"/>
      <c r="K633" s="32"/>
      <c r="L633" s="32"/>
      <c r="M633" s="32"/>
      <c r="N633" s="32"/>
      <c r="O633" s="25">
        <v>8</v>
      </c>
      <c r="P633" s="32"/>
      <c r="Q633" s="32"/>
      <c r="R633" s="32"/>
      <c r="S633" s="32"/>
      <c r="T633" s="32"/>
      <c r="U633" s="31">
        <v>6.5410000000000001E-8</v>
      </c>
      <c r="V633" s="32"/>
      <c r="W633" s="32" t="str">
        <f t="shared" si="18"/>
        <v/>
      </c>
      <c r="X633" s="32" t="str">
        <f t="shared" si="19"/>
        <v>Sample 3 ONLY</v>
      </c>
    </row>
    <row r="634" spans="1:24" x14ac:dyDescent="0.2">
      <c r="A634" s="18" t="s">
        <v>719</v>
      </c>
      <c r="B634" s="18" t="s">
        <v>720</v>
      </c>
      <c r="C634" s="32">
        <v>2243</v>
      </c>
      <c r="D634" s="19">
        <v>254919</v>
      </c>
      <c r="E634" s="18"/>
      <c r="F634" s="32">
        <v>21</v>
      </c>
      <c r="G634" s="32">
        <v>16</v>
      </c>
      <c r="H634" s="19">
        <v>8</v>
      </c>
      <c r="I634" s="18" t="s">
        <v>5418</v>
      </c>
      <c r="J634" s="32"/>
      <c r="K634" s="32"/>
      <c r="L634" s="22">
        <v>3</v>
      </c>
      <c r="M634" s="32"/>
      <c r="N634" s="32"/>
      <c r="O634" s="25">
        <v>16</v>
      </c>
      <c r="P634" s="32"/>
      <c r="Q634" s="32"/>
      <c r="R634" s="28">
        <v>1.8699999999999999E-8</v>
      </c>
      <c r="S634" s="32"/>
      <c r="T634" s="32"/>
      <c r="U634" s="31">
        <v>1.041E-7</v>
      </c>
      <c r="V634" s="32"/>
      <c r="W634" s="32" t="str">
        <f t="shared" si="18"/>
        <v/>
      </c>
      <c r="X634" s="32" t="str">
        <f t="shared" si="19"/>
        <v>Sample 3 ONLY</v>
      </c>
    </row>
    <row r="635" spans="1:24" x14ac:dyDescent="0.2">
      <c r="A635" s="18" t="s">
        <v>1771</v>
      </c>
      <c r="B635" s="18" t="s">
        <v>1772</v>
      </c>
      <c r="C635" s="32">
        <v>360</v>
      </c>
      <c r="D635" s="19">
        <v>36245.1</v>
      </c>
      <c r="E635" s="18" t="s">
        <v>6626</v>
      </c>
      <c r="F635" s="32">
        <v>4</v>
      </c>
      <c r="G635" s="32">
        <v>2</v>
      </c>
      <c r="H635" s="19">
        <v>5.6</v>
      </c>
      <c r="I635" s="18"/>
      <c r="J635" s="32"/>
      <c r="K635" s="21">
        <v>1</v>
      </c>
      <c r="L635" s="32"/>
      <c r="M635" s="23">
        <v>1</v>
      </c>
      <c r="N635" s="24">
        <v>1</v>
      </c>
      <c r="O635" s="32"/>
      <c r="P635" s="32"/>
      <c r="Q635" s="27">
        <v>6.7529999999999997E-8</v>
      </c>
      <c r="R635" s="32"/>
      <c r="S635" s="29">
        <v>6.7270000000000006E-8</v>
      </c>
      <c r="T635" s="30">
        <v>5.9909999999999998E-8</v>
      </c>
      <c r="U635" s="32"/>
      <c r="V635" s="35" t="s">
        <v>25</v>
      </c>
      <c r="W635" s="35" t="str">
        <f t="shared" si="18"/>
        <v>Sample 2 ONLY</v>
      </c>
      <c r="X635" s="35" t="str">
        <f t="shared" si="19"/>
        <v/>
      </c>
    </row>
    <row r="636" spans="1:24" x14ac:dyDescent="0.2">
      <c r="A636" s="18" t="s">
        <v>1105</v>
      </c>
      <c r="B636" s="18" t="s">
        <v>1106</v>
      </c>
      <c r="C636" s="32">
        <v>428</v>
      </c>
      <c r="D636" s="19">
        <v>47689.4</v>
      </c>
      <c r="E636" s="18" t="s">
        <v>5816</v>
      </c>
      <c r="F636" s="32">
        <v>7</v>
      </c>
      <c r="G636" s="32">
        <v>4</v>
      </c>
      <c r="H636" s="19">
        <v>13.4</v>
      </c>
      <c r="I636" s="18"/>
      <c r="J636" s="32"/>
      <c r="K636" s="21">
        <v>2</v>
      </c>
      <c r="L636" s="32"/>
      <c r="M636" s="32"/>
      <c r="N636" s="24">
        <v>3.99</v>
      </c>
      <c r="O636" s="32"/>
      <c r="P636" s="32"/>
      <c r="Q636" s="27">
        <v>1.141E-7</v>
      </c>
      <c r="R636" s="32"/>
      <c r="S636" s="32"/>
      <c r="T636" s="30">
        <v>1.8580000000000001E-7</v>
      </c>
      <c r="U636" s="32"/>
      <c r="V636" s="32"/>
      <c r="W636" s="32" t="str">
        <f t="shared" si="18"/>
        <v>Sample 2 ONLY</v>
      </c>
      <c r="X636" s="32" t="str">
        <f t="shared" si="19"/>
        <v/>
      </c>
    </row>
    <row r="637" spans="1:24" x14ac:dyDescent="0.2">
      <c r="A637" s="18" t="s">
        <v>627</v>
      </c>
      <c r="B637" s="18" t="s">
        <v>628</v>
      </c>
      <c r="C637" s="32">
        <v>372</v>
      </c>
      <c r="D637" s="19">
        <v>39572.400000000001</v>
      </c>
      <c r="E637" s="18" t="s">
        <v>5661</v>
      </c>
      <c r="F637" s="32">
        <v>11</v>
      </c>
      <c r="G637" s="32">
        <v>6</v>
      </c>
      <c r="H637" s="19">
        <v>22</v>
      </c>
      <c r="I637" s="18" t="s">
        <v>5437</v>
      </c>
      <c r="J637" s="32"/>
      <c r="K637" s="32"/>
      <c r="L637" s="22">
        <v>3</v>
      </c>
      <c r="M637" s="32"/>
      <c r="N637" s="32"/>
      <c r="O637" s="25">
        <v>5</v>
      </c>
      <c r="P637" s="32"/>
      <c r="Q637" s="32"/>
      <c r="R637" s="28">
        <v>2.5359999999999999E-7</v>
      </c>
      <c r="S637" s="32"/>
      <c r="T637" s="32"/>
      <c r="U637" s="31">
        <v>5.2809999999999997E-7</v>
      </c>
      <c r="V637" s="32"/>
      <c r="W637" s="32" t="str">
        <f t="shared" si="18"/>
        <v/>
      </c>
      <c r="X637" s="32" t="str">
        <f t="shared" si="19"/>
        <v>Sample 3 ONLY</v>
      </c>
    </row>
    <row r="638" spans="1:24" x14ac:dyDescent="0.2">
      <c r="A638" s="18" t="s">
        <v>3813</v>
      </c>
      <c r="B638" s="18" t="s">
        <v>3814</v>
      </c>
      <c r="C638" s="32">
        <v>408</v>
      </c>
      <c r="D638" s="19">
        <v>42509.3</v>
      </c>
      <c r="E638" s="18" t="s">
        <v>6065</v>
      </c>
      <c r="F638" s="32">
        <v>1</v>
      </c>
      <c r="G638" s="32">
        <v>2</v>
      </c>
      <c r="H638" s="19">
        <v>7</v>
      </c>
      <c r="I638" s="18"/>
      <c r="J638" s="32"/>
      <c r="K638" s="32"/>
      <c r="L638" s="32"/>
      <c r="M638" s="32"/>
      <c r="N638" s="32"/>
      <c r="O638" s="25">
        <v>1</v>
      </c>
      <c r="P638" s="32"/>
      <c r="Q638" s="32"/>
      <c r="R638" s="32"/>
      <c r="S638" s="32"/>
      <c r="T638" s="32"/>
      <c r="U638" s="31">
        <v>9.9179999999999999E-9</v>
      </c>
      <c r="V638" s="32"/>
      <c r="W638" s="32" t="str">
        <f t="shared" si="18"/>
        <v/>
      </c>
      <c r="X638" s="32" t="str">
        <f t="shared" si="19"/>
        <v>Sample 3 ONLY</v>
      </c>
    </row>
    <row r="639" spans="1:24" x14ac:dyDescent="0.2">
      <c r="A639" s="18" t="s">
        <v>4051</v>
      </c>
      <c r="B639" s="18" t="s">
        <v>4052</v>
      </c>
      <c r="C639" s="32">
        <v>346</v>
      </c>
      <c r="D639" s="19">
        <v>38991.4</v>
      </c>
      <c r="E639" s="18"/>
      <c r="F639" s="32">
        <v>4</v>
      </c>
      <c r="G639" s="32">
        <v>7</v>
      </c>
      <c r="H639" s="19">
        <v>22</v>
      </c>
      <c r="I639" s="18" t="s">
        <v>5418</v>
      </c>
      <c r="J639" s="32"/>
      <c r="K639" s="32"/>
      <c r="L639" s="22">
        <v>4</v>
      </c>
      <c r="M639" s="32"/>
      <c r="N639" s="32"/>
      <c r="O639" s="32"/>
      <c r="P639" s="32"/>
      <c r="Q639" s="32"/>
      <c r="R639" s="28">
        <v>2.973E-7</v>
      </c>
      <c r="S639" s="32"/>
      <c r="T639" s="32"/>
      <c r="U639" s="32"/>
      <c r="V639" s="32"/>
      <c r="W639" s="32" t="str">
        <f t="shared" si="18"/>
        <v/>
      </c>
      <c r="X639" s="32" t="str">
        <f t="shared" si="19"/>
        <v/>
      </c>
    </row>
    <row r="640" spans="1:24" x14ac:dyDescent="0.2">
      <c r="A640" s="18" t="s">
        <v>3975</v>
      </c>
      <c r="B640" s="18" t="s">
        <v>3976</v>
      </c>
      <c r="C640" s="32">
        <v>339</v>
      </c>
      <c r="D640" s="19">
        <v>37905.5</v>
      </c>
      <c r="E640" s="18"/>
      <c r="F640" s="32">
        <v>6</v>
      </c>
      <c r="G640" s="32">
        <v>8</v>
      </c>
      <c r="H640" s="19">
        <v>26.3</v>
      </c>
      <c r="I640" s="18"/>
      <c r="J640" s="32"/>
      <c r="K640" s="32"/>
      <c r="L640" s="22">
        <v>4.97</v>
      </c>
      <c r="M640" s="32"/>
      <c r="N640" s="32"/>
      <c r="O640" s="25">
        <v>0.99</v>
      </c>
      <c r="P640" s="32"/>
      <c r="Q640" s="32"/>
      <c r="R640" s="28">
        <v>9.2210000000000003E-7</v>
      </c>
      <c r="S640" s="32"/>
      <c r="T640" s="32"/>
      <c r="U640" s="31">
        <v>1.158E-7</v>
      </c>
      <c r="V640" s="32"/>
      <c r="W640" s="32" t="str">
        <f t="shared" si="18"/>
        <v/>
      </c>
      <c r="X640" s="32" t="str">
        <f t="shared" si="19"/>
        <v>Sample 3 ONLY</v>
      </c>
    </row>
    <row r="641" spans="1:24" x14ac:dyDescent="0.2">
      <c r="A641" s="18" t="s">
        <v>2655</v>
      </c>
      <c r="B641" s="18" t="s">
        <v>2656</v>
      </c>
      <c r="C641" s="32">
        <v>1479</v>
      </c>
      <c r="D641" s="19">
        <v>165602</v>
      </c>
      <c r="E641" s="18"/>
      <c r="F641" s="32">
        <v>8</v>
      </c>
      <c r="G641" s="32">
        <v>6</v>
      </c>
      <c r="H641" s="19">
        <v>5.0999999999999996</v>
      </c>
      <c r="I641" s="18" t="s">
        <v>5418</v>
      </c>
      <c r="J641" s="32"/>
      <c r="K641" s="21">
        <v>5</v>
      </c>
      <c r="L641" s="32"/>
      <c r="M641" s="23">
        <v>1</v>
      </c>
      <c r="N641" s="32"/>
      <c r="O641" s="32"/>
      <c r="P641" s="32"/>
      <c r="Q641" s="27">
        <v>3.1580000000000002E-8</v>
      </c>
      <c r="R641" s="32"/>
      <c r="S641" s="29">
        <v>3E-9</v>
      </c>
      <c r="T641" s="32"/>
      <c r="U641" s="32"/>
      <c r="V641" s="35" t="s">
        <v>25</v>
      </c>
      <c r="W641" s="35" t="str">
        <f t="shared" si="18"/>
        <v/>
      </c>
      <c r="X641" s="35" t="str">
        <f t="shared" si="19"/>
        <v/>
      </c>
    </row>
    <row r="642" spans="1:24" x14ac:dyDescent="0.2">
      <c r="A642" s="18" t="s">
        <v>653</v>
      </c>
      <c r="B642" s="18" t="s">
        <v>654</v>
      </c>
      <c r="C642" s="32">
        <v>499</v>
      </c>
      <c r="D642" s="19">
        <v>64094.5</v>
      </c>
      <c r="E642" s="18" t="s">
        <v>5923</v>
      </c>
      <c r="F642" s="32">
        <v>3</v>
      </c>
      <c r="G642" s="32">
        <v>3</v>
      </c>
      <c r="H642" s="19">
        <v>6</v>
      </c>
      <c r="I642" s="18"/>
      <c r="J642" s="32"/>
      <c r="K642" s="32"/>
      <c r="L642" s="22">
        <v>0.99</v>
      </c>
      <c r="M642" s="32"/>
      <c r="N642" s="32"/>
      <c r="O642" s="25">
        <v>1.99</v>
      </c>
      <c r="P642" s="32"/>
      <c r="Q642" s="32"/>
      <c r="R642" s="28">
        <v>5.5880000000000001E-8</v>
      </c>
      <c r="S642" s="32"/>
      <c r="T642" s="32"/>
      <c r="U642" s="31">
        <v>1.134E-7</v>
      </c>
      <c r="V642" s="32"/>
      <c r="W642" s="32" t="str">
        <f t="shared" si="18"/>
        <v/>
      </c>
      <c r="X642" s="32" t="str">
        <f t="shared" si="19"/>
        <v>Sample 3 ONLY</v>
      </c>
    </row>
    <row r="643" spans="1:24" x14ac:dyDescent="0.2">
      <c r="A643" s="18" t="s">
        <v>5301</v>
      </c>
      <c r="B643" s="18" t="s">
        <v>5302</v>
      </c>
      <c r="C643" s="32">
        <v>394</v>
      </c>
      <c r="D643" s="19">
        <v>39674.400000000001</v>
      </c>
      <c r="E643" s="18" t="s">
        <v>6627</v>
      </c>
      <c r="F643" s="32">
        <v>3</v>
      </c>
      <c r="G643" s="32">
        <v>3</v>
      </c>
      <c r="H643" s="19">
        <v>8.6</v>
      </c>
      <c r="I643" s="18"/>
      <c r="J643" s="32"/>
      <c r="K643" s="32"/>
      <c r="L643" s="22">
        <v>2.97</v>
      </c>
      <c r="M643" s="32"/>
      <c r="N643" s="32"/>
      <c r="O643" s="32"/>
      <c r="P643" s="32"/>
      <c r="Q643" s="32"/>
      <c r="R643" s="28">
        <v>2.4050000000000002E-7</v>
      </c>
      <c r="S643" s="32"/>
      <c r="T643" s="32"/>
      <c r="U643" s="32"/>
      <c r="V643" s="32"/>
      <c r="W643" s="32" t="str">
        <f t="shared" si="18"/>
        <v/>
      </c>
      <c r="X643" s="32" t="str">
        <f t="shared" si="19"/>
        <v/>
      </c>
    </row>
    <row r="644" spans="1:24" x14ac:dyDescent="0.2">
      <c r="A644" s="18" t="s">
        <v>1715</v>
      </c>
      <c r="B644" s="18" t="s">
        <v>1716</v>
      </c>
      <c r="C644" s="32">
        <v>506</v>
      </c>
      <c r="D644" s="19">
        <v>70864.800000000003</v>
      </c>
      <c r="E644" s="18" t="s">
        <v>6628</v>
      </c>
      <c r="F644" s="32">
        <v>5</v>
      </c>
      <c r="G644" s="32">
        <v>6</v>
      </c>
      <c r="H644" s="19">
        <v>14.3</v>
      </c>
      <c r="I644" s="18"/>
      <c r="J644" s="20">
        <v>4</v>
      </c>
      <c r="K644" s="32"/>
      <c r="L644" s="32"/>
      <c r="M644" s="32"/>
      <c r="N644" s="32"/>
      <c r="O644" s="32"/>
      <c r="P644" s="26">
        <v>2.4330000000000001E-7</v>
      </c>
      <c r="Q644" s="32"/>
      <c r="R644" s="32"/>
      <c r="S644" s="32"/>
      <c r="T644" s="32"/>
      <c r="U644" s="32"/>
      <c r="V644" s="32" t="s">
        <v>64</v>
      </c>
      <c r="W644" s="32" t="str">
        <f t="shared" si="18"/>
        <v>Control1 ONLY</v>
      </c>
      <c r="X644" s="32" t="str">
        <f t="shared" si="19"/>
        <v/>
      </c>
    </row>
    <row r="645" spans="1:24" x14ac:dyDescent="0.2">
      <c r="A645" s="18" t="s">
        <v>2571</v>
      </c>
      <c r="B645" s="18" t="s">
        <v>2572</v>
      </c>
      <c r="C645" s="32">
        <v>671</v>
      </c>
      <c r="D645" s="19">
        <v>74758.100000000006</v>
      </c>
      <c r="E645" s="18"/>
      <c r="F645" s="32">
        <v>5</v>
      </c>
      <c r="G645" s="32">
        <v>3</v>
      </c>
      <c r="H645" s="19">
        <v>4.8</v>
      </c>
      <c r="I645" s="18"/>
      <c r="J645" s="32"/>
      <c r="K645" s="32"/>
      <c r="L645" s="22">
        <v>3</v>
      </c>
      <c r="M645" s="32"/>
      <c r="N645" s="32"/>
      <c r="O645" s="25">
        <v>2</v>
      </c>
      <c r="P645" s="32"/>
      <c r="Q645" s="32"/>
      <c r="R645" s="28">
        <v>1.3610000000000001E-7</v>
      </c>
      <c r="S645" s="32"/>
      <c r="T645" s="32"/>
      <c r="U645" s="31">
        <v>7.924E-8</v>
      </c>
      <c r="V645" s="32"/>
      <c r="W645" s="32" t="str">
        <f t="shared" ref="W645:W708" si="20">IF(ISNUMBER(N645), IF(ISNUMBER(J645),N645/J645,"Sample 2 ONLY"),IF(ISNUMBER(J645),"Control1 ONLY",""))</f>
        <v/>
      </c>
      <c r="X645" s="32" t="str">
        <f t="shared" ref="X645:X708" si="21">IF(ISNUMBER(O645), IF(ISNUMBER(J645),O645/J645,"Sample 3 ONLY"),IF(ISNUMBER(O645),"Control1 ONLY",""))</f>
        <v>Sample 3 ONLY</v>
      </c>
    </row>
    <row r="646" spans="1:24" x14ac:dyDescent="0.2">
      <c r="A646" s="18" t="s">
        <v>2139</v>
      </c>
      <c r="B646" s="18" t="s">
        <v>2140</v>
      </c>
      <c r="C646" s="32">
        <v>592</v>
      </c>
      <c r="D646" s="19">
        <v>61683.1</v>
      </c>
      <c r="E646" s="18" t="s">
        <v>5511</v>
      </c>
      <c r="F646" s="32">
        <v>23</v>
      </c>
      <c r="G646" s="32">
        <v>6</v>
      </c>
      <c r="H646" s="19">
        <v>14.8</v>
      </c>
      <c r="I646" s="18"/>
      <c r="J646" s="32"/>
      <c r="K646" s="32"/>
      <c r="L646" s="22">
        <v>5.94</v>
      </c>
      <c r="M646" s="32"/>
      <c r="N646" s="32"/>
      <c r="O646" s="25">
        <v>15.84</v>
      </c>
      <c r="P646" s="32"/>
      <c r="Q646" s="32"/>
      <c r="R646" s="28">
        <v>6.5489999999999997E-7</v>
      </c>
      <c r="S646" s="32"/>
      <c r="T646" s="32"/>
      <c r="U646" s="31">
        <v>2.075E-6</v>
      </c>
      <c r="V646" s="32"/>
      <c r="W646" s="32" t="str">
        <f t="shared" si="20"/>
        <v/>
      </c>
      <c r="X646" s="32" t="str">
        <f t="shared" si="21"/>
        <v>Sample 3 ONLY</v>
      </c>
    </row>
    <row r="647" spans="1:24" x14ac:dyDescent="0.2">
      <c r="A647" s="18" t="s">
        <v>3512</v>
      </c>
      <c r="B647" s="18" t="s">
        <v>3513</v>
      </c>
      <c r="C647" s="32">
        <v>668</v>
      </c>
      <c r="D647" s="19">
        <v>75173.899999999994</v>
      </c>
      <c r="E647" s="18"/>
      <c r="F647" s="32">
        <v>12</v>
      </c>
      <c r="G647" s="32">
        <v>8</v>
      </c>
      <c r="H647" s="19">
        <v>12.4</v>
      </c>
      <c r="I647" s="18" t="s">
        <v>5457</v>
      </c>
      <c r="J647" s="32"/>
      <c r="K647" s="32"/>
      <c r="L647" s="22">
        <v>4.97</v>
      </c>
      <c r="M647" s="32"/>
      <c r="N647" s="32"/>
      <c r="O647" s="25">
        <v>5.92</v>
      </c>
      <c r="P647" s="32"/>
      <c r="Q647" s="32"/>
      <c r="R647" s="28">
        <v>2.4579999999999999E-7</v>
      </c>
      <c r="S647" s="32"/>
      <c r="T647" s="32"/>
      <c r="U647" s="31">
        <v>2.272E-7</v>
      </c>
      <c r="V647" s="32"/>
      <c r="W647" s="32" t="str">
        <f t="shared" si="20"/>
        <v/>
      </c>
      <c r="X647" s="32" t="str">
        <f t="shared" si="21"/>
        <v>Sample 3 ONLY</v>
      </c>
    </row>
    <row r="648" spans="1:24" x14ac:dyDescent="0.2">
      <c r="A648" s="18" t="s">
        <v>3286</v>
      </c>
      <c r="B648" s="18" t="s">
        <v>3287</v>
      </c>
      <c r="C648" s="32">
        <v>1312</v>
      </c>
      <c r="D648" s="19">
        <v>154869</v>
      </c>
      <c r="E648" s="18" t="s">
        <v>5470</v>
      </c>
      <c r="F648" s="32">
        <v>6</v>
      </c>
      <c r="G648" s="32">
        <v>4</v>
      </c>
      <c r="H648" s="19">
        <v>3.2</v>
      </c>
      <c r="I648" s="18"/>
      <c r="J648" s="32"/>
      <c r="K648" s="32"/>
      <c r="L648" s="22">
        <v>2.97</v>
      </c>
      <c r="M648" s="32"/>
      <c r="N648" s="32"/>
      <c r="O648" s="25">
        <v>1.98</v>
      </c>
      <c r="P648" s="32"/>
      <c r="Q648" s="32"/>
      <c r="R648" s="28">
        <v>3.299E-8</v>
      </c>
      <c r="S648" s="32"/>
      <c r="T648" s="32"/>
      <c r="U648" s="31">
        <v>1.6630000000000001E-8</v>
      </c>
      <c r="V648" s="32"/>
      <c r="W648" s="32" t="str">
        <f t="shared" si="20"/>
        <v/>
      </c>
      <c r="X648" s="32" t="str">
        <f t="shared" si="21"/>
        <v>Sample 3 ONLY</v>
      </c>
    </row>
    <row r="649" spans="1:24" x14ac:dyDescent="0.2">
      <c r="A649" s="18" t="s">
        <v>3012</v>
      </c>
      <c r="B649" s="18" t="s">
        <v>3013</v>
      </c>
      <c r="C649" s="32">
        <v>288</v>
      </c>
      <c r="D649" s="19">
        <v>27876.5</v>
      </c>
      <c r="E649" s="18" t="s">
        <v>6629</v>
      </c>
      <c r="F649" s="32">
        <v>39</v>
      </c>
      <c r="G649" s="32">
        <v>8</v>
      </c>
      <c r="H649" s="19">
        <v>42.3</v>
      </c>
      <c r="I649" s="18" t="s">
        <v>5418</v>
      </c>
      <c r="J649" s="32"/>
      <c r="K649" s="32"/>
      <c r="L649" s="22">
        <v>25.68</v>
      </c>
      <c r="M649" s="32"/>
      <c r="N649" s="32"/>
      <c r="O649" s="25">
        <v>11.87</v>
      </c>
      <c r="P649" s="32"/>
      <c r="Q649" s="32"/>
      <c r="R649" s="28">
        <v>4.9810000000000003E-6</v>
      </c>
      <c r="S649" s="32"/>
      <c r="T649" s="32"/>
      <c r="U649" s="31">
        <v>1.7010000000000001E-6</v>
      </c>
      <c r="V649" s="32"/>
      <c r="W649" s="32" t="str">
        <f t="shared" si="20"/>
        <v/>
      </c>
      <c r="X649" s="32" t="str">
        <f t="shared" si="21"/>
        <v>Sample 3 ONLY</v>
      </c>
    </row>
    <row r="650" spans="1:24" x14ac:dyDescent="0.2">
      <c r="A650" s="18" t="s">
        <v>3308</v>
      </c>
      <c r="B650" s="18" t="s">
        <v>3309</v>
      </c>
      <c r="C650" s="32">
        <v>794</v>
      </c>
      <c r="D650" s="19">
        <v>89773.9</v>
      </c>
      <c r="E650" s="18"/>
      <c r="F650" s="32">
        <v>25</v>
      </c>
      <c r="G650" s="32">
        <v>10</v>
      </c>
      <c r="H650" s="19">
        <v>12.6</v>
      </c>
      <c r="I650" s="18" t="s">
        <v>5457</v>
      </c>
      <c r="J650" s="32"/>
      <c r="K650" s="32"/>
      <c r="L650" s="22">
        <v>10.93</v>
      </c>
      <c r="M650" s="32"/>
      <c r="N650" s="32"/>
      <c r="O650" s="25">
        <v>11.94</v>
      </c>
      <c r="P650" s="32"/>
      <c r="Q650" s="32"/>
      <c r="R650" s="28">
        <v>4.848E-7</v>
      </c>
      <c r="S650" s="32"/>
      <c r="T650" s="32"/>
      <c r="U650" s="31">
        <v>4.947E-7</v>
      </c>
      <c r="V650" s="32"/>
      <c r="W650" s="32" t="str">
        <f t="shared" si="20"/>
        <v/>
      </c>
      <c r="X650" s="32" t="str">
        <f t="shared" si="21"/>
        <v>Sample 3 ONLY</v>
      </c>
    </row>
    <row r="651" spans="1:24" x14ac:dyDescent="0.2">
      <c r="A651" s="18" t="s">
        <v>2966</v>
      </c>
      <c r="B651" s="18" t="s">
        <v>2967</v>
      </c>
      <c r="C651" s="32">
        <v>106</v>
      </c>
      <c r="D651" s="19">
        <v>12478.8</v>
      </c>
      <c r="E651" s="18"/>
      <c r="F651" s="32">
        <v>6</v>
      </c>
      <c r="G651" s="32">
        <v>2</v>
      </c>
      <c r="H651" s="19">
        <v>17.899999999999999</v>
      </c>
      <c r="I651" s="18" t="s">
        <v>5428</v>
      </c>
      <c r="J651" s="32"/>
      <c r="K651" s="32"/>
      <c r="L651" s="22">
        <v>0.53</v>
      </c>
      <c r="M651" s="32"/>
      <c r="N651" s="32"/>
      <c r="O651" s="25">
        <v>3.06</v>
      </c>
      <c r="P651" s="32"/>
      <c r="Q651" s="32"/>
      <c r="R651" s="28">
        <v>1.5660000000000001E-7</v>
      </c>
      <c r="S651" s="32"/>
      <c r="T651" s="32"/>
      <c r="U651" s="31">
        <v>9.8639999999999999E-7</v>
      </c>
      <c r="V651" s="32"/>
      <c r="W651" s="32" t="str">
        <f t="shared" si="20"/>
        <v/>
      </c>
      <c r="X651" s="32" t="str">
        <f t="shared" si="21"/>
        <v>Sample 3 ONLY</v>
      </c>
    </row>
    <row r="652" spans="1:24" x14ac:dyDescent="0.2">
      <c r="A652" s="18" t="s">
        <v>4447</v>
      </c>
      <c r="B652" s="18" t="s">
        <v>4448</v>
      </c>
      <c r="C652" s="32">
        <v>131</v>
      </c>
      <c r="D652" s="19">
        <v>12450.8</v>
      </c>
      <c r="E652" s="18" t="s">
        <v>6356</v>
      </c>
      <c r="F652" s="32">
        <v>1</v>
      </c>
      <c r="G652" s="32">
        <v>2</v>
      </c>
      <c r="H652" s="19">
        <v>18.899999999999999</v>
      </c>
      <c r="I652" s="18" t="s">
        <v>5428</v>
      </c>
      <c r="J652" s="32"/>
      <c r="K652" s="32"/>
      <c r="L652" s="32"/>
      <c r="M652" s="32"/>
      <c r="N652" s="32"/>
      <c r="O652" s="25">
        <v>0.99</v>
      </c>
      <c r="P652" s="32"/>
      <c r="Q652" s="32"/>
      <c r="R652" s="32"/>
      <c r="S652" s="32"/>
      <c r="T652" s="32"/>
      <c r="U652" s="31">
        <v>5.3869999999999999E-8</v>
      </c>
      <c r="V652" s="32"/>
      <c r="W652" s="32" t="str">
        <f t="shared" si="20"/>
        <v/>
      </c>
      <c r="X652" s="32" t="str">
        <f t="shared" si="21"/>
        <v>Sample 3 ONLY</v>
      </c>
    </row>
    <row r="653" spans="1:24" x14ac:dyDescent="0.2">
      <c r="A653" s="18" t="s">
        <v>3915</v>
      </c>
      <c r="B653" s="18" t="s">
        <v>3916</v>
      </c>
      <c r="C653" s="32">
        <v>577</v>
      </c>
      <c r="D653" s="19">
        <v>54818.6</v>
      </c>
      <c r="E653" s="18" t="s">
        <v>6630</v>
      </c>
      <c r="F653" s="32">
        <v>9</v>
      </c>
      <c r="G653" s="32">
        <v>5</v>
      </c>
      <c r="H653" s="19">
        <v>11.9</v>
      </c>
      <c r="I653" s="18" t="s">
        <v>5418</v>
      </c>
      <c r="J653" s="32"/>
      <c r="K653" s="32"/>
      <c r="L653" s="32"/>
      <c r="M653" s="32"/>
      <c r="N653" s="32"/>
      <c r="O653" s="25">
        <v>8.99</v>
      </c>
      <c r="P653" s="32"/>
      <c r="Q653" s="32"/>
      <c r="R653" s="32"/>
      <c r="S653" s="32"/>
      <c r="T653" s="32"/>
      <c r="U653" s="31">
        <v>3.6839999999999999E-7</v>
      </c>
      <c r="V653" s="32"/>
      <c r="W653" s="32" t="str">
        <f t="shared" si="20"/>
        <v/>
      </c>
      <c r="X653" s="32" t="str">
        <f t="shared" si="21"/>
        <v>Sample 3 ONLY</v>
      </c>
    </row>
    <row r="654" spans="1:24" x14ac:dyDescent="0.2">
      <c r="A654" s="18" t="s">
        <v>5303</v>
      </c>
      <c r="B654" s="18" t="s">
        <v>5304</v>
      </c>
      <c r="C654" s="32">
        <v>163</v>
      </c>
      <c r="D654" s="19">
        <v>19194.900000000001</v>
      </c>
      <c r="E654" s="18" t="s">
        <v>6631</v>
      </c>
      <c r="F654" s="32">
        <v>28</v>
      </c>
      <c r="G654" s="32">
        <v>2</v>
      </c>
      <c r="H654" s="19">
        <v>11.7</v>
      </c>
      <c r="I654" s="18" t="s">
        <v>5418</v>
      </c>
      <c r="J654" s="32"/>
      <c r="K654" s="32"/>
      <c r="L654" s="22">
        <v>5</v>
      </c>
      <c r="M654" s="32"/>
      <c r="N654" s="32"/>
      <c r="O654" s="25">
        <v>11</v>
      </c>
      <c r="P654" s="32"/>
      <c r="Q654" s="32"/>
      <c r="R654" s="28">
        <v>1.519E-7</v>
      </c>
      <c r="S654" s="32"/>
      <c r="T654" s="32"/>
      <c r="U654" s="31">
        <v>3.1230000000000001E-7</v>
      </c>
      <c r="V654" s="32"/>
      <c r="W654" s="32" t="str">
        <f t="shared" si="20"/>
        <v/>
      </c>
      <c r="X654" s="32" t="str">
        <f t="shared" si="21"/>
        <v>Sample 3 ONLY</v>
      </c>
    </row>
    <row r="655" spans="1:24" x14ac:dyDescent="0.2">
      <c r="A655" s="18" t="s">
        <v>3831</v>
      </c>
      <c r="B655" s="18" t="s">
        <v>3832</v>
      </c>
      <c r="C655" s="32">
        <v>314</v>
      </c>
      <c r="D655" s="19">
        <v>35679.5</v>
      </c>
      <c r="E655" s="18"/>
      <c r="F655" s="32">
        <v>4</v>
      </c>
      <c r="G655" s="32">
        <v>4</v>
      </c>
      <c r="H655" s="19">
        <v>16.899999999999999</v>
      </c>
      <c r="I655" s="18"/>
      <c r="J655" s="32"/>
      <c r="K655" s="32"/>
      <c r="L655" s="32"/>
      <c r="M655" s="32"/>
      <c r="N655" s="32"/>
      <c r="O655" s="25">
        <v>3</v>
      </c>
      <c r="P655" s="32"/>
      <c r="Q655" s="32"/>
      <c r="R655" s="32"/>
      <c r="S655" s="32"/>
      <c r="T655" s="32"/>
      <c r="U655" s="31">
        <v>6.1090000000000005E-7</v>
      </c>
      <c r="V655" s="32"/>
      <c r="W655" s="32" t="str">
        <f t="shared" si="20"/>
        <v/>
      </c>
      <c r="X655" s="32" t="str">
        <f t="shared" si="21"/>
        <v>Sample 3 ONLY</v>
      </c>
    </row>
    <row r="656" spans="1:24" x14ac:dyDescent="0.2">
      <c r="A656" s="18" t="s">
        <v>4349</v>
      </c>
      <c r="B656" s="18" t="s">
        <v>4350</v>
      </c>
      <c r="C656" s="32">
        <v>311</v>
      </c>
      <c r="D656" s="19">
        <v>38600.199999999997</v>
      </c>
      <c r="E656" s="18" t="s">
        <v>6307</v>
      </c>
      <c r="F656" s="32">
        <v>4</v>
      </c>
      <c r="G656" s="32">
        <v>2</v>
      </c>
      <c r="H656" s="19">
        <v>8</v>
      </c>
      <c r="I656" s="18"/>
      <c r="J656" s="20">
        <v>1</v>
      </c>
      <c r="K656" s="21">
        <v>1</v>
      </c>
      <c r="L656" s="22">
        <v>1</v>
      </c>
      <c r="M656" s="23">
        <v>1</v>
      </c>
      <c r="N656" s="32"/>
      <c r="O656" s="32"/>
      <c r="P656" s="26">
        <v>1.073E-7</v>
      </c>
      <c r="Q656" s="27">
        <v>1.2910000000000001E-7</v>
      </c>
      <c r="R656" s="28">
        <v>6.9289999999999994E-8</v>
      </c>
      <c r="S656" s="29">
        <v>2.329E-7</v>
      </c>
      <c r="T656" s="32"/>
      <c r="U656" s="32"/>
      <c r="V656" s="22">
        <v>2.1705498602050302</v>
      </c>
      <c r="W656" s="22" t="str">
        <f t="shared" si="20"/>
        <v>Control1 ONLY</v>
      </c>
      <c r="X656" s="22" t="str">
        <f t="shared" si="21"/>
        <v/>
      </c>
    </row>
    <row r="657" spans="1:24" x14ac:dyDescent="0.2">
      <c r="A657" s="18" t="s">
        <v>4083</v>
      </c>
      <c r="B657" s="18" t="s">
        <v>4084</v>
      </c>
      <c r="C657" s="32">
        <v>198</v>
      </c>
      <c r="D657" s="19">
        <v>21121.200000000001</v>
      </c>
      <c r="E657" s="18" t="s">
        <v>6186</v>
      </c>
      <c r="F657" s="32">
        <v>5</v>
      </c>
      <c r="G657" s="32">
        <v>2</v>
      </c>
      <c r="H657" s="19">
        <v>12.6</v>
      </c>
      <c r="I657" s="18" t="s">
        <v>5457</v>
      </c>
      <c r="J657" s="32"/>
      <c r="K657" s="32"/>
      <c r="L657" s="22">
        <v>4</v>
      </c>
      <c r="M657" s="32"/>
      <c r="N657" s="32"/>
      <c r="O657" s="25">
        <v>1</v>
      </c>
      <c r="P657" s="32"/>
      <c r="Q657" s="32"/>
      <c r="R657" s="28">
        <v>5.6010000000000005E-7</v>
      </c>
      <c r="S657" s="32"/>
      <c r="T657" s="32"/>
      <c r="U657" s="31">
        <v>1.009E-7</v>
      </c>
      <c r="V657" s="32"/>
      <c r="W657" s="32" t="str">
        <f t="shared" si="20"/>
        <v/>
      </c>
      <c r="X657" s="32" t="str">
        <f t="shared" si="21"/>
        <v>Sample 3 ONLY</v>
      </c>
    </row>
    <row r="658" spans="1:24" x14ac:dyDescent="0.2">
      <c r="A658" s="18" t="s">
        <v>1347</v>
      </c>
      <c r="B658" s="18" t="s">
        <v>1348</v>
      </c>
      <c r="C658" s="32">
        <v>558</v>
      </c>
      <c r="D658" s="19">
        <v>61521.3</v>
      </c>
      <c r="E658" s="18"/>
      <c r="F658" s="32">
        <v>8</v>
      </c>
      <c r="G658" s="32">
        <v>5</v>
      </c>
      <c r="H658" s="19">
        <v>9.3000000000000007</v>
      </c>
      <c r="I658" s="18"/>
      <c r="J658" s="32"/>
      <c r="K658" s="32"/>
      <c r="L658" s="22">
        <v>4.96</v>
      </c>
      <c r="M658" s="32"/>
      <c r="N658" s="24">
        <v>1.98</v>
      </c>
      <c r="O658" s="32"/>
      <c r="P658" s="32"/>
      <c r="Q658" s="32"/>
      <c r="R658" s="28">
        <v>5.4909999999999996E-7</v>
      </c>
      <c r="S658" s="32"/>
      <c r="T658" s="30">
        <v>9.872E-8</v>
      </c>
      <c r="U658" s="32"/>
      <c r="V658" s="32"/>
      <c r="W658" s="32" t="str">
        <f t="shared" si="20"/>
        <v>Sample 2 ONLY</v>
      </c>
      <c r="X658" s="32" t="str">
        <f t="shared" si="21"/>
        <v/>
      </c>
    </row>
    <row r="659" spans="1:24" x14ac:dyDescent="0.2">
      <c r="A659" s="18" t="s">
        <v>4885</v>
      </c>
      <c r="B659" s="18" t="s">
        <v>4886</v>
      </c>
      <c r="C659" s="32">
        <v>873</v>
      </c>
      <c r="D659" s="19">
        <v>110717</v>
      </c>
      <c r="E659" s="18" t="s">
        <v>6632</v>
      </c>
      <c r="F659" s="32">
        <v>4</v>
      </c>
      <c r="G659" s="32">
        <v>3</v>
      </c>
      <c r="H659" s="19">
        <v>3.6</v>
      </c>
      <c r="I659" s="18"/>
      <c r="J659" s="32"/>
      <c r="K659" s="32"/>
      <c r="L659" s="22">
        <v>0.99</v>
      </c>
      <c r="M659" s="32"/>
      <c r="N659" s="32"/>
      <c r="O659" s="25">
        <v>2.97</v>
      </c>
      <c r="P659" s="32"/>
      <c r="Q659" s="32"/>
      <c r="R659" s="28">
        <v>1.6829999999999999E-8</v>
      </c>
      <c r="S659" s="32"/>
      <c r="T659" s="32"/>
      <c r="U659" s="31">
        <v>6.4869999999999998E-8</v>
      </c>
      <c r="V659" s="32"/>
      <c r="W659" s="32" t="str">
        <f t="shared" si="20"/>
        <v/>
      </c>
      <c r="X659" s="32" t="str">
        <f t="shared" si="21"/>
        <v>Sample 3 ONLY</v>
      </c>
    </row>
    <row r="660" spans="1:24" x14ac:dyDescent="0.2">
      <c r="A660" s="18" t="s">
        <v>3959</v>
      </c>
      <c r="B660" s="18" t="s">
        <v>3960</v>
      </c>
      <c r="C660" s="32">
        <v>227</v>
      </c>
      <c r="D660" s="19">
        <v>25602.2</v>
      </c>
      <c r="E660" s="18"/>
      <c r="F660" s="32">
        <v>10</v>
      </c>
      <c r="G660" s="32">
        <v>4</v>
      </c>
      <c r="H660" s="19">
        <v>10.6</v>
      </c>
      <c r="I660" s="18"/>
      <c r="J660" s="32"/>
      <c r="K660" s="32"/>
      <c r="L660" s="22">
        <v>6</v>
      </c>
      <c r="M660" s="32"/>
      <c r="N660" s="32"/>
      <c r="O660" s="25">
        <v>4</v>
      </c>
      <c r="P660" s="32"/>
      <c r="Q660" s="32"/>
      <c r="R660" s="28">
        <v>1.637E-6</v>
      </c>
      <c r="S660" s="32"/>
      <c r="T660" s="32"/>
      <c r="U660" s="31">
        <v>7.9240000000000003E-7</v>
      </c>
      <c r="V660" s="32"/>
      <c r="W660" s="32" t="str">
        <f t="shared" si="20"/>
        <v/>
      </c>
      <c r="X660" s="32" t="str">
        <f t="shared" si="21"/>
        <v>Sample 3 ONLY</v>
      </c>
    </row>
    <row r="661" spans="1:24" x14ac:dyDescent="0.2">
      <c r="A661" s="18" t="s">
        <v>1665</v>
      </c>
      <c r="B661" s="18" t="s">
        <v>1666</v>
      </c>
      <c r="C661" s="32">
        <v>289</v>
      </c>
      <c r="D661" s="19">
        <v>32169.200000000001</v>
      </c>
      <c r="E661" s="18"/>
      <c r="F661" s="32">
        <v>2</v>
      </c>
      <c r="G661" s="32">
        <v>2</v>
      </c>
      <c r="H661" s="19">
        <v>13.8</v>
      </c>
      <c r="I661" s="18" t="s">
        <v>5418</v>
      </c>
      <c r="J661" s="32"/>
      <c r="K661" s="21">
        <v>0.99</v>
      </c>
      <c r="L661" s="32"/>
      <c r="M661" s="23">
        <v>1</v>
      </c>
      <c r="N661" s="32"/>
      <c r="O661" s="32"/>
      <c r="P661" s="32"/>
      <c r="Q661" s="27">
        <v>1.364E-7</v>
      </c>
      <c r="R661" s="32"/>
      <c r="S661" s="29">
        <v>6.8449999999999994E-8</v>
      </c>
      <c r="T661" s="32"/>
      <c r="U661" s="32"/>
      <c r="V661" s="35" t="s">
        <v>25</v>
      </c>
      <c r="W661" s="35" t="str">
        <f t="shared" si="20"/>
        <v/>
      </c>
      <c r="X661" s="35" t="str">
        <f t="shared" si="21"/>
        <v/>
      </c>
    </row>
    <row r="662" spans="1:24" x14ac:dyDescent="0.2">
      <c r="A662" s="18" t="s">
        <v>2421</v>
      </c>
      <c r="B662" s="18" t="s">
        <v>2422</v>
      </c>
      <c r="C662" s="32">
        <v>669</v>
      </c>
      <c r="D662" s="19">
        <v>69647</v>
      </c>
      <c r="E662" s="18"/>
      <c r="F662" s="32">
        <v>70</v>
      </c>
      <c r="G662" s="32">
        <v>15</v>
      </c>
      <c r="H662" s="19">
        <v>24.4</v>
      </c>
      <c r="I662" s="18" t="s">
        <v>5437</v>
      </c>
      <c r="J662" s="32"/>
      <c r="K662" s="32"/>
      <c r="L662" s="22">
        <v>30</v>
      </c>
      <c r="M662" s="32"/>
      <c r="N662" s="32"/>
      <c r="O662" s="25">
        <v>37</v>
      </c>
      <c r="P662" s="32"/>
      <c r="Q662" s="32"/>
      <c r="R662" s="28">
        <v>2.5840000000000002E-6</v>
      </c>
      <c r="S662" s="32"/>
      <c r="T662" s="32"/>
      <c r="U662" s="31">
        <v>2.1270000000000001E-6</v>
      </c>
      <c r="V662" s="32"/>
      <c r="W662" s="32" t="str">
        <f t="shared" si="20"/>
        <v/>
      </c>
      <c r="X662" s="32" t="str">
        <f t="shared" si="21"/>
        <v>Sample 3 ONLY</v>
      </c>
    </row>
    <row r="663" spans="1:24" x14ac:dyDescent="0.2">
      <c r="A663" s="18" t="s">
        <v>881</v>
      </c>
      <c r="B663" s="18" t="s">
        <v>882</v>
      </c>
      <c r="C663" s="32">
        <v>130</v>
      </c>
      <c r="D663" s="19">
        <v>14022.8</v>
      </c>
      <c r="E663" s="18" t="s">
        <v>5852</v>
      </c>
      <c r="F663" s="32">
        <v>22</v>
      </c>
      <c r="G663" s="32">
        <v>8</v>
      </c>
      <c r="H663" s="19">
        <v>57.4</v>
      </c>
      <c r="I663" s="18" t="s">
        <v>5418</v>
      </c>
      <c r="J663" s="32"/>
      <c r="K663" s="21">
        <v>1</v>
      </c>
      <c r="L663" s="22">
        <v>6</v>
      </c>
      <c r="M663" s="32"/>
      <c r="N663" s="32"/>
      <c r="O663" s="25">
        <v>12</v>
      </c>
      <c r="P663" s="32"/>
      <c r="Q663" s="27">
        <v>2.8410000000000001E-7</v>
      </c>
      <c r="R663" s="28">
        <v>3.7859999999999998E-6</v>
      </c>
      <c r="S663" s="32"/>
      <c r="T663" s="32"/>
      <c r="U663" s="31">
        <v>1.679E-5</v>
      </c>
      <c r="V663" s="32"/>
      <c r="W663" s="32" t="str">
        <f t="shared" si="20"/>
        <v/>
      </c>
      <c r="X663" s="32" t="str">
        <f t="shared" si="21"/>
        <v>Sample 3 ONLY</v>
      </c>
    </row>
    <row r="664" spans="1:24" x14ac:dyDescent="0.2">
      <c r="A664" s="18" t="s">
        <v>1631</v>
      </c>
      <c r="B664" s="18" t="s">
        <v>1632</v>
      </c>
      <c r="C664" s="32">
        <v>430</v>
      </c>
      <c r="D664" s="19">
        <v>47613.4</v>
      </c>
      <c r="E664" s="18"/>
      <c r="F664" s="32">
        <v>5</v>
      </c>
      <c r="G664" s="32">
        <v>3</v>
      </c>
      <c r="H664" s="19">
        <v>9.5</v>
      </c>
      <c r="I664" s="18"/>
      <c r="J664" s="32"/>
      <c r="K664" s="21">
        <v>1</v>
      </c>
      <c r="L664" s="32"/>
      <c r="M664" s="23">
        <v>2</v>
      </c>
      <c r="N664" s="32"/>
      <c r="O664" s="32"/>
      <c r="P664" s="32"/>
      <c r="Q664" s="27">
        <v>2.4789999999999999E-8</v>
      </c>
      <c r="R664" s="32"/>
      <c r="S664" s="29">
        <v>1.068E-7</v>
      </c>
      <c r="T664" s="32"/>
      <c r="U664" s="32"/>
      <c r="V664" s="35" t="s">
        <v>25</v>
      </c>
      <c r="W664" s="35" t="str">
        <f t="shared" si="20"/>
        <v/>
      </c>
      <c r="X664" s="35" t="str">
        <f t="shared" si="21"/>
        <v/>
      </c>
    </row>
    <row r="665" spans="1:24" x14ac:dyDescent="0.2">
      <c r="A665" s="18" t="s">
        <v>819</v>
      </c>
      <c r="B665" s="18" t="s">
        <v>820</v>
      </c>
      <c r="C665" s="32">
        <v>108</v>
      </c>
      <c r="D665" s="19">
        <v>11844.8</v>
      </c>
      <c r="E665" s="18"/>
      <c r="F665" s="32">
        <v>46</v>
      </c>
      <c r="G665" s="32">
        <v>2</v>
      </c>
      <c r="H665" s="19">
        <v>25</v>
      </c>
      <c r="I665" s="18" t="s">
        <v>5418</v>
      </c>
      <c r="J665" s="20">
        <v>13</v>
      </c>
      <c r="K665" s="21">
        <v>13</v>
      </c>
      <c r="L665" s="22">
        <v>18</v>
      </c>
      <c r="M665" s="32"/>
      <c r="N665" s="32"/>
      <c r="O665" s="32"/>
      <c r="P665" s="26">
        <v>2.427E-5</v>
      </c>
      <c r="Q665" s="27">
        <v>2.0769999999999999E-5</v>
      </c>
      <c r="R665" s="28">
        <v>4.8829999999999998E-5</v>
      </c>
      <c r="S665" s="32"/>
      <c r="T665" s="32"/>
      <c r="U665" s="32"/>
      <c r="V665" s="32" t="s">
        <v>64</v>
      </c>
      <c r="W665" s="32" t="str">
        <f t="shared" si="20"/>
        <v>Control1 ONLY</v>
      </c>
      <c r="X665" s="32" t="str">
        <f t="shared" si="21"/>
        <v/>
      </c>
    </row>
    <row r="666" spans="1:24" x14ac:dyDescent="0.2">
      <c r="A666" s="18" t="s">
        <v>2670</v>
      </c>
      <c r="B666" s="18" t="s">
        <v>2671</v>
      </c>
      <c r="C666" s="32">
        <v>133</v>
      </c>
      <c r="D666" s="19">
        <v>14733.4</v>
      </c>
      <c r="E666" s="18"/>
      <c r="F666" s="32">
        <v>1</v>
      </c>
      <c r="G666" s="32">
        <v>3</v>
      </c>
      <c r="H666" s="19">
        <v>17.3</v>
      </c>
      <c r="I666" s="18"/>
      <c r="J666" s="32"/>
      <c r="K666" s="32"/>
      <c r="L666" s="22">
        <v>0.99</v>
      </c>
      <c r="M666" s="32"/>
      <c r="N666" s="32"/>
      <c r="O666" s="32"/>
      <c r="P666" s="32"/>
      <c r="Q666" s="32"/>
      <c r="R666" s="28">
        <v>8.4779999999999996E-7</v>
      </c>
      <c r="S666" s="32"/>
      <c r="T666" s="32"/>
      <c r="U666" s="32"/>
      <c r="V666" s="32"/>
      <c r="W666" s="32" t="str">
        <f t="shared" si="20"/>
        <v/>
      </c>
      <c r="X666" s="32" t="str">
        <f t="shared" si="21"/>
        <v/>
      </c>
    </row>
    <row r="667" spans="1:24" x14ac:dyDescent="0.2">
      <c r="A667" s="18" t="s">
        <v>4067</v>
      </c>
      <c r="B667" s="18" t="s">
        <v>4068</v>
      </c>
      <c r="C667" s="32">
        <v>555</v>
      </c>
      <c r="D667" s="19">
        <v>61128.9</v>
      </c>
      <c r="E667" s="18" t="s">
        <v>6633</v>
      </c>
      <c r="F667" s="32">
        <v>4</v>
      </c>
      <c r="G667" s="32">
        <v>3</v>
      </c>
      <c r="H667" s="19">
        <v>5.0999999999999996</v>
      </c>
      <c r="I667" s="18" t="s">
        <v>5418</v>
      </c>
      <c r="J667" s="32"/>
      <c r="K667" s="32"/>
      <c r="L667" s="22">
        <v>1</v>
      </c>
      <c r="M667" s="32"/>
      <c r="N667" s="32"/>
      <c r="O667" s="25">
        <v>3</v>
      </c>
      <c r="P667" s="32"/>
      <c r="Q667" s="32"/>
      <c r="R667" s="28">
        <v>5.3039999999999997E-8</v>
      </c>
      <c r="S667" s="32"/>
      <c r="T667" s="32"/>
      <c r="U667" s="31">
        <v>1.064E-7</v>
      </c>
      <c r="V667" s="32"/>
      <c r="W667" s="32" t="str">
        <f t="shared" si="20"/>
        <v/>
      </c>
      <c r="X667" s="32" t="str">
        <f t="shared" si="21"/>
        <v>Sample 3 ONLY</v>
      </c>
    </row>
    <row r="668" spans="1:24" x14ac:dyDescent="0.2">
      <c r="A668" s="18" t="s">
        <v>1493</v>
      </c>
      <c r="B668" s="18" t="s">
        <v>1494</v>
      </c>
      <c r="C668" s="32">
        <v>100</v>
      </c>
      <c r="D668" s="19">
        <v>10740.3</v>
      </c>
      <c r="E668" s="18"/>
      <c r="F668" s="32">
        <v>4</v>
      </c>
      <c r="G668" s="32">
        <v>3</v>
      </c>
      <c r="H668" s="19">
        <v>43</v>
      </c>
      <c r="I668" s="18"/>
      <c r="J668" s="32"/>
      <c r="K668" s="21">
        <v>1</v>
      </c>
      <c r="L668" s="22">
        <v>1</v>
      </c>
      <c r="M668" s="23">
        <v>1</v>
      </c>
      <c r="N668" s="24">
        <v>1</v>
      </c>
      <c r="O668" s="32"/>
      <c r="P668" s="32"/>
      <c r="Q668" s="27">
        <v>2.8009999999999997E-7</v>
      </c>
      <c r="R668" s="28">
        <v>9.7840000000000003E-7</v>
      </c>
      <c r="S668" s="29">
        <v>1.189E-7</v>
      </c>
      <c r="T668" s="30">
        <v>1.3129999999999999E-7</v>
      </c>
      <c r="U668" s="32"/>
      <c r="V668" s="35" t="s">
        <v>25</v>
      </c>
      <c r="W668" s="35" t="str">
        <f t="shared" si="20"/>
        <v>Sample 2 ONLY</v>
      </c>
      <c r="X668" s="35" t="str">
        <f t="shared" si="21"/>
        <v/>
      </c>
    </row>
    <row r="669" spans="1:24" x14ac:dyDescent="0.2">
      <c r="A669" s="18" t="s">
        <v>919</v>
      </c>
      <c r="B669" s="18" t="s">
        <v>920</v>
      </c>
      <c r="C669" s="32">
        <v>109</v>
      </c>
      <c r="D669" s="19">
        <v>11756.9</v>
      </c>
      <c r="E669" s="18" t="s">
        <v>6066</v>
      </c>
      <c r="F669" s="32">
        <v>4</v>
      </c>
      <c r="G669" s="32">
        <v>3</v>
      </c>
      <c r="H669" s="19">
        <v>39.4</v>
      </c>
      <c r="I669" s="18"/>
      <c r="J669" s="20">
        <v>0.5</v>
      </c>
      <c r="K669" s="21">
        <v>0.5</v>
      </c>
      <c r="L669" s="22">
        <v>1</v>
      </c>
      <c r="M669" s="32"/>
      <c r="N669" s="32"/>
      <c r="O669" s="32"/>
      <c r="P669" s="26">
        <v>2.481E-7</v>
      </c>
      <c r="Q669" s="27">
        <v>1.4850000000000001E-7</v>
      </c>
      <c r="R669" s="28">
        <v>3.079E-7</v>
      </c>
      <c r="S669" s="32"/>
      <c r="T669" s="32"/>
      <c r="U669" s="32"/>
      <c r="V669" s="32" t="s">
        <v>64</v>
      </c>
      <c r="W669" s="32" t="str">
        <f t="shared" si="20"/>
        <v>Control1 ONLY</v>
      </c>
      <c r="X669" s="32" t="str">
        <f t="shared" si="21"/>
        <v/>
      </c>
    </row>
    <row r="670" spans="1:24" x14ac:dyDescent="0.2">
      <c r="A670" s="18" t="s">
        <v>5305</v>
      </c>
      <c r="B670" s="18" t="s">
        <v>5306</v>
      </c>
      <c r="C670" s="32">
        <v>129</v>
      </c>
      <c r="D670" s="19">
        <v>14116.1</v>
      </c>
      <c r="E670" s="18" t="s">
        <v>6634</v>
      </c>
      <c r="F670" s="32">
        <v>4</v>
      </c>
      <c r="G670" s="32">
        <v>3</v>
      </c>
      <c r="H670" s="19">
        <v>33.299999999999997</v>
      </c>
      <c r="I670" s="18"/>
      <c r="J670" s="20">
        <v>0.5</v>
      </c>
      <c r="K670" s="21">
        <v>0.5</v>
      </c>
      <c r="L670" s="22">
        <v>1</v>
      </c>
      <c r="M670" s="32"/>
      <c r="N670" s="32"/>
      <c r="O670" s="32"/>
      <c r="P670" s="26">
        <v>2.0970000000000001E-7</v>
      </c>
      <c r="Q670" s="27">
        <v>1.2550000000000001E-7</v>
      </c>
      <c r="R670" s="28">
        <v>2.6010000000000001E-7</v>
      </c>
      <c r="S670" s="32"/>
      <c r="T670" s="32"/>
      <c r="U670" s="32"/>
      <c r="V670" s="32" t="s">
        <v>64</v>
      </c>
      <c r="W670" s="32" t="str">
        <f t="shared" si="20"/>
        <v>Control1 ONLY</v>
      </c>
      <c r="X670" s="32" t="str">
        <f t="shared" si="21"/>
        <v/>
      </c>
    </row>
    <row r="671" spans="1:24" x14ac:dyDescent="0.2">
      <c r="A671" s="18" t="s">
        <v>1193</v>
      </c>
      <c r="B671" s="18" t="s">
        <v>1194</v>
      </c>
      <c r="C671" s="32">
        <v>117</v>
      </c>
      <c r="D671" s="19">
        <v>12592.2</v>
      </c>
      <c r="E671" s="18"/>
      <c r="F671" s="32">
        <v>37</v>
      </c>
      <c r="G671" s="32">
        <v>2</v>
      </c>
      <c r="H671" s="19">
        <v>18.8</v>
      </c>
      <c r="I671" s="18" t="s">
        <v>5414</v>
      </c>
      <c r="J671" s="20">
        <v>8</v>
      </c>
      <c r="K671" s="21">
        <v>9</v>
      </c>
      <c r="L671" s="22">
        <v>15</v>
      </c>
      <c r="M671" s="32"/>
      <c r="N671" s="32"/>
      <c r="O671" s="32"/>
      <c r="P671" s="26">
        <v>4.6569999999999996E-6</v>
      </c>
      <c r="Q671" s="27">
        <v>4.34E-6</v>
      </c>
      <c r="R671" s="28">
        <v>1.081E-5</v>
      </c>
      <c r="S671" s="32"/>
      <c r="T671" s="32"/>
      <c r="U671" s="32"/>
      <c r="V671" s="32" t="s">
        <v>64</v>
      </c>
      <c r="W671" s="32" t="str">
        <f t="shared" si="20"/>
        <v>Control1 ONLY</v>
      </c>
      <c r="X671" s="32" t="str">
        <f t="shared" si="21"/>
        <v/>
      </c>
    </row>
    <row r="672" spans="1:24" x14ac:dyDescent="0.2">
      <c r="A672" s="18" t="s">
        <v>3288</v>
      </c>
      <c r="B672" s="18" t="s">
        <v>3289</v>
      </c>
      <c r="C672" s="32">
        <v>1441</v>
      </c>
      <c r="D672" s="19">
        <v>160446</v>
      </c>
      <c r="E672" s="18" t="s">
        <v>5471</v>
      </c>
      <c r="F672" s="32">
        <v>27</v>
      </c>
      <c r="G672" s="32">
        <v>14</v>
      </c>
      <c r="H672" s="19">
        <v>11.3</v>
      </c>
      <c r="I672" s="18" t="s">
        <v>5414</v>
      </c>
      <c r="J672" s="32"/>
      <c r="K672" s="32"/>
      <c r="L672" s="32"/>
      <c r="M672" s="32"/>
      <c r="N672" s="32"/>
      <c r="O672" s="25">
        <v>22.63</v>
      </c>
      <c r="P672" s="32"/>
      <c r="Q672" s="32"/>
      <c r="R672" s="32"/>
      <c r="S672" s="32"/>
      <c r="T672" s="32"/>
      <c r="U672" s="31">
        <v>3.0829999999999997E-7</v>
      </c>
      <c r="V672" s="32"/>
      <c r="W672" s="32" t="str">
        <f t="shared" si="20"/>
        <v/>
      </c>
      <c r="X672" s="32" t="str">
        <f t="shared" si="21"/>
        <v>Sample 3 ONLY</v>
      </c>
    </row>
    <row r="673" spans="1:24" x14ac:dyDescent="0.2">
      <c r="A673" s="18" t="s">
        <v>1065</v>
      </c>
      <c r="B673" s="18" t="s">
        <v>1066</v>
      </c>
      <c r="C673" s="32">
        <v>711</v>
      </c>
      <c r="D673" s="19">
        <v>83713.399999999994</v>
      </c>
      <c r="E673" s="18" t="s">
        <v>6635</v>
      </c>
      <c r="F673" s="32">
        <v>32</v>
      </c>
      <c r="G673" s="32">
        <v>17</v>
      </c>
      <c r="H673" s="19">
        <v>25.3</v>
      </c>
      <c r="I673" s="18" t="s">
        <v>5418</v>
      </c>
      <c r="J673" s="32"/>
      <c r="K673" s="32"/>
      <c r="L673" s="22">
        <v>13.86</v>
      </c>
      <c r="M673" s="32"/>
      <c r="N673" s="32"/>
      <c r="O673" s="25">
        <v>16.829999999999998</v>
      </c>
      <c r="P673" s="32"/>
      <c r="Q673" s="32"/>
      <c r="R673" s="28">
        <v>6.7159999999999995E-7</v>
      </c>
      <c r="S673" s="32"/>
      <c r="T673" s="32"/>
      <c r="U673" s="31">
        <v>6.7489999999999999E-7</v>
      </c>
      <c r="V673" s="32"/>
      <c r="W673" s="32" t="str">
        <f t="shared" si="20"/>
        <v/>
      </c>
      <c r="X673" s="32" t="str">
        <f t="shared" si="21"/>
        <v>Sample 3 ONLY</v>
      </c>
    </row>
    <row r="674" spans="1:24" x14ac:dyDescent="0.2">
      <c r="A674" s="18" t="s">
        <v>4143</v>
      </c>
      <c r="B674" s="18" t="s">
        <v>4144</v>
      </c>
      <c r="C674" s="32">
        <v>773</v>
      </c>
      <c r="D674" s="19">
        <v>76132.800000000003</v>
      </c>
      <c r="E674" s="18" t="s">
        <v>6217</v>
      </c>
      <c r="F674" s="32">
        <v>9</v>
      </c>
      <c r="G674" s="32">
        <v>9</v>
      </c>
      <c r="H674" s="19">
        <v>15.5</v>
      </c>
      <c r="I674" s="18" t="s">
        <v>5418</v>
      </c>
      <c r="J674" s="32"/>
      <c r="K674" s="32"/>
      <c r="L674" s="22">
        <v>8.98</v>
      </c>
      <c r="M674" s="32"/>
      <c r="N674" s="32"/>
      <c r="O674" s="32"/>
      <c r="P674" s="32"/>
      <c r="Q674" s="32"/>
      <c r="R674" s="28">
        <v>3.6110000000000002E-7</v>
      </c>
      <c r="S674" s="32"/>
      <c r="T674" s="32"/>
      <c r="U674" s="32"/>
      <c r="V674" s="32"/>
      <c r="W674" s="32" t="str">
        <f t="shared" si="20"/>
        <v/>
      </c>
      <c r="X674" s="32" t="str">
        <f t="shared" si="21"/>
        <v/>
      </c>
    </row>
    <row r="675" spans="1:24" x14ac:dyDescent="0.2">
      <c r="A675" s="18" t="s">
        <v>4097</v>
      </c>
      <c r="B675" s="18" t="s">
        <v>4098</v>
      </c>
      <c r="C675" s="32">
        <v>470</v>
      </c>
      <c r="D675" s="19">
        <v>52212.1</v>
      </c>
      <c r="E675" s="18"/>
      <c r="F675" s="32">
        <v>10</v>
      </c>
      <c r="G675" s="32">
        <v>6</v>
      </c>
      <c r="H675" s="19">
        <v>17.2</v>
      </c>
      <c r="I675" s="18" t="s">
        <v>5418</v>
      </c>
      <c r="J675" s="32"/>
      <c r="K675" s="32"/>
      <c r="L675" s="22">
        <v>4.97</v>
      </c>
      <c r="M675" s="32"/>
      <c r="N675" s="32"/>
      <c r="O675" s="25">
        <v>2.98</v>
      </c>
      <c r="P675" s="32"/>
      <c r="Q675" s="32"/>
      <c r="R675" s="28">
        <v>5.4870000000000004E-7</v>
      </c>
      <c r="S675" s="32"/>
      <c r="T675" s="32"/>
      <c r="U675" s="31">
        <v>1.2669999999999999E-7</v>
      </c>
      <c r="V675" s="32"/>
      <c r="W675" s="32" t="str">
        <f t="shared" si="20"/>
        <v/>
      </c>
      <c r="X675" s="32" t="str">
        <f t="shared" si="21"/>
        <v>Sample 3 ONLY</v>
      </c>
    </row>
    <row r="676" spans="1:24" x14ac:dyDescent="0.2">
      <c r="A676" s="18" t="s">
        <v>483</v>
      </c>
      <c r="B676" s="18" t="s">
        <v>484</v>
      </c>
      <c r="C676" s="32">
        <v>346</v>
      </c>
      <c r="D676" s="19">
        <v>38780</v>
      </c>
      <c r="E676" s="18"/>
      <c r="F676" s="32">
        <v>55</v>
      </c>
      <c r="G676" s="32">
        <v>15</v>
      </c>
      <c r="H676" s="19">
        <v>48</v>
      </c>
      <c r="I676" s="18" t="s">
        <v>5418</v>
      </c>
      <c r="J676" s="32"/>
      <c r="K676" s="21">
        <v>17.940000000000001</v>
      </c>
      <c r="L676" s="32"/>
      <c r="M676" s="23">
        <v>27.93</v>
      </c>
      <c r="N676" s="32"/>
      <c r="O676" s="32"/>
      <c r="P676" s="32"/>
      <c r="Q676" s="27">
        <v>2.2859999999999998E-6</v>
      </c>
      <c r="R676" s="32"/>
      <c r="S676" s="29">
        <v>3.0070000000000002E-6</v>
      </c>
      <c r="T676" s="32"/>
      <c r="U676" s="32"/>
      <c r="V676" s="35" t="s">
        <v>25</v>
      </c>
      <c r="W676" s="35" t="str">
        <f t="shared" si="20"/>
        <v/>
      </c>
      <c r="X676" s="35" t="str">
        <f t="shared" si="21"/>
        <v/>
      </c>
    </row>
    <row r="677" spans="1:24" x14ac:dyDescent="0.2">
      <c r="A677" s="18" t="s">
        <v>285</v>
      </c>
      <c r="B677" s="18" t="s">
        <v>286</v>
      </c>
      <c r="C677" s="32">
        <v>953</v>
      </c>
      <c r="D677" s="19">
        <v>102463</v>
      </c>
      <c r="E677" s="18" t="s">
        <v>5790</v>
      </c>
      <c r="F677" s="32">
        <v>19</v>
      </c>
      <c r="G677" s="32">
        <v>8</v>
      </c>
      <c r="H677" s="19">
        <v>11.8</v>
      </c>
      <c r="I677" s="18" t="s">
        <v>5418</v>
      </c>
      <c r="J677" s="20">
        <v>10</v>
      </c>
      <c r="K677" s="21">
        <v>4</v>
      </c>
      <c r="L677" s="32"/>
      <c r="M677" s="23">
        <v>1</v>
      </c>
      <c r="N677" s="32"/>
      <c r="O677" s="32"/>
      <c r="P677" s="26">
        <v>2.4680000000000001E-7</v>
      </c>
      <c r="Q677" s="27">
        <v>1.31E-7</v>
      </c>
      <c r="R677" s="32"/>
      <c r="S677" s="29">
        <v>6.4469999999999998E-9</v>
      </c>
      <c r="T677" s="32"/>
      <c r="U677" s="32"/>
      <c r="V677" s="22">
        <v>2.61223662884927E-2</v>
      </c>
      <c r="W677" s="22" t="str">
        <f t="shared" si="20"/>
        <v>Control1 ONLY</v>
      </c>
      <c r="X677" s="22" t="str">
        <f t="shared" si="21"/>
        <v/>
      </c>
    </row>
    <row r="678" spans="1:24" x14ac:dyDescent="0.2">
      <c r="A678" s="18" t="s">
        <v>5307</v>
      </c>
      <c r="B678" s="18" t="s">
        <v>5308</v>
      </c>
      <c r="C678" s="32">
        <v>129</v>
      </c>
      <c r="D678" s="19">
        <v>19422.099999999999</v>
      </c>
      <c r="E678" s="18" t="s">
        <v>6636</v>
      </c>
      <c r="F678" s="32">
        <v>12</v>
      </c>
      <c r="G678" s="32">
        <v>5</v>
      </c>
      <c r="H678" s="19">
        <v>42.6</v>
      </c>
      <c r="I678" s="18"/>
      <c r="J678" s="32"/>
      <c r="K678" s="21">
        <v>3.97</v>
      </c>
      <c r="L678" s="32"/>
      <c r="M678" s="23">
        <v>3.97</v>
      </c>
      <c r="N678" s="24">
        <v>0.99</v>
      </c>
      <c r="O678" s="32"/>
      <c r="P678" s="32"/>
      <c r="Q678" s="27">
        <v>1.46E-6</v>
      </c>
      <c r="R678" s="32"/>
      <c r="S678" s="29">
        <v>9.1559999999999997E-7</v>
      </c>
      <c r="T678" s="30">
        <v>2.1659999999999999E-7</v>
      </c>
      <c r="U678" s="32"/>
      <c r="V678" s="35" t="s">
        <v>25</v>
      </c>
      <c r="W678" s="35" t="str">
        <f t="shared" si="20"/>
        <v>Sample 2 ONLY</v>
      </c>
      <c r="X678" s="35" t="str">
        <f t="shared" si="21"/>
        <v/>
      </c>
    </row>
    <row r="679" spans="1:24" x14ac:dyDescent="0.2">
      <c r="A679" s="18" t="s">
        <v>3184</v>
      </c>
      <c r="B679" s="18" t="s">
        <v>3185</v>
      </c>
      <c r="C679" s="32">
        <v>369</v>
      </c>
      <c r="D679" s="19">
        <v>59053.9</v>
      </c>
      <c r="E679" s="18" t="s">
        <v>6637</v>
      </c>
      <c r="F679" s="32">
        <v>3</v>
      </c>
      <c r="G679" s="32">
        <v>2</v>
      </c>
      <c r="H679" s="19">
        <v>4.3</v>
      </c>
      <c r="I679" s="18"/>
      <c r="J679" s="32"/>
      <c r="K679" s="21">
        <v>1</v>
      </c>
      <c r="L679" s="22">
        <v>2</v>
      </c>
      <c r="M679" s="32"/>
      <c r="N679" s="32"/>
      <c r="O679" s="32"/>
      <c r="P679" s="32"/>
      <c r="Q679" s="27">
        <v>1.157E-7</v>
      </c>
      <c r="R679" s="28">
        <v>2.266E-7</v>
      </c>
      <c r="S679" s="32"/>
      <c r="T679" s="32"/>
      <c r="U679" s="32"/>
      <c r="V679" s="32"/>
      <c r="W679" s="32" t="str">
        <f t="shared" si="20"/>
        <v/>
      </c>
      <c r="X679" s="32" t="str">
        <f t="shared" si="21"/>
        <v/>
      </c>
    </row>
    <row r="680" spans="1:24" x14ac:dyDescent="0.2">
      <c r="A680" s="18" t="s">
        <v>2089</v>
      </c>
      <c r="B680" s="18" t="s">
        <v>2090</v>
      </c>
      <c r="C680" s="32">
        <v>235</v>
      </c>
      <c r="D680" s="19">
        <v>26050.3</v>
      </c>
      <c r="E680" s="18" t="s">
        <v>5926</v>
      </c>
      <c r="F680" s="32">
        <v>9</v>
      </c>
      <c r="G680" s="32">
        <v>4</v>
      </c>
      <c r="H680" s="19">
        <v>28.8</v>
      </c>
      <c r="I680" s="18"/>
      <c r="J680" s="32"/>
      <c r="K680" s="32"/>
      <c r="L680" s="22">
        <v>0.5</v>
      </c>
      <c r="M680" s="32"/>
      <c r="N680" s="32"/>
      <c r="O680" s="25">
        <v>6.5</v>
      </c>
      <c r="P680" s="32"/>
      <c r="Q680" s="32"/>
      <c r="R680" s="28">
        <v>9.9779999999999997E-8</v>
      </c>
      <c r="S680" s="32"/>
      <c r="T680" s="32"/>
      <c r="U680" s="31">
        <v>2.154E-6</v>
      </c>
      <c r="V680" s="32"/>
      <c r="W680" s="32" t="str">
        <f t="shared" si="20"/>
        <v/>
      </c>
      <c r="X680" s="32" t="str">
        <f t="shared" si="21"/>
        <v>Sample 3 ONLY</v>
      </c>
    </row>
    <row r="681" spans="1:24" x14ac:dyDescent="0.2">
      <c r="A681" s="18" t="s">
        <v>1207</v>
      </c>
      <c r="B681" s="18" t="s">
        <v>1208</v>
      </c>
      <c r="C681" s="32">
        <v>938</v>
      </c>
      <c r="D681" s="19">
        <v>102270</v>
      </c>
      <c r="E681" s="18" t="s">
        <v>6638</v>
      </c>
      <c r="F681" s="32">
        <v>20</v>
      </c>
      <c r="G681" s="32">
        <v>7</v>
      </c>
      <c r="H681" s="19">
        <v>7</v>
      </c>
      <c r="I681" s="18"/>
      <c r="J681" s="32"/>
      <c r="K681" s="32"/>
      <c r="L681" s="22">
        <v>6.93</v>
      </c>
      <c r="M681" s="32"/>
      <c r="N681" s="32"/>
      <c r="O681" s="25">
        <v>10.89</v>
      </c>
      <c r="P681" s="32"/>
      <c r="Q681" s="32"/>
      <c r="R681" s="28">
        <v>2.9439999999999999E-7</v>
      </c>
      <c r="S681" s="32"/>
      <c r="T681" s="32"/>
      <c r="U681" s="31">
        <v>3.6250000000000002E-7</v>
      </c>
      <c r="V681" s="32"/>
      <c r="W681" s="32" t="str">
        <f t="shared" si="20"/>
        <v/>
      </c>
      <c r="X681" s="32" t="str">
        <f t="shared" si="21"/>
        <v>Sample 3 ONLY</v>
      </c>
    </row>
    <row r="682" spans="1:24" x14ac:dyDescent="0.2">
      <c r="A682" s="18" t="s">
        <v>5309</v>
      </c>
      <c r="B682" s="18" t="s">
        <v>5310</v>
      </c>
      <c r="C682" s="32">
        <v>466</v>
      </c>
      <c r="D682" s="19">
        <v>53745.2</v>
      </c>
      <c r="E682" s="18"/>
      <c r="F682" s="32">
        <v>46</v>
      </c>
      <c r="G682" s="32">
        <v>17</v>
      </c>
      <c r="H682" s="19">
        <v>36.9</v>
      </c>
      <c r="I682" s="18" t="s">
        <v>5437</v>
      </c>
      <c r="J682" s="32"/>
      <c r="K682" s="32"/>
      <c r="L682" s="22">
        <v>21.85</v>
      </c>
      <c r="M682" s="32"/>
      <c r="N682" s="32"/>
      <c r="O682" s="25">
        <v>16.89</v>
      </c>
      <c r="P682" s="32"/>
      <c r="Q682" s="32"/>
      <c r="R682" s="28">
        <v>1.5689999999999999E-6</v>
      </c>
      <c r="S682" s="32"/>
      <c r="T682" s="32"/>
      <c r="U682" s="31">
        <v>1.071E-6</v>
      </c>
      <c r="V682" s="32"/>
      <c r="W682" s="32" t="str">
        <f t="shared" si="20"/>
        <v/>
      </c>
      <c r="X682" s="32" t="str">
        <f t="shared" si="21"/>
        <v>Sample 3 ONLY</v>
      </c>
    </row>
    <row r="683" spans="1:24" x14ac:dyDescent="0.2">
      <c r="A683" s="18" t="s">
        <v>1297</v>
      </c>
      <c r="B683" s="18" t="s">
        <v>1298</v>
      </c>
      <c r="C683" s="32">
        <v>628</v>
      </c>
      <c r="D683" s="19">
        <v>64557.7</v>
      </c>
      <c r="E683" s="18"/>
      <c r="F683" s="32">
        <v>6</v>
      </c>
      <c r="G683" s="32">
        <v>23</v>
      </c>
      <c r="H683" s="19">
        <v>24.4</v>
      </c>
      <c r="I683" s="18" t="s">
        <v>5418</v>
      </c>
      <c r="J683" s="32"/>
      <c r="K683" s="21">
        <v>5</v>
      </c>
      <c r="L683" s="32"/>
      <c r="M683" s="23">
        <v>1</v>
      </c>
      <c r="N683" s="32"/>
      <c r="O683" s="32"/>
      <c r="P683" s="32"/>
      <c r="Q683" s="27">
        <v>9.5990000000000001E-8</v>
      </c>
      <c r="R683" s="32"/>
      <c r="S683" s="29">
        <v>3.9710000000000003E-8</v>
      </c>
      <c r="T683" s="32"/>
      <c r="U683" s="32"/>
      <c r="V683" s="35" t="s">
        <v>25</v>
      </c>
      <c r="W683" s="35" t="str">
        <f t="shared" si="20"/>
        <v/>
      </c>
      <c r="X683" s="35" t="str">
        <f t="shared" si="21"/>
        <v/>
      </c>
    </row>
    <row r="684" spans="1:24" x14ac:dyDescent="0.2">
      <c r="A684" s="18" t="s">
        <v>1957</v>
      </c>
      <c r="B684" s="18" t="s">
        <v>1958</v>
      </c>
      <c r="C684" s="32">
        <v>1092</v>
      </c>
      <c r="D684" s="19">
        <v>122924</v>
      </c>
      <c r="E684" s="18"/>
      <c r="F684" s="32">
        <v>2</v>
      </c>
      <c r="G684" s="32">
        <v>4</v>
      </c>
      <c r="H684" s="19">
        <v>3.8</v>
      </c>
      <c r="I684" s="18"/>
      <c r="J684" s="32"/>
      <c r="K684" s="21">
        <v>2</v>
      </c>
      <c r="L684" s="32"/>
      <c r="M684" s="32"/>
      <c r="N684" s="32"/>
      <c r="O684" s="32"/>
      <c r="P684" s="32"/>
      <c r="Q684" s="27">
        <v>2.892E-8</v>
      </c>
      <c r="R684" s="32"/>
      <c r="S684" s="32"/>
      <c r="T684" s="32"/>
      <c r="U684" s="32"/>
      <c r="V684" s="32"/>
      <c r="W684" s="32" t="str">
        <f t="shared" si="20"/>
        <v/>
      </c>
      <c r="X684" s="32" t="str">
        <f t="shared" si="21"/>
        <v/>
      </c>
    </row>
    <row r="685" spans="1:24" x14ac:dyDescent="0.2">
      <c r="A685" s="18" t="s">
        <v>743</v>
      </c>
      <c r="B685" s="18" t="s">
        <v>744</v>
      </c>
      <c r="C685" s="32">
        <v>445</v>
      </c>
      <c r="D685" s="19">
        <v>50047</v>
      </c>
      <c r="E685" s="18"/>
      <c r="F685" s="32">
        <v>1</v>
      </c>
      <c r="G685" s="32">
        <v>27</v>
      </c>
      <c r="H685" s="19">
        <v>61.1</v>
      </c>
      <c r="I685" s="18" t="s">
        <v>5414</v>
      </c>
      <c r="J685" s="20">
        <v>1</v>
      </c>
      <c r="K685" s="32"/>
      <c r="L685" s="32"/>
      <c r="M685" s="32"/>
      <c r="N685" s="32"/>
      <c r="O685" s="32"/>
      <c r="P685" s="26">
        <v>3.0740000000000003E-8</v>
      </c>
      <c r="Q685" s="32"/>
      <c r="R685" s="32"/>
      <c r="S685" s="32"/>
      <c r="T685" s="32"/>
      <c r="U685" s="32"/>
      <c r="V685" s="32" t="s">
        <v>64</v>
      </c>
      <c r="W685" s="32" t="str">
        <f t="shared" si="20"/>
        <v>Control1 ONLY</v>
      </c>
      <c r="X685" s="32" t="str">
        <f t="shared" si="21"/>
        <v/>
      </c>
    </row>
    <row r="686" spans="1:24" x14ac:dyDescent="0.2">
      <c r="A686" s="18" t="s">
        <v>2623</v>
      </c>
      <c r="B686" s="18" t="s">
        <v>2624</v>
      </c>
      <c r="C686" s="32">
        <v>133</v>
      </c>
      <c r="D686" s="19">
        <v>15885.8</v>
      </c>
      <c r="E686" s="18" t="s">
        <v>5611</v>
      </c>
      <c r="F686" s="32">
        <v>17</v>
      </c>
      <c r="G686" s="32">
        <v>5</v>
      </c>
      <c r="H686" s="19">
        <v>35.299999999999997</v>
      </c>
      <c r="I686" s="18" t="s">
        <v>5428</v>
      </c>
      <c r="J686" s="32"/>
      <c r="K686" s="32"/>
      <c r="L686" s="22">
        <v>2</v>
      </c>
      <c r="M686" s="32"/>
      <c r="N686" s="32"/>
      <c r="O686" s="25">
        <v>14</v>
      </c>
      <c r="P686" s="32"/>
      <c r="Q686" s="32"/>
      <c r="R686" s="28">
        <v>4.5270000000000002E-7</v>
      </c>
      <c r="S686" s="32"/>
      <c r="T686" s="32"/>
      <c r="U686" s="31">
        <v>2.296E-5</v>
      </c>
      <c r="V686" s="32"/>
      <c r="W686" s="32" t="str">
        <f t="shared" si="20"/>
        <v/>
      </c>
      <c r="X686" s="32" t="str">
        <f t="shared" si="21"/>
        <v>Sample 3 ONLY</v>
      </c>
    </row>
    <row r="687" spans="1:24" x14ac:dyDescent="0.2">
      <c r="A687" s="18" t="s">
        <v>5311</v>
      </c>
      <c r="B687" s="18" t="s">
        <v>5312</v>
      </c>
      <c r="C687" s="32">
        <v>56</v>
      </c>
      <c r="D687" s="19">
        <v>19941.099999999999</v>
      </c>
      <c r="E687" s="18" t="s">
        <v>6639</v>
      </c>
      <c r="F687" s="32">
        <v>2</v>
      </c>
      <c r="G687" s="32">
        <v>2</v>
      </c>
      <c r="H687" s="19">
        <v>39.299999999999997</v>
      </c>
      <c r="I687" s="18"/>
      <c r="J687" s="20">
        <v>0.99</v>
      </c>
      <c r="K687" s="32"/>
      <c r="L687" s="22">
        <v>0.99</v>
      </c>
      <c r="M687" s="32"/>
      <c r="N687" s="32"/>
      <c r="O687" s="32"/>
      <c r="P687" s="26">
        <v>4.4639999999999997E-7</v>
      </c>
      <c r="Q687" s="32"/>
      <c r="R687" s="28">
        <v>9.5989999999999991E-7</v>
      </c>
      <c r="S687" s="32"/>
      <c r="T687" s="32"/>
      <c r="U687" s="32"/>
      <c r="V687" s="32" t="s">
        <v>64</v>
      </c>
      <c r="W687" s="32" t="str">
        <f t="shared" si="20"/>
        <v>Control1 ONLY</v>
      </c>
      <c r="X687" s="32" t="str">
        <f t="shared" si="21"/>
        <v/>
      </c>
    </row>
    <row r="688" spans="1:24" x14ac:dyDescent="0.2">
      <c r="A688" s="18" t="s">
        <v>5313</v>
      </c>
      <c r="B688" s="18" t="s">
        <v>5314</v>
      </c>
      <c r="C688" s="32">
        <v>325</v>
      </c>
      <c r="D688" s="19">
        <v>19629</v>
      </c>
      <c r="E688" s="18" t="s">
        <v>6640</v>
      </c>
      <c r="F688" s="32">
        <v>2</v>
      </c>
      <c r="G688" s="32">
        <v>2</v>
      </c>
      <c r="H688" s="19">
        <v>7.3</v>
      </c>
      <c r="I688" s="18"/>
      <c r="J688" s="32"/>
      <c r="K688" s="32"/>
      <c r="L688" s="22">
        <v>1.5</v>
      </c>
      <c r="M688" s="32"/>
      <c r="N688" s="32"/>
      <c r="O688" s="32"/>
      <c r="P688" s="32"/>
      <c r="Q688" s="32"/>
      <c r="R688" s="28">
        <v>8.9910000000000002E-8</v>
      </c>
      <c r="S688" s="32"/>
      <c r="T688" s="32"/>
      <c r="U688" s="32"/>
      <c r="V688" s="32"/>
      <c r="W688" s="32" t="str">
        <f t="shared" si="20"/>
        <v/>
      </c>
      <c r="X688" s="32" t="str">
        <f t="shared" si="21"/>
        <v/>
      </c>
    </row>
    <row r="689" spans="1:24" x14ac:dyDescent="0.2">
      <c r="A689" s="18" t="s">
        <v>3426</v>
      </c>
      <c r="B689" s="18" t="s">
        <v>3427</v>
      </c>
      <c r="C689" s="32">
        <v>221</v>
      </c>
      <c r="D689" s="19">
        <v>32904.199999999997</v>
      </c>
      <c r="E689" s="18" t="s">
        <v>6641</v>
      </c>
      <c r="F689" s="32">
        <v>6</v>
      </c>
      <c r="G689" s="32">
        <v>3</v>
      </c>
      <c r="H689" s="19">
        <v>27.2</v>
      </c>
      <c r="I689" s="18" t="s">
        <v>5428</v>
      </c>
      <c r="J689" s="32"/>
      <c r="K689" s="32"/>
      <c r="L689" s="22">
        <v>3.06</v>
      </c>
      <c r="M689" s="32"/>
      <c r="N689" s="32"/>
      <c r="O689" s="25">
        <v>1</v>
      </c>
      <c r="P689" s="32"/>
      <c r="Q689" s="32"/>
      <c r="R689" s="28">
        <v>3.0530000000000001E-7</v>
      </c>
      <c r="S689" s="32"/>
      <c r="T689" s="32"/>
      <c r="U689" s="31">
        <v>9.3709999999999997E-8</v>
      </c>
      <c r="V689" s="32"/>
      <c r="W689" s="32" t="str">
        <f t="shared" si="20"/>
        <v/>
      </c>
      <c r="X689" s="32" t="str">
        <f t="shared" si="21"/>
        <v>Sample 3 ONLY</v>
      </c>
    </row>
    <row r="690" spans="1:24" x14ac:dyDescent="0.2">
      <c r="A690" s="18" t="s">
        <v>4343</v>
      </c>
      <c r="B690" s="18" t="s">
        <v>4344</v>
      </c>
      <c r="C690" s="32">
        <v>420</v>
      </c>
      <c r="D690" s="19">
        <v>27246.7</v>
      </c>
      <c r="E690" s="18" t="s">
        <v>6304</v>
      </c>
      <c r="F690" s="32">
        <v>2</v>
      </c>
      <c r="G690" s="32">
        <v>2</v>
      </c>
      <c r="H690" s="19">
        <v>7.4</v>
      </c>
      <c r="I690" s="18" t="s">
        <v>5428</v>
      </c>
      <c r="J690" s="32"/>
      <c r="K690" s="32"/>
      <c r="L690" s="22">
        <v>1</v>
      </c>
      <c r="M690" s="32"/>
      <c r="N690" s="32"/>
      <c r="O690" s="25">
        <v>1</v>
      </c>
      <c r="P690" s="32"/>
      <c r="Q690" s="32"/>
      <c r="R690" s="28">
        <v>3.934E-8</v>
      </c>
      <c r="S690" s="32"/>
      <c r="T690" s="32"/>
      <c r="U690" s="31">
        <v>2.92E-8</v>
      </c>
      <c r="V690" s="32"/>
      <c r="W690" s="32" t="str">
        <f t="shared" si="20"/>
        <v/>
      </c>
      <c r="X690" s="32" t="str">
        <f t="shared" si="21"/>
        <v>Sample 3 ONLY</v>
      </c>
    </row>
    <row r="691" spans="1:24" x14ac:dyDescent="0.2">
      <c r="A691" s="18" t="s">
        <v>317</v>
      </c>
      <c r="B691" s="18" t="s">
        <v>318</v>
      </c>
      <c r="C691" s="32">
        <v>1729</v>
      </c>
      <c r="D691" s="19">
        <v>182189</v>
      </c>
      <c r="E691" s="18"/>
      <c r="F691" s="32">
        <v>22</v>
      </c>
      <c r="G691" s="32">
        <v>17</v>
      </c>
      <c r="H691" s="19">
        <v>12.8</v>
      </c>
      <c r="I691" s="18"/>
      <c r="J691" s="32"/>
      <c r="K691" s="32"/>
      <c r="L691" s="32"/>
      <c r="M691" s="32"/>
      <c r="N691" s="32"/>
      <c r="O691" s="25">
        <v>21</v>
      </c>
      <c r="P691" s="32"/>
      <c r="Q691" s="32"/>
      <c r="R691" s="32"/>
      <c r="S691" s="32"/>
      <c r="T691" s="32"/>
      <c r="U691" s="31">
        <v>2.4180000000000001E-7</v>
      </c>
      <c r="V691" s="32"/>
      <c r="W691" s="32" t="str">
        <f t="shared" si="20"/>
        <v/>
      </c>
      <c r="X691" s="32" t="str">
        <f t="shared" si="21"/>
        <v>Sample 3 ONLY</v>
      </c>
    </row>
    <row r="692" spans="1:24" x14ac:dyDescent="0.2">
      <c r="A692" s="18" t="s">
        <v>3766</v>
      </c>
      <c r="B692" s="18" t="s">
        <v>3767</v>
      </c>
      <c r="C692" s="32">
        <v>658</v>
      </c>
      <c r="D692" s="19">
        <v>75358.5</v>
      </c>
      <c r="E692" s="18"/>
      <c r="F692" s="32">
        <v>3</v>
      </c>
      <c r="G692" s="32">
        <v>6</v>
      </c>
      <c r="H692" s="19">
        <v>6.5</v>
      </c>
      <c r="I692" s="18"/>
      <c r="J692" s="32"/>
      <c r="K692" s="32"/>
      <c r="L692" s="32"/>
      <c r="M692" s="32"/>
      <c r="N692" s="32"/>
      <c r="O692" s="25">
        <v>2</v>
      </c>
      <c r="P692" s="32"/>
      <c r="Q692" s="32"/>
      <c r="R692" s="32"/>
      <c r="S692" s="32"/>
      <c r="T692" s="32"/>
      <c r="U692" s="31">
        <v>4.608E-8</v>
      </c>
      <c r="V692" s="32"/>
      <c r="W692" s="32" t="str">
        <f t="shared" si="20"/>
        <v/>
      </c>
      <c r="X692" s="32" t="str">
        <f t="shared" si="21"/>
        <v>Sample 3 ONLY</v>
      </c>
    </row>
    <row r="693" spans="1:24" x14ac:dyDescent="0.2">
      <c r="A693" s="18" t="s">
        <v>2501</v>
      </c>
      <c r="B693" s="18" t="s">
        <v>2502</v>
      </c>
      <c r="C693" s="32">
        <v>335</v>
      </c>
      <c r="D693" s="19">
        <v>38101.5</v>
      </c>
      <c r="E693" s="18"/>
      <c r="F693" s="32">
        <v>3</v>
      </c>
      <c r="G693" s="32">
        <v>2</v>
      </c>
      <c r="H693" s="19">
        <v>5.4</v>
      </c>
      <c r="I693" s="18"/>
      <c r="J693" s="32"/>
      <c r="K693" s="32"/>
      <c r="L693" s="22">
        <v>2</v>
      </c>
      <c r="M693" s="32"/>
      <c r="N693" s="32"/>
      <c r="O693" s="25">
        <v>1</v>
      </c>
      <c r="P693" s="32"/>
      <c r="Q693" s="32"/>
      <c r="R693" s="28">
        <v>3.545E-7</v>
      </c>
      <c r="S693" s="32"/>
      <c r="T693" s="32"/>
      <c r="U693" s="31">
        <v>1.3440000000000001E-7</v>
      </c>
      <c r="V693" s="32"/>
      <c r="W693" s="32" t="str">
        <f t="shared" si="20"/>
        <v/>
      </c>
      <c r="X693" s="32" t="str">
        <f t="shared" si="21"/>
        <v>Sample 3 ONLY</v>
      </c>
    </row>
    <row r="694" spans="1:24" x14ac:dyDescent="0.2">
      <c r="A694" s="18" t="s">
        <v>2824</v>
      </c>
      <c r="B694" s="18" t="s">
        <v>2825</v>
      </c>
      <c r="C694" s="32">
        <v>1430</v>
      </c>
      <c r="D694" s="19">
        <v>160561</v>
      </c>
      <c r="E694" s="18"/>
      <c r="F694" s="32">
        <v>9</v>
      </c>
      <c r="G694" s="32">
        <v>6</v>
      </c>
      <c r="H694" s="19">
        <v>5.2</v>
      </c>
      <c r="I694" s="18" t="s">
        <v>5428</v>
      </c>
      <c r="J694" s="32"/>
      <c r="K694" s="32"/>
      <c r="L694" s="32"/>
      <c r="M694" s="23">
        <v>1</v>
      </c>
      <c r="N694" s="32"/>
      <c r="O694" s="25">
        <v>5.98</v>
      </c>
      <c r="P694" s="32"/>
      <c r="Q694" s="32"/>
      <c r="R694" s="32"/>
      <c r="S694" s="29">
        <v>3.3719999999999998E-10</v>
      </c>
      <c r="T694" s="32"/>
      <c r="U694" s="31">
        <v>5.006E-8</v>
      </c>
      <c r="V694" s="35" t="s">
        <v>25</v>
      </c>
      <c r="W694" s="35" t="str">
        <f t="shared" si="20"/>
        <v/>
      </c>
      <c r="X694" s="35" t="str">
        <f t="shared" si="21"/>
        <v>Sample 3 ONLY</v>
      </c>
    </row>
    <row r="695" spans="1:24" x14ac:dyDescent="0.2">
      <c r="A695" s="18" t="s">
        <v>5315</v>
      </c>
      <c r="B695" s="18" t="s">
        <v>5316</v>
      </c>
      <c r="C695" s="32">
        <v>641</v>
      </c>
      <c r="D695" s="19">
        <v>71221.5</v>
      </c>
      <c r="E695" s="18"/>
      <c r="F695" s="32">
        <v>10</v>
      </c>
      <c r="G695" s="32">
        <v>5</v>
      </c>
      <c r="H695" s="19">
        <v>8.1</v>
      </c>
      <c r="I695" s="18"/>
      <c r="J695" s="32"/>
      <c r="K695" s="32"/>
      <c r="L695" s="22">
        <v>1</v>
      </c>
      <c r="M695" s="32"/>
      <c r="N695" s="32"/>
      <c r="O695" s="25">
        <v>8</v>
      </c>
      <c r="P695" s="32"/>
      <c r="Q695" s="32"/>
      <c r="R695" s="28">
        <v>3.1639999999999997E-8</v>
      </c>
      <c r="S695" s="32"/>
      <c r="T695" s="32"/>
      <c r="U695" s="31">
        <v>2.7920000000000001E-7</v>
      </c>
      <c r="V695" s="32"/>
      <c r="W695" s="32" t="str">
        <f t="shared" si="20"/>
        <v/>
      </c>
      <c r="X695" s="32" t="str">
        <f t="shared" si="21"/>
        <v>Sample 3 ONLY</v>
      </c>
    </row>
    <row r="696" spans="1:24" x14ac:dyDescent="0.2">
      <c r="A696" s="18" t="s">
        <v>5317</v>
      </c>
      <c r="B696" s="18" t="s">
        <v>5318</v>
      </c>
      <c r="C696" s="32">
        <v>621</v>
      </c>
      <c r="D696" s="19">
        <v>68896.800000000003</v>
      </c>
      <c r="E696" s="18"/>
      <c r="F696" s="32">
        <v>8</v>
      </c>
      <c r="G696" s="32">
        <v>5</v>
      </c>
      <c r="H696" s="19">
        <v>8.1</v>
      </c>
      <c r="I696" s="18" t="s">
        <v>5418</v>
      </c>
      <c r="J696" s="32"/>
      <c r="K696" s="21">
        <v>1</v>
      </c>
      <c r="L696" s="22">
        <v>5</v>
      </c>
      <c r="M696" s="32"/>
      <c r="N696" s="32"/>
      <c r="O696" s="25">
        <v>2</v>
      </c>
      <c r="P696" s="32"/>
      <c r="Q696" s="27">
        <v>1.9709999999999999E-8</v>
      </c>
      <c r="R696" s="28">
        <v>2.5960000000000002E-7</v>
      </c>
      <c r="S696" s="32"/>
      <c r="T696" s="32"/>
      <c r="U696" s="31">
        <v>6.7029999999999999E-8</v>
      </c>
      <c r="V696" s="32"/>
      <c r="W696" s="32" t="str">
        <f t="shared" si="20"/>
        <v/>
      </c>
      <c r="X696" s="32" t="str">
        <f t="shared" si="21"/>
        <v>Sample 3 ONLY</v>
      </c>
    </row>
    <row r="697" spans="1:24" x14ac:dyDescent="0.2">
      <c r="A697" s="18" t="s">
        <v>1775</v>
      </c>
      <c r="B697" s="18" t="s">
        <v>1776</v>
      </c>
      <c r="C697" s="32">
        <v>309</v>
      </c>
      <c r="D697" s="19">
        <v>34480.300000000003</v>
      </c>
      <c r="E697" s="18"/>
      <c r="F697" s="32">
        <v>5</v>
      </c>
      <c r="G697" s="32">
        <v>5</v>
      </c>
      <c r="H697" s="19">
        <v>20.100000000000001</v>
      </c>
      <c r="I697" s="18" t="s">
        <v>5418</v>
      </c>
      <c r="J697" s="20">
        <v>1.98</v>
      </c>
      <c r="K697" s="21">
        <v>0.99</v>
      </c>
      <c r="L697" s="32"/>
      <c r="M697" s="23">
        <v>0.99</v>
      </c>
      <c r="N697" s="24">
        <v>0.99</v>
      </c>
      <c r="O697" s="32"/>
      <c r="P697" s="26">
        <v>2.2210000000000001E-7</v>
      </c>
      <c r="Q697" s="27">
        <v>1.2849999999999999E-7</v>
      </c>
      <c r="R697" s="32"/>
      <c r="S697" s="29">
        <v>1.9810000000000001E-7</v>
      </c>
      <c r="T697" s="30">
        <v>1.6339999999999999E-7</v>
      </c>
      <c r="U697" s="32"/>
      <c r="V697" s="22">
        <v>0.89194056731202198</v>
      </c>
      <c r="W697" s="22">
        <f t="shared" si="20"/>
        <v>0.5</v>
      </c>
      <c r="X697" s="22" t="str">
        <f t="shared" si="21"/>
        <v/>
      </c>
    </row>
    <row r="698" spans="1:24" x14ac:dyDescent="0.2">
      <c r="A698" s="18" t="s">
        <v>1767</v>
      </c>
      <c r="B698" s="18" t="s">
        <v>1768</v>
      </c>
      <c r="C698" s="32">
        <v>563</v>
      </c>
      <c r="D698" s="19">
        <v>57626.5</v>
      </c>
      <c r="E698" s="18" t="s">
        <v>6642</v>
      </c>
      <c r="F698" s="32">
        <v>10</v>
      </c>
      <c r="G698" s="32">
        <v>3</v>
      </c>
      <c r="H698" s="19">
        <v>9.1</v>
      </c>
      <c r="I698" s="18" t="s">
        <v>5418</v>
      </c>
      <c r="J698" s="20">
        <v>4</v>
      </c>
      <c r="K698" s="21">
        <v>2</v>
      </c>
      <c r="L698" s="32"/>
      <c r="M698" s="32"/>
      <c r="N698" s="24">
        <v>2</v>
      </c>
      <c r="O698" s="32"/>
      <c r="P698" s="26">
        <v>7.9559999999999995E-7</v>
      </c>
      <c r="Q698" s="27">
        <v>2.0910000000000001E-7</v>
      </c>
      <c r="R698" s="32"/>
      <c r="S698" s="32"/>
      <c r="T698" s="30">
        <v>1.5879999999999999E-7</v>
      </c>
      <c r="U698" s="32"/>
      <c r="V698" s="32" t="s">
        <v>64</v>
      </c>
      <c r="W698" s="32">
        <f t="shared" si="20"/>
        <v>0.5</v>
      </c>
      <c r="X698" s="32" t="str">
        <f t="shared" si="21"/>
        <v/>
      </c>
    </row>
    <row r="699" spans="1:24" x14ac:dyDescent="0.2">
      <c r="A699" s="18" t="s">
        <v>877</v>
      </c>
      <c r="B699" s="18" t="s">
        <v>878</v>
      </c>
      <c r="C699" s="32">
        <v>223</v>
      </c>
      <c r="D699" s="19">
        <v>24487.4</v>
      </c>
      <c r="E699" s="18" t="s">
        <v>6643</v>
      </c>
      <c r="F699" s="32">
        <v>3</v>
      </c>
      <c r="G699" s="32">
        <v>2</v>
      </c>
      <c r="H699" s="19">
        <v>14.5</v>
      </c>
      <c r="I699" s="18" t="s">
        <v>5428</v>
      </c>
      <c r="J699" s="32"/>
      <c r="K699" s="21">
        <v>0.99</v>
      </c>
      <c r="L699" s="32"/>
      <c r="M699" s="23">
        <v>1.98</v>
      </c>
      <c r="N699" s="32"/>
      <c r="O699" s="32"/>
      <c r="P699" s="32"/>
      <c r="Q699" s="27">
        <v>2.089E-7</v>
      </c>
      <c r="R699" s="32"/>
      <c r="S699" s="29">
        <v>1.737E-7</v>
      </c>
      <c r="T699" s="32"/>
      <c r="U699" s="32"/>
      <c r="V699" s="35" t="s">
        <v>25</v>
      </c>
      <c r="W699" s="35" t="str">
        <f t="shared" si="20"/>
        <v/>
      </c>
      <c r="X699" s="35" t="str">
        <f t="shared" si="21"/>
        <v/>
      </c>
    </row>
    <row r="700" spans="1:24" x14ac:dyDescent="0.2">
      <c r="A700" s="18" t="s">
        <v>2930</v>
      </c>
      <c r="B700" s="18" t="s">
        <v>2931</v>
      </c>
      <c r="C700" s="32">
        <v>952</v>
      </c>
      <c r="D700" s="19">
        <v>101291</v>
      </c>
      <c r="E700" s="18" t="s">
        <v>5639</v>
      </c>
      <c r="F700" s="32">
        <v>16</v>
      </c>
      <c r="G700" s="32">
        <v>12</v>
      </c>
      <c r="H700" s="19">
        <v>12.7</v>
      </c>
      <c r="I700" s="18" t="s">
        <v>5418</v>
      </c>
      <c r="J700" s="32"/>
      <c r="K700" s="32"/>
      <c r="L700" s="22">
        <v>12.98</v>
      </c>
      <c r="M700" s="32"/>
      <c r="N700" s="32"/>
      <c r="O700" s="25">
        <v>1.99</v>
      </c>
      <c r="P700" s="32"/>
      <c r="Q700" s="32"/>
      <c r="R700" s="28">
        <v>4.6800000000000001E-7</v>
      </c>
      <c r="S700" s="32"/>
      <c r="T700" s="32"/>
      <c r="U700" s="31">
        <v>7.0309999999999999E-8</v>
      </c>
      <c r="V700" s="32"/>
      <c r="W700" s="32" t="str">
        <f t="shared" si="20"/>
        <v/>
      </c>
      <c r="X700" s="32" t="str">
        <f t="shared" si="21"/>
        <v>Sample 3 ONLY</v>
      </c>
    </row>
    <row r="701" spans="1:24" x14ac:dyDescent="0.2">
      <c r="A701" s="18" t="s">
        <v>153</v>
      </c>
      <c r="B701" s="18" t="s">
        <v>154</v>
      </c>
      <c r="C701" s="32">
        <v>1742</v>
      </c>
      <c r="D701" s="19">
        <v>203204</v>
      </c>
      <c r="E701" s="18"/>
      <c r="F701" s="32">
        <v>7</v>
      </c>
      <c r="G701" s="32">
        <v>7</v>
      </c>
      <c r="H701" s="19">
        <v>4</v>
      </c>
      <c r="I701" s="18" t="s">
        <v>5498</v>
      </c>
      <c r="J701" s="32"/>
      <c r="K701" s="32"/>
      <c r="L701" s="32"/>
      <c r="M701" s="32"/>
      <c r="N701" s="32"/>
      <c r="O701" s="25">
        <v>6.94</v>
      </c>
      <c r="P701" s="32"/>
      <c r="Q701" s="32"/>
      <c r="R701" s="32"/>
      <c r="S701" s="32"/>
      <c r="T701" s="32"/>
      <c r="U701" s="31">
        <v>6.5169999999999994E-8</v>
      </c>
      <c r="V701" s="32"/>
      <c r="W701" s="32" t="str">
        <f t="shared" si="20"/>
        <v/>
      </c>
      <c r="X701" s="32" t="str">
        <f t="shared" si="21"/>
        <v>Sample 3 ONLY</v>
      </c>
    </row>
    <row r="702" spans="1:24" x14ac:dyDescent="0.2">
      <c r="A702" s="18" t="s">
        <v>4139</v>
      </c>
      <c r="B702" s="18" t="s">
        <v>4140</v>
      </c>
      <c r="C702" s="32">
        <v>915</v>
      </c>
      <c r="D702" s="19">
        <v>104084</v>
      </c>
      <c r="E702" s="18" t="s">
        <v>6214</v>
      </c>
      <c r="F702" s="32">
        <v>2</v>
      </c>
      <c r="G702" s="32">
        <v>2</v>
      </c>
      <c r="H702" s="19">
        <v>1.4</v>
      </c>
      <c r="I702" s="18"/>
      <c r="J702" s="32"/>
      <c r="K702" s="32"/>
      <c r="L702" s="22">
        <v>0.99</v>
      </c>
      <c r="M702" s="32"/>
      <c r="N702" s="32"/>
      <c r="O702" s="25">
        <v>0.99</v>
      </c>
      <c r="P702" s="32"/>
      <c r="Q702" s="32"/>
      <c r="R702" s="28">
        <v>3.4830000000000002E-8</v>
      </c>
      <c r="S702" s="32"/>
      <c r="T702" s="32"/>
      <c r="U702" s="31">
        <v>2.751E-8</v>
      </c>
      <c r="V702" s="32"/>
      <c r="W702" s="32" t="str">
        <f t="shared" si="20"/>
        <v/>
      </c>
      <c r="X702" s="32" t="str">
        <f t="shared" si="21"/>
        <v>Sample 3 ONLY</v>
      </c>
    </row>
    <row r="703" spans="1:24" x14ac:dyDescent="0.2">
      <c r="A703" s="18" t="s">
        <v>3114</v>
      </c>
      <c r="B703" s="18" t="s">
        <v>3115</v>
      </c>
      <c r="C703" s="32">
        <v>296</v>
      </c>
      <c r="D703" s="19">
        <v>37633.1</v>
      </c>
      <c r="E703" s="18" t="s">
        <v>6644</v>
      </c>
      <c r="F703" s="32">
        <v>5</v>
      </c>
      <c r="G703" s="32">
        <v>3</v>
      </c>
      <c r="H703" s="19">
        <v>10.5</v>
      </c>
      <c r="I703" s="18"/>
      <c r="J703" s="32"/>
      <c r="K703" s="21">
        <v>0.99</v>
      </c>
      <c r="L703" s="22">
        <v>0.99</v>
      </c>
      <c r="M703" s="23">
        <v>0.99</v>
      </c>
      <c r="N703" s="24">
        <v>0.99</v>
      </c>
      <c r="O703" s="25">
        <v>1</v>
      </c>
      <c r="P703" s="32"/>
      <c r="Q703" s="27">
        <v>5.5950000000000001E-8</v>
      </c>
      <c r="R703" s="28">
        <v>6.1599999999999996E-8</v>
      </c>
      <c r="S703" s="29">
        <v>4.5109999999999998E-8</v>
      </c>
      <c r="T703" s="30">
        <v>3.4469999999999997E-8</v>
      </c>
      <c r="U703" s="31">
        <v>7.8219999999999995E-8</v>
      </c>
      <c r="V703" s="35" t="s">
        <v>25</v>
      </c>
      <c r="W703" s="35" t="str">
        <f t="shared" si="20"/>
        <v>Sample 2 ONLY</v>
      </c>
      <c r="X703" s="35" t="str">
        <f t="shared" si="21"/>
        <v>Sample 3 ONLY</v>
      </c>
    </row>
    <row r="704" spans="1:24" x14ac:dyDescent="0.2">
      <c r="A704" s="18" t="s">
        <v>3967</v>
      </c>
      <c r="B704" s="18" t="s">
        <v>3968</v>
      </c>
      <c r="C704" s="32">
        <v>977</v>
      </c>
      <c r="D704" s="19">
        <v>84265.2</v>
      </c>
      <c r="E704" s="18" t="s">
        <v>6130</v>
      </c>
      <c r="F704" s="32">
        <v>2</v>
      </c>
      <c r="G704" s="32">
        <v>2</v>
      </c>
      <c r="H704" s="19">
        <v>3.3</v>
      </c>
      <c r="I704" s="18"/>
      <c r="J704" s="32"/>
      <c r="K704" s="32"/>
      <c r="L704" s="32"/>
      <c r="M704" s="32"/>
      <c r="N704" s="32"/>
      <c r="O704" s="25">
        <v>2</v>
      </c>
      <c r="P704" s="32"/>
      <c r="Q704" s="32"/>
      <c r="R704" s="32"/>
      <c r="S704" s="32"/>
      <c r="T704" s="32"/>
      <c r="U704" s="31">
        <v>4.4269999999999999E-8</v>
      </c>
      <c r="V704" s="32"/>
      <c r="W704" s="32" t="str">
        <f t="shared" si="20"/>
        <v/>
      </c>
      <c r="X704" s="32" t="str">
        <f t="shared" si="21"/>
        <v>Sample 3 ONLY</v>
      </c>
    </row>
    <row r="705" spans="1:24" x14ac:dyDescent="0.2">
      <c r="A705" s="18" t="s">
        <v>3336</v>
      </c>
      <c r="B705" s="18" t="s">
        <v>3337</v>
      </c>
      <c r="C705" s="32">
        <v>683</v>
      </c>
      <c r="D705" s="19">
        <v>75607.7</v>
      </c>
      <c r="E705" s="18" t="s">
        <v>5505</v>
      </c>
      <c r="F705" s="32">
        <v>14</v>
      </c>
      <c r="G705" s="32">
        <v>9</v>
      </c>
      <c r="H705" s="19">
        <v>15.9</v>
      </c>
      <c r="I705" s="18" t="s">
        <v>5418</v>
      </c>
      <c r="J705" s="32"/>
      <c r="K705" s="32"/>
      <c r="L705" s="22">
        <v>7.97</v>
      </c>
      <c r="M705" s="32"/>
      <c r="N705" s="32"/>
      <c r="O705" s="25">
        <v>4.97</v>
      </c>
      <c r="P705" s="32"/>
      <c r="Q705" s="32"/>
      <c r="R705" s="28">
        <v>5.2E-7</v>
      </c>
      <c r="S705" s="32"/>
      <c r="T705" s="32"/>
      <c r="U705" s="31">
        <v>2.1540000000000001E-7</v>
      </c>
      <c r="V705" s="32"/>
      <c r="W705" s="32" t="str">
        <f t="shared" si="20"/>
        <v/>
      </c>
      <c r="X705" s="32" t="str">
        <f t="shared" si="21"/>
        <v>Sample 3 ONLY</v>
      </c>
    </row>
    <row r="706" spans="1:24" x14ac:dyDescent="0.2">
      <c r="A706" s="18" t="s">
        <v>3148</v>
      </c>
      <c r="B706" s="18" t="s">
        <v>3149</v>
      </c>
      <c r="C706" s="32">
        <v>624</v>
      </c>
      <c r="D706" s="19">
        <v>65834.7</v>
      </c>
      <c r="E706" s="18"/>
      <c r="F706" s="32">
        <v>6</v>
      </c>
      <c r="G706" s="32">
        <v>8</v>
      </c>
      <c r="H706" s="19">
        <v>13</v>
      </c>
      <c r="I706" s="18" t="s">
        <v>5418</v>
      </c>
      <c r="J706" s="20">
        <v>1</v>
      </c>
      <c r="K706" s="21">
        <v>1</v>
      </c>
      <c r="L706" s="32"/>
      <c r="M706" s="32"/>
      <c r="N706" s="24">
        <v>1</v>
      </c>
      <c r="O706" s="32"/>
      <c r="P706" s="26">
        <v>1.623E-8</v>
      </c>
      <c r="Q706" s="27">
        <v>9.3219999999999997E-8</v>
      </c>
      <c r="R706" s="32"/>
      <c r="S706" s="32"/>
      <c r="T706" s="30">
        <v>4.6539999999999999E-8</v>
      </c>
      <c r="U706" s="32"/>
      <c r="V706" s="32" t="s">
        <v>64</v>
      </c>
      <c r="W706" s="32">
        <f t="shared" si="20"/>
        <v>1</v>
      </c>
      <c r="X706" s="32" t="str">
        <f t="shared" si="21"/>
        <v/>
      </c>
    </row>
    <row r="707" spans="1:24" x14ac:dyDescent="0.2">
      <c r="A707" s="18" t="s">
        <v>5319</v>
      </c>
      <c r="B707" s="18" t="s">
        <v>5320</v>
      </c>
      <c r="C707" s="32">
        <v>589</v>
      </c>
      <c r="D707" s="19">
        <v>59344.9</v>
      </c>
      <c r="E707" s="18" t="s">
        <v>6645</v>
      </c>
      <c r="F707" s="32">
        <v>4</v>
      </c>
      <c r="G707" s="32">
        <v>6</v>
      </c>
      <c r="H707" s="19">
        <v>13.7</v>
      </c>
      <c r="I707" s="18" t="s">
        <v>5418</v>
      </c>
      <c r="J707" s="20">
        <v>1</v>
      </c>
      <c r="K707" s="21">
        <v>1</v>
      </c>
      <c r="L707" s="32"/>
      <c r="M707" s="32"/>
      <c r="N707" s="32"/>
      <c r="O707" s="32"/>
      <c r="P707" s="26">
        <v>7.985E-9</v>
      </c>
      <c r="Q707" s="27">
        <v>4.3480000000000003E-9</v>
      </c>
      <c r="R707" s="32"/>
      <c r="S707" s="32"/>
      <c r="T707" s="32"/>
      <c r="U707" s="32"/>
      <c r="V707" s="32" t="s">
        <v>64</v>
      </c>
      <c r="W707" s="32" t="str">
        <f t="shared" si="20"/>
        <v>Control1 ONLY</v>
      </c>
      <c r="X707" s="32" t="str">
        <f t="shared" si="21"/>
        <v/>
      </c>
    </row>
    <row r="708" spans="1:24" x14ac:dyDescent="0.2">
      <c r="A708" s="18" t="s">
        <v>3292</v>
      </c>
      <c r="B708" s="18" t="s">
        <v>3293</v>
      </c>
      <c r="C708" s="32">
        <v>1560</v>
      </c>
      <c r="D708" s="19">
        <v>176596</v>
      </c>
      <c r="E708" s="18" t="s">
        <v>6646</v>
      </c>
      <c r="F708" s="32">
        <v>16</v>
      </c>
      <c r="G708" s="32">
        <v>12</v>
      </c>
      <c r="H708" s="19">
        <v>9</v>
      </c>
      <c r="I708" s="18" t="s">
        <v>5457</v>
      </c>
      <c r="J708" s="32"/>
      <c r="K708" s="32"/>
      <c r="L708" s="22">
        <v>2</v>
      </c>
      <c r="M708" s="32"/>
      <c r="N708" s="32"/>
      <c r="O708" s="25">
        <v>13.92</v>
      </c>
      <c r="P708" s="32"/>
      <c r="Q708" s="32"/>
      <c r="R708" s="28">
        <v>2.3730000000000001E-8</v>
      </c>
      <c r="S708" s="32"/>
      <c r="T708" s="32"/>
      <c r="U708" s="31">
        <v>1.4649999999999999E-7</v>
      </c>
      <c r="V708" s="32"/>
      <c r="W708" s="32" t="str">
        <f t="shared" si="20"/>
        <v/>
      </c>
      <c r="X708" s="32" t="str">
        <f t="shared" si="21"/>
        <v>Sample 3 ONLY</v>
      </c>
    </row>
    <row r="709" spans="1:24" x14ac:dyDescent="0.2">
      <c r="A709" s="18" t="s">
        <v>3476</v>
      </c>
      <c r="B709" s="18" t="s">
        <v>3477</v>
      </c>
      <c r="C709" s="32">
        <v>589</v>
      </c>
      <c r="D709" s="19">
        <v>66235.600000000006</v>
      </c>
      <c r="E709" s="18"/>
      <c r="F709" s="32">
        <v>18</v>
      </c>
      <c r="G709" s="32">
        <v>11</v>
      </c>
      <c r="H709" s="19">
        <v>17.8</v>
      </c>
      <c r="I709" s="18" t="s">
        <v>5428</v>
      </c>
      <c r="J709" s="32"/>
      <c r="K709" s="32"/>
      <c r="L709" s="22">
        <v>11</v>
      </c>
      <c r="M709" s="32"/>
      <c r="N709" s="32"/>
      <c r="O709" s="25">
        <v>6</v>
      </c>
      <c r="P709" s="32"/>
      <c r="Q709" s="32"/>
      <c r="R709" s="28">
        <v>6.3470000000000004E-7</v>
      </c>
      <c r="S709" s="32"/>
      <c r="T709" s="32"/>
      <c r="U709" s="31">
        <v>1.8260000000000001E-7</v>
      </c>
      <c r="V709" s="32"/>
      <c r="W709" s="32" t="str">
        <f t="shared" ref="W709:W772" si="22">IF(ISNUMBER(N709), IF(ISNUMBER(J709),N709/J709,"Sample 2 ONLY"),IF(ISNUMBER(J709),"Control1 ONLY",""))</f>
        <v/>
      </c>
      <c r="X709" s="32" t="str">
        <f t="shared" ref="X709:X772" si="23">IF(ISNUMBER(O709), IF(ISNUMBER(J709),O709/J709,"Sample 3 ONLY"),IF(ISNUMBER(O709),"Control1 ONLY",""))</f>
        <v>Sample 3 ONLY</v>
      </c>
    </row>
    <row r="710" spans="1:24" x14ac:dyDescent="0.2">
      <c r="A710" s="18" t="s">
        <v>2591</v>
      </c>
      <c r="B710" s="18" t="s">
        <v>2592</v>
      </c>
      <c r="C710" s="32">
        <v>197</v>
      </c>
      <c r="D710" s="19">
        <v>21874.5</v>
      </c>
      <c r="E710" s="18"/>
      <c r="F710" s="32">
        <v>7</v>
      </c>
      <c r="G710" s="32">
        <v>3</v>
      </c>
      <c r="H710" s="19">
        <v>20.3</v>
      </c>
      <c r="I710" s="18" t="s">
        <v>5414</v>
      </c>
      <c r="J710" s="32"/>
      <c r="K710" s="32"/>
      <c r="L710" s="22">
        <v>1.99</v>
      </c>
      <c r="M710" s="23">
        <v>1</v>
      </c>
      <c r="N710" s="32"/>
      <c r="O710" s="25">
        <v>1</v>
      </c>
      <c r="P710" s="32"/>
      <c r="Q710" s="32"/>
      <c r="R710" s="28">
        <v>5.6520000000000001E-7</v>
      </c>
      <c r="S710" s="29">
        <v>8.2179999999999999E-8</v>
      </c>
      <c r="T710" s="32"/>
      <c r="U710" s="31">
        <v>2.5279999999999999E-7</v>
      </c>
      <c r="V710" s="35" t="s">
        <v>25</v>
      </c>
      <c r="W710" s="35" t="str">
        <f t="shared" si="22"/>
        <v/>
      </c>
      <c r="X710" s="35" t="str">
        <f t="shared" si="23"/>
        <v>Sample 3 ONLY</v>
      </c>
    </row>
    <row r="711" spans="1:24" x14ac:dyDescent="0.2">
      <c r="A711" s="18" t="s">
        <v>3779</v>
      </c>
      <c r="B711" s="18" t="s">
        <v>3780</v>
      </c>
      <c r="C711" s="32">
        <v>382</v>
      </c>
      <c r="D711" s="19">
        <v>43005.2</v>
      </c>
      <c r="E711" s="18"/>
      <c r="F711" s="32">
        <v>4</v>
      </c>
      <c r="G711" s="32">
        <v>3</v>
      </c>
      <c r="H711" s="19">
        <v>7.6</v>
      </c>
      <c r="I711" s="18"/>
      <c r="J711" s="32"/>
      <c r="K711" s="32"/>
      <c r="L711" s="22">
        <v>4</v>
      </c>
      <c r="M711" s="32"/>
      <c r="N711" s="32"/>
      <c r="O711" s="32"/>
      <c r="P711" s="32"/>
      <c r="Q711" s="32"/>
      <c r="R711" s="28">
        <v>4.6969999999999998E-7</v>
      </c>
      <c r="S711" s="32"/>
      <c r="T711" s="32"/>
      <c r="U711" s="32"/>
      <c r="V711" s="32"/>
      <c r="W711" s="32" t="str">
        <f t="shared" si="22"/>
        <v/>
      </c>
      <c r="X711" s="32" t="str">
        <f t="shared" si="23"/>
        <v/>
      </c>
    </row>
    <row r="712" spans="1:24" x14ac:dyDescent="0.2">
      <c r="A712" s="18" t="s">
        <v>659</v>
      </c>
      <c r="B712" s="18" t="s">
        <v>660</v>
      </c>
      <c r="C712" s="32">
        <v>1263</v>
      </c>
      <c r="D712" s="19">
        <v>140551</v>
      </c>
      <c r="E712" s="18" t="s">
        <v>5878</v>
      </c>
      <c r="F712" s="32">
        <v>15</v>
      </c>
      <c r="G712" s="32">
        <v>8</v>
      </c>
      <c r="H712" s="19">
        <v>5.8</v>
      </c>
      <c r="I712" s="18"/>
      <c r="J712" s="32"/>
      <c r="K712" s="32"/>
      <c r="L712" s="22">
        <v>4</v>
      </c>
      <c r="M712" s="32"/>
      <c r="N712" s="32"/>
      <c r="O712" s="25">
        <v>5</v>
      </c>
      <c r="P712" s="32"/>
      <c r="Q712" s="32"/>
      <c r="R712" s="28">
        <v>4.8020000000000003E-8</v>
      </c>
      <c r="S712" s="32"/>
      <c r="T712" s="32"/>
      <c r="U712" s="31">
        <v>6.409E-8</v>
      </c>
      <c r="V712" s="32"/>
      <c r="W712" s="32" t="str">
        <f t="shared" si="22"/>
        <v/>
      </c>
      <c r="X712" s="32" t="str">
        <f t="shared" si="23"/>
        <v>Sample 3 ONLY</v>
      </c>
    </row>
    <row r="713" spans="1:24" x14ac:dyDescent="0.2">
      <c r="A713" s="18" t="s">
        <v>3821</v>
      </c>
      <c r="B713" s="18" t="s">
        <v>3822</v>
      </c>
      <c r="C713" s="32">
        <v>1410</v>
      </c>
      <c r="D713" s="19">
        <v>152512</v>
      </c>
      <c r="E713" s="18" t="s">
        <v>6071</v>
      </c>
      <c r="F713" s="32">
        <v>11</v>
      </c>
      <c r="G713" s="32">
        <v>9</v>
      </c>
      <c r="H713" s="19">
        <v>5.4</v>
      </c>
      <c r="I713" s="18" t="s">
        <v>5418</v>
      </c>
      <c r="J713" s="32"/>
      <c r="K713" s="32"/>
      <c r="L713" s="22">
        <v>4</v>
      </c>
      <c r="M713" s="32"/>
      <c r="N713" s="32"/>
      <c r="O713" s="25">
        <v>6</v>
      </c>
      <c r="P713" s="32"/>
      <c r="Q713" s="32"/>
      <c r="R713" s="28">
        <v>1.3300000000000001E-7</v>
      </c>
      <c r="S713" s="32"/>
      <c r="T713" s="32"/>
      <c r="U713" s="31">
        <v>7.4519999999999995E-8</v>
      </c>
      <c r="V713" s="32"/>
      <c r="W713" s="32" t="str">
        <f t="shared" si="22"/>
        <v/>
      </c>
      <c r="X713" s="32" t="str">
        <f t="shared" si="23"/>
        <v>Sample 3 ONLY</v>
      </c>
    </row>
    <row r="714" spans="1:24" x14ac:dyDescent="0.2">
      <c r="A714" s="18" t="s">
        <v>599</v>
      </c>
      <c r="B714" s="18" t="s">
        <v>600</v>
      </c>
      <c r="C714" s="32">
        <v>598</v>
      </c>
      <c r="D714" s="19">
        <v>80638.100000000006</v>
      </c>
      <c r="E714" s="18" t="s">
        <v>5840</v>
      </c>
      <c r="F714" s="32">
        <v>14</v>
      </c>
      <c r="G714" s="32">
        <v>4</v>
      </c>
      <c r="H714" s="19">
        <v>8.5</v>
      </c>
      <c r="I714" s="18" t="s">
        <v>5437</v>
      </c>
      <c r="J714" s="20">
        <v>5</v>
      </c>
      <c r="K714" s="21">
        <v>1</v>
      </c>
      <c r="L714" s="32"/>
      <c r="M714" s="23">
        <v>3</v>
      </c>
      <c r="N714" s="32"/>
      <c r="O714" s="32"/>
      <c r="P714" s="26">
        <v>2.6259999999999998E-7</v>
      </c>
      <c r="Q714" s="27">
        <v>3.9090000000000001E-8</v>
      </c>
      <c r="R714" s="32"/>
      <c r="S714" s="29">
        <v>9.9579999999999996E-8</v>
      </c>
      <c r="T714" s="32"/>
      <c r="U714" s="32"/>
      <c r="V714" s="22">
        <v>0.37920792079207899</v>
      </c>
      <c r="W714" s="22" t="str">
        <f t="shared" si="22"/>
        <v>Control1 ONLY</v>
      </c>
      <c r="X714" s="22" t="str">
        <f t="shared" si="23"/>
        <v/>
      </c>
    </row>
    <row r="715" spans="1:24" x14ac:dyDescent="0.2">
      <c r="A715" s="18" t="s">
        <v>549</v>
      </c>
      <c r="B715" s="18" t="s">
        <v>550</v>
      </c>
      <c r="C715" s="32">
        <v>1197</v>
      </c>
      <c r="D715" s="19">
        <v>136646</v>
      </c>
      <c r="E715" s="18"/>
      <c r="F715" s="32">
        <v>11</v>
      </c>
      <c r="G715" s="32">
        <v>12</v>
      </c>
      <c r="H715" s="19">
        <v>8.6999999999999993</v>
      </c>
      <c r="I715" s="18"/>
      <c r="J715" s="32"/>
      <c r="K715" s="32"/>
      <c r="L715" s="32"/>
      <c r="M715" s="32"/>
      <c r="N715" s="32"/>
      <c r="O715" s="25">
        <v>9.99</v>
      </c>
      <c r="P715" s="32"/>
      <c r="Q715" s="32"/>
      <c r="R715" s="32"/>
      <c r="S715" s="32"/>
      <c r="T715" s="32"/>
      <c r="U715" s="31">
        <v>1.498E-7</v>
      </c>
      <c r="V715" s="32"/>
      <c r="W715" s="32" t="str">
        <f t="shared" si="22"/>
        <v/>
      </c>
      <c r="X715" s="32" t="str">
        <f t="shared" si="23"/>
        <v>Sample 3 ONLY</v>
      </c>
    </row>
    <row r="716" spans="1:24" x14ac:dyDescent="0.2">
      <c r="A716" s="18" t="s">
        <v>5321</v>
      </c>
      <c r="B716" s="18" t="s">
        <v>5322</v>
      </c>
      <c r="C716" s="32">
        <v>354</v>
      </c>
      <c r="D716" s="19">
        <v>100417</v>
      </c>
      <c r="E716" s="18" t="s">
        <v>6647</v>
      </c>
      <c r="F716" s="32">
        <v>1</v>
      </c>
      <c r="G716" s="32">
        <v>6</v>
      </c>
      <c r="H716" s="19">
        <v>16.899999999999999</v>
      </c>
      <c r="I716" s="18"/>
      <c r="J716" s="32"/>
      <c r="K716" s="32"/>
      <c r="L716" s="32"/>
      <c r="M716" s="32"/>
      <c r="N716" s="32"/>
      <c r="O716" s="25">
        <v>0.5</v>
      </c>
      <c r="P716" s="32"/>
      <c r="Q716" s="32"/>
      <c r="R716" s="32"/>
      <c r="S716" s="32"/>
      <c r="T716" s="32"/>
      <c r="U716" s="31">
        <v>7.2709999999999994E-8</v>
      </c>
      <c r="V716" s="32"/>
      <c r="W716" s="32" t="str">
        <f t="shared" si="22"/>
        <v/>
      </c>
      <c r="X716" s="32" t="str">
        <f t="shared" si="23"/>
        <v>Sample 3 ONLY</v>
      </c>
    </row>
    <row r="717" spans="1:24" x14ac:dyDescent="0.2">
      <c r="A717" s="18" t="s">
        <v>4029</v>
      </c>
      <c r="B717" s="18" t="s">
        <v>4030</v>
      </c>
      <c r="C717" s="32">
        <v>878</v>
      </c>
      <c r="D717" s="19">
        <v>98361.1</v>
      </c>
      <c r="E717" s="18"/>
      <c r="F717" s="32">
        <v>1</v>
      </c>
      <c r="G717" s="32">
        <v>9</v>
      </c>
      <c r="H717" s="19">
        <v>9.6999999999999993</v>
      </c>
      <c r="I717" s="18" t="s">
        <v>5418</v>
      </c>
      <c r="J717" s="32"/>
      <c r="K717" s="32"/>
      <c r="L717" s="32"/>
      <c r="M717" s="32"/>
      <c r="N717" s="32"/>
      <c r="O717" s="25">
        <v>0.5</v>
      </c>
      <c r="P717" s="32"/>
      <c r="Q717" s="32"/>
      <c r="R717" s="32"/>
      <c r="S717" s="32"/>
      <c r="T717" s="32"/>
      <c r="U717" s="31">
        <v>2.932E-8</v>
      </c>
      <c r="V717" s="32"/>
      <c r="W717" s="32" t="str">
        <f t="shared" si="22"/>
        <v/>
      </c>
      <c r="X717" s="32" t="str">
        <f t="shared" si="23"/>
        <v>Sample 3 ONLY</v>
      </c>
    </row>
    <row r="718" spans="1:24" x14ac:dyDescent="0.2">
      <c r="A718" s="18" t="s">
        <v>1671</v>
      </c>
      <c r="B718" s="18" t="s">
        <v>1672</v>
      </c>
      <c r="C718" s="32">
        <v>586</v>
      </c>
      <c r="D718" s="19">
        <v>63624.9</v>
      </c>
      <c r="E718" s="18" t="s">
        <v>5742</v>
      </c>
      <c r="F718" s="32">
        <v>21</v>
      </c>
      <c r="G718" s="32">
        <v>12</v>
      </c>
      <c r="H718" s="19">
        <v>21.2</v>
      </c>
      <c r="I718" s="18"/>
      <c r="J718" s="32"/>
      <c r="K718" s="21">
        <v>0.99</v>
      </c>
      <c r="L718" s="22">
        <v>12.78</v>
      </c>
      <c r="M718" s="32"/>
      <c r="N718" s="32"/>
      <c r="O718" s="25">
        <v>3.93</v>
      </c>
      <c r="P718" s="32"/>
      <c r="Q718" s="27">
        <v>1.7170000000000001E-8</v>
      </c>
      <c r="R718" s="28">
        <v>1.1340000000000001E-6</v>
      </c>
      <c r="S718" s="32"/>
      <c r="T718" s="32"/>
      <c r="U718" s="31">
        <v>1.2389999999999999E-7</v>
      </c>
      <c r="V718" s="32"/>
      <c r="W718" s="32" t="str">
        <f t="shared" si="22"/>
        <v/>
      </c>
      <c r="X718" s="32" t="str">
        <f t="shared" si="23"/>
        <v>Sample 3 ONLY</v>
      </c>
    </row>
    <row r="719" spans="1:24" x14ac:dyDescent="0.2">
      <c r="A719" s="18" t="s">
        <v>3334</v>
      </c>
      <c r="B719" s="18" t="s">
        <v>3335</v>
      </c>
      <c r="C719" s="32">
        <v>1281</v>
      </c>
      <c r="D719" s="19">
        <v>142271</v>
      </c>
      <c r="E719" s="18" t="s">
        <v>5502</v>
      </c>
      <c r="F719" s="32">
        <v>24</v>
      </c>
      <c r="G719" s="32">
        <v>14</v>
      </c>
      <c r="H719" s="19">
        <v>13.3</v>
      </c>
      <c r="I719" s="18" t="s">
        <v>5414</v>
      </c>
      <c r="J719" s="32"/>
      <c r="K719" s="21">
        <v>0.98</v>
      </c>
      <c r="L719" s="22">
        <v>17.690000000000001</v>
      </c>
      <c r="M719" s="32"/>
      <c r="N719" s="32"/>
      <c r="O719" s="25">
        <v>1.96</v>
      </c>
      <c r="P719" s="32"/>
      <c r="Q719" s="27">
        <v>2.435E-8</v>
      </c>
      <c r="R719" s="28">
        <v>2.6520000000000002E-7</v>
      </c>
      <c r="S719" s="32"/>
      <c r="T719" s="32"/>
      <c r="U719" s="31">
        <v>2.1760000000000001E-8</v>
      </c>
      <c r="V719" s="32"/>
      <c r="W719" s="32" t="str">
        <f t="shared" si="22"/>
        <v/>
      </c>
      <c r="X719" s="32" t="str">
        <f t="shared" si="23"/>
        <v>Sample 3 ONLY</v>
      </c>
    </row>
    <row r="720" spans="1:24" x14ac:dyDescent="0.2">
      <c r="A720" s="18" t="s">
        <v>5323</v>
      </c>
      <c r="B720" s="18" t="s">
        <v>5324</v>
      </c>
      <c r="C720" s="32">
        <v>530</v>
      </c>
      <c r="D720" s="19">
        <v>55508.5</v>
      </c>
      <c r="E720" s="18" t="s">
        <v>6648</v>
      </c>
      <c r="F720" s="32">
        <v>52</v>
      </c>
      <c r="G720" s="32">
        <v>16</v>
      </c>
      <c r="H720" s="19">
        <v>35.9</v>
      </c>
      <c r="I720" s="18" t="s">
        <v>5420</v>
      </c>
      <c r="J720" s="32"/>
      <c r="K720" s="32"/>
      <c r="L720" s="22">
        <v>15.84</v>
      </c>
      <c r="M720" s="32"/>
      <c r="N720" s="32"/>
      <c r="O720" s="25">
        <v>34.64</v>
      </c>
      <c r="P720" s="32"/>
      <c r="Q720" s="32"/>
      <c r="R720" s="28">
        <v>1.3430000000000001E-6</v>
      </c>
      <c r="S720" s="32"/>
      <c r="T720" s="32"/>
      <c r="U720" s="31">
        <v>3.0029999999999999E-6</v>
      </c>
      <c r="V720" s="32"/>
      <c r="W720" s="32" t="str">
        <f t="shared" si="22"/>
        <v/>
      </c>
      <c r="X720" s="32" t="str">
        <f t="shared" si="23"/>
        <v>Sample 3 ONLY</v>
      </c>
    </row>
    <row r="721" spans="1:24" x14ac:dyDescent="0.2">
      <c r="A721" s="18" t="s">
        <v>1485</v>
      </c>
      <c r="B721" s="18" t="s">
        <v>1486</v>
      </c>
      <c r="C721" s="32">
        <v>253</v>
      </c>
      <c r="D721" s="19">
        <v>38696.400000000001</v>
      </c>
      <c r="E721" s="18" t="s">
        <v>6649</v>
      </c>
      <c r="F721" s="32">
        <v>6</v>
      </c>
      <c r="G721" s="32">
        <v>3</v>
      </c>
      <c r="H721" s="19">
        <v>14.2</v>
      </c>
      <c r="I721" s="18" t="s">
        <v>5428</v>
      </c>
      <c r="J721" s="20">
        <v>0.64</v>
      </c>
      <c r="K721" s="21">
        <v>0.64</v>
      </c>
      <c r="L721" s="22">
        <v>0.99</v>
      </c>
      <c r="M721" s="23">
        <v>1.63</v>
      </c>
      <c r="N721" s="32"/>
      <c r="O721" s="32"/>
      <c r="P721" s="26">
        <v>2.1750000000000001E-7</v>
      </c>
      <c r="Q721" s="27">
        <v>2.8220000000000003E-7</v>
      </c>
      <c r="R721" s="28">
        <v>3.2240000000000003E-8</v>
      </c>
      <c r="S721" s="29">
        <v>3.7930000000000001E-7</v>
      </c>
      <c r="T721" s="32"/>
      <c r="U721" s="32"/>
      <c r="V721" s="22">
        <v>1.74390804597701</v>
      </c>
      <c r="W721" s="22" t="str">
        <f t="shared" si="22"/>
        <v>Control1 ONLY</v>
      </c>
      <c r="X721" s="22" t="str">
        <f t="shared" si="23"/>
        <v/>
      </c>
    </row>
    <row r="722" spans="1:24" x14ac:dyDescent="0.2">
      <c r="A722" s="18" t="s">
        <v>5325</v>
      </c>
      <c r="B722" s="18" t="s">
        <v>5326</v>
      </c>
      <c r="C722" s="32">
        <v>125</v>
      </c>
      <c r="D722" s="19">
        <v>37252.699999999997</v>
      </c>
      <c r="E722" s="18" t="s">
        <v>6650</v>
      </c>
      <c r="F722" s="32">
        <v>4</v>
      </c>
      <c r="G722" s="32">
        <v>2</v>
      </c>
      <c r="H722" s="19">
        <v>24</v>
      </c>
      <c r="I722" s="18" t="s">
        <v>5498</v>
      </c>
      <c r="J722" s="32"/>
      <c r="K722" s="21">
        <v>1</v>
      </c>
      <c r="L722" s="32"/>
      <c r="M722" s="23">
        <v>1</v>
      </c>
      <c r="N722" s="32"/>
      <c r="O722" s="25">
        <v>2</v>
      </c>
      <c r="P722" s="32"/>
      <c r="Q722" s="27">
        <v>2.3699999999999999E-7</v>
      </c>
      <c r="R722" s="32"/>
      <c r="S722" s="29">
        <v>2.8060000000000001E-7</v>
      </c>
      <c r="T722" s="32"/>
      <c r="U722" s="31">
        <v>2.068E-7</v>
      </c>
      <c r="V722" s="35" t="s">
        <v>25</v>
      </c>
      <c r="W722" s="35" t="str">
        <f t="shared" si="22"/>
        <v/>
      </c>
      <c r="X722" s="35" t="str">
        <f t="shared" si="23"/>
        <v>Sample 3 ONLY</v>
      </c>
    </row>
    <row r="723" spans="1:24" x14ac:dyDescent="0.2">
      <c r="A723" s="18" t="s">
        <v>1059</v>
      </c>
      <c r="B723" s="18" t="s">
        <v>1060</v>
      </c>
      <c r="C723" s="32">
        <v>1905</v>
      </c>
      <c r="D723" s="19">
        <v>221285</v>
      </c>
      <c r="E723" s="18" t="s">
        <v>5441</v>
      </c>
      <c r="F723" s="32">
        <v>41</v>
      </c>
      <c r="G723" s="32">
        <v>17</v>
      </c>
      <c r="H723" s="19">
        <v>8.6</v>
      </c>
      <c r="I723" s="18" t="s">
        <v>5414</v>
      </c>
      <c r="J723" s="32"/>
      <c r="K723" s="32"/>
      <c r="L723" s="22">
        <v>9.4700000000000006</v>
      </c>
      <c r="M723" s="32"/>
      <c r="N723" s="32"/>
      <c r="O723" s="25">
        <v>19.96</v>
      </c>
      <c r="P723" s="32"/>
      <c r="Q723" s="32"/>
      <c r="R723" s="28">
        <v>9.146E-8</v>
      </c>
      <c r="S723" s="32"/>
      <c r="T723" s="32"/>
      <c r="U723" s="31">
        <v>1.7819999999999999E-7</v>
      </c>
      <c r="V723" s="32"/>
      <c r="W723" s="32" t="str">
        <f t="shared" si="22"/>
        <v/>
      </c>
      <c r="X723" s="32" t="str">
        <f t="shared" si="23"/>
        <v>Sample 3 ONLY</v>
      </c>
    </row>
    <row r="724" spans="1:24" x14ac:dyDescent="0.2">
      <c r="A724" s="18" t="s">
        <v>3376</v>
      </c>
      <c r="B724" s="18" t="s">
        <v>3377</v>
      </c>
      <c r="C724" s="32">
        <v>2000</v>
      </c>
      <c r="D724" s="19">
        <v>233503</v>
      </c>
      <c r="E724" s="18" t="s">
        <v>5528</v>
      </c>
      <c r="F724" s="32">
        <v>1</v>
      </c>
      <c r="G724" s="32">
        <v>5</v>
      </c>
      <c r="H724" s="19">
        <v>2.7</v>
      </c>
      <c r="I724" s="18" t="s">
        <v>5428</v>
      </c>
      <c r="J724" s="32"/>
      <c r="K724" s="32"/>
      <c r="L724" s="32"/>
      <c r="M724" s="32"/>
      <c r="N724" s="32"/>
      <c r="O724" s="25">
        <v>1</v>
      </c>
      <c r="P724" s="32"/>
      <c r="Q724" s="32"/>
      <c r="R724" s="32"/>
      <c r="S724" s="32"/>
      <c r="T724" s="32"/>
      <c r="U724" s="31">
        <v>4.6580000000000003E-9</v>
      </c>
      <c r="V724" s="32"/>
      <c r="W724" s="32" t="str">
        <f t="shared" si="22"/>
        <v/>
      </c>
      <c r="X724" s="32" t="str">
        <f t="shared" si="23"/>
        <v>Sample 3 ONLY</v>
      </c>
    </row>
    <row r="725" spans="1:24" x14ac:dyDescent="0.2">
      <c r="A725" s="18" t="s">
        <v>3314</v>
      </c>
      <c r="B725" s="18" t="s">
        <v>3315</v>
      </c>
      <c r="C725" s="32">
        <v>675</v>
      </c>
      <c r="D725" s="19">
        <v>74454.8</v>
      </c>
      <c r="E725" s="18" t="s">
        <v>5490</v>
      </c>
      <c r="F725" s="32">
        <v>34</v>
      </c>
      <c r="G725" s="32">
        <v>21</v>
      </c>
      <c r="H725" s="19">
        <v>37.299999999999997</v>
      </c>
      <c r="I725" s="18" t="s">
        <v>5414</v>
      </c>
      <c r="J725" s="32"/>
      <c r="K725" s="32"/>
      <c r="L725" s="22">
        <v>26</v>
      </c>
      <c r="M725" s="32"/>
      <c r="N725" s="32"/>
      <c r="O725" s="25">
        <v>7</v>
      </c>
      <c r="P725" s="32"/>
      <c r="Q725" s="32"/>
      <c r="R725" s="28">
        <v>3.1559999999999999E-6</v>
      </c>
      <c r="S725" s="32"/>
      <c r="T725" s="32"/>
      <c r="U725" s="31">
        <v>3.7389999999999998E-7</v>
      </c>
      <c r="V725" s="32"/>
      <c r="W725" s="32" t="str">
        <f t="shared" si="22"/>
        <v/>
      </c>
      <c r="X725" s="32" t="str">
        <f t="shared" si="23"/>
        <v>Sample 3 ONLY</v>
      </c>
    </row>
    <row r="726" spans="1:24" x14ac:dyDescent="0.2">
      <c r="A726" s="18" t="s">
        <v>3554</v>
      </c>
      <c r="B726" s="18" t="s">
        <v>3555</v>
      </c>
      <c r="C726" s="32">
        <v>678</v>
      </c>
      <c r="D726" s="19">
        <v>74913</v>
      </c>
      <c r="E726" s="18"/>
      <c r="F726" s="32">
        <v>5</v>
      </c>
      <c r="G726" s="32">
        <v>10</v>
      </c>
      <c r="H726" s="19">
        <v>14.6</v>
      </c>
      <c r="I726" s="18" t="s">
        <v>5428</v>
      </c>
      <c r="J726" s="32"/>
      <c r="K726" s="32"/>
      <c r="L726" s="22">
        <v>3</v>
      </c>
      <c r="M726" s="32"/>
      <c r="N726" s="32"/>
      <c r="O726" s="25">
        <v>2</v>
      </c>
      <c r="P726" s="32"/>
      <c r="Q726" s="32"/>
      <c r="R726" s="28">
        <v>1.2709999999999999E-7</v>
      </c>
      <c r="S726" s="32"/>
      <c r="T726" s="32"/>
      <c r="U726" s="31">
        <v>4.6859999999999997E-8</v>
      </c>
      <c r="V726" s="32"/>
      <c r="W726" s="32" t="str">
        <f t="shared" si="22"/>
        <v/>
      </c>
      <c r="X726" s="32" t="str">
        <f t="shared" si="23"/>
        <v>Sample 3 ONLY</v>
      </c>
    </row>
    <row r="727" spans="1:24" x14ac:dyDescent="0.2">
      <c r="A727" s="18" t="s">
        <v>4129</v>
      </c>
      <c r="B727" s="18" t="s">
        <v>4130</v>
      </c>
      <c r="C727" s="32">
        <v>288</v>
      </c>
      <c r="D727" s="19">
        <v>56484.6</v>
      </c>
      <c r="E727" s="18" t="s">
        <v>6209</v>
      </c>
      <c r="F727" s="32">
        <v>8</v>
      </c>
      <c r="G727" s="32">
        <v>6</v>
      </c>
      <c r="H727" s="19">
        <v>34.1</v>
      </c>
      <c r="I727" s="18"/>
      <c r="J727" s="32"/>
      <c r="K727" s="32"/>
      <c r="L727" s="22">
        <v>1.99</v>
      </c>
      <c r="M727" s="32"/>
      <c r="N727" s="32"/>
      <c r="O727" s="25">
        <v>5.97</v>
      </c>
      <c r="P727" s="32"/>
      <c r="Q727" s="32"/>
      <c r="R727" s="28">
        <v>3.8280000000000001E-7</v>
      </c>
      <c r="S727" s="32"/>
      <c r="T727" s="32"/>
      <c r="U727" s="31">
        <v>6.7029999999999996E-7</v>
      </c>
      <c r="V727" s="32"/>
      <c r="W727" s="32" t="str">
        <f t="shared" si="22"/>
        <v/>
      </c>
      <c r="X727" s="32" t="str">
        <f t="shared" si="23"/>
        <v>Sample 3 ONLY</v>
      </c>
    </row>
    <row r="728" spans="1:24" x14ac:dyDescent="0.2">
      <c r="A728" s="18" t="s">
        <v>3965</v>
      </c>
      <c r="B728" s="18" t="s">
        <v>3966</v>
      </c>
      <c r="C728" s="32">
        <v>424</v>
      </c>
      <c r="D728" s="19">
        <v>48582.9</v>
      </c>
      <c r="E728" s="18"/>
      <c r="F728" s="32">
        <v>4</v>
      </c>
      <c r="G728" s="32">
        <v>4</v>
      </c>
      <c r="H728" s="19">
        <v>11.8</v>
      </c>
      <c r="I728" s="18"/>
      <c r="J728" s="32"/>
      <c r="K728" s="32"/>
      <c r="L728" s="22">
        <v>3</v>
      </c>
      <c r="M728" s="32"/>
      <c r="N728" s="32"/>
      <c r="O728" s="25">
        <v>1</v>
      </c>
      <c r="P728" s="32"/>
      <c r="Q728" s="32"/>
      <c r="R728" s="28">
        <v>3.3879999999999999E-7</v>
      </c>
      <c r="S728" s="32"/>
      <c r="T728" s="32"/>
      <c r="U728" s="31">
        <v>5.9680000000000002E-8</v>
      </c>
      <c r="V728" s="32"/>
      <c r="W728" s="32" t="str">
        <f t="shared" si="22"/>
        <v/>
      </c>
      <c r="X728" s="32" t="str">
        <f t="shared" si="23"/>
        <v>Sample 3 ONLY</v>
      </c>
    </row>
    <row r="729" spans="1:24" x14ac:dyDescent="0.2">
      <c r="A729" s="18" t="s">
        <v>1303</v>
      </c>
      <c r="B729" s="18" t="s">
        <v>1304</v>
      </c>
      <c r="C729" s="32">
        <v>857</v>
      </c>
      <c r="D729" s="19">
        <v>97404.3</v>
      </c>
      <c r="E729" s="18"/>
      <c r="F729" s="32">
        <v>75</v>
      </c>
      <c r="G729" s="32">
        <v>27</v>
      </c>
      <c r="H729" s="19">
        <v>40.4</v>
      </c>
      <c r="I729" s="18" t="s">
        <v>5414</v>
      </c>
      <c r="J729" s="32"/>
      <c r="K729" s="32"/>
      <c r="L729" s="32"/>
      <c r="M729" s="23">
        <v>31.96</v>
      </c>
      <c r="N729" s="24">
        <v>18.96</v>
      </c>
      <c r="O729" s="25">
        <v>18.940000000000001</v>
      </c>
      <c r="P729" s="32"/>
      <c r="Q729" s="32"/>
      <c r="R729" s="32"/>
      <c r="S729" s="29">
        <v>1.658E-6</v>
      </c>
      <c r="T729" s="30">
        <v>9.8079999999999999E-7</v>
      </c>
      <c r="U729" s="31">
        <v>7.3409999999999999E-7</v>
      </c>
      <c r="V729" s="35" t="s">
        <v>25</v>
      </c>
      <c r="W729" s="35" t="str">
        <f t="shared" si="22"/>
        <v>Sample 2 ONLY</v>
      </c>
      <c r="X729" s="35" t="str">
        <f t="shared" si="23"/>
        <v>Sample 3 ONLY</v>
      </c>
    </row>
    <row r="730" spans="1:24" x14ac:dyDescent="0.2">
      <c r="A730" s="18" t="s">
        <v>175</v>
      </c>
      <c r="B730" s="18" t="s">
        <v>176</v>
      </c>
      <c r="C730" s="32">
        <v>1348</v>
      </c>
      <c r="D730" s="19">
        <v>166883</v>
      </c>
      <c r="E730" s="18" t="s">
        <v>5417</v>
      </c>
      <c r="F730" s="32">
        <v>56</v>
      </c>
      <c r="G730" s="32">
        <v>26</v>
      </c>
      <c r="H730" s="19">
        <v>22.9</v>
      </c>
      <c r="I730" s="18" t="s">
        <v>5414</v>
      </c>
      <c r="J730" s="32"/>
      <c r="K730" s="32"/>
      <c r="L730" s="22">
        <v>5</v>
      </c>
      <c r="M730" s="32"/>
      <c r="N730" s="32"/>
      <c r="O730" s="25">
        <v>48</v>
      </c>
      <c r="P730" s="32"/>
      <c r="Q730" s="32"/>
      <c r="R730" s="28">
        <v>5.9499999999999997E-8</v>
      </c>
      <c r="S730" s="32"/>
      <c r="T730" s="32"/>
      <c r="U730" s="31">
        <v>9.7229999999999999E-7</v>
      </c>
      <c r="V730" s="32"/>
      <c r="W730" s="32" t="str">
        <f t="shared" si="22"/>
        <v/>
      </c>
      <c r="X730" s="32" t="str">
        <f t="shared" si="23"/>
        <v>Sample 3 ONLY</v>
      </c>
    </row>
    <row r="731" spans="1:24" x14ac:dyDescent="0.2">
      <c r="A731" s="18" t="s">
        <v>3440</v>
      </c>
      <c r="B731" s="18" t="s">
        <v>3441</v>
      </c>
      <c r="C731" s="32">
        <v>531</v>
      </c>
      <c r="D731" s="19">
        <v>31253.1</v>
      </c>
      <c r="E731" s="18" t="s">
        <v>6651</v>
      </c>
      <c r="F731" s="32">
        <v>11</v>
      </c>
      <c r="G731" s="32">
        <v>2</v>
      </c>
      <c r="H731" s="19">
        <v>7.7</v>
      </c>
      <c r="I731" s="18"/>
      <c r="J731" s="32"/>
      <c r="K731" s="32"/>
      <c r="L731" s="22">
        <v>2</v>
      </c>
      <c r="M731" s="32"/>
      <c r="N731" s="32"/>
      <c r="O731" s="25">
        <v>4.99</v>
      </c>
      <c r="P731" s="32"/>
      <c r="Q731" s="32"/>
      <c r="R731" s="28">
        <v>1.445E-7</v>
      </c>
      <c r="S731" s="32"/>
      <c r="T731" s="32"/>
      <c r="U731" s="31">
        <v>4.1960000000000003E-7</v>
      </c>
      <c r="V731" s="32"/>
      <c r="W731" s="32" t="str">
        <f t="shared" si="22"/>
        <v/>
      </c>
      <c r="X731" s="32" t="str">
        <f t="shared" si="23"/>
        <v>Sample 3 ONLY</v>
      </c>
    </row>
    <row r="732" spans="1:24" x14ac:dyDescent="0.2">
      <c r="A732" s="18" t="s">
        <v>2597</v>
      </c>
      <c r="B732" s="18" t="s">
        <v>2598</v>
      </c>
      <c r="C732" s="32">
        <v>462</v>
      </c>
      <c r="D732" s="19">
        <v>52226</v>
      </c>
      <c r="E732" s="18"/>
      <c r="F732" s="32">
        <v>28</v>
      </c>
      <c r="G732" s="32">
        <v>20</v>
      </c>
      <c r="H732" s="19">
        <v>48.5</v>
      </c>
      <c r="I732" s="18" t="s">
        <v>5457</v>
      </c>
      <c r="J732" s="32"/>
      <c r="K732" s="32"/>
      <c r="L732" s="22">
        <v>28</v>
      </c>
      <c r="M732" s="32"/>
      <c r="N732" s="32"/>
      <c r="O732" s="32"/>
      <c r="P732" s="32"/>
      <c r="Q732" s="32"/>
      <c r="R732" s="28">
        <v>2.2970000000000002E-6</v>
      </c>
      <c r="S732" s="32"/>
      <c r="T732" s="32"/>
      <c r="U732" s="32"/>
      <c r="V732" s="32"/>
      <c r="W732" s="32" t="str">
        <f t="shared" si="22"/>
        <v/>
      </c>
      <c r="X732" s="32" t="str">
        <f t="shared" si="23"/>
        <v/>
      </c>
    </row>
    <row r="733" spans="1:24" x14ac:dyDescent="0.2">
      <c r="A733" s="18" t="s">
        <v>4923</v>
      </c>
      <c r="B733" s="18" t="s">
        <v>4924</v>
      </c>
      <c r="C733" s="32">
        <v>582</v>
      </c>
      <c r="D733" s="19">
        <v>65567.5</v>
      </c>
      <c r="E733" s="18"/>
      <c r="F733" s="32">
        <v>15</v>
      </c>
      <c r="G733" s="32">
        <v>19</v>
      </c>
      <c r="H733" s="19">
        <v>38</v>
      </c>
      <c r="I733" s="18" t="s">
        <v>5414</v>
      </c>
      <c r="J733" s="32"/>
      <c r="K733" s="32"/>
      <c r="L733" s="22">
        <v>14</v>
      </c>
      <c r="M733" s="32"/>
      <c r="N733" s="32"/>
      <c r="O733" s="32"/>
      <c r="P733" s="32"/>
      <c r="Q733" s="32"/>
      <c r="R733" s="28">
        <v>5.9019999999999998E-7</v>
      </c>
      <c r="S733" s="32"/>
      <c r="T733" s="32"/>
      <c r="U733" s="32"/>
      <c r="V733" s="32"/>
      <c r="W733" s="32" t="str">
        <f t="shared" si="22"/>
        <v/>
      </c>
      <c r="X733" s="32" t="str">
        <f t="shared" si="23"/>
        <v/>
      </c>
    </row>
    <row r="734" spans="1:24" x14ac:dyDescent="0.2">
      <c r="A734" s="18" t="s">
        <v>4085</v>
      </c>
      <c r="B734" s="18" t="s">
        <v>4086</v>
      </c>
      <c r="C734" s="32">
        <v>887</v>
      </c>
      <c r="D734" s="19">
        <v>99176.9</v>
      </c>
      <c r="E734" s="18" t="s">
        <v>6188</v>
      </c>
      <c r="F734" s="32">
        <v>8</v>
      </c>
      <c r="G734" s="32">
        <v>4</v>
      </c>
      <c r="H734" s="19">
        <v>5.3</v>
      </c>
      <c r="I734" s="18"/>
      <c r="J734" s="32"/>
      <c r="K734" s="32"/>
      <c r="L734" s="22">
        <v>4.95</v>
      </c>
      <c r="M734" s="23">
        <v>0.99</v>
      </c>
      <c r="N734" s="32"/>
      <c r="O734" s="25">
        <v>1.98</v>
      </c>
      <c r="P734" s="32"/>
      <c r="Q734" s="32"/>
      <c r="R734" s="28">
        <v>2.0349999999999999E-7</v>
      </c>
      <c r="S734" s="29">
        <v>2.1489999999999999E-8</v>
      </c>
      <c r="T734" s="32"/>
      <c r="U734" s="31">
        <v>4.6089999999999998E-8</v>
      </c>
      <c r="V734" s="35" t="s">
        <v>25</v>
      </c>
      <c r="W734" s="35" t="str">
        <f t="shared" si="22"/>
        <v/>
      </c>
      <c r="X734" s="35" t="str">
        <f t="shared" si="23"/>
        <v>Sample 3 ONLY</v>
      </c>
    </row>
    <row r="735" spans="1:24" x14ac:dyDescent="0.2">
      <c r="A735" s="18" t="s">
        <v>2293</v>
      </c>
      <c r="B735" s="18" t="s">
        <v>2294</v>
      </c>
      <c r="C735" s="32">
        <v>504</v>
      </c>
      <c r="D735" s="19">
        <v>55290.400000000001</v>
      </c>
      <c r="E735" s="18"/>
      <c r="F735" s="32">
        <v>4</v>
      </c>
      <c r="G735" s="32">
        <v>5</v>
      </c>
      <c r="H735" s="19">
        <v>11.9</v>
      </c>
      <c r="I735" s="18" t="s">
        <v>5418</v>
      </c>
      <c r="J735" s="32"/>
      <c r="K735" s="32"/>
      <c r="L735" s="22">
        <v>3</v>
      </c>
      <c r="M735" s="32"/>
      <c r="N735" s="32"/>
      <c r="O735" s="32"/>
      <c r="P735" s="32"/>
      <c r="Q735" s="32"/>
      <c r="R735" s="28">
        <v>3.2720000000000002E-7</v>
      </c>
      <c r="S735" s="32"/>
      <c r="T735" s="32"/>
      <c r="U735" s="32"/>
      <c r="V735" s="32"/>
      <c r="W735" s="32" t="str">
        <f t="shared" si="22"/>
        <v/>
      </c>
      <c r="X735" s="32" t="str">
        <f t="shared" si="23"/>
        <v/>
      </c>
    </row>
    <row r="736" spans="1:24" x14ac:dyDescent="0.2">
      <c r="A736" s="18" t="s">
        <v>62</v>
      </c>
      <c r="B736" s="18" t="s">
        <v>63</v>
      </c>
      <c r="C736" s="32">
        <v>1833</v>
      </c>
      <c r="D736" s="19">
        <v>183207</v>
      </c>
      <c r="E736" s="18" t="s">
        <v>6652</v>
      </c>
      <c r="F736" s="32">
        <v>41</v>
      </c>
      <c r="G736" s="32">
        <v>18</v>
      </c>
      <c r="H736" s="19">
        <v>13.5</v>
      </c>
      <c r="I736" s="18" t="s">
        <v>5437</v>
      </c>
      <c r="J736" s="32"/>
      <c r="K736" s="32"/>
      <c r="L736" s="32"/>
      <c r="M736" s="23">
        <v>2.99</v>
      </c>
      <c r="N736" s="24">
        <v>8.98</v>
      </c>
      <c r="O736" s="25">
        <v>25.94</v>
      </c>
      <c r="P736" s="32"/>
      <c r="Q736" s="32"/>
      <c r="R736" s="32"/>
      <c r="S736" s="29">
        <v>4.9589999999999999E-9</v>
      </c>
      <c r="T736" s="30">
        <v>5.2770000000000002E-8</v>
      </c>
      <c r="U736" s="31">
        <v>1.254E-7</v>
      </c>
      <c r="V736" s="35" t="s">
        <v>25</v>
      </c>
      <c r="W736" s="35" t="str">
        <f t="shared" si="22"/>
        <v>Sample 2 ONLY</v>
      </c>
      <c r="X736" s="35" t="str">
        <f t="shared" si="23"/>
        <v>Sample 3 ONLY</v>
      </c>
    </row>
    <row r="737" spans="1:24" x14ac:dyDescent="0.2">
      <c r="A737" s="18" t="s">
        <v>391</v>
      </c>
      <c r="B737" s="18" t="s">
        <v>392</v>
      </c>
      <c r="C737" s="32">
        <v>1726</v>
      </c>
      <c r="D737" s="19">
        <v>180057</v>
      </c>
      <c r="E737" s="18" t="s">
        <v>5821</v>
      </c>
      <c r="F737" s="32">
        <v>30</v>
      </c>
      <c r="G737" s="32">
        <v>17</v>
      </c>
      <c r="H737" s="19">
        <v>12.5</v>
      </c>
      <c r="I737" s="18" t="s">
        <v>5413</v>
      </c>
      <c r="J737" s="32"/>
      <c r="K737" s="32"/>
      <c r="L737" s="32"/>
      <c r="M737" s="23">
        <v>7</v>
      </c>
      <c r="N737" s="32"/>
      <c r="O737" s="25">
        <v>19</v>
      </c>
      <c r="P737" s="32"/>
      <c r="Q737" s="32"/>
      <c r="R737" s="32"/>
      <c r="S737" s="29">
        <v>4.636E-8</v>
      </c>
      <c r="T737" s="32"/>
      <c r="U737" s="31">
        <v>1.244E-7</v>
      </c>
      <c r="V737" s="35" t="s">
        <v>25</v>
      </c>
      <c r="W737" s="35" t="str">
        <f t="shared" si="22"/>
        <v/>
      </c>
      <c r="X737" s="35" t="str">
        <f t="shared" si="23"/>
        <v>Sample 3 ONLY</v>
      </c>
    </row>
    <row r="738" spans="1:24" x14ac:dyDescent="0.2">
      <c r="A738" s="18" t="s">
        <v>1305</v>
      </c>
      <c r="B738" s="18" t="s">
        <v>1306</v>
      </c>
      <c r="C738" s="32">
        <v>1962</v>
      </c>
      <c r="D738" s="19">
        <v>205584</v>
      </c>
      <c r="E738" s="18" t="s">
        <v>5474</v>
      </c>
      <c r="F738" s="32">
        <v>50</v>
      </c>
      <c r="G738" s="32">
        <v>14</v>
      </c>
      <c r="H738" s="19">
        <v>9.5</v>
      </c>
      <c r="I738" s="18" t="s">
        <v>5418</v>
      </c>
      <c r="J738" s="32"/>
      <c r="K738" s="32"/>
      <c r="L738" s="32"/>
      <c r="M738" s="23">
        <v>17.940000000000001</v>
      </c>
      <c r="N738" s="24">
        <v>10.99</v>
      </c>
      <c r="O738" s="25">
        <v>16.96</v>
      </c>
      <c r="P738" s="32"/>
      <c r="Q738" s="32"/>
      <c r="R738" s="32"/>
      <c r="S738" s="29">
        <v>1.7639999999999999E-7</v>
      </c>
      <c r="T738" s="30">
        <v>1.1899999999999999E-7</v>
      </c>
      <c r="U738" s="31">
        <v>1.6610000000000001E-7</v>
      </c>
      <c r="V738" s="35" t="s">
        <v>25</v>
      </c>
      <c r="W738" s="35" t="str">
        <f t="shared" si="22"/>
        <v>Sample 2 ONLY</v>
      </c>
      <c r="X738" s="35" t="str">
        <f t="shared" si="23"/>
        <v>Sample 3 ONLY</v>
      </c>
    </row>
    <row r="739" spans="1:24" x14ac:dyDescent="0.2">
      <c r="A739" s="18" t="s">
        <v>2143</v>
      </c>
      <c r="B739" s="18" t="s">
        <v>2144</v>
      </c>
      <c r="C739" s="32">
        <v>1023</v>
      </c>
      <c r="D739" s="19">
        <v>113234</v>
      </c>
      <c r="E739" s="18" t="s">
        <v>5897</v>
      </c>
      <c r="F739" s="32">
        <v>9</v>
      </c>
      <c r="G739" s="32">
        <v>4</v>
      </c>
      <c r="H739" s="19">
        <v>5.7</v>
      </c>
      <c r="I739" s="18" t="s">
        <v>5418</v>
      </c>
      <c r="J739" s="20">
        <v>1.98</v>
      </c>
      <c r="K739" s="21">
        <v>1.98</v>
      </c>
      <c r="L739" s="32"/>
      <c r="M739" s="32"/>
      <c r="N739" s="24">
        <v>1.98</v>
      </c>
      <c r="O739" s="32"/>
      <c r="P739" s="26">
        <v>2.248E-8</v>
      </c>
      <c r="Q739" s="27">
        <v>1.455E-8</v>
      </c>
      <c r="R739" s="32"/>
      <c r="S739" s="32"/>
      <c r="T739" s="30">
        <v>1.564E-8</v>
      </c>
      <c r="U739" s="32"/>
      <c r="V739" s="32" t="s">
        <v>64</v>
      </c>
      <c r="W739" s="32">
        <f t="shared" si="22"/>
        <v>1</v>
      </c>
      <c r="X739" s="32" t="str">
        <f t="shared" si="23"/>
        <v/>
      </c>
    </row>
    <row r="740" spans="1:24" x14ac:dyDescent="0.2">
      <c r="A740" s="18" t="s">
        <v>1049</v>
      </c>
      <c r="B740" s="18" t="s">
        <v>1050</v>
      </c>
      <c r="C740" s="32">
        <v>322</v>
      </c>
      <c r="D740" s="19">
        <v>35731.9</v>
      </c>
      <c r="E740" s="18" t="s">
        <v>6073</v>
      </c>
      <c r="F740" s="32">
        <v>8</v>
      </c>
      <c r="G740" s="32">
        <v>3</v>
      </c>
      <c r="H740" s="19">
        <v>15.8</v>
      </c>
      <c r="I740" s="18" t="s">
        <v>5418</v>
      </c>
      <c r="J740" s="32"/>
      <c r="K740" s="21">
        <v>3</v>
      </c>
      <c r="L740" s="32"/>
      <c r="M740" s="23">
        <v>2</v>
      </c>
      <c r="N740" s="32"/>
      <c r="O740" s="32"/>
      <c r="P740" s="32"/>
      <c r="Q740" s="27">
        <v>1.86E-7</v>
      </c>
      <c r="R740" s="32"/>
      <c r="S740" s="29">
        <v>8.3690000000000004E-8</v>
      </c>
      <c r="T740" s="32"/>
      <c r="U740" s="32"/>
      <c r="V740" s="35" t="s">
        <v>25</v>
      </c>
      <c r="W740" s="35" t="str">
        <f t="shared" si="22"/>
        <v/>
      </c>
      <c r="X740" s="35" t="str">
        <f t="shared" si="23"/>
        <v/>
      </c>
    </row>
    <row r="741" spans="1:24" x14ac:dyDescent="0.2">
      <c r="A741" s="18" t="s">
        <v>1183</v>
      </c>
      <c r="B741" s="18" t="s">
        <v>1184</v>
      </c>
      <c r="C741" s="32">
        <v>1699</v>
      </c>
      <c r="D741" s="19">
        <v>203206</v>
      </c>
      <c r="E741" s="18" t="s">
        <v>5570</v>
      </c>
      <c r="F741" s="32">
        <v>6</v>
      </c>
      <c r="G741" s="32">
        <v>5</v>
      </c>
      <c r="H741" s="19">
        <v>3.8</v>
      </c>
      <c r="I741" s="18"/>
      <c r="J741" s="32"/>
      <c r="K741" s="32"/>
      <c r="L741" s="32"/>
      <c r="M741" s="23">
        <v>1</v>
      </c>
      <c r="N741" s="32"/>
      <c r="O741" s="25">
        <v>3.98</v>
      </c>
      <c r="P741" s="32"/>
      <c r="Q741" s="32"/>
      <c r="R741" s="32"/>
      <c r="S741" s="29">
        <v>2.1780000000000001E-9</v>
      </c>
      <c r="T741" s="32"/>
      <c r="U741" s="31">
        <v>3.145E-8</v>
      </c>
      <c r="V741" s="35" t="s">
        <v>25</v>
      </c>
      <c r="W741" s="35" t="str">
        <f t="shared" si="22"/>
        <v/>
      </c>
      <c r="X741" s="35" t="str">
        <f t="shared" si="23"/>
        <v>Sample 3 ONLY</v>
      </c>
    </row>
    <row r="742" spans="1:24" x14ac:dyDescent="0.2">
      <c r="A742" s="18" t="s">
        <v>44</v>
      </c>
      <c r="B742" s="18" t="s">
        <v>45</v>
      </c>
      <c r="C742" s="32">
        <v>1922</v>
      </c>
      <c r="D742" s="19">
        <v>219119</v>
      </c>
      <c r="E742" s="18"/>
      <c r="F742" s="32">
        <v>46</v>
      </c>
      <c r="G742" s="32">
        <v>18</v>
      </c>
      <c r="H742" s="19">
        <v>11.4</v>
      </c>
      <c r="I742" s="18" t="s">
        <v>5413</v>
      </c>
      <c r="J742" s="32"/>
      <c r="K742" s="32"/>
      <c r="L742" s="32"/>
      <c r="M742" s="23">
        <v>22.96</v>
      </c>
      <c r="N742" s="24">
        <v>19.989999999999998</v>
      </c>
      <c r="O742" s="32"/>
      <c r="P742" s="32"/>
      <c r="Q742" s="32"/>
      <c r="R742" s="32"/>
      <c r="S742" s="29">
        <v>1.7060000000000001E-7</v>
      </c>
      <c r="T742" s="30">
        <v>2.1659999999999999E-7</v>
      </c>
      <c r="U742" s="32"/>
      <c r="V742" s="35" t="s">
        <v>25</v>
      </c>
      <c r="W742" s="35" t="str">
        <f t="shared" si="22"/>
        <v>Sample 2 ONLY</v>
      </c>
      <c r="X742" s="35" t="str">
        <f t="shared" si="23"/>
        <v/>
      </c>
    </row>
    <row r="743" spans="1:24" x14ac:dyDescent="0.2">
      <c r="A743" s="18" t="s">
        <v>2884</v>
      </c>
      <c r="B743" s="18" t="s">
        <v>2885</v>
      </c>
      <c r="C743" s="32">
        <v>526</v>
      </c>
      <c r="D743" s="19">
        <v>66229.2</v>
      </c>
      <c r="E743" s="18" t="s">
        <v>6653</v>
      </c>
      <c r="F743" s="32">
        <v>12</v>
      </c>
      <c r="G743" s="32">
        <v>8</v>
      </c>
      <c r="H743" s="19">
        <v>20</v>
      </c>
      <c r="I743" s="18"/>
      <c r="J743" s="32"/>
      <c r="K743" s="32"/>
      <c r="L743" s="22">
        <v>3.98</v>
      </c>
      <c r="M743" s="32"/>
      <c r="N743" s="32"/>
      <c r="O743" s="25">
        <v>6.98</v>
      </c>
      <c r="P743" s="32"/>
      <c r="Q743" s="32"/>
      <c r="R743" s="28">
        <v>3.2379999999999997E-7</v>
      </c>
      <c r="S743" s="32"/>
      <c r="T743" s="32"/>
      <c r="U743" s="31">
        <v>2.5419999999999999E-7</v>
      </c>
      <c r="V743" s="32"/>
      <c r="W743" s="32" t="str">
        <f t="shared" si="22"/>
        <v/>
      </c>
      <c r="X743" s="32" t="str">
        <f t="shared" si="23"/>
        <v>Sample 3 ONLY</v>
      </c>
    </row>
    <row r="744" spans="1:24" x14ac:dyDescent="0.2">
      <c r="A744" s="18" t="s">
        <v>3406</v>
      </c>
      <c r="B744" s="18" t="s">
        <v>3407</v>
      </c>
      <c r="C744" s="32">
        <v>284</v>
      </c>
      <c r="D744" s="19">
        <v>30842.400000000001</v>
      </c>
      <c r="E744" s="18" t="s">
        <v>5554</v>
      </c>
      <c r="F744" s="32">
        <v>21</v>
      </c>
      <c r="G744" s="32">
        <v>9</v>
      </c>
      <c r="H744" s="19">
        <v>31.8</v>
      </c>
      <c r="I744" s="18" t="s">
        <v>5414</v>
      </c>
      <c r="J744" s="32"/>
      <c r="K744" s="32"/>
      <c r="L744" s="22">
        <v>15.92</v>
      </c>
      <c r="M744" s="32"/>
      <c r="N744" s="32"/>
      <c r="O744" s="25">
        <v>1.5</v>
      </c>
      <c r="P744" s="32"/>
      <c r="Q744" s="32"/>
      <c r="R744" s="28">
        <v>4.3229999999999999E-6</v>
      </c>
      <c r="S744" s="32"/>
      <c r="T744" s="32"/>
      <c r="U744" s="31">
        <v>1.5970000000000001E-7</v>
      </c>
      <c r="V744" s="32"/>
      <c r="W744" s="32" t="str">
        <f t="shared" si="22"/>
        <v/>
      </c>
      <c r="X744" s="32" t="str">
        <f t="shared" si="23"/>
        <v>Sample 3 ONLY</v>
      </c>
    </row>
    <row r="745" spans="1:24" x14ac:dyDescent="0.2">
      <c r="A745" s="18" t="s">
        <v>1417</v>
      </c>
      <c r="B745" s="18" t="s">
        <v>1418</v>
      </c>
      <c r="C745" s="32">
        <v>876</v>
      </c>
      <c r="D745" s="19">
        <v>95347.8</v>
      </c>
      <c r="E745" s="18" t="s">
        <v>6157</v>
      </c>
      <c r="F745" s="32">
        <v>8</v>
      </c>
      <c r="G745" s="32">
        <v>6</v>
      </c>
      <c r="H745" s="19">
        <v>11.5</v>
      </c>
      <c r="I745" s="18" t="s">
        <v>5418</v>
      </c>
      <c r="J745" s="32"/>
      <c r="K745" s="21">
        <v>2</v>
      </c>
      <c r="L745" s="22">
        <v>2</v>
      </c>
      <c r="M745" s="23">
        <v>3</v>
      </c>
      <c r="N745" s="32"/>
      <c r="O745" s="32"/>
      <c r="P745" s="32"/>
      <c r="Q745" s="27">
        <v>7.0179999999999997E-8</v>
      </c>
      <c r="R745" s="28">
        <v>1.36E-7</v>
      </c>
      <c r="S745" s="29">
        <v>4.4269999999999999E-8</v>
      </c>
      <c r="T745" s="32"/>
      <c r="U745" s="32"/>
      <c r="V745" s="35" t="s">
        <v>25</v>
      </c>
      <c r="W745" s="35" t="str">
        <f t="shared" si="22"/>
        <v/>
      </c>
      <c r="X745" s="35" t="str">
        <f t="shared" si="23"/>
        <v/>
      </c>
    </row>
    <row r="746" spans="1:24" x14ac:dyDescent="0.2">
      <c r="A746" s="18" t="s">
        <v>2323</v>
      </c>
      <c r="B746" s="18" t="s">
        <v>2324</v>
      </c>
      <c r="C746" s="32">
        <v>115</v>
      </c>
      <c r="D746" s="19">
        <v>11675.9</v>
      </c>
      <c r="E746" s="18"/>
      <c r="F746" s="32">
        <v>39</v>
      </c>
      <c r="G746" s="32">
        <v>9</v>
      </c>
      <c r="H746" s="19">
        <v>97.4</v>
      </c>
      <c r="I746" s="18" t="s">
        <v>5418</v>
      </c>
      <c r="J746" s="32"/>
      <c r="K746" s="32"/>
      <c r="L746" s="22">
        <v>13</v>
      </c>
      <c r="M746" s="23">
        <v>1</v>
      </c>
      <c r="N746" s="32"/>
      <c r="O746" s="25">
        <v>22</v>
      </c>
      <c r="P746" s="32"/>
      <c r="Q746" s="32"/>
      <c r="R746" s="28">
        <v>1.5500000000000001E-5</v>
      </c>
      <c r="S746" s="29">
        <v>1.3449999999999999E-7</v>
      </c>
      <c r="T746" s="32"/>
      <c r="U746" s="31">
        <v>5.38E-5</v>
      </c>
      <c r="V746" s="35" t="s">
        <v>25</v>
      </c>
      <c r="W746" s="35" t="str">
        <f t="shared" si="22"/>
        <v/>
      </c>
      <c r="X746" s="35" t="str">
        <f t="shared" si="23"/>
        <v>Sample 3 ONLY</v>
      </c>
    </row>
    <row r="747" spans="1:24" x14ac:dyDescent="0.2">
      <c r="A747" s="18" t="s">
        <v>1953</v>
      </c>
      <c r="B747" s="18" t="s">
        <v>1954</v>
      </c>
      <c r="C747" s="32">
        <v>598</v>
      </c>
      <c r="D747" s="19">
        <v>51313.2</v>
      </c>
      <c r="E747" s="18" t="s">
        <v>6654</v>
      </c>
      <c r="F747" s="32">
        <v>6</v>
      </c>
      <c r="G747" s="32">
        <v>3</v>
      </c>
      <c r="H747" s="19">
        <v>8.3000000000000007</v>
      </c>
      <c r="I747" s="18"/>
      <c r="J747" s="32"/>
      <c r="K747" s="32"/>
      <c r="L747" s="22">
        <v>0.99</v>
      </c>
      <c r="M747" s="32"/>
      <c r="N747" s="32"/>
      <c r="O747" s="25">
        <v>4.95</v>
      </c>
      <c r="P747" s="32"/>
      <c r="Q747" s="32"/>
      <c r="R747" s="28">
        <v>2.5679999999999999E-8</v>
      </c>
      <c r="S747" s="32"/>
      <c r="T747" s="32"/>
      <c r="U747" s="31">
        <v>2.629E-7</v>
      </c>
      <c r="V747" s="32"/>
      <c r="W747" s="32" t="str">
        <f t="shared" si="22"/>
        <v/>
      </c>
      <c r="X747" s="32" t="str">
        <f t="shared" si="23"/>
        <v>Sample 3 ONLY</v>
      </c>
    </row>
    <row r="748" spans="1:24" x14ac:dyDescent="0.2">
      <c r="A748" s="18" t="s">
        <v>3238</v>
      </c>
      <c r="B748" s="18" t="s">
        <v>3239</v>
      </c>
      <c r="C748" s="32">
        <v>1245</v>
      </c>
      <c r="D748" s="19">
        <v>127188</v>
      </c>
      <c r="E748" s="18" t="s">
        <v>5424</v>
      </c>
      <c r="F748" s="32">
        <v>5</v>
      </c>
      <c r="G748" s="32">
        <v>6</v>
      </c>
      <c r="H748" s="19">
        <v>4.8</v>
      </c>
      <c r="I748" s="18" t="s">
        <v>5414</v>
      </c>
      <c r="J748" s="32"/>
      <c r="K748" s="32"/>
      <c r="L748" s="22">
        <v>0.99</v>
      </c>
      <c r="M748" s="32"/>
      <c r="N748" s="32"/>
      <c r="O748" s="25">
        <v>3.97</v>
      </c>
      <c r="P748" s="32"/>
      <c r="Q748" s="32"/>
      <c r="R748" s="28">
        <v>7.2850000000000004E-9</v>
      </c>
      <c r="S748" s="32"/>
      <c r="T748" s="32"/>
      <c r="U748" s="31">
        <v>3.714E-8</v>
      </c>
      <c r="V748" s="32"/>
      <c r="W748" s="32" t="str">
        <f t="shared" si="22"/>
        <v/>
      </c>
      <c r="X748" s="32" t="str">
        <f t="shared" si="23"/>
        <v>Sample 3 ONLY</v>
      </c>
    </row>
    <row r="749" spans="1:24" x14ac:dyDescent="0.2">
      <c r="A749" s="18" t="s">
        <v>3570</v>
      </c>
      <c r="B749" s="18" t="s">
        <v>3571</v>
      </c>
      <c r="C749" s="32">
        <v>1078</v>
      </c>
      <c r="D749" s="19">
        <v>116893</v>
      </c>
      <c r="E749" s="18" t="s">
        <v>6152</v>
      </c>
      <c r="F749" s="32">
        <v>12</v>
      </c>
      <c r="G749" s="32">
        <v>3</v>
      </c>
      <c r="H749" s="19">
        <v>4.9000000000000004</v>
      </c>
      <c r="I749" s="18"/>
      <c r="J749" s="32"/>
      <c r="K749" s="32"/>
      <c r="L749" s="22">
        <v>2.97</v>
      </c>
      <c r="M749" s="32"/>
      <c r="N749" s="32"/>
      <c r="O749" s="25">
        <v>8.91</v>
      </c>
      <c r="P749" s="32"/>
      <c r="Q749" s="32"/>
      <c r="R749" s="28">
        <v>1.8329999999999999E-8</v>
      </c>
      <c r="S749" s="32"/>
      <c r="T749" s="32"/>
      <c r="U749" s="31">
        <v>1.8930000000000001E-7</v>
      </c>
      <c r="V749" s="32"/>
      <c r="W749" s="32" t="str">
        <f t="shared" si="22"/>
        <v/>
      </c>
      <c r="X749" s="32" t="str">
        <f t="shared" si="23"/>
        <v>Sample 3 ONLY</v>
      </c>
    </row>
    <row r="750" spans="1:24" x14ac:dyDescent="0.2">
      <c r="A750" s="18" t="s">
        <v>3781</v>
      </c>
      <c r="B750" s="18" t="s">
        <v>3782</v>
      </c>
      <c r="C750" s="32">
        <v>437</v>
      </c>
      <c r="D750" s="19">
        <v>48417.599999999999</v>
      </c>
      <c r="E750" s="18" t="s">
        <v>6048</v>
      </c>
      <c r="F750" s="32">
        <v>6</v>
      </c>
      <c r="G750" s="32">
        <v>4</v>
      </c>
      <c r="H750" s="19">
        <v>11.6</v>
      </c>
      <c r="I750" s="18" t="s">
        <v>5457</v>
      </c>
      <c r="J750" s="32"/>
      <c r="K750" s="32"/>
      <c r="L750" s="22">
        <v>5.95</v>
      </c>
      <c r="M750" s="32"/>
      <c r="N750" s="32"/>
      <c r="O750" s="32"/>
      <c r="P750" s="32"/>
      <c r="Q750" s="32"/>
      <c r="R750" s="28">
        <v>4.136E-7</v>
      </c>
      <c r="S750" s="32"/>
      <c r="T750" s="32"/>
      <c r="U750" s="32"/>
      <c r="V750" s="32"/>
      <c r="W750" s="32" t="str">
        <f t="shared" si="22"/>
        <v/>
      </c>
      <c r="X750" s="32" t="str">
        <f t="shared" si="23"/>
        <v/>
      </c>
    </row>
    <row r="751" spans="1:24" x14ac:dyDescent="0.2">
      <c r="A751" s="18" t="s">
        <v>3212</v>
      </c>
      <c r="B751" s="18" t="s">
        <v>3213</v>
      </c>
      <c r="C751" s="32">
        <v>238</v>
      </c>
      <c r="D751" s="19">
        <v>35113.599999999999</v>
      </c>
      <c r="E751" s="18" t="s">
        <v>6655</v>
      </c>
      <c r="F751" s="32">
        <v>2</v>
      </c>
      <c r="G751" s="32">
        <v>3</v>
      </c>
      <c r="H751" s="19">
        <v>13.9</v>
      </c>
      <c r="I751" s="18"/>
      <c r="J751" s="32"/>
      <c r="K751" s="21">
        <v>0.99</v>
      </c>
      <c r="L751" s="32"/>
      <c r="M751" s="32"/>
      <c r="N751" s="24">
        <v>0.99</v>
      </c>
      <c r="O751" s="32"/>
      <c r="P751" s="32"/>
      <c r="Q751" s="27">
        <v>1.6159999999999999E-7</v>
      </c>
      <c r="R751" s="32"/>
      <c r="S751" s="32"/>
      <c r="T751" s="30">
        <v>1.5690000000000001E-7</v>
      </c>
      <c r="U751" s="32"/>
      <c r="V751" s="32"/>
      <c r="W751" s="32" t="str">
        <f t="shared" si="22"/>
        <v>Sample 2 ONLY</v>
      </c>
      <c r="X751" s="32" t="str">
        <f t="shared" si="23"/>
        <v/>
      </c>
    </row>
    <row r="752" spans="1:24" x14ac:dyDescent="0.2">
      <c r="A752" s="18" t="s">
        <v>4957</v>
      </c>
      <c r="B752" s="18" t="s">
        <v>4958</v>
      </c>
      <c r="C752" s="32">
        <v>548</v>
      </c>
      <c r="D752" s="19">
        <v>54778.400000000001</v>
      </c>
      <c r="E752" s="18" t="s">
        <v>6656</v>
      </c>
      <c r="F752" s="32">
        <v>2</v>
      </c>
      <c r="G752" s="32">
        <v>2</v>
      </c>
      <c r="H752" s="19">
        <v>3.5</v>
      </c>
      <c r="I752" s="18"/>
      <c r="J752" s="32"/>
      <c r="K752" s="32"/>
      <c r="L752" s="22">
        <v>0.99</v>
      </c>
      <c r="M752" s="32"/>
      <c r="N752" s="32"/>
      <c r="O752" s="25">
        <v>0.99</v>
      </c>
      <c r="P752" s="32"/>
      <c r="Q752" s="32"/>
      <c r="R752" s="28">
        <v>1.091E-7</v>
      </c>
      <c r="S752" s="32"/>
      <c r="T752" s="32"/>
      <c r="U752" s="31">
        <v>6.8989999999999998E-8</v>
      </c>
      <c r="V752" s="32"/>
      <c r="W752" s="32" t="str">
        <f t="shared" si="22"/>
        <v/>
      </c>
      <c r="X752" s="32" t="str">
        <f t="shared" si="23"/>
        <v>Sample 3 ONLY</v>
      </c>
    </row>
    <row r="753" spans="1:24" x14ac:dyDescent="0.2">
      <c r="A753" s="18" t="s">
        <v>1673</v>
      </c>
      <c r="B753" s="18" t="s">
        <v>1674</v>
      </c>
      <c r="C753" s="32">
        <v>201</v>
      </c>
      <c r="D753" s="19">
        <v>33798.400000000001</v>
      </c>
      <c r="E753" s="18" t="s">
        <v>6657</v>
      </c>
      <c r="F753" s="32">
        <v>1</v>
      </c>
      <c r="G753" s="32">
        <v>2</v>
      </c>
      <c r="H753" s="19">
        <v>15.9</v>
      </c>
      <c r="I753" s="18"/>
      <c r="J753" s="32"/>
      <c r="K753" s="21">
        <v>0.99</v>
      </c>
      <c r="L753" s="32"/>
      <c r="M753" s="32"/>
      <c r="N753" s="32"/>
      <c r="O753" s="32"/>
      <c r="P753" s="32"/>
      <c r="Q753" s="27">
        <v>1.5769999999999999E-7</v>
      </c>
      <c r="R753" s="32"/>
      <c r="S753" s="32"/>
      <c r="T753" s="32"/>
      <c r="U753" s="32"/>
      <c r="V753" s="32"/>
      <c r="W753" s="32" t="str">
        <f t="shared" si="22"/>
        <v/>
      </c>
      <c r="X753" s="32" t="str">
        <f t="shared" si="23"/>
        <v/>
      </c>
    </row>
    <row r="754" spans="1:24" x14ac:dyDescent="0.2">
      <c r="A754" s="18" t="s">
        <v>3488</v>
      </c>
      <c r="B754" s="18" t="s">
        <v>3489</v>
      </c>
      <c r="C754" s="32">
        <v>478</v>
      </c>
      <c r="D754" s="19">
        <v>52419.9</v>
      </c>
      <c r="E754" s="18" t="s">
        <v>5605</v>
      </c>
      <c r="F754" s="32">
        <v>13</v>
      </c>
      <c r="G754" s="32">
        <v>6</v>
      </c>
      <c r="H754" s="19">
        <v>12.3</v>
      </c>
      <c r="I754" s="18" t="s">
        <v>5418</v>
      </c>
      <c r="J754" s="32"/>
      <c r="K754" s="32"/>
      <c r="L754" s="22">
        <v>3</v>
      </c>
      <c r="M754" s="32"/>
      <c r="N754" s="32"/>
      <c r="O754" s="25">
        <v>9</v>
      </c>
      <c r="P754" s="32"/>
      <c r="Q754" s="32"/>
      <c r="R754" s="28">
        <v>4.1680000000000003E-7</v>
      </c>
      <c r="S754" s="32"/>
      <c r="T754" s="32"/>
      <c r="U754" s="31">
        <v>6.0419999999999997E-7</v>
      </c>
      <c r="V754" s="32"/>
      <c r="W754" s="32" t="str">
        <f t="shared" si="22"/>
        <v/>
      </c>
      <c r="X754" s="32" t="str">
        <f t="shared" si="23"/>
        <v>Sample 3 ONLY</v>
      </c>
    </row>
    <row r="755" spans="1:24" x14ac:dyDescent="0.2">
      <c r="A755" s="18" t="s">
        <v>2605</v>
      </c>
      <c r="B755" s="18" t="s">
        <v>2606</v>
      </c>
      <c r="C755" s="32">
        <v>105</v>
      </c>
      <c r="D755" s="19">
        <v>12263.9</v>
      </c>
      <c r="E755" s="18"/>
      <c r="F755" s="32">
        <v>11</v>
      </c>
      <c r="G755" s="32">
        <v>3</v>
      </c>
      <c r="H755" s="19">
        <v>30.5</v>
      </c>
      <c r="I755" s="18" t="s">
        <v>5414</v>
      </c>
      <c r="J755" s="32"/>
      <c r="K755" s="32"/>
      <c r="L755" s="32"/>
      <c r="M755" s="32"/>
      <c r="N755" s="32"/>
      <c r="O755" s="25">
        <v>8.9600000000000009</v>
      </c>
      <c r="P755" s="32"/>
      <c r="Q755" s="32"/>
      <c r="R755" s="32"/>
      <c r="S755" s="32"/>
      <c r="T755" s="32"/>
      <c r="U755" s="31">
        <v>1.2449999999999999E-5</v>
      </c>
      <c r="V755" s="32"/>
      <c r="W755" s="32" t="str">
        <f t="shared" si="22"/>
        <v/>
      </c>
      <c r="X755" s="32" t="str">
        <f t="shared" si="23"/>
        <v>Sample 3 ONLY</v>
      </c>
    </row>
    <row r="756" spans="1:24" x14ac:dyDescent="0.2">
      <c r="A756" s="18" t="s">
        <v>3316</v>
      </c>
      <c r="B756" s="18" t="s">
        <v>3317</v>
      </c>
      <c r="C756" s="32">
        <v>1768</v>
      </c>
      <c r="D756" s="19">
        <v>187338</v>
      </c>
      <c r="E756" s="18" t="s">
        <v>5493</v>
      </c>
      <c r="F756" s="32">
        <v>14</v>
      </c>
      <c r="G756" s="32">
        <v>9</v>
      </c>
      <c r="H756" s="19">
        <v>6.2</v>
      </c>
      <c r="I756" s="18"/>
      <c r="J756" s="32"/>
      <c r="K756" s="32"/>
      <c r="L756" s="32"/>
      <c r="M756" s="32"/>
      <c r="N756" s="32"/>
      <c r="O756" s="25">
        <v>12.99</v>
      </c>
      <c r="P756" s="32"/>
      <c r="Q756" s="32"/>
      <c r="R756" s="32"/>
      <c r="S756" s="32"/>
      <c r="T756" s="32"/>
      <c r="U756" s="31">
        <v>1.3759999999999999E-7</v>
      </c>
      <c r="V756" s="32"/>
      <c r="W756" s="32" t="str">
        <f t="shared" si="22"/>
        <v/>
      </c>
      <c r="X756" s="32" t="str">
        <f t="shared" si="23"/>
        <v>Sample 3 ONLY</v>
      </c>
    </row>
    <row r="757" spans="1:24" x14ac:dyDescent="0.2">
      <c r="A757" s="18" t="s">
        <v>3604</v>
      </c>
      <c r="B757" s="18" t="s">
        <v>3605</v>
      </c>
      <c r="C757" s="32">
        <v>1723</v>
      </c>
      <c r="D757" s="19">
        <v>189062</v>
      </c>
      <c r="E757" s="18"/>
      <c r="F757" s="32">
        <v>4</v>
      </c>
      <c r="G757" s="32">
        <v>5</v>
      </c>
      <c r="H757" s="19">
        <v>3.1</v>
      </c>
      <c r="I757" s="18" t="s">
        <v>5428</v>
      </c>
      <c r="J757" s="32"/>
      <c r="K757" s="32"/>
      <c r="L757" s="32"/>
      <c r="M757" s="32"/>
      <c r="N757" s="32"/>
      <c r="O757" s="25">
        <v>4</v>
      </c>
      <c r="P757" s="32"/>
      <c r="Q757" s="32"/>
      <c r="R757" s="32"/>
      <c r="S757" s="32"/>
      <c r="T757" s="32"/>
      <c r="U757" s="31">
        <v>2.5720000000000001E-8</v>
      </c>
      <c r="V757" s="32"/>
      <c r="W757" s="32" t="str">
        <f t="shared" si="22"/>
        <v/>
      </c>
      <c r="X757" s="32" t="str">
        <f t="shared" si="23"/>
        <v>Sample 3 ONLY</v>
      </c>
    </row>
    <row r="758" spans="1:24" x14ac:dyDescent="0.2">
      <c r="A758" s="18" t="s">
        <v>3418</v>
      </c>
      <c r="B758" s="18" t="s">
        <v>3419</v>
      </c>
      <c r="C758" s="32">
        <v>1047</v>
      </c>
      <c r="D758" s="19">
        <v>120145</v>
      </c>
      <c r="E758" s="18"/>
      <c r="F758" s="32">
        <v>29</v>
      </c>
      <c r="G758" s="32">
        <v>13</v>
      </c>
      <c r="H758" s="19">
        <v>14.2</v>
      </c>
      <c r="I758" s="18" t="s">
        <v>5416</v>
      </c>
      <c r="J758" s="32"/>
      <c r="K758" s="32"/>
      <c r="L758" s="22">
        <v>7</v>
      </c>
      <c r="M758" s="32"/>
      <c r="N758" s="32"/>
      <c r="O758" s="25">
        <v>19</v>
      </c>
      <c r="P758" s="32"/>
      <c r="Q758" s="32"/>
      <c r="R758" s="28">
        <v>1.7840000000000001E-7</v>
      </c>
      <c r="S758" s="32"/>
      <c r="T758" s="32"/>
      <c r="U758" s="31">
        <v>5.0549999999999997E-7</v>
      </c>
      <c r="V758" s="32"/>
      <c r="W758" s="32" t="str">
        <f t="shared" si="22"/>
        <v/>
      </c>
      <c r="X758" s="32" t="str">
        <f t="shared" si="23"/>
        <v>Sample 3 ONLY</v>
      </c>
    </row>
    <row r="759" spans="1:24" x14ac:dyDescent="0.2">
      <c r="A759" s="18" t="s">
        <v>3028</v>
      </c>
      <c r="B759" s="18" t="s">
        <v>3029</v>
      </c>
      <c r="C759" s="32">
        <v>408</v>
      </c>
      <c r="D759" s="19">
        <v>55245</v>
      </c>
      <c r="E759" s="18" t="s">
        <v>6658</v>
      </c>
      <c r="F759" s="32">
        <v>9</v>
      </c>
      <c r="G759" s="32">
        <v>4</v>
      </c>
      <c r="H759" s="19">
        <v>11.3</v>
      </c>
      <c r="I759" s="18"/>
      <c r="J759" s="20">
        <v>2.98</v>
      </c>
      <c r="K759" s="21">
        <v>2.98</v>
      </c>
      <c r="L759" s="32"/>
      <c r="M759" s="32"/>
      <c r="N759" s="24">
        <v>1.98</v>
      </c>
      <c r="O759" s="32"/>
      <c r="P759" s="26">
        <v>1.9289999999999999E-7</v>
      </c>
      <c r="Q759" s="27">
        <v>3.763E-7</v>
      </c>
      <c r="R759" s="32"/>
      <c r="S759" s="32"/>
      <c r="T759" s="30">
        <v>1.091E-7</v>
      </c>
      <c r="U759" s="32"/>
      <c r="V759" s="32" t="s">
        <v>64</v>
      </c>
      <c r="W759" s="32">
        <f t="shared" si="22"/>
        <v>0.66442953020134232</v>
      </c>
      <c r="X759" s="32" t="str">
        <f t="shared" si="23"/>
        <v/>
      </c>
    </row>
    <row r="760" spans="1:24" x14ac:dyDescent="0.2">
      <c r="A760" s="18" t="s">
        <v>3698</v>
      </c>
      <c r="B760" s="18" t="s">
        <v>3699</v>
      </c>
      <c r="C760" s="32">
        <v>871</v>
      </c>
      <c r="D760" s="19">
        <v>97811.7</v>
      </c>
      <c r="E760" s="18"/>
      <c r="F760" s="32">
        <v>1</v>
      </c>
      <c r="G760" s="32">
        <v>3</v>
      </c>
      <c r="H760" s="19">
        <v>3.3</v>
      </c>
      <c r="I760" s="18"/>
      <c r="J760" s="32"/>
      <c r="K760" s="32"/>
      <c r="L760" s="32"/>
      <c r="M760" s="32"/>
      <c r="N760" s="32"/>
      <c r="O760" s="25">
        <v>1</v>
      </c>
      <c r="P760" s="32"/>
      <c r="Q760" s="32"/>
      <c r="R760" s="32"/>
      <c r="S760" s="32"/>
      <c r="T760" s="32"/>
      <c r="U760" s="31">
        <v>1.714E-8</v>
      </c>
      <c r="V760" s="32"/>
      <c r="W760" s="32" t="str">
        <f t="shared" si="22"/>
        <v/>
      </c>
      <c r="X760" s="32" t="str">
        <f t="shared" si="23"/>
        <v>Sample 3 ONLY</v>
      </c>
    </row>
    <row r="761" spans="1:24" x14ac:dyDescent="0.2">
      <c r="A761" s="18" t="s">
        <v>3274</v>
      </c>
      <c r="B761" s="18" t="s">
        <v>3275</v>
      </c>
      <c r="C761" s="32">
        <v>303</v>
      </c>
      <c r="D761" s="19">
        <v>33398.9</v>
      </c>
      <c r="E761" s="18"/>
      <c r="F761" s="32">
        <v>49</v>
      </c>
      <c r="G761" s="32">
        <v>10</v>
      </c>
      <c r="H761" s="19">
        <v>42.6</v>
      </c>
      <c r="I761" s="18" t="s">
        <v>5414</v>
      </c>
      <c r="J761" s="32"/>
      <c r="K761" s="32"/>
      <c r="L761" s="22">
        <v>31</v>
      </c>
      <c r="M761" s="32"/>
      <c r="N761" s="32"/>
      <c r="O761" s="25">
        <v>14</v>
      </c>
      <c r="P761" s="32"/>
      <c r="Q761" s="32"/>
      <c r="R761" s="28">
        <v>7.7519999999999996E-6</v>
      </c>
      <c r="S761" s="32"/>
      <c r="T761" s="32"/>
      <c r="U761" s="31">
        <v>1.6050000000000001E-6</v>
      </c>
      <c r="V761" s="32"/>
      <c r="W761" s="32" t="str">
        <f t="shared" si="22"/>
        <v/>
      </c>
      <c r="X761" s="32" t="str">
        <f t="shared" si="23"/>
        <v>Sample 3 ONLY</v>
      </c>
    </row>
    <row r="762" spans="1:24" x14ac:dyDescent="0.2">
      <c r="A762" s="18" t="s">
        <v>1757</v>
      </c>
      <c r="B762" s="18" t="s">
        <v>1758</v>
      </c>
      <c r="C762" s="32">
        <v>450</v>
      </c>
      <c r="D762" s="19">
        <v>50054.9</v>
      </c>
      <c r="E762" s="18"/>
      <c r="F762" s="32">
        <v>7</v>
      </c>
      <c r="G762" s="32">
        <v>3</v>
      </c>
      <c r="H762" s="19">
        <v>8.1999999999999993</v>
      </c>
      <c r="I762" s="18"/>
      <c r="J762" s="20">
        <v>0.99</v>
      </c>
      <c r="K762" s="21">
        <v>1.99</v>
      </c>
      <c r="L762" s="32"/>
      <c r="M762" s="23">
        <v>2.98</v>
      </c>
      <c r="N762" s="32"/>
      <c r="O762" s="32"/>
      <c r="P762" s="26">
        <v>6.9559999999999996E-7</v>
      </c>
      <c r="Q762" s="27">
        <v>8.9500000000000001E-7</v>
      </c>
      <c r="R762" s="32"/>
      <c r="S762" s="29">
        <v>7.4340000000000005E-7</v>
      </c>
      <c r="T762" s="32"/>
      <c r="U762" s="32"/>
      <c r="V762" s="22">
        <v>1.0687176538240399</v>
      </c>
      <c r="W762" s="22" t="str">
        <f t="shared" si="22"/>
        <v>Control1 ONLY</v>
      </c>
      <c r="X762" s="22" t="str">
        <f t="shared" si="23"/>
        <v/>
      </c>
    </row>
    <row r="763" spans="1:24" x14ac:dyDescent="0.2">
      <c r="A763" s="18" t="s">
        <v>5327</v>
      </c>
      <c r="B763" s="18" t="s">
        <v>5328</v>
      </c>
      <c r="C763" s="32">
        <v>245</v>
      </c>
      <c r="D763" s="19">
        <v>48657.8</v>
      </c>
      <c r="E763" s="18" t="s">
        <v>6659</v>
      </c>
      <c r="F763" s="32">
        <v>7</v>
      </c>
      <c r="G763" s="32">
        <v>2</v>
      </c>
      <c r="H763" s="19">
        <v>15.4</v>
      </c>
      <c r="I763" s="18"/>
      <c r="J763" s="32"/>
      <c r="K763" s="21">
        <v>2</v>
      </c>
      <c r="L763" s="22">
        <v>2</v>
      </c>
      <c r="M763" s="32"/>
      <c r="N763" s="32"/>
      <c r="O763" s="25">
        <v>1</v>
      </c>
      <c r="P763" s="32"/>
      <c r="Q763" s="27">
        <v>2.4820000000000001E-7</v>
      </c>
      <c r="R763" s="28">
        <v>1.5629999999999999E-7</v>
      </c>
      <c r="S763" s="32"/>
      <c r="T763" s="32"/>
      <c r="U763" s="31">
        <v>1.578E-7</v>
      </c>
      <c r="V763" s="32"/>
      <c r="W763" s="32" t="str">
        <f t="shared" si="22"/>
        <v/>
      </c>
      <c r="X763" s="32" t="str">
        <f t="shared" si="23"/>
        <v>Sample 3 ONLY</v>
      </c>
    </row>
    <row r="764" spans="1:24" x14ac:dyDescent="0.2">
      <c r="A764" s="18" t="s">
        <v>2647</v>
      </c>
      <c r="B764" s="18" t="s">
        <v>2648</v>
      </c>
      <c r="C764" s="32">
        <v>318</v>
      </c>
      <c r="D764" s="19">
        <v>36118.800000000003</v>
      </c>
      <c r="E764" s="18" t="s">
        <v>6660</v>
      </c>
      <c r="F764" s="32">
        <v>6</v>
      </c>
      <c r="G764" s="32">
        <v>2</v>
      </c>
      <c r="H764" s="19">
        <v>10.5</v>
      </c>
      <c r="I764" s="18" t="s">
        <v>5418</v>
      </c>
      <c r="J764" s="32"/>
      <c r="K764" s="21">
        <v>2</v>
      </c>
      <c r="L764" s="32"/>
      <c r="M764" s="23">
        <v>1</v>
      </c>
      <c r="N764" s="24">
        <v>1</v>
      </c>
      <c r="O764" s="32"/>
      <c r="P764" s="32"/>
      <c r="Q764" s="27">
        <v>2.5120000000000003E-7</v>
      </c>
      <c r="R764" s="32"/>
      <c r="S764" s="29">
        <v>1.8620000000000001E-7</v>
      </c>
      <c r="T764" s="30">
        <v>9.1920000000000005E-8</v>
      </c>
      <c r="U764" s="32"/>
      <c r="V764" s="35" t="s">
        <v>25</v>
      </c>
      <c r="W764" s="35" t="str">
        <f t="shared" si="22"/>
        <v>Sample 2 ONLY</v>
      </c>
      <c r="X764" s="35" t="str">
        <f t="shared" si="23"/>
        <v/>
      </c>
    </row>
    <row r="765" spans="1:24" x14ac:dyDescent="0.2">
      <c r="A765" s="18" t="s">
        <v>3020</v>
      </c>
      <c r="B765" s="18" t="s">
        <v>3021</v>
      </c>
      <c r="C765" s="32">
        <v>196</v>
      </c>
      <c r="D765" s="19">
        <v>45361.599999999999</v>
      </c>
      <c r="E765" s="18" t="s">
        <v>6661</v>
      </c>
      <c r="F765" s="32">
        <v>8</v>
      </c>
      <c r="G765" s="32">
        <v>2</v>
      </c>
      <c r="H765" s="19">
        <v>24.4</v>
      </c>
      <c r="I765" s="18"/>
      <c r="J765" s="20">
        <v>1</v>
      </c>
      <c r="K765" s="21">
        <v>2</v>
      </c>
      <c r="L765" s="32"/>
      <c r="M765" s="23">
        <v>2</v>
      </c>
      <c r="N765" s="24">
        <v>2</v>
      </c>
      <c r="O765" s="32"/>
      <c r="P765" s="26">
        <v>1.4770000000000001E-7</v>
      </c>
      <c r="Q765" s="27">
        <v>3.2029999999999998E-7</v>
      </c>
      <c r="R765" s="32"/>
      <c r="S765" s="29">
        <v>3.4840000000000002E-7</v>
      </c>
      <c r="T765" s="30">
        <v>3.5219999999999999E-7</v>
      </c>
      <c r="U765" s="32"/>
      <c r="V765" s="22">
        <v>2.3588354773188902</v>
      </c>
      <c r="W765" s="22">
        <f t="shared" si="22"/>
        <v>2</v>
      </c>
      <c r="X765" s="22" t="str">
        <f t="shared" si="23"/>
        <v/>
      </c>
    </row>
    <row r="766" spans="1:24" x14ac:dyDescent="0.2">
      <c r="A766" s="18" t="s">
        <v>5329</v>
      </c>
      <c r="B766" s="18" t="s">
        <v>5330</v>
      </c>
      <c r="C766" s="32">
        <v>284</v>
      </c>
      <c r="D766" s="19">
        <v>52258.1</v>
      </c>
      <c r="E766" s="18" t="s">
        <v>6662</v>
      </c>
      <c r="F766" s="32">
        <v>5</v>
      </c>
      <c r="G766" s="32">
        <v>2</v>
      </c>
      <c r="H766" s="19">
        <v>10.199999999999999</v>
      </c>
      <c r="I766" s="18"/>
      <c r="J766" s="32"/>
      <c r="K766" s="32"/>
      <c r="L766" s="22">
        <v>2</v>
      </c>
      <c r="M766" s="32"/>
      <c r="N766" s="32"/>
      <c r="O766" s="25">
        <v>3</v>
      </c>
      <c r="P766" s="32"/>
      <c r="Q766" s="32"/>
      <c r="R766" s="28">
        <v>2.262E-7</v>
      </c>
      <c r="S766" s="32"/>
      <c r="T766" s="32"/>
      <c r="U766" s="31">
        <v>4.4410000000000001E-7</v>
      </c>
      <c r="V766" s="32"/>
      <c r="W766" s="32" t="str">
        <f t="shared" si="22"/>
        <v/>
      </c>
      <c r="X766" s="32" t="str">
        <f t="shared" si="23"/>
        <v>Sample 3 ONLY</v>
      </c>
    </row>
    <row r="767" spans="1:24" x14ac:dyDescent="0.2">
      <c r="A767" s="18" t="s">
        <v>3678</v>
      </c>
      <c r="B767" s="18" t="s">
        <v>3679</v>
      </c>
      <c r="C767" s="32">
        <v>250</v>
      </c>
      <c r="D767" s="19">
        <v>83163</v>
      </c>
      <c r="E767" s="18" t="s">
        <v>5710</v>
      </c>
      <c r="F767" s="32">
        <v>6</v>
      </c>
      <c r="G767" s="32">
        <v>3</v>
      </c>
      <c r="H767" s="19">
        <v>11.6</v>
      </c>
      <c r="I767" s="18"/>
      <c r="J767" s="20">
        <v>1</v>
      </c>
      <c r="K767" s="21">
        <v>1</v>
      </c>
      <c r="L767" s="22">
        <v>2</v>
      </c>
      <c r="M767" s="32"/>
      <c r="N767" s="24">
        <v>1</v>
      </c>
      <c r="O767" s="32"/>
      <c r="P767" s="26">
        <v>1.9820000000000001E-8</v>
      </c>
      <c r="Q767" s="27">
        <v>5.8869999999999997E-8</v>
      </c>
      <c r="R767" s="28">
        <v>2.8319999999999999E-7</v>
      </c>
      <c r="S767" s="32"/>
      <c r="T767" s="30">
        <v>4.5050000000000003E-8</v>
      </c>
      <c r="U767" s="32"/>
      <c r="V767" s="32" t="s">
        <v>64</v>
      </c>
      <c r="W767" s="32">
        <f t="shared" si="22"/>
        <v>1</v>
      </c>
      <c r="X767" s="32" t="str">
        <f t="shared" si="23"/>
        <v/>
      </c>
    </row>
    <row r="768" spans="1:24" x14ac:dyDescent="0.2">
      <c r="A768" s="18" t="s">
        <v>3278</v>
      </c>
      <c r="B768" s="18" t="s">
        <v>3279</v>
      </c>
      <c r="C768" s="32">
        <v>890</v>
      </c>
      <c r="D768" s="19">
        <v>100479</v>
      </c>
      <c r="E768" s="18"/>
      <c r="F768" s="32">
        <v>5</v>
      </c>
      <c r="G768" s="32">
        <v>3</v>
      </c>
      <c r="H768" s="19">
        <v>3.7</v>
      </c>
      <c r="I768" s="18"/>
      <c r="J768" s="32"/>
      <c r="K768" s="32"/>
      <c r="L768" s="22">
        <v>3</v>
      </c>
      <c r="M768" s="32"/>
      <c r="N768" s="32"/>
      <c r="O768" s="25">
        <v>2</v>
      </c>
      <c r="P768" s="32"/>
      <c r="Q768" s="32"/>
      <c r="R768" s="28">
        <v>4.8319999999999999E-8</v>
      </c>
      <c r="S768" s="32"/>
      <c r="T768" s="32"/>
      <c r="U768" s="31">
        <v>2.269E-8</v>
      </c>
      <c r="V768" s="32"/>
      <c r="W768" s="32" t="str">
        <f t="shared" si="22"/>
        <v/>
      </c>
      <c r="X768" s="32" t="str">
        <f t="shared" si="23"/>
        <v>Sample 3 ONLY</v>
      </c>
    </row>
    <row r="769" spans="1:24" x14ac:dyDescent="0.2">
      <c r="A769" s="18" t="s">
        <v>5331</v>
      </c>
      <c r="B769" s="18" t="s">
        <v>5332</v>
      </c>
      <c r="C769" s="32">
        <v>283</v>
      </c>
      <c r="D769" s="19">
        <v>29721.4</v>
      </c>
      <c r="E769" s="18" t="s">
        <v>6663</v>
      </c>
      <c r="F769" s="32">
        <v>3</v>
      </c>
      <c r="G769" s="32">
        <v>3</v>
      </c>
      <c r="H769" s="19">
        <v>8.8000000000000007</v>
      </c>
      <c r="I769" s="18"/>
      <c r="J769" s="32"/>
      <c r="K769" s="32"/>
      <c r="L769" s="22">
        <v>2</v>
      </c>
      <c r="M769" s="32"/>
      <c r="N769" s="32"/>
      <c r="O769" s="32"/>
      <c r="P769" s="32"/>
      <c r="Q769" s="32"/>
      <c r="R769" s="28">
        <v>2.811E-7</v>
      </c>
      <c r="S769" s="32"/>
      <c r="T769" s="32"/>
      <c r="U769" s="32"/>
      <c r="V769" s="32"/>
      <c r="W769" s="32" t="str">
        <f t="shared" si="22"/>
        <v/>
      </c>
      <c r="X769" s="32" t="str">
        <f t="shared" si="23"/>
        <v/>
      </c>
    </row>
    <row r="770" spans="1:24" x14ac:dyDescent="0.2">
      <c r="A770" s="18" t="s">
        <v>949</v>
      </c>
      <c r="B770" s="18" t="s">
        <v>950</v>
      </c>
      <c r="C770" s="32">
        <v>1508</v>
      </c>
      <c r="D770" s="19">
        <v>168933</v>
      </c>
      <c r="E770" s="18"/>
      <c r="F770" s="32">
        <v>4</v>
      </c>
      <c r="G770" s="32">
        <v>5</v>
      </c>
      <c r="H770" s="19">
        <v>3.7</v>
      </c>
      <c r="I770" s="18"/>
      <c r="J770" s="32"/>
      <c r="K770" s="32"/>
      <c r="L770" s="32"/>
      <c r="M770" s="32"/>
      <c r="N770" s="24">
        <v>1</v>
      </c>
      <c r="O770" s="25">
        <v>3</v>
      </c>
      <c r="P770" s="32"/>
      <c r="Q770" s="32"/>
      <c r="R770" s="32"/>
      <c r="S770" s="32"/>
      <c r="T770" s="30">
        <v>2.0120000000000001E-9</v>
      </c>
      <c r="U770" s="31">
        <v>6.7739999999999996E-8</v>
      </c>
      <c r="V770" s="32"/>
      <c r="W770" s="32" t="str">
        <f t="shared" si="22"/>
        <v>Sample 2 ONLY</v>
      </c>
      <c r="X770" s="32" t="str">
        <f t="shared" si="23"/>
        <v>Sample 3 ONLY</v>
      </c>
    </row>
    <row r="771" spans="1:24" x14ac:dyDescent="0.2">
      <c r="A771" s="18" t="s">
        <v>3428</v>
      </c>
      <c r="B771" s="18" t="s">
        <v>3429</v>
      </c>
      <c r="C771" s="32">
        <v>508</v>
      </c>
      <c r="D771" s="19">
        <v>71786.5</v>
      </c>
      <c r="E771" s="18" t="s">
        <v>5566</v>
      </c>
      <c r="F771" s="32">
        <v>6</v>
      </c>
      <c r="G771" s="32">
        <v>2</v>
      </c>
      <c r="H771" s="19">
        <v>4.7</v>
      </c>
      <c r="I771" s="18" t="s">
        <v>5418</v>
      </c>
      <c r="J771" s="32"/>
      <c r="K771" s="32"/>
      <c r="L771" s="32"/>
      <c r="M771" s="32"/>
      <c r="N771" s="32"/>
      <c r="O771" s="25">
        <v>6</v>
      </c>
      <c r="P771" s="32"/>
      <c r="Q771" s="32"/>
      <c r="R771" s="32"/>
      <c r="S771" s="32"/>
      <c r="T771" s="32"/>
      <c r="U771" s="31">
        <v>2.5670000000000002E-7</v>
      </c>
      <c r="V771" s="32"/>
      <c r="W771" s="32" t="str">
        <f t="shared" si="22"/>
        <v/>
      </c>
      <c r="X771" s="32" t="str">
        <f t="shared" si="23"/>
        <v>Sample 3 ONLY</v>
      </c>
    </row>
    <row r="772" spans="1:24" x14ac:dyDescent="0.2">
      <c r="A772" s="18" t="s">
        <v>2419</v>
      </c>
      <c r="B772" s="18" t="s">
        <v>2420</v>
      </c>
      <c r="C772" s="32">
        <v>796</v>
      </c>
      <c r="D772" s="19">
        <v>90013.3</v>
      </c>
      <c r="E772" s="18"/>
      <c r="F772" s="32">
        <v>3</v>
      </c>
      <c r="G772" s="32">
        <v>2</v>
      </c>
      <c r="H772" s="19">
        <v>2.8</v>
      </c>
      <c r="I772" s="18"/>
      <c r="J772" s="32"/>
      <c r="K772" s="32"/>
      <c r="L772" s="32"/>
      <c r="M772" s="32"/>
      <c r="N772" s="32"/>
      <c r="O772" s="25">
        <v>3</v>
      </c>
      <c r="P772" s="32"/>
      <c r="Q772" s="32"/>
      <c r="R772" s="32"/>
      <c r="S772" s="32"/>
      <c r="T772" s="32"/>
      <c r="U772" s="31">
        <v>1.0349999999999999E-7</v>
      </c>
      <c r="V772" s="32"/>
      <c r="W772" s="32" t="str">
        <f t="shared" si="22"/>
        <v/>
      </c>
      <c r="X772" s="32" t="str">
        <f t="shared" si="23"/>
        <v>Sample 3 ONLY</v>
      </c>
    </row>
    <row r="773" spans="1:24" x14ac:dyDescent="0.2">
      <c r="A773" s="18" t="s">
        <v>721</v>
      </c>
      <c r="B773" s="18" t="s">
        <v>722</v>
      </c>
      <c r="C773" s="32">
        <v>831</v>
      </c>
      <c r="D773" s="19">
        <v>77523.899999999994</v>
      </c>
      <c r="E773" s="18" t="s">
        <v>6664</v>
      </c>
      <c r="F773" s="32">
        <v>9</v>
      </c>
      <c r="G773" s="32">
        <v>3</v>
      </c>
      <c r="H773" s="19">
        <v>5.9</v>
      </c>
      <c r="I773" s="18" t="s">
        <v>5418</v>
      </c>
      <c r="J773" s="20">
        <v>2</v>
      </c>
      <c r="K773" s="21">
        <v>2</v>
      </c>
      <c r="L773" s="32"/>
      <c r="M773" s="23">
        <v>2</v>
      </c>
      <c r="N773" s="24">
        <v>2</v>
      </c>
      <c r="O773" s="32"/>
      <c r="P773" s="26">
        <v>2.5950000000000001E-8</v>
      </c>
      <c r="Q773" s="27">
        <v>3.7E-8</v>
      </c>
      <c r="R773" s="32"/>
      <c r="S773" s="29">
        <v>1.1900000000000001E-8</v>
      </c>
      <c r="T773" s="30">
        <v>1.9519999999999999E-8</v>
      </c>
      <c r="U773" s="32"/>
      <c r="V773" s="22">
        <v>0.45857418111753401</v>
      </c>
      <c r="W773" s="22">
        <f t="shared" ref="W773:W836" si="24">IF(ISNUMBER(N773), IF(ISNUMBER(J773),N773/J773,"Sample 2 ONLY"),IF(ISNUMBER(J773),"Control1 ONLY",""))</f>
        <v>1</v>
      </c>
      <c r="X773" s="22" t="str">
        <f t="shared" ref="X773:X836" si="25">IF(ISNUMBER(O773), IF(ISNUMBER(J773),O773/J773,"Sample 3 ONLY"),IF(ISNUMBER(O773),"Control1 ONLY",""))</f>
        <v/>
      </c>
    </row>
    <row r="774" spans="1:24" x14ac:dyDescent="0.2">
      <c r="A774" s="18" t="s">
        <v>5333</v>
      </c>
      <c r="B774" s="18" t="s">
        <v>5334</v>
      </c>
      <c r="C774" s="32">
        <v>423</v>
      </c>
      <c r="D774" s="19">
        <v>57198.5</v>
      </c>
      <c r="E774" s="18" t="s">
        <v>5492</v>
      </c>
      <c r="F774" s="32">
        <v>19</v>
      </c>
      <c r="G774" s="32">
        <v>9</v>
      </c>
      <c r="H774" s="19">
        <v>25.5</v>
      </c>
      <c r="I774" s="18" t="s">
        <v>5414</v>
      </c>
      <c r="J774" s="32"/>
      <c r="K774" s="32"/>
      <c r="L774" s="22">
        <v>1.98</v>
      </c>
      <c r="M774" s="32"/>
      <c r="N774" s="32"/>
      <c r="O774" s="25">
        <v>14.82</v>
      </c>
      <c r="P774" s="32"/>
      <c r="Q774" s="32"/>
      <c r="R774" s="28">
        <v>1.5309999999999999E-7</v>
      </c>
      <c r="S774" s="32"/>
      <c r="T774" s="32"/>
      <c r="U774" s="31">
        <v>1.3909999999999999E-6</v>
      </c>
      <c r="V774" s="32"/>
      <c r="W774" s="32" t="str">
        <f t="shared" si="24"/>
        <v/>
      </c>
      <c r="X774" s="32" t="str">
        <f t="shared" si="25"/>
        <v>Sample 3 ONLY</v>
      </c>
    </row>
    <row r="775" spans="1:24" x14ac:dyDescent="0.2">
      <c r="A775" s="18" t="s">
        <v>3474</v>
      </c>
      <c r="B775" s="18" t="s">
        <v>3475</v>
      </c>
      <c r="C775" s="32">
        <v>820</v>
      </c>
      <c r="D775" s="19">
        <v>95758</v>
      </c>
      <c r="E775" s="18"/>
      <c r="F775" s="32">
        <v>5</v>
      </c>
      <c r="G775" s="32">
        <v>3</v>
      </c>
      <c r="H775" s="19">
        <v>3.7</v>
      </c>
      <c r="I775" s="18"/>
      <c r="J775" s="32"/>
      <c r="K775" s="32"/>
      <c r="L775" s="32"/>
      <c r="M775" s="32"/>
      <c r="N775" s="32"/>
      <c r="O775" s="25">
        <v>4</v>
      </c>
      <c r="P775" s="32"/>
      <c r="Q775" s="32"/>
      <c r="R775" s="32"/>
      <c r="S775" s="32"/>
      <c r="T775" s="32"/>
      <c r="U775" s="31">
        <v>1.1319999999999999E-7</v>
      </c>
      <c r="V775" s="32"/>
      <c r="W775" s="32" t="str">
        <f t="shared" si="24"/>
        <v/>
      </c>
      <c r="X775" s="32" t="str">
        <f t="shared" si="25"/>
        <v>Sample 3 ONLY</v>
      </c>
    </row>
    <row r="776" spans="1:24" x14ac:dyDescent="0.2">
      <c r="A776" s="18" t="s">
        <v>5335</v>
      </c>
      <c r="B776" s="18" t="s">
        <v>5336</v>
      </c>
      <c r="C776" s="32">
        <v>243</v>
      </c>
      <c r="D776" s="19">
        <v>27068.1</v>
      </c>
      <c r="E776" s="18"/>
      <c r="F776" s="32">
        <v>5</v>
      </c>
      <c r="G776" s="32">
        <v>2</v>
      </c>
      <c r="H776" s="19">
        <v>6.6</v>
      </c>
      <c r="I776" s="18"/>
      <c r="J776" s="32"/>
      <c r="K776" s="32"/>
      <c r="L776" s="22">
        <v>3</v>
      </c>
      <c r="M776" s="32"/>
      <c r="N776" s="32"/>
      <c r="O776" s="25">
        <v>1</v>
      </c>
      <c r="P776" s="32"/>
      <c r="Q776" s="32"/>
      <c r="R776" s="28">
        <v>1.0690000000000001E-6</v>
      </c>
      <c r="S776" s="32"/>
      <c r="T776" s="32"/>
      <c r="U776" s="31">
        <v>1.7289999999999999E-7</v>
      </c>
      <c r="V776" s="32"/>
      <c r="W776" s="32" t="str">
        <f t="shared" si="24"/>
        <v/>
      </c>
      <c r="X776" s="32" t="str">
        <f t="shared" si="25"/>
        <v>Sample 3 ONLY</v>
      </c>
    </row>
    <row r="777" spans="1:24" x14ac:dyDescent="0.2">
      <c r="A777" s="18" t="s">
        <v>1453</v>
      </c>
      <c r="B777" s="18" t="s">
        <v>1454</v>
      </c>
      <c r="C777" s="32">
        <v>368</v>
      </c>
      <c r="D777" s="19">
        <v>42016.2</v>
      </c>
      <c r="E777" s="18" t="s">
        <v>6665</v>
      </c>
      <c r="F777" s="32">
        <v>7</v>
      </c>
      <c r="G777" s="32">
        <v>2</v>
      </c>
      <c r="H777" s="19">
        <v>6.5</v>
      </c>
      <c r="I777" s="18"/>
      <c r="J777" s="20">
        <v>1</v>
      </c>
      <c r="K777" s="21">
        <v>2</v>
      </c>
      <c r="L777" s="32"/>
      <c r="M777" s="32"/>
      <c r="N777" s="24">
        <v>1</v>
      </c>
      <c r="O777" s="32"/>
      <c r="P777" s="26">
        <v>5.9859999999999995E-8</v>
      </c>
      <c r="Q777" s="27">
        <v>2.0160000000000001E-7</v>
      </c>
      <c r="R777" s="32"/>
      <c r="S777" s="32"/>
      <c r="T777" s="30">
        <v>1.4390000000000001E-7</v>
      </c>
      <c r="U777" s="32"/>
      <c r="V777" s="32" t="s">
        <v>64</v>
      </c>
      <c r="W777" s="32">
        <f t="shared" si="24"/>
        <v>1</v>
      </c>
      <c r="X777" s="32" t="str">
        <f t="shared" si="25"/>
        <v/>
      </c>
    </row>
    <row r="778" spans="1:24" x14ac:dyDescent="0.2">
      <c r="A778" s="18" t="s">
        <v>3506</v>
      </c>
      <c r="B778" s="18" t="s">
        <v>3507</v>
      </c>
      <c r="C778" s="32">
        <v>711</v>
      </c>
      <c r="D778" s="19">
        <v>77792</v>
      </c>
      <c r="E778" s="18" t="s">
        <v>6057</v>
      </c>
      <c r="F778" s="32">
        <v>5</v>
      </c>
      <c r="G778" s="32">
        <v>2</v>
      </c>
      <c r="H778" s="19">
        <v>3.4</v>
      </c>
      <c r="I778" s="18"/>
      <c r="J778" s="32"/>
      <c r="K778" s="32"/>
      <c r="L778" s="22">
        <v>3</v>
      </c>
      <c r="M778" s="32"/>
      <c r="N778" s="24">
        <v>1</v>
      </c>
      <c r="O778" s="25">
        <v>1</v>
      </c>
      <c r="P778" s="32"/>
      <c r="Q778" s="32"/>
      <c r="R778" s="28">
        <v>1.0719999999999999E-7</v>
      </c>
      <c r="S778" s="32"/>
      <c r="T778" s="30">
        <v>2.913E-8</v>
      </c>
      <c r="U778" s="31">
        <v>2.4789999999999999E-8</v>
      </c>
      <c r="V778" s="32"/>
      <c r="W778" s="32" t="str">
        <f t="shared" si="24"/>
        <v>Sample 2 ONLY</v>
      </c>
      <c r="X778" s="32" t="str">
        <f t="shared" si="25"/>
        <v>Sample 3 ONLY</v>
      </c>
    </row>
    <row r="779" spans="1:24" x14ac:dyDescent="0.2">
      <c r="A779" s="18" t="s">
        <v>1845</v>
      </c>
      <c r="B779" s="18" t="s">
        <v>1846</v>
      </c>
      <c r="C779" s="32">
        <v>151</v>
      </c>
      <c r="D779" s="19">
        <v>26459.5</v>
      </c>
      <c r="E779" s="18" t="s">
        <v>6666</v>
      </c>
      <c r="F779" s="32">
        <v>3</v>
      </c>
      <c r="G779" s="32">
        <v>2</v>
      </c>
      <c r="H779" s="19">
        <v>11.9</v>
      </c>
      <c r="I779" s="18"/>
      <c r="J779" s="32"/>
      <c r="K779" s="32"/>
      <c r="L779" s="22">
        <v>1.99</v>
      </c>
      <c r="M779" s="32"/>
      <c r="N779" s="24">
        <v>0.99</v>
      </c>
      <c r="O779" s="32"/>
      <c r="P779" s="32"/>
      <c r="Q779" s="32"/>
      <c r="R779" s="28">
        <v>5.9380000000000004E-7</v>
      </c>
      <c r="S779" s="32"/>
      <c r="T779" s="30">
        <v>3.6839999999999999E-7</v>
      </c>
      <c r="U779" s="32"/>
      <c r="V779" s="32"/>
      <c r="W779" s="32" t="str">
        <f t="shared" si="24"/>
        <v>Sample 2 ONLY</v>
      </c>
      <c r="X779" s="32" t="str">
        <f t="shared" si="25"/>
        <v/>
      </c>
    </row>
    <row r="780" spans="1:24" x14ac:dyDescent="0.2">
      <c r="A780" s="18" t="s">
        <v>3318</v>
      </c>
      <c r="B780" s="18" t="s">
        <v>3319</v>
      </c>
      <c r="C780" s="32">
        <v>2502</v>
      </c>
      <c r="D780" s="19">
        <v>317658</v>
      </c>
      <c r="E780" s="18" t="s">
        <v>5494</v>
      </c>
      <c r="F780" s="32">
        <v>4</v>
      </c>
      <c r="G780" s="32">
        <v>2</v>
      </c>
      <c r="H780" s="19">
        <v>0.9</v>
      </c>
      <c r="I780" s="18"/>
      <c r="J780" s="32"/>
      <c r="K780" s="32"/>
      <c r="L780" s="32"/>
      <c r="M780" s="32"/>
      <c r="N780" s="32"/>
      <c r="O780" s="25">
        <v>4</v>
      </c>
      <c r="P780" s="32"/>
      <c r="Q780" s="32"/>
      <c r="R780" s="32"/>
      <c r="S780" s="32"/>
      <c r="T780" s="32"/>
      <c r="U780" s="31">
        <v>1.988E-8</v>
      </c>
      <c r="V780" s="32"/>
      <c r="W780" s="32" t="str">
        <f t="shared" si="24"/>
        <v/>
      </c>
      <c r="X780" s="32" t="str">
        <f t="shared" si="25"/>
        <v>Sample 3 ONLY</v>
      </c>
    </row>
    <row r="781" spans="1:24" x14ac:dyDescent="0.2">
      <c r="A781" s="18" t="s">
        <v>3364</v>
      </c>
      <c r="B781" s="18" t="s">
        <v>3365</v>
      </c>
      <c r="C781" s="32">
        <v>1810</v>
      </c>
      <c r="D781" s="19">
        <v>198431</v>
      </c>
      <c r="E781" s="18" t="s">
        <v>5520</v>
      </c>
      <c r="F781" s="32">
        <v>5</v>
      </c>
      <c r="G781" s="32">
        <v>8</v>
      </c>
      <c r="H781" s="19">
        <v>5.3</v>
      </c>
      <c r="I781" s="18" t="s">
        <v>5414</v>
      </c>
      <c r="J781" s="20">
        <v>1</v>
      </c>
      <c r="K781" s="32"/>
      <c r="L781" s="32"/>
      <c r="M781" s="32"/>
      <c r="N781" s="32"/>
      <c r="O781" s="25">
        <v>4</v>
      </c>
      <c r="P781" s="26">
        <v>6.7629999999999999E-9</v>
      </c>
      <c r="Q781" s="32"/>
      <c r="R781" s="32"/>
      <c r="S781" s="32"/>
      <c r="T781" s="32"/>
      <c r="U781" s="31">
        <v>2.3899999999999999E-8</v>
      </c>
      <c r="V781" s="32" t="s">
        <v>64</v>
      </c>
      <c r="W781" s="32" t="str">
        <f t="shared" si="24"/>
        <v>Control1 ONLY</v>
      </c>
      <c r="X781" s="32">
        <f t="shared" si="25"/>
        <v>4</v>
      </c>
    </row>
    <row r="782" spans="1:24" x14ac:dyDescent="0.2">
      <c r="A782" s="18" t="s">
        <v>3174</v>
      </c>
      <c r="B782" s="18" t="s">
        <v>3175</v>
      </c>
      <c r="C782" s="32">
        <v>586</v>
      </c>
      <c r="D782" s="19">
        <v>46623.4</v>
      </c>
      <c r="E782" s="18" t="s">
        <v>6667</v>
      </c>
      <c r="F782" s="32">
        <v>3</v>
      </c>
      <c r="G782" s="32">
        <v>2</v>
      </c>
      <c r="H782" s="19">
        <v>7.7</v>
      </c>
      <c r="I782" s="18" t="s">
        <v>5418</v>
      </c>
      <c r="J782" s="20">
        <v>1.98</v>
      </c>
      <c r="K782" s="32"/>
      <c r="L782" s="32"/>
      <c r="M782" s="23">
        <v>0.99</v>
      </c>
      <c r="N782" s="32"/>
      <c r="O782" s="32"/>
      <c r="P782" s="26">
        <v>9.9960000000000003E-8</v>
      </c>
      <c r="Q782" s="32"/>
      <c r="R782" s="32"/>
      <c r="S782" s="29">
        <v>1.9589999999999999E-8</v>
      </c>
      <c r="T782" s="32"/>
      <c r="U782" s="32"/>
      <c r="V782" s="22">
        <v>0.19597839135654299</v>
      </c>
      <c r="W782" s="22" t="str">
        <f t="shared" si="24"/>
        <v>Control1 ONLY</v>
      </c>
      <c r="X782" s="22" t="str">
        <f t="shared" si="25"/>
        <v/>
      </c>
    </row>
    <row r="783" spans="1:24" x14ac:dyDescent="0.2">
      <c r="A783" s="18" t="s">
        <v>3236</v>
      </c>
      <c r="B783" s="18" t="s">
        <v>3237</v>
      </c>
      <c r="C783" s="32">
        <v>1304</v>
      </c>
      <c r="D783" s="19">
        <v>146116</v>
      </c>
      <c r="E783" s="18"/>
      <c r="F783" s="32">
        <v>10</v>
      </c>
      <c r="G783" s="32">
        <v>2</v>
      </c>
      <c r="H783" s="19">
        <v>1.3</v>
      </c>
      <c r="I783" s="18"/>
      <c r="J783" s="32"/>
      <c r="K783" s="32"/>
      <c r="L783" s="22">
        <v>2</v>
      </c>
      <c r="M783" s="32"/>
      <c r="N783" s="32"/>
      <c r="O783" s="25">
        <v>8</v>
      </c>
      <c r="P783" s="32"/>
      <c r="Q783" s="32"/>
      <c r="R783" s="28">
        <v>5.079E-8</v>
      </c>
      <c r="S783" s="32"/>
      <c r="T783" s="32"/>
      <c r="U783" s="31">
        <v>1.6719999999999999E-7</v>
      </c>
      <c r="V783" s="32"/>
      <c r="W783" s="32" t="str">
        <f t="shared" si="24"/>
        <v/>
      </c>
      <c r="X783" s="32" t="str">
        <f t="shared" si="25"/>
        <v>Sample 3 ONLY</v>
      </c>
    </row>
    <row r="784" spans="1:24" x14ac:dyDescent="0.2">
      <c r="A784" s="18" t="s">
        <v>3542</v>
      </c>
      <c r="B784" s="18" t="s">
        <v>3543</v>
      </c>
      <c r="C784" s="32">
        <v>484</v>
      </c>
      <c r="D784" s="19">
        <v>42398.9</v>
      </c>
      <c r="E784" s="18" t="s">
        <v>5627</v>
      </c>
      <c r="F784" s="32">
        <v>10</v>
      </c>
      <c r="G784" s="32">
        <v>2</v>
      </c>
      <c r="H784" s="19">
        <v>6.4</v>
      </c>
      <c r="I784" s="18"/>
      <c r="J784" s="32"/>
      <c r="K784" s="32"/>
      <c r="L784" s="22">
        <v>3</v>
      </c>
      <c r="M784" s="32"/>
      <c r="N784" s="32"/>
      <c r="O784" s="25">
        <v>7</v>
      </c>
      <c r="P784" s="32"/>
      <c r="Q784" s="32"/>
      <c r="R784" s="28">
        <v>1.5410000000000001E-7</v>
      </c>
      <c r="S784" s="32"/>
      <c r="T784" s="32"/>
      <c r="U784" s="31">
        <v>5.0620000000000002E-7</v>
      </c>
      <c r="V784" s="32"/>
      <c r="W784" s="32" t="str">
        <f t="shared" si="24"/>
        <v/>
      </c>
      <c r="X784" s="32" t="str">
        <f t="shared" si="25"/>
        <v>Sample 3 ONLY</v>
      </c>
    </row>
    <row r="785" spans="1:24" x14ac:dyDescent="0.2">
      <c r="A785" s="18" t="s">
        <v>3468</v>
      </c>
      <c r="B785" s="18" t="s">
        <v>3469</v>
      </c>
      <c r="C785" s="32">
        <v>1992</v>
      </c>
      <c r="D785" s="19">
        <v>192458</v>
      </c>
      <c r="E785" s="18" t="s">
        <v>5582</v>
      </c>
      <c r="F785" s="32">
        <v>4</v>
      </c>
      <c r="G785" s="32">
        <v>4</v>
      </c>
      <c r="H785" s="19">
        <v>2.5</v>
      </c>
      <c r="I785" s="18"/>
      <c r="J785" s="32"/>
      <c r="K785" s="32"/>
      <c r="L785" s="32"/>
      <c r="M785" s="32"/>
      <c r="N785" s="32"/>
      <c r="O785" s="25">
        <v>3</v>
      </c>
      <c r="P785" s="32"/>
      <c r="Q785" s="32"/>
      <c r="R785" s="32"/>
      <c r="S785" s="32"/>
      <c r="T785" s="32"/>
      <c r="U785" s="31">
        <v>2.264E-8</v>
      </c>
      <c r="V785" s="32"/>
      <c r="W785" s="32" t="str">
        <f t="shared" si="24"/>
        <v/>
      </c>
      <c r="X785" s="32" t="str">
        <f t="shared" si="25"/>
        <v>Sample 3 ONLY</v>
      </c>
    </row>
    <row r="786" spans="1:24" x14ac:dyDescent="0.2">
      <c r="A786" s="18" t="s">
        <v>4617</v>
      </c>
      <c r="B786" s="18" t="s">
        <v>4618</v>
      </c>
      <c r="C786" s="32">
        <v>161</v>
      </c>
      <c r="D786" s="19">
        <v>17769.900000000001</v>
      </c>
      <c r="E786" s="18"/>
      <c r="F786" s="32">
        <v>2</v>
      </c>
      <c r="G786" s="32">
        <v>2</v>
      </c>
      <c r="H786" s="19">
        <v>16.100000000000001</v>
      </c>
      <c r="I786" s="18"/>
      <c r="J786" s="32"/>
      <c r="K786" s="32"/>
      <c r="L786" s="32"/>
      <c r="M786" s="32"/>
      <c r="N786" s="32"/>
      <c r="O786" s="25">
        <v>2</v>
      </c>
      <c r="P786" s="32"/>
      <c r="Q786" s="32"/>
      <c r="R786" s="32"/>
      <c r="S786" s="32"/>
      <c r="T786" s="32"/>
      <c r="U786" s="31">
        <v>2.9770000000000003E-7</v>
      </c>
      <c r="V786" s="32"/>
      <c r="W786" s="32" t="str">
        <f t="shared" si="24"/>
        <v/>
      </c>
      <c r="X786" s="32" t="str">
        <f t="shared" si="25"/>
        <v>Sample 3 ONLY</v>
      </c>
    </row>
    <row r="787" spans="1:24" x14ac:dyDescent="0.2">
      <c r="A787" s="18" t="s">
        <v>5337</v>
      </c>
      <c r="B787" s="18" t="s">
        <v>5338</v>
      </c>
      <c r="C787" s="32">
        <v>195</v>
      </c>
      <c r="D787" s="19">
        <v>22496.400000000001</v>
      </c>
      <c r="E787" s="18"/>
      <c r="F787" s="32">
        <v>6</v>
      </c>
      <c r="G787" s="32">
        <v>2</v>
      </c>
      <c r="H787" s="19">
        <v>15.4</v>
      </c>
      <c r="I787" s="18" t="s">
        <v>5418</v>
      </c>
      <c r="J787" s="20">
        <v>2</v>
      </c>
      <c r="K787" s="21">
        <v>1</v>
      </c>
      <c r="L787" s="22">
        <v>1</v>
      </c>
      <c r="M787" s="23">
        <v>2</v>
      </c>
      <c r="N787" s="32"/>
      <c r="O787" s="32"/>
      <c r="P787" s="26">
        <v>9.9849999999999997E-8</v>
      </c>
      <c r="Q787" s="27">
        <v>2.4180000000000001E-7</v>
      </c>
      <c r="R787" s="28">
        <v>1.5559999999999999E-7</v>
      </c>
      <c r="S787" s="29">
        <v>1.1929999999999999E-7</v>
      </c>
      <c r="T787" s="32"/>
      <c r="U787" s="32"/>
      <c r="V787" s="22">
        <v>1.19479218828242</v>
      </c>
      <c r="W787" s="22" t="str">
        <f t="shared" si="24"/>
        <v>Control1 ONLY</v>
      </c>
      <c r="X787" s="22" t="str">
        <f t="shared" si="25"/>
        <v/>
      </c>
    </row>
    <row r="788" spans="1:24" x14ac:dyDescent="0.2">
      <c r="A788" s="18" t="s">
        <v>2778</v>
      </c>
      <c r="B788" s="18" t="s">
        <v>2779</v>
      </c>
      <c r="C788" s="32">
        <v>755</v>
      </c>
      <c r="D788" s="19">
        <v>81652.600000000006</v>
      </c>
      <c r="E788" s="18"/>
      <c r="F788" s="32">
        <v>4</v>
      </c>
      <c r="G788" s="32">
        <v>3</v>
      </c>
      <c r="H788" s="19">
        <v>3.8</v>
      </c>
      <c r="I788" s="18"/>
      <c r="J788" s="32"/>
      <c r="K788" s="32"/>
      <c r="L788" s="32"/>
      <c r="M788" s="32"/>
      <c r="N788" s="32"/>
      <c r="O788" s="25">
        <v>3.97</v>
      </c>
      <c r="P788" s="32"/>
      <c r="Q788" s="32"/>
      <c r="R788" s="32"/>
      <c r="S788" s="32"/>
      <c r="T788" s="32"/>
      <c r="U788" s="31">
        <v>1.189E-7</v>
      </c>
      <c r="V788" s="32"/>
      <c r="W788" s="32" t="str">
        <f t="shared" si="24"/>
        <v/>
      </c>
      <c r="X788" s="32" t="str">
        <f t="shared" si="25"/>
        <v>Sample 3 ONLY</v>
      </c>
    </row>
    <row r="789" spans="1:24" x14ac:dyDescent="0.2">
      <c r="A789" s="18" t="s">
        <v>3072</v>
      </c>
      <c r="B789" s="18" t="s">
        <v>3073</v>
      </c>
      <c r="C789" s="32">
        <v>146</v>
      </c>
      <c r="D789" s="19">
        <v>15918.8</v>
      </c>
      <c r="E789" s="18"/>
      <c r="F789" s="32">
        <v>4</v>
      </c>
      <c r="G789" s="32">
        <v>4</v>
      </c>
      <c r="H789" s="19">
        <v>37.700000000000003</v>
      </c>
      <c r="I789" s="18" t="s">
        <v>5498</v>
      </c>
      <c r="J789" s="32"/>
      <c r="K789" s="32"/>
      <c r="L789" s="32"/>
      <c r="M789" s="23">
        <v>2</v>
      </c>
      <c r="N789" s="32"/>
      <c r="O789" s="32"/>
      <c r="P789" s="32"/>
      <c r="Q789" s="32"/>
      <c r="R789" s="32"/>
      <c r="S789" s="29">
        <v>2.6440000000000001E-7</v>
      </c>
      <c r="T789" s="32"/>
      <c r="U789" s="32"/>
      <c r="V789" s="35" t="s">
        <v>25</v>
      </c>
      <c r="W789" s="35" t="str">
        <f t="shared" si="24"/>
        <v/>
      </c>
      <c r="X789" s="35" t="str">
        <f t="shared" si="25"/>
        <v/>
      </c>
    </row>
    <row r="790" spans="1:24" x14ac:dyDescent="0.2">
      <c r="A790" s="18" t="s">
        <v>5339</v>
      </c>
      <c r="B790" s="18" t="s">
        <v>5340</v>
      </c>
      <c r="C790" s="32">
        <v>615</v>
      </c>
      <c r="D790" s="19">
        <v>86354.6</v>
      </c>
      <c r="E790" s="18" t="s">
        <v>6668</v>
      </c>
      <c r="F790" s="32">
        <v>1</v>
      </c>
      <c r="G790" s="32">
        <v>2</v>
      </c>
      <c r="H790" s="19">
        <v>3</v>
      </c>
      <c r="I790" s="18"/>
      <c r="J790" s="32"/>
      <c r="K790" s="32"/>
      <c r="L790" s="22">
        <v>0.99</v>
      </c>
      <c r="M790" s="32"/>
      <c r="N790" s="32"/>
      <c r="O790" s="32"/>
      <c r="P790" s="32"/>
      <c r="Q790" s="32"/>
      <c r="R790" s="28">
        <v>8.5469999999999997E-8</v>
      </c>
      <c r="S790" s="32"/>
      <c r="T790" s="32"/>
      <c r="U790" s="32"/>
      <c r="V790" s="32"/>
      <c r="W790" s="32" t="str">
        <f t="shared" si="24"/>
        <v/>
      </c>
      <c r="X790" s="32" t="str">
        <f t="shared" si="25"/>
        <v/>
      </c>
    </row>
    <row r="791" spans="1:24" x14ac:dyDescent="0.2">
      <c r="A791" s="18" t="s">
        <v>2924</v>
      </c>
      <c r="B791" s="18" t="s">
        <v>2925</v>
      </c>
      <c r="C791" s="32">
        <v>572</v>
      </c>
      <c r="D791" s="19">
        <v>58056.1</v>
      </c>
      <c r="E791" s="18" t="s">
        <v>5480</v>
      </c>
      <c r="F791" s="32">
        <v>25</v>
      </c>
      <c r="G791" s="32">
        <v>12</v>
      </c>
      <c r="H791" s="19">
        <v>21.7</v>
      </c>
      <c r="I791" s="18"/>
      <c r="J791" s="32"/>
      <c r="K791" s="32"/>
      <c r="L791" s="22">
        <v>9.94</v>
      </c>
      <c r="M791" s="32"/>
      <c r="N791" s="32"/>
      <c r="O791" s="25">
        <v>12.91</v>
      </c>
      <c r="P791" s="32"/>
      <c r="Q791" s="32"/>
      <c r="R791" s="28">
        <v>7.4180000000000004E-7</v>
      </c>
      <c r="S791" s="32"/>
      <c r="T791" s="32"/>
      <c r="U791" s="31">
        <v>7.0500000000000003E-7</v>
      </c>
      <c r="V791" s="32"/>
      <c r="W791" s="32" t="str">
        <f t="shared" si="24"/>
        <v/>
      </c>
      <c r="X791" s="32" t="str">
        <f t="shared" si="25"/>
        <v>Sample 3 ONLY</v>
      </c>
    </row>
    <row r="792" spans="1:24" x14ac:dyDescent="0.2">
      <c r="A792" s="18" t="s">
        <v>2267</v>
      </c>
      <c r="B792" s="18" t="s">
        <v>2268</v>
      </c>
      <c r="C792" s="32">
        <v>469</v>
      </c>
      <c r="D792" s="19">
        <v>52069.4</v>
      </c>
      <c r="E792" s="18"/>
      <c r="F792" s="32">
        <v>5</v>
      </c>
      <c r="G792" s="32">
        <v>4</v>
      </c>
      <c r="H792" s="19">
        <v>8.1</v>
      </c>
      <c r="I792" s="18"/>
      <c r="J792" s="32"/>
      <c r="K792" s="32"/>
      <c r="L792" s="22">
        <v>3</v>
      </c>
      <c r="M792" s="32"/>
      <c r="N792" s="32"/>
      <c r="O792" s="25">
        <v>2</v>
      </c>
      <c r="P792" s="32"/>
      <c r="Q792" s="32"/>
      <c r="R792" s="28">
        <v>1.29E-7</v>
      </c>
      <c r="S792" s="32"/>
      <c r="T792" s="32"/>
      <c r="U792" s="31">
        <v>6.2439999999999995E-8</v>
      </c>
      <c r="V792" s="32"/>
      <c r="W792" s="32" t="str">
        <f t="shared" si="24"/>
        <v/>
      </c>
      <c r="X792" s="32" t="str">
        <f t="shared" si="25"/>
        <v>Sample 3 ONLY</v>
      </c>
    </row>
    <row r="793" spans="1:24" x14ac:dyDescent="0.2">
      <c r="A793" s="18" t="s">
        <v>3887</v>
      </c>
      <c r="B793" s="18" t="s">
        <v>3888</v>
      </c>
      <c r="C793" s="32">
        <v>465</v>
      </c>
      <c r="D793" s="19">
        <v>52662.2</v>
      </c>
      <c r="E793" s="18"/>
      <c r="F793" s="32">
        <v>5</v>
      </c>
      <c r="G793" s="32">
        <v>4</v>
      </c>
      <c r="H793" s="19">
        <v>12.9</v>
      </c>
      <c r="I793" s="18" t="s">
        <v>5446</v>
      </c>
      <c r="J793" s="32"/>
      <c r="K793" s="21">
        <v>2</v>
      </c>
      <c r="L793" s="32"/>
      <c r="M793" s="23">
        <v>2</v>
      </c>
      <c r="N793" s="32"/>
      <c r="O793" s="32"/>
      <c r="P793" s="32"/>
      <c r="Q793" s="27">
        <v>1.7950000000000001E-7</v>
      </c>
      <c r="R793" s="32"/>
      <c r="S793" s="29">
        <v>2.4719999999999999E-7</v>
      </c>
      <c r="T793" s="32"/>
      <c r="U793" s="32"/>
      <c r="V793" s="35" t="s">
        <v>25</v>
      </c>
      <c r="W793" s="35" t="str">
        <f t="shared" si="24"/>
        <v/>
      </c>
      <c r="X793" s="35" t="str">
        <f t="shared" si="25"/>
        <v/>
      </c>
    </row>
    <row r="794" spans="1:24" x14ac:dyDescent="0.2">
      <c r="A794" s="18" t="s">
        <v>5341</v>
      </c>
      <c r="B794" s="18" t="s">
        <v>5342</v>
      </c>
      <c r="C794" s="32">
        <v>157</v>
      </c>
      <c r="D794" s="19">
        <v>32613.9</v>
      </c>
      <c r="E794" s="18" t="s">
        <v>6669</v>
      </c>
      <c r="F794" s="32">
        <v>2</v>
      </c>
      <c r="G794" s="32">
        <v>2</v>
      </c>
      <c r="H794" s="19">
        <v>14</v>
      </c>
      <c r="I794" s="18"/>
      <c r="J794" s="32"/>
      <c r="K794" s="21">
        <v>1</v>
      </c>
      <c r="L794" s="32"/>
      <c r="M794" s="23">
        <v>1</v>
      </c>
      <c r="N794" s="32"/>
      <c r="O794" s="32"/>
      <c r="P794" s="32"/>
      <c r="Q794" s="27">
        <v>1.423E-7</v>
      </c>
      <c r="R794" s="32"/>
      <c r="S794" s="29">
        <v>1.7679999999999999E-7</v>
      </c>
      <c r="T794" s="32"/>
      <c r="U794" s="32"/>
      <c r="V794" s="35" t="s">
        <v>25</v>
      </c>
      <c r="W794" s="35" t="str">
        <f t="shared" si="24"/>
        <v/>
      </c>
      <c r="X794" s="35" t="str">
        <f t="shared" si="25"/>
        <v/>
      </c>
    </row>
    <row r="795" spans="1:24" x14ac:dyDescent="0.2">
      <c r="A795" s="18" t="s">
        <v>1963</v>
      </c>
      <c r="B795" s="18" t="s">
        <v>1964</v>
      </c>
      <c r="C795" s="32">
        <v>493</v>
      </c>
      <c r="D795" s="19">
        <v>51039.5</v>
      </c>
      <c r="E795" s="18" t="s">
        <v>6391</v>
      </c>
      <c r="F795" s="32">
        <v>10</v>
      </c>
      <c r="G795" s="32">
        <v>3</v>
      </c>
      <c r="H795" s="19">
        <v>6.4</v>
      </c>
      <c r="I795" s="18"/>
      <c r="J795" s="20">
        <v>2</v>
      </c>
      <c r="K795" s="21">
        <v>1</v>
      </c>
      <c r="L795" s="22">
        <v>1</v>
      </c>
      <c r="M795" s="23">
        <v>1</v>
      </c>
      <c r="N795" s="24">
        <v>1</v>
      </c>
      <c r="O795" s="32"/>
      <c r="P795" s="26">
        <v>1.5760000000000001E-7</v>
      </c>
      <c r="Q795" s="27">
        <v>4.9110000000000001E-8</v>
      </c>
      <c r="R795" s="28">
        <v>7.3230000000000001E-8</v>
      </c>
      <c r="S795" s="29">
        <v>5.0309999999999999E-8</v>
      </c>
      <c r="T795" s="30">
        <v>5.4849999999999998E-8</v>
      </c>
      <c r="U795" s="32"/>
      <c r="V795" s="22">
        <v>0.31922588832487298</v>
      </c>
      <c r="W795" s="22">
        <f t="shared" si="24"/>
        <v>0.5</v>
      </c>
      <c r="X795" s="22" t="str">
        <f t="shared" si="25"/>
        <v/>
      </c>
    </row>
    <row r="796" spans="1:24" x14ac:dyDescent="0.2">
      <c r="A796" s="18" t="s">
        <v>3374</v>
      </c>
      <c r="B796" s="18" t="s">
        <v>3375</v>
      </c>
      <c r="C796" s="32">
        <v>580</v>
      </c>
      <c r="D796" s="19">
        <v>65817.5</v>
      </c>
      <c r="E796" s="18"/>
      <c r="F796" s="32">
        <v>4</v>
      </c>
      <c r="G796" s="32">
        <v>2</v>
      </c>
      <c r="H796" s="19">
        <v>4</v>
      </c>
      <c r="I796" s="18"/>
      <c r="J796" s="32"/>
      <c r="K796" s="32"/>
      <c r="L796" s="22">
        <v>1</v>
      </c>
      <c r="M796" s="32"/>
      <c r="N796" s="32"/>
      <c r="O796" s="25">
        <v>1</v>
      </c>
      <c r="P796" s="32"/>
      <c r="Q796" s="32"/>
      <c r="R796" s="28">
        <v>4.7260000000000001E-8</v>
      </c>
      <c r="S796" s="32"/>
      <c r="T796" s="32"/>
      <c r="U796" s="31">
        <v>2.077E-8</v>
      </c>
      <c r="V796" s="32"/>
      <c r="W796" s="32" t="str">
        <f t="shared" si="24"/>
        <v/>
      </c>
      <c r="X796" s="32" t="str">
        <f t="shared" si="25"/>
        <v>Sample 3 ONLY</v>
      </c>
    </row>
    <row r="797" spans="1:24" x14ac:dyDescent="0.2">
      <c r="A797" s="18" t="s">
        <v>2561</v>
      </c>
      <c r="B797" s="18" t="s">
        <v>2562</v>
      </c>
      <c r="C797" s="32">
        <v>513</v>
      </c>
      <c r="D797" s="19">
        <v>61021.599999999999</v>
      </c>
      <c r="E797" s="18" t="s">
        <v>6670</v>
      </c>
      <c r="F797" s="32">
        <v>1</v>
      </c>
      <c r="G797" s="32">
        <v>2</v>
      </c>
      <c r="H797" s="19">
        <v>7.3</v>
      </c>
      <c r="I797" s="18"/>
      <c r="J797" s="32"/>
      <c r="K797" s="32"/>
      <c r="L797" s="32"/>
      <c r="M797" s="32"/>
      <c r="N797" s="24">
        <v>1</v>
      </c>
      <c r="O797" s="32"/>
      <c r="P797" s="32"/>
      <c r="Q797" s="32"/>
      <c r="R797" s="32"/>
      <c r="S797" s="32"/>
      <c r="T797" s="30">
        <v>7.7659999999999995E-8</v>
      </c>
      <c r="U797" s="32"/>
      <c r="V797" s="32"/>
      <c r="W797" s="32" t="str">
        <f t="shared" si="24"/>
        <v>Sample 2 ONLY</v>
      </c>
      <c r="X797" s="32" t="str">
        <f t="shared" si="25"/>
        <v/>
      </c>
    </row>
    <row r="798" spans="1:24" x14ac:dyDescent="0.2">
      <c r="A798" s="18" t="s">
        <v>5343</v>
      </c>
      <c r="B798" s="18" t="s">
        <v>5344</v>
      </c>
      <c r="C798" s="32">
        <v>415</v>
      </c>
      <c r="D798" s="19">
        <v>50446.1</v>
      </c>
      <c r="E798" s="18" t="s">
        <v>6671</v>
      </c>
      <c r="F798" s="32">
        <v>8</v>
      </c>
      <c r="G798" s="32">
        <v>2</v>
      </c>
      <c r="H798" s="19">
        <v>5.6</v>
      </c>
      <c r="I798" s="18" t="s">
        <v>5418</v>
      </c>
      <c r="J798" s="20">
        <v>1</v>
      </c>
      <c r="K798" s="21">
        <v>3</v>
      </c>
      <c r="L798" s="32"/>
      <c r="M798" s="23">
        <v>2</v>
      </c>
      <c r="N798" s="32"/>
      <c r="O798" s="32"/>
      <c r="P798" s="26">
        <v>2.543E-8</v>
      </c>
      <c r="Q798" s="27">
        <v>1.497E-7</v>
      </c>
      <c r="R798" s="32"/>
      <c r="S798" s="29">
        <v>1.057E-7</v>
      </c>
      <c r="T798" s="32"/>
      <c r="U798" s="32"/>
      <c r="V798" s="22">
        <v>4.1565080613448702</v>
      </c>
      <c r="W798" s="22" t="str">
        <f t="shared" si="24"/>
        <v>Control1 ONLY</v>
      </c>
      <c r="X798" s="22" t="str">
        <f t="shared" si="25"/>
        <v/>
      </c>
    </row>
    <row r="799" spans="1:24" x14ac:dyDescent="0.2">
      <c r="A799" s="18" t="s">
        <v>829</v>
      </c>
      <c r="B799" s="18" t="s">
        <v>830</v>
      </c>
      <c r="C799" s="32">
        <v>442</v>
      </c>
      <c r="D799" s="19">
        <v>41315.9</v>
      </c>
      <c r="E799" s="18" t="s">
        <v>5989</v>
      </c>
      <c r="F799" s="32">
        <v>2</v>
      </c>
      <c r="G799" s="32">
        <v>2</v>
      </c>
      <c r="H799" s="19">
        <v>8</v>
      </c>
      <c r="I799" s="18" t="s">
        <v>5418</v>
      </c>
      <c r="J799" s="32"/>
      <c r="K799" s="21">
        <v>1.98</v>
      </c>
      <c r="L799" s="32"/>
      <c r="M799" s="32"/>
      <c r="N799" s="32"/>
      <c r="O799" s="32"/>
      <c r="P799" s="32"/>
      <c r="Q799" s="27">
        <v>2.142E-7</v>
      </c>
      <c r="R799" s="32"/>
      <c r="S799" s="32"/>
      <c r="T799" s="32"/>
      <c r="U799" s="32"/>
      <c r="V799" s="32"/>
      <c r="W799" s="32" t="str">
        <f t="shared" si="24"/>
        <v/>
      </c>
      <c r="X799" s="32" t="str">
        <f t="shared" si="25"/>
        <v/>
      </c>
    </row>
    <row r="800" spans="1:24" x14ac:dyDescent="0.2">
      <c r="A800" s="18" t="s">
        <v>5345</v>
      </c>
      <c r="B800" s="18" t="s">
        <v>5346</v>
      </c>
      <c r="C800" s="32">
        <v>524</v>
      </c>
      <c r="D800" s="19">
        <v>52669.7</v>
      </c>
      <c r="E800" s="18" t="s">
        <v>6672</v>
      </c>
      <c r="F800" s="32">
        <v>2</v>
      </c>
      <c r="G800" s="32">
        <v>3</v>
      </c>
      <c r="H800" s="19">
        <v>8.3000000000000007</v>
      </c>
      <c r="I800" s="18" t="s">
        <v>5418</v>
      </c>
      <c r="J800" s="32"/>
      <c r="K800" s="32"/>
      <c r="L800" s="32"/>
      <c r="M800" s="23">
        <v>0.99</v>
      </c>
      <c r="N800" s="32"/>
      <c r="O800" s="25">
        <v>0.99</v>
      </c>
      <c r="P800" s="32"/>
      <c r="Q800" s="32"/>
      <c r="R800" s="32"/>
      <c r="S800" s="29">
        <v>6.0689999999999996E-8</v>
      </c>
      <c r="T800" s="32"/>
      <c r="U800" s="31">
        <v>7.2580000000000005E-8</v>
      </c>
      <c r="V800" s="35" t="s">
        <v>25</v>
      </c>
      <c r="W800" s="35" t="str">
        <f t="shared" si="24"/>
        <v/>
      </c>
      <c r="X800" s="35" t="str">
        <f t="shared" si="25"/>
        <v>Sample 3 ONLY</v>
      </c>
    </row>
    <row r="801" spans="1:24" x14ac:dyDescent="0.2">
      <c r="A801" s="18" t="s">
        <v>4325</v>
      </c>
      <c r="B801" s="18" t="s">
        <v>4326</v>
      </c>
      <c r="C801" s="32">
        <v>394</v>
      </c>
      <c r="D801" s="19">
        <v>40001.599999999999</v>
      </c>
      <c r="E801" s="18" t="s">
        <v>6287</v>
      </c>
      <c r="F801" s="32">
        <v>3</v>
      </c>
      <c r="G801" s="32">
        <v>3</v>
      </c>
      <c r="H801" s="19">
        <v>8.3000000000000007</v>
      </c>
      <c r="I801" s="18" t="s">
        <v>5418</v>
      </c>
      <c r="J801" s="32"/>
      <c r="K801" s="32"/>
      <c r="L801" s="22">
        <v>2.98</v>
      </c>
      <c r="M801" s="32"/>
      <c r="N801" s="32"/>
      <c r="O801" s="32"/>
      <c r="P801" s="32"/>
      <c r="Q801" s="32"/>
      <c r="R801" s="28">
        <v>4.186E-7</v>
      </c>
      <c r="S801" s="32"/>
      <c r="T801" s="32"/>
      <c r="U801" s="32"/>
      <c r="V801" s="32"/>
      <c r="W801" s="32" t="str">
        <f t="shared" si="24"/>
        <v/>
      </c>
      <c r="X801" s="32" t="str">
        <f t="shared" si="25"/>
        <v/>
      </c>
    </row>
    <row r="802" spans="1:24" x14ac:dyDescent="0.2">
      <c r="A802" s="18" t="s">
        <v>2315</v>
      </c>
      <c r="B802" s="18" t="s">
        <v>2316</v>
      </c>
      <c r="C802" s="32">
        <v>283</v>
      </c>
      <c r="D802" s="19">
        <v>30825.599999999999</v>
      </c>
      <c r="E802" s="18"/>
      <c r="F802" s="32">
        <v>8</v>
      </c>
      <c r="G802" s="32">
        <v>4</v>
      </c>
      <c r="H802" s="19">
        <v>10.6</v>
      </c>
      <c r="I802" s="18" t="s">
        <v>5498</v>
      </c>
      <c r="J802" s="32"/>
      <c r="K802" s="32"/>
      <c r="L802" s="22">
        <v>5</v>
      </c>
      <c r="M802" s="32"/>
      <c r="N802" s="32"/>
      <c r="O802" s="25">
        <v>0.5</v>
      </c>
      <c r="P802" s="32"/>
      <c r="Q802" s="32"/>
      <c r="R802" s="28">
        <v>7.4470000000000004E-7</v>
      </c>
      <c r="S802" s="32"/>
      <c r="T802" s="32"/>
      <c r="U802" s="31">
        <v>2.4150000000000001E-8</v>
      </c>
      <c r="V802" s="32"/>
      <c r="W802" s="32" t="str">
        <f t="shared" si="24"/>
        <v/>
      </c>
      <c r="X802" s="32" t="str">
        <f t="shared" si="25"/>
        <v>Sample 3 ONLY</v>
      </c>
    </row>
    <row r="803" spans="1:24" x14ac:dyDescent="0.2">
      <c r="A803" s="18" t="s">
        <v>1005</v>
      </c>
      <c r="B803" s="18" t="s">
        <v>1006</v>
      </c>
      <c r="C803" s="32">
        <v>651</v>
      </c>
      <c r="D803" s="19">
        <v>80257.8</v>
      </c>
      <c r="E803" s="18" t="s">
        <v>6673</v>
      </c>
      <c r="F803" s="32">
        <v>4</v>
      </c>
      <c r="G803" s="32">
        <v>2</v>
      </c>
      <c r="H803" s="19">
        <v>11.2</v>
      </c>
      <c r="I803" s="18"/>
      <c r="J803" s="20">
        <v>1</v>
      </c>
      <c r="K803" s="21">
        <v>1</v>
      </c>
      <c r="L803" s="32"/>
      <c r="M803" s="23">
        <v>1</v>
      </c>
      <c r="N803" s="24">
        <v>1</v>
      </c>
      <c r="O803" s="32"/>
      <c r="P803" s="26">
        <v>5.3500000000000003E-8</v>
      </c>
      <c r="Q803" s="27">
        <v>3.6729999999999999E-8</v>
      </c>
      <c r="R803" s="32"/>
      <c r="S803" s="29">
        <v>2.3800000000000001E-8</v>
      </c>
      <c r="T803" s="30">
        <v>2.2090000000000001E-8</v>
      </c>
      <c r="U803" s="32"/>
      <c r="V803" s="22">
        <v>0.44485981308411199</v>
      </c>
      <c r="W803" s="22">
        <f t="shared" si="24"/>
        <v>1</v>
      </c>
      <c r="X803" s="22" t="str">
        <f t="shared" si="25"/>
        <v/>
      </c>
    </row>
    <row r="804" spans="1:24" x14ac:dyDescent="0.2">
      <c r="A804" s="18" t="s">
        <v>1531</v>
      </c>
      <c r="B804" s="18" t="s">
        <v>1532</v>
      </c>
      <c r="C804" s="32">
        <v>289</v>
      </c>
      <c r="D804" s="19">
        <v>32711.200000000001</v>
      </c>
      <c r="E804" s="18"/>
      <c r="F804" s="32">
        <v>3</v>
      </c>
      <c r="G804" s="32">
        <v>2</v>
      </c>
      <c r="H804" s="19">
        <v>10.7</v>
      </c>
      <c r="I804" s="18"/>
      <c r="J804" s="32"/>
      <c r="K804" s="21">
        <v>2</v>
      </c>
      <c r="L804" s="32"/>
      <c r="M804" s="23">
        <v>1</v>
      </c>
      <c r="N804" s="32"/>
      <c r="O804" s="32"/>
      <c r="P804" s="32"/>
      <c r="Q804" s="27">
        <v>1.7669999999999999E-7</v>
      </c>
      <c r="R804" s="32"/>
      <c r="S804" s="29">
        <v>6.5769999999999999E-8</v>
      </c>
      <c r="T804" s="32"/>
      <c r="U804" s="32"/>
      <c r="V804" s="35" t="s">
        <v>25</v>
      </c>
      <c r="W804" s="35" t="str">
        <f t="shared" si="24"/>
        <v/>
      </c>
      <c r="X804" s="35" t="str">
        <f t="shared" si="25"/>
        <v/>
      </c>
    </row>
    <row r="805" spans="1:24" x14ac:dyDescent="0.2">
      <c r="A805" s="18" t="s">
        <v>2037</v>
      </c>
      <c r="B805" s="18" t="s">
        <v>2038</v>
      </c>
      <c r="C805" s="32">
        <v>475</v>
      </c>
      <c r="D805" s="19">
        <v>52971</v>
      </c>
      <c r="E805" s="18"/>
      <c r="F805" s="32">
        <v>3</v>
      </c>
      <c r="G805" s="32">
        <v>4</v>
      </c>
      <c r="H805" s="19">
        <v>11.4</v>
      </c>
      <c r="I805" s="18"/>
      <c r="J805" s="32"/>
      <c r="K805" s="21">
        <v>1</v>
      </c>
      <c r="L805" s="32"/>
      <c r="M805" s="23">
        <v>1</v>
      </c>
      <c r="N805" s="24">
        <v>1</v>
      </c>
      <c r="O805" s="32"/>
      <c r="P805" s="32"/>
      <c r="Q805" s="27">
        <v>6.4900000000000005E-8</v>
      </c>
      <c r="R805" s="32"/>
      <c r="S805" s="29">
        <v>2.646E-8</v>
      </c>
      <c r="T805" s="30">
        <v>7.3039999999999998E-8</v>
      </c>
      <c r="U805" s="32"/>
      <c r="V805" s="35" t="s">
        <v>25</v>
      </c>
      <c r="W805" s="35" t="str">
        <f t="shared" si="24"/>
        <v>Sample 2 ONLY</v>
      </c>
      <c r="X805" s="35" t="str">
        <f t="shared" si="25"/>
        <v/>
      </c>
    </row>
    <row r="806" spans="1:24" x14ac:dyDescent="0.2">
      <c r="A806" s="18" t="s">
        <v>2007</v>
      </c>
      <c r="B806" s="18" t="s">
        <v>2008</v>
      </c>
      <c r="C806" s="32">
        <v>583</v>
      </c>
      <c r="D806" s="19">
        <v>63623.7</v>
      </c>
      <c r="E806" s="18" t="s">
        <v>6674</v>
      </c>
      <c r="F806" s="32">
        <v>7</v>
      </c>
      <c r="G806" s="32">
        <v>4</v>
      </c>
      <c r="H806" s="19">
        <v>7.8</v>
      </c>
      <c r="I806" s="18" t="s">
        <v>5418</v>
      </c>
      <c r="J806" s="20">
        <v>2</v>
      </c>
      <c r="K806" s="21">
        <v>1</v>
      </c>
      <c r="L806" s="32"/>
      <c r="M806" s="23">
        <v>1</v>
      </c>
      <c r="N806" s="24">
        <v>1</v>
      </c>
      <c r="O806" s="32"/>
      <c r="P806" s="26">
        <v>9.7259999999999999E-8</v>
      </c>
      <c r="Q806" s="27">
        <v>6.1459999999999996E-8</v>
      </c>
      <c r="R806" s="32"/>
      <c r="S806" s="29">
        <v>3.4590000000000001E-8</v>
      </c>
      <c r="T806" s="30">
        <v>1.011E-7</v>
      </c>
      <c r="U806" s="32"/>
      <c r="V806" s="22">
        <v>0.35564466378778498</v>
      </c>
      <c r="W806" s="22">
        <f t="shared" si="24"/>
        <v>0.5</v>
      </c>
      <c r="X806" s="22" t="str">
        <f t="shared" si="25"/>
        <v/>
      </c>
    </row>
    <row r="807" spans="1:24" x14ac:dyDescent="0.2">
      <c r="A807" s="18" t="s">
        <v>5347</v>
      </c>
      <c r="B807" s="18" t="s">
        <v>5348</v>
      </c>
      <c r="C807" s="32">
        <v>271</v>
      </c>
      <c r="D807" s="19">
        <v>28878.9</v>
      </c>
      <c r="E807" s="18"/>
      <c r="F807" s="32">
        <v>6</v>
      </c>
      <c r="G807" s="32">
        <v>2</v>
      </c>
      <c r="H807" s="19">
        <v>14</v>
      </c>
      <c r="I807" s="18" t="s">
        <v>5418</v>
      </c>
      <c r="J807" s="20">
        <v>1.98</v>
      </c>
      <c r="K807" s="21">
        <v>2.97</v>
      </c>
      <c r="L807" s="32"/>
      <c r="M807" s="23">
        <v>0.99</v>
      </c>
      <c r="N807" s="32"/>
      <c r="O807" s="32"/>
      <c r="P807" s="26">
        <v>1.5489999999999999E-6</v>
      </c>
      <c r="Q807" s="27">
        <v>7.7059999999999998E-7</v>
      </c>
      <c r="R807" s="32"/>
      <c r="S807" s="29">
        <v>8.6899999999999996E-7</v>
      </c>
      <c r="T807" s="32"/>
      <c r="U807" s="32"/>
      <c r="V807" s="22">
        <v>0.56100710135571297</v>
      </c>
      <c r="W807" s="22" t="str">
        <f t="shared" si="24"/>
        <v>Control1 ONLY</v>
      </c>
      <c r="X807" s="22" t="str">
        <f t="shared" si="25"/>
        <v/>
      </c>
    </row>
    <row r="808" spans="1:24" x14ac:dyDescent="0.2">
      <c r="A808" s="18" t="s">
        <v>1357</v>
      </c>
      <c r="B808" s="18" t="s">
        <v>1358</v>
      </c>
      <c r="C808" s="32">
        <v>193</v>
      </c>
      <c r="D808" s="19">
        <v>30939.3</v>
      </c>
      <c r="E808" s="18" t="s">
        <v>6675</v>
      </c>
      <c r="F808" s="32">
        <v>4</v>
      </c>
      <c r="G808" s="32">
        <v>2</v>
      </c>
      <c r="H808" s="19">
        <v>11.4</v>
      </c>
      <c r="I808" s="18"/>
      <c r="J808" s="20">
        <v>0.99</v>
      </c>
      <c r="K808" s="21">
        <v>1.98</v>
      </c>
      <c r="L808" s="32"/>
      <c r="M808" s="23">
        <v>0.99</v>
      </c>
      <c r="N808" s="32"/>
      <c r="O808" s="32"/>
      <c r="P808" s="26">
        <v>9.3470000000000003E-8</v>
      </c>
      <c r="Q808" s="27">
        <v>5.482E-7</v>
      </c>
      <c r="R808" s="32"/>
      <c r="S808" s="29">
        <v>1.4539999999999999E-7</v>
      </c>
      <c r="T808" s="32"/>
      <c r="U808" s="32"/>
      <c r="V808" s="22">
        <v>1.5555793302664001</v>
      </c>
      <c r="W808" s="22" t="str">
        <f t="shared" si="24"/>
        <v>Control1 ONLY</v>
      </c>
      <c r="X808" s="22" t="str">
        <f t="shared" si="25"/>
        <v/>
      </c>
    </row>
    <row r="809" spans="1:24" x14ac:dyDescent="0.2">
      <c r="A809" s="18" t="s">
        <v>3160</v>
      </c>
      <c r="B809" s="18" t="s">
        <v>3161</v>
      </c>
      <c r="C809" s="32">
        <v>179</v>
      </c>
      <c r="D809" s="19">
        <v>22804.3</v>
      </c>
      <c r="E809" s="18" t="s">
        <v>6676</v>
      </c>
      <c r="F809" s="32">
        <v>7</v>
      </c>
      <c r="G809" s="32">
        <v>2</v>
      </c>
      <c r="H809" s="19">
        <v>22.4</v>
      </c>
      <c r="I809" s="18"/>
      <c r="J809" s="20">
        <v>1.99</v>
      </c>
      <c r="K809" s="21">
        <v>1.99</v>
      </c>
      <c r="L809" s="32"/>
      <c r="M809" s="23">
        <v>0.99</v>
      </c>
      <c r="N809" s="24">
        <v>1.99</v>
      </c>
      <c r="O809" s="32"/>
      <c r="P809" s="26">
        <v>2.057E-7</v>
      </c>
      <c r="Q809" s="27">
        <v>1.7679999999999999E-7</v>
      </c>
      <c r="R809" s="32"/>
      <c r="S809" s="29">
        <v>1.279E-7</v>
      </c>
      <c r="T809" s="30">
        <v>1.663E-7</v>
      </c>
      <c r="U809" s="32"/>
      <c r="V809" s="22">
        <v>0.62177929022848799</v>
      </c>
      <c r="W809" s="22">
        <f t="shared" si="24"/>
        <v>1</v>
      </c>
      <c r="X809" s="22" t="str">
        <f t="shared" si="25"/>
        <v/>
      </c>
    </row>
    <row r="810" spans="1:24" x14ac:dyDescent="0.2">
      <c r="A810" s="18" t="s">
        <v>1835</v>
      </c>
      <c r="B810" s="18" t="s">
        <v>1836</v>
      </c>
      <c r="C810" s="32">
        <v>1019</v>
      </c>
      <c r="D810" s="19">
        <v>113145</v>
      </c>
      <c r="E810" s="18" t="s">
        <v>6300</v>
      </c>
      <c r="F810" s="32">
        <v>5</v>
      </c>
      <c r="G810" s="32">
        <v>4</v>
      </c>
      <c r="H810" s="19">
        <v>4.9000000000000004</v>
      </c>
      <c r="I810" s="18"/>
      <c r="J810" s="20">
        <v>0.99</v>
      </c>
      <c r="K810" s="32"/>
      <c r="L810" s="32"/>
      <c r="M810" s="23">
        <v>2.99</v>
      </c>
      <c r="N810" s="32"/>
      <c r="O810" s="32"/>
      <c r="P810" s="26">
        <v>9.9430000000000001E-9</v>
      </c>
      <c r="Q810" s="32"/>
      <c r="R810" s="32"/>
      <c r="S810" s="29">
        <v>2.7039999999999999E-8</v>
      </c>
      <c r="T810" s="32"/>
      <c r="U810" s="32"/>
      <c r="V810" s="22">
        <v>2.71950115659258</v>
      </c>
      <c r="W810" s="22" t="str">
        <f t="shared" si="24"/>
        <v>Control1 ONLY</v>
      </c>
      <c r="X810" s="22" t="str">
        <f t="shared" si="25"/>
        <v/>
      </c>
    </row>
    <row r="811" spans="1:24" x14ac:dyDescent="0.2">
      <c r="A811" s="18" t="s">
        <v>4641</v>
      </c>
      <c r="B811" s="18" t="s">
        <v>4642</v>
      </c>
      <c r="C811" s="32">
        <v>724</v>
      </c>
      <c r="D811" s="19">
        <v>72868.100000000006</v>
      </c>
      <c r="E811" s="18" t="s">
        <v>6677</v>
      </c>
      <c r="F811" s="32">
        <v>2</v>
      </c>
      <c r="G811" s="32">
        <v>2</v>
      </c>
      <c r="H811" s="19">
        <v>3.5</v>
      </c>
      <c r="I811" s="18"/>
      <c r="J811" s="32"/>
      <c r="K811" s="32"/>
      <c r="L811" s="32"/>
      <c r="M811" s="32"/>
      <c r="N811" s="32"/>
      <c r="O811" s="25">
        <v>1.98</v>
      </c>
      <c r="P811" s="32"/>
      <c r="Q811" s="32"/>
      <c r="R811" s="32"/>
      <c r="S811" s="32"/>
      <c r="T811" s="32"/>
      <c r="U811" s="31">
        <v>9.9960000000000003E-8</v>
      </c>
      <c r="V811" s="32"/>
      <c r="W811" s="32" t="str">
        <f t="shared" si="24"/>
        <v/>
      </c>
      <c r="X811" s="32" t="str">
        <f t="shared" si="25"/>
        <v>Sample 3 ONLY</v>
      </c>
    </row>
    <row r="812" spans="1:24" x14ac:dyDescent="0.2">
      <c r="A812" s="18" t="s">
        <v>5349</v>
      </c>
      <c r="B812" s="18" t="s">
        <v>5350</v>
      </c>
      <c r="C812" s="32">
        <v>153</v>
      </c>
      <c r="D812" s="19">
        <v>20648.099999999999</v>
      </c>
      <c r="E812" s="18" t="s">
        <v>6678</v>
      </c>
      <c r="F812" s="32">
        <v>4</v>
      </c>
      <c r="G812" s="32">
        <v>3</v>
      </c>
      <c r="H812" s="19">
        <v>17.8</v>
      </c>
      <c r="I812" s="18"/>
      <c r="J812" s="32"/>
      <c r="K812" s="32"/>
      <c r="L812" s="22">
        <v>2</v>
      </c>
      <c r="M812" s="32"/>
      <c r="N812" s="32"/>
      <c r="O812" s="25">
        <v>1</v>
      </c>
      <c r="P812" s="32"/>
      <c r="Q812" s="32"/>
      <c r="R812" s="28">
        <v>4.2440000000000002E-7</v>
      </c>
      <c r="S812" s="32"/>
      <c r="T812" s="32"/>
      <c r="U812" s="31">
        <v>2.7720000000000002E-7</v>
      </c>
      <c r="V812" s="32"/>
      <c r="W812" s="32" t="str">
        <f t="shared" si="24"/>
        <v/>
      </c>
      <c r="X812" s="32" t="str">
        <f t="shared" si="25"/>
        <v>Sample 3 ONLY</v>
      </c>
    </row>
    <row r="813" spans="1:24" x14ac:dyDescent="0.2">
      <c r="A813" s="18" t="s">
        <v>5351</v>
      </c>
      <c r="B813" s="18" t="s">
        <v>5352</v>
      </c>
      <c r="C813" s="32">
        <v>225</v>
      </c>
      <c r="D813" s="19">
        <v>25524.1</v>
      </c>
      <c r="E813" s="18"/>
      <c r="F813" s="32">
        <v>2</v>
      </c>
      <c r="G813" s="32">
        <v>2</v>
      </c>
      <c r="H813" s="19">
        <v>9.3000000000000007</v>
      </c>
      <c r="I813" s="18"/>
      <c r="J813" s="32"/>
      <c r="K813" s="32"/>
      <c r="L813" s="22">
        <v>2</v>
      </c>
      <c r="M813" s="32"/>
      <c r="N813" s="32"/>
      <c r="O813" s="32"/>
      <c r="P813" s="32"/>
      <c r="Q813" s="32"/>
      <c r="R813" s="28">
        <v>1.4490000000000001E-7</v>
      </c>
      <c r="S813" s="32"/>
      <c r="T813" s="32"/>
      <c r="U813" s="32"/>
      <c r="V813" s="32"/>
      <c r="W813" s="32" t="str">
        <f t="shared" si="24"/>
        <v/>
      </c>
      <c r="X813" s="32" t="str">
        <f t="shared" si="25"/>
        <v/>
      </c>
    </row>
    <row r="814" spans="1:24" x14ac:dyDescent="0.2">
      <c r="A814" s="18" t="s">
        <v>4849</v>
      </c>
      <c r="B814" s="18" t="s">
        <v>4850</v>
      </c>
      <c r="C814" s="32">
        <v>815</v>
      </c>
      <c r="D814" s="19">
        <v>89371.8</v>
      </c>
      <c r="E814" s="18"/>
      <c r="F814" s="32">
        <v>3</v>
      </c>
      <c r="G814" s="32">
        <v>3</v>
      </c>
      <c r="H814" s="19">
        <v>3.1</v>
      </c>
      <c r="I814" s="18"/>
      <c r="J814" s="32"/>
      <c r="K814" s="32"/>
      <c r="L814" s="32"/>
      <c r="M814" s="32"/>
      <c r="N814" s="32"/>
      <c r="O814" s="25">
        <v>3</v>
      </c>
      <c r="P814" s="32"/>
      <c r="Q814" s="32"/>
      <c r="R814" s="32"/>
      <c r="S814" s="32"/>
      <c r="T814" s="32"/>
      <c r="U814" s="31">
        <v>6.3419999999999995E-8</v>
      </c>
      <c r="V814" s="32"/>
      <c r="W814" s="32" t="str">
        <f t="shared" si="24"/>
        <v/>
      </c>
      <c r="X814" s="32" t="str">
        <f t="shared" si="25"/>
        <v>Sample 3 ONLY</v>
      </c>
    </row>
    <row r="815" spans="1:24" x14ac:dyDescent="0.2">
      <c r="A815" s="18" t="s">
        <v>1319</v>
      </c>
      <c r="B815" s="18" t="s">
        <v>1320</v>
      </c>
      <c r="C815" s="32">
        <v>284</v>
      </c>
      <c r="D815" s="19">
        <v>42778.3</v>
      </c>
      <c r="E815" s="18" t="s">
        <v>6679</v>
      </c>
      <c r="F815" s="32">
        <v>8</v>
      </c>
      <c r="G815" s="32">
        <v>2</v>
      </c>
      <c r="H815" s="19">
        <v>9.9</v>
      </c>
      <c r="I815" s="18" t="s">
        <v>5418</v>
      </c>
      <c r="J815" s="32"/>
      <c r="K815" s="32"/>
      <c r="L815" s="32"/>
      <c r="M815" s="23">
        <v>5</v>
      </c>
      <c r="N815" s="24">
        <v>2</v>
      </c>
      <c r="O815" s="32"/>
      <c r="P815" s="32"/>
      <c r="Q815" s="32"/>
      <c r="R815" s="32"/>
      <c r="S815" s="29">
        <v>6.0910000000000002E-7</v>
      </c>
      <c r="T815" s="30">
        <v>4.2749999999999998E-7</v>
      </c>
      <c r="U815" s="32"/>
      <c r="V815" s="35" t="s">
        <v>25</v>
      </c>
      <c r="W815" s="35" t="str">
        <f t="shared" si="24"/>
        <v>Sample 2 ONLY</v>
      </c>
      <c r="X815" s="35" t="str">
        <f t="shared" si="25"/>
        <v/>
      </c>
    </row>
    <row r="816" spans="1:24" x14ac:dyDescent="0.2">
      <c r="A816" s="18" t="s">
        <v>3302</v>
      </c>
      <c r="B816" s="18" t="s">
        <v>3303</v>
      </c>
      <c r="C816" s="32">
        <v>437</v>
      </c>
      <c r="D816" s="19">
        <v>50713.4</v>
      </c>
      <c r="E816" s="18" t="s">
        <v>5481</v>
      </c>
      <c r="F816" s="32">
        <v>33</v>
      </c>
      <c r="G816" s="32">
        <v>13</v>
      </c>
      <c r="H816" s="19">
        <v>24.3</v>
      </c>
      <c r="I816" s="18"/>
      <c r="J816" s="32"/>
      <c r="K816" s="32"/>
      <c r="L816" s="22">
        <v>5.99</v>
      </c>
      <c r="M816" s="32"/>
      <c r="N816" s="32"/>
      <c r="O816" s="25">
        <v>24.91</v>
      </c>
      <c r="P816" s="32"/>
      <c r="Q816" s="32"/>
      <c r="R816" s="28">
        <v>6.1399999999999997E-7</v>
      </c>
      <c r="S816" s="32"/>
      <c r="T816" s="32"/>
      <c r="U816" s="31">
        <v>2.7659999999999999E-6</v>
      </c>
      <c r="V816" s="32"/>
      <c r="W816" s="32" t="str">
        <f t="shared" si="24"/>
        <v/>
      </c>
      <c r="X816" s="32" t="str">
        <f t="shared" si="25"/>
        <v>Sample 3 ONLY</v>
      </c>
    </row>
    <row r="817" spans="1:24" x14ac:dyDescent="0.2">
      <c r="A817" s="18" t="s">
        <v>2728</v>
      </c>
      <c r="B817" s="18" t="s">
        <v>2729</v>
      </c>
      <c r="C817" s="32">
        <v>316</v>
      </c>
      <c r="D817" s="19">
        <v>52197.7</v>
      </c>
      <c r="E817" s="18" t="s">
        <v>5683</v>
      </c>
      <c r="F817" s="32">
        <v>8</v>
      </c>
      <c r="G817" s="32">
        <v>3</v>
      </c>
      <c r="H817" s="19">
        <v>9.8000000000000007</v>
      </c>
      <c r="I817" s="18"/>
      <c r="J817" s="20">
        <v>1</v>
      </c>
      <c r="K817" s="32"/>
      <c r="L817" s="22">
        <v>3</v>
      </c>
      <c r="M817" s="32"/>
      <c r="N817" s="32"/>
      <c r="O817" s="25">
        <v>2</v>
      </c>
      <c r="P817" s="26">
        <v>4.437E-8</v>
      </c>
      <c r="Q817" s="32"/>
      <c r="R817" s="28">
        <v>4.7230000000000001E-7</v>
      </c>
      <c r="S817" s="32"/>
      <c r="T817" s="32"/>
      <c r="U817" s="31">
        <v>1.3169999999999999E-7</v>
      </c>
      <c r="V817" s="32" t="s">
        <v>64</v>
      </c>
      <c r="W817" s="32" t="str">
        <f t="shared" si="24"/>
        <v>Control1 ONLY</v>
      </c>
      <c r="X817" s="32">
        <f t="shared" si="25"/>
        <v>2</v>
      </c>
    </row>
    <row r="818" spans="1:24" x14ac:dyDescent="0.2">
      <c r="A818" s="18" t="s">
        <v>3500</v>
      </c>
      <c r="B818" s="18" t="s">
        <v>3501</v>
      </c>
      <c r="C818" s="32">
        <v>1269</v>
      </c>
      <c r="D818" s="19">
        <v>103847</v>
      </c>
      <c r="E818" s="18" t="s">
        <v>6680</v>
      </c>
      <c r="F818" s="32">
        <v>2</v>
      </c>
      <c r="G818" s="32">
        <v>3</v>
      </c>
      <c r="H818" s="19">
        <v>3</v>
      </c>
      <c r="I818" s="18"/>
      <c r="J818" s="32"/>
      <c r="K818" s="32"/>
      <c r="L818" s="32"/>
      <c r="M818" s="32"/>
      <c r="N818" s="32"/>
      <c r="O818" s="25">
        <v>2</v>
      </c>
      <c r="P818" s="32"/>
      <c r="Q818" s="32"/>
      <c r="R818" s="32"/>
      <c r="S818" s="32"/>
      <c r="T818" s="32"/>
      <c r="U818" s="31">
        <v>3.0710000000000002E-8</v>
      </c>
      <c r="V818" s="32"/>
      <c r="W818" s="32" t="str">
        <f t="shared" si="24"/>
        <v/>
      </c>
      <c r="X818" s="32" t="str">
        <f t="shared" si="25"/>
        <v>Sample 3 ONLY</v>
      </c>
    </row>
    <row r="819" spans="1:24" x14ac:dyDescent="0.2">
      <c r="A819" s="18" t="s">
        <v>2477</v>
      </c>
      <c r="B819" s="18" t="s">
        <v>2478</v>
      </c>
      <c r="C819" s="32">
        <v>953</v>
      </c>
      <c r="D819" s="19">
        <v>115963</v>
      </c>
      <c r="E819" s="18" t="s">
        <v>6386</v>
      </c>
      <c r="F819" s="32">
        <v>2</v>
      </c>
      <c r="G819" s="32">
        <v>2</v>
      </c>
      <c r="H819" s="19">
        <v>4.9000000000000004</v>
      </c>
      <c r="I819" s="18"/>
      <c r="J819" s="32"/>
      <c r="K819" s="32"/>
      <c r="L819" s="32"/>
      <c r="M819" s="23">
        <v>2</v>
      </c>
      <c r="N819" s="32"/>
      <c r="O819" s="32"/>
      <c r="P819" s="32"/>
      <c r="Q819" s="32"/>
      <c r="R819" s="32"/>
      <c r="S819" s="29">
        <v>3.6990000000000002E-8</v>
      </c>
      <c r="T819" s="32"/>
      <c r="U819" s="32"/>
      <c r="V819" s="35" t="s">
        <v>25</v>
      </c>
      <c r="W819" s="35" t="str">
        <f t="shared" si="24"/>
        <v/>
      </c>
      <c r="X819" s="35" t="str">
        <f t="shared" si="25"/>
        <v/>
      </c>
    </row>
    <row r="820" spans="1:24" x14ac:dyDescent="0.2">
      <c r="A820" s="18" t="s">
        <v>5353</v>
      </c>
      <c r="B820" s="18" t="s">
        <v>5354</v>
      </c>
      <c r="C820" s="32">
        <v>187</v>
      </c>
      <c r="D820" s="19">
        <v>59684.6</v>
      </c>
      <c r="E820" s="18" t="s">
        <v>6681</v>
      </c>
      <c r="F820" s="32">
        <v>3</v>
      </c>
      <c r="G820" s="32">
        <v>2</v>
      </c>
      <c r="H820" s="19">
        <v>12.8</v>
      </c>
      <c r="I820" s="18"/>
      <c r="J820" s="32"/>
      <c r="K820" s="32"/>
      <c r="L820" s="32"/>
      <c r="M820" s="32"/>
      <c r="N820" s="24">
        <v>1</v>
      </c>
      <c r="O820" s="25">
        <v>2</v>
      </c>
      <c r="P820" s="32"/>
      <c r="Q820" s="32"/>
      <c r="R820" s="32"/>
      <c r="S820" s="32"/>
      <c r="T820" s="30">
        <v>1.195E-7</v>
      </c>
      <c r="U820" s="31">
        <v>3.136E-7</v>
      </c>
      <c r="V820" s="32"/>
      <c r="W820" s="32" t="str">
        <f t="shared" si="24"/>
        <v>Sample 2 ONLY</v>
      </c>
      <c r="X820" s="32" t="str">
        <f t="shared" si="25"/>
        <v>Sample 3 ONLY</v>
      </c>
    </row>
    <row r="821" spans="1:24" x14ac:dyDescent="0.2">
      <c r="A821" s="18" t="s">
        <v>3010</v>
      </c>
      <c r="B821" s="18" t="s">
        <v>3011</v>
      </c>
      <c r="C821" s="32">
        <v>256</v>
      </c>
      <c r="D821" s="19">
        <v>38504</v>
      </c>
      <c r="E821" s="18" t="s">
        <v>6245</v>
      </c>
      <c r="F821" s="32">
        <v>8</v>
      </c>
      <c r="G821" s="32">
        <v>2</v>
      </c>
      <c r="H821" s="19">
        <v>12.5</v>
      </c>
      <c r="I821" s="18"/>
      <c r="J821" s="20">
        <v>1.99</v>
      </c>
      <c r="K821" s="21">
        <v>0.99</v>
      </c>
      <c r="L821" s="32"/>
      <c r="M821" s="23">
        <v>1.98</v>
      </c>
      <c r="N821" s="24">
        <v>1.98</v>
      </c>
      <c r="O821" s="32"/>
      <c r="P821" s="26">
        <v>3.509E-7</v>
      </c>
      <c r="Q821" s="27">
        <v>1.3229999999999999E-7</v>
      </c>
      <c r="R821" s="32"/>
      <c r="S821" s="29">
        <v>1.192E-7</v>
      </c>
      <c r="T821" s="30">
        <v>1.9369999999999999E-7</v>
      </c>
      <c r="U821" s="32"/>
      <c r="V821" s="22">
        <v>0.339697919635224</v>
      </c>
      <c r="W821" s="22">
        <f t="shared" si="24"/>
        <v>0.99497487437185927</v>
      </c>
      <c r="X821" s="22" t="str">
        <f t="shared" si="25"/>
        <v/>
      </c>
    </row>
    <row r="822" spans="1:24" x14ac:dyDescent="0.2">
      <c r="A822" s="18" t="s">
        <v>901</v>
      </c>
      <c r="B822" s="18" t="s">
        <v>902</v>
      </c>
      <c r="C822" s="32">
        <v>367</v>
      </c>
      <c r="D822" s="19">
        <v>47449</v>
      </c>
      <c r="E822" s="18" t="s">
        <v>6682</v>
      </c>
      <c r="F822" s="32">
        <v>4</v>
      </c>
      <c r="G822" s="32">
        <v>4</v>
      </c>
      <c r="H822" s="19">
        <v>11</v>
      </c>
      <c r="I822" s="18"/>
      <c r="J822" s="32"/>
      <c r="K822" s="32"/>
      <c r="L822" s="22">
        <v>1</v>
      </c>
      <c r="M822" s="32"/>
      <c r="N822" s="24">
        <v>0.99</v>
      </c>
      <c r="O822" s="25">
        <v>1.97</v>
      </c>
      <c r="P822" s="32"/>
      <c r="Q822" s="32"/>
      <c r="R822" s="28">
        <v>9.0310000000000006E-8</v>
      </c>
      <c r="S822" s="32"/>
      <c r="T822" s="30">
        <v>1.2910000000000001E-7</v>
      </c>
      <c r="U822" s="31">
        <v>2.0779999999999999E-7</v>
      </c>
      <c r="V822" s="32"/>
      <c r="W822" s="32" t="str">
        <f t="shared" si="24"/>
        <v>Sample 2 ONLY</v>
      </c>
      <c r="X822" s="32" t="str">
        <f t="shared" si="25"/>
        <v>Sample 3 ONLY</v>
      </c>
    </row>
    <row r="823" spans="1:24" x14ac:dyDescent="0.2">
      <c r="A823" s="18" t="s">
        <v>447</v>
      </c>
      <c r="B823" s="18" t="s">
        <v>448</v>
      </c>
      <c r="C823" s="32">
        <v>616</v>
      </c>
      <c r="D823" s="19">
        <v>69290.399999999994</v>
      </c>
      <c r="E823" s="18" t="s">
        <v>6683</v>
      </c>
      <c r="F823" s="32">
        <v>5</v>
      </c>
      <c r="G823" s="32">
        <v>2</v>
      </c>
      <c r="H823" s="19">
        <v>9.1</v>
      </c>
      <c r="I823" s="18"/>
      <c r="J823" s="32"/>
      <c r="K823" s="32"/>
      <c r="L823" s="32"/>
      <c r="M823" s="32"/>
      <c r="N823" s="32"/>
      <c r="O823" s="25">
        <v>3.97</v>
      </c>
      <c r="P823" s="32"/>
      <c r="Q823" s="32"/>
      <c r="R823" s="32"/>
      <c r="S823" s="32"/>
      <c r="T823" s="32"/>
      <c r="U823" s="31">
        <v>4.9819999999999995E-7</v>
      </c>
      <c r="V823" s="32"/>
      <c r="W823" s="32" t="str">
        <f t="shared" si="24"/>
        <v/>
      </c>
      <c r="X823" s="32" t="str">
        <f t="shared" si="25"/>
        <v>Sample 3 ONLY</v>
      </c>
    </row>
    <row r="824" spans="1:24" x14ac:dyDescent="0.2">
      <c r="A824" s="18" t="s">
        <v>3054</v>
      </c>
      <c r="B824" s="18" t="s">
        <v>3055</v>
      </c>
      <c r="C824" s="32">
        <v>523</v>
      </c>
      <c r="D824" s="19">
        <v>60665.5</v>
      </c>
      <c r="E824" s="18" t="s">
        <v>6684</v>
      </c>
      <c r="F824" s="32">
        <v>4</v>
      </c>
      <c r="G824" s="32">
        <v>2</v>
      </c>
      <c r="H824" s="19">
        <v>5.9</v>
      </c>
      <c r="I824" s="18" t="s">
        <v>5418</v>
      </c>
      <c r="J824" s="20">
        <v>0.99</v>
      </c>
      <c r="K824" s="21">
        <v>1.98</v>
      </c>
      <c r="L824" s="32"/>
      <c r="M824" s="23">
        <v>0.99</v>
      </c>
      <c r="N824" s="32"/>
      <c r="O824" s="32"/>
      <c r="P824" s="26">
        <v>2.1880000000000001E-8</v>
      </c>
      <c r="Q824" s="27">
        <v>7.0550000000000006E-8</v>
      </c>
      <c r="R824" s="32"/>
      <c r="S824" s="29">
        <v>1.2100000000000001E-8</v>
      </c>
      <c r="T824" s="32"/>
      <c r="U824" s="32"/>
      <c r="V824" s="22">
        <v>0.55301645338208405</v>
      </c>
      <c r="W824" s="22" t="str">
        <f t="shared" si="24"/>
        <v>Control1 ONLY</v>
      </c>
      <c r="X824" s="22" t="str">
        <f t="shared" si="25"/>
        <v/>
      </c>
    </row>
    <row r="825" spans="1:24" x14ac:dyDescent="0.2">
      <c r="A825" s="18" t="s">
        <v>5031</v>
      </c>
      <c r="B825" s="18" t="s">
        <v>5032</v>
      </c>
      <c r="C825" s="32">
        <v>370</v>
      </c>
      <c r="D825" s="19">
        <v>41650.800000000003</v>
      </c>
      <c r="E825" s="18"/>
      <c r="F825" s="32">
        <v>3</v>
      </c>
      <c r="G825" s="32">
        <v>2</v>
      </c>
      <c r="H825" s="19">
        <v>4.9000000000000004</v>
      </c>
      <c r="I825" s="18"/>
      <c r="J825" s="32"/>
      <c r="K825" s="32"/>
      <c r="L825" s="32"/>
      <c r="M825" s="32"/>
      <c r="N825" s="32"/>
      <c r="O825" s="25">
        <v>1.99</v>
      </c>
      <c r="P825" s="32"/>
      <c r="Q825" s="32"/>
      <c r="R825" s="32"/>
      <c r="S825" s="32"/>
      <c r="T825" s="32"/>
      <c r="U825" s="31">
        <v>2.7259999999999999E-7</v>
      </c>
      <c r="V825" s="32"/>
      <c r="W825" s="32" t="str">
        <f t="shared" si="24"/>
        <v/>
      </c>
      <c r="X825" s="32" t="str">
        <f t="shared" si="25"/>
        <v>Sample 3 ONLY</v>
      </c>
    </row>
    <row r="826" spans="1:24" x14ac:dyDescent="0.2">
      <c r="A826" s="18" t="s">
        <v>2864</v>
      </c>
      <c r="B826" s="18" t="s">
        <v>2865</v>
      </c>
      <c r="C826" s="32">
        <v>230</v>
      </c>
      <c r="D826" s="19">
        <v>50859.7</v>
      </c>
      <c r="E826" s="18" t="s">
        <v>5984</v>
      </c>
      <c r="F826" s="32">
        <v>3</v>
      </c>
      <c r="G826" s="32">
        <v>2</v>
      </c>
      <c r="H826" s="19">
        <v>11.7</v>
      </c>
      <c r="I826" s="18" t="s">
        <v>5418</v>
      </c>
      <c r="J826" s="32"/>
      <c r="K826" s="21">
        <v>1</v>
      </c>
      <c r="L826" s="32"/>
      <c r="M826" s="23">
        <v>1</v>
      </c>
      <c r="N826" s="32"/>
      <c r="O826" s="32"/>
      <c r="P826" s="32"/>
      <c r="Q826" s="27">
        <v>3.3550000000000001E-7</v>
      </c>
      <c r="R826" s="32"/>
      <c r="S826" s="29">
        <v>7.0869999999999999E-8</v>
      </c>
      <c r="T826" s="32"/>
      <c r="U826" s="32"/>
      <c r="V826" s="35" t="s">
        <v>25</v>
      </c>
      <c r="W826" s="35" t="str">
        <f t="shared" si="24"/>
        <v/>
      </c>
      <c r="X826" s="35" t="str">
        <f t="shared" si="25"/>
        <v/>
      </c>
    </row>
    <row r="827" spans="1:24" x14ac:dyDescent="0.2">
      <c r="A827" s="18" t="s">
        <v>3436</v>
      </c>
      <c r="B827" s="18" t="s">
        <v>3437</v>
      </c>
      <c r="C827" s="32">
        <v>2240</v>
      </c>
      <c r="D827" s="19">
        <v>244390</v>
      </c>
      <c r="E827" s="18"/>
      <c r="F827" s="32">
        <v>2</v>
      </c>
      <c r="G827" s="32">
        <v>3</v>
      </c>
      <c r="H827" s="19">
        <v>1.9</v>
      </c>
      <c r="I827" s="18"/>
      <c r="J827" s="32"/>
      <c r="K827" s="32"/>
      <c r="L827" s="32"/>
      <c r="M827" s="32"/>
      <c r="N827" s="32"/>
      <c r="O827" s="25">
        <v>2</v>
      </c>
      <c r="P827" s="32"/>
      <c r="Q827" s="32"/>
      <c r="R827" s="32"/>
      <c r="S827" s="32"/>
      <c r="T827" s="32"/>
      <c r="U827" s="31">
        <v>1.5390000000000001E-8</v>
      </c>
      <c r="V827" s="32"/>
      <c r="W827" s="32" t="str">
        <f t="shared" si="24"/>
        <v/>
      </c>
      <c r="X827" s="32" t="str">
        <f t="shared" si="25"/>
        <v>Sample 3 ONLY</v>
      </c>
    </row>
    <row r="828" spans="1:24" x14ac:dyDescent="0.2">
      <c r="A828" s="18" t="s">
        <v>2425</v>
      </c>
      <c r="B828" s="18" t="s">
        <v>2426</v>
      </c>
      <c r="C828" s="32">
        <v>219</v>
      </c>
      <c r="D828" s="19">
        <v>29150.2</v>
      </c>
      <c r="E828" s="18" t="s">
        <v>6685</v>
      </c>
      <c r="F828" s="32">
        <v>8</v>
      </c>
      <c r="G828" s="32">
        <v>4</v>
      </c>
      <c r="H828" s="19">
        <v>14.6</v>
      </c>
      <c r="I828" s="18"/>
      <c r="J828" s="32"/>
      <c r="K828" s="32"/>
      <c r="L828" s="22">
        <v>5</v>
      </c>
      <c r="M828" s="32"/>
      <c r="N828" s="32"/>
      <c r="O828" s="25">
        <v>2</v>
      </c>
      <c r="P828" s="32"/>
      <c r="Q828" s="32"/>
      <c r="R828" s="28">
        <v>1.136E-6</v>
      </c>
      <c r="S828" s="32"/>
      <c r="T828" s="32"/>
      <c r="U828" s="31">
        <v>4.1689999999999998E-7</v>
      </c>
      <c r="V828" s="32"/>
      <c r="W828" s="32" t="str">
        <f t="shared" si="24"/>
        <v/>
      </c>
      <c r="X828" s="32" t="str">
        <f t="shared" si="25"/>
        <v>Sample 3 ONLY</v>
      </c>
    </row>
    <row r="829" spans="1:24" x14ac:dyDescent="0.2">
      <c r="A829" s="18" t="s">
        <v>1527</v>
      </c>
      <c r="B829" s="18" t="s">
        <v>1528</v>
      </c>
      <c r="C829" s="32">
        <v>729</v>
      </c>
      <c r="D829" s="19">
        <v>83804.899999999994</v>
      </c>
      <c r="E829" s="18"/>
      <c r="F829" s="32">
        <v>6</v>
      </c>
      <c r="G829" s="32">
        <v>2</v>
      </c>
      <c r="H829" s="19">
        <v>4.3</v>
      </c>
      <c r="I829" s="18"/>
      <c r="J829" s="20">
        <v>3</v>
      </c>
      <c r="K829" s="32"/>
      <c r="L829" s="32"/>
      <c r="M829" s="23">
        <v>2</v>
      </c>
      <c r="N829" s="32"/>
      <c r="O829" s="32"/>
      <c r="P829" s="26">
        <v>3.3360000000000002E-8</v>
      </c>
      <c r="Q829" s="32"/>
      <c r="R829" s="32"/>
      <c r="S829" s="29">
        <v>1.1210000000000001E-8</v>
      </c>
      <c r="T829" s="32"/>
      <c r="U829" s="32"/>
      <c r="V829" s="22">
        <v>0.336031175059952</v>
      </c>
      <c r="W829" s="22" t="str">
        <f t="shared" si="24"/>
        <v>Control1 ONLY</v>
      </c>
      <c r="X829" s="22" t="str">
        <f t="shared" si="25"/>
        <v/>
      </c>
    </row>
    <row r="830" spans="1:24" x14ac:dyDescent="0.2">
      <c r="A830" s="18" t="s">
        <v>2784</v>
      </c>
      <c r="B830" s="18" t="s">
        <v>2785</v>
      </c>
      <c r="C830" s="32">
        <v>451</v>
      </c>
      <c r="D830" s="19">
        <v>76893.7</v>
      </c>
      <c r="E830" s="18" t="s">
        <v>6686</v>
      </c>
      <c r="F830" s="32">
        <v>5</v>
      </c>
      <c r="G830" s="32">
        <v>2</v>
      </c>
      <c r="H830" s="19">
        <v>8.4</v>
      </c>
      <c r="I830" s="18"/>
      <c r="J830" s="20">
        <v>2</v>
      </c>
      <c r="K830" s="21">
        <v>1</v>
      </c>
      <c r="L830" s="32"/>
      <c r="M830" s="23">
        <v>2</v>
      </c>
      <c r="N830" s="32"/>
      <c r="O830" s="32"/>
      <c r="P830" s="26">
        <v>1.279E-7</v>
      </c>
      <c r="Q830" s="27">
        <v>2.412E-8</v>
      </c>
      <c r="R830" s="32"/>
      <c r="S830" s="29">
        <v>1.016E-7</v>
      </c>
      <c r="T830" s="32"/>
      <c r="U830" s="32"/>
      <c r="V830" s="22">
        <v>0.79437060203283805</v>
      </c>
      <c r="W830" s="22" t="str">
        <f t="shared" si="24"/>
        <v>Control1 ONLY</v>
      </c>
      <c r="X830" s="22" t="str">
        <f t="shared" si="25"/>
        <v/>
      </c>
    </row>
    <row r="831" spans="1:24" x14ac:dyDescent="0.2">
      <c r="A831" s="18" t="s">
        <v>5355</v>
      </c>
      <c r="B831" s="18" t="s">
        <v>5356</v>
      </c>
      <c r="C831" s="32">
        <v>260</v>
      </c>
      <c r="D831" s="19">
        <v>27927.200000000001</v>
      </c>
      <c r="E831" s="18" t="s">
        <v>6687</v>
      </c>
      <c r="F831" s="32">
        <v>6</v>
      </c>
      <c r="G831" s="32">
        <v>2</v>
      </c>
      <c r="H831" s="19">
        <v>12.2</v>
      </c>
      <c r="I831" s="18"/>
      <c r="J831" s="20">
        <v>1.99</v>
      </c>
      <c r="K831" s="21">
        <v>1.99</v>
      </c>
      <c r="L831" s="32"/>
      <c r="M831" s="23">
        <v>1.99</v>
      </c>
      <c r="N831" s="32"/>
      <c r="O831" s="32"/>
      <c r="P831" s="26">
        <v>3.0100000000000001E-7</v>
      </c>
      <c r="Q831" s="27">
        <v>2.5880000000000001E-7</v>
      </c>
      <c r="R831" s="32"/>
      <c r="S831" s="29">
        <v>2.1659999999999999E-7</v>
      </c>
      <c r="T831" s="32"/>
      <c r="U831" s="32"/>
      <c r="V831" s="22">
        <v>0.71960132890365403</v>
      </c>
      <c r="W831" s="22" t="str">
        <f t="shared" si="24"/>
        <v>Control1 ONLY</v>
      </c>
      <c r="X831" s="22" t="str">
        <f t="shared" si="25"/>
        <v/>
      </c>
    </row>
    <row r="832" spans="1:24" x14ac:dyDescent="0.2">
      <c r="A832" s="18" t="s">
        <v>1949</v>
      </c>
      <c r="B832" s="18" t="s">
        <v>1950</v>
      </c>
      <c r="C832" s="32">
        <v>421</v>
      </c>
      <c r="D832" s="19">
        <v>45133</v>
      </c>
      <c r="E832" s="18" t="s">
        <v>6688</v>
      </c>
      <c r="F832" s="32">
        <v>4</v>
      </c>
      <c r="G832" s="32">
        <v>2</v>
      </c>
      <c r="H832" s="19">
        <v>7.2</v>
      </c>
      <c r="I832" s="18" t="s">
        <v>5418</v>
      </c>
      <c r="J832" s="32"/>
      <c r="K832" s="21">
        <v>1.98</v>
      </c>
      <c r="L832" s="32"/>
      <c r="M832" s="32"/>
      <c r="N832" s="24">
        <v>0.99</v>
      </c>
      <c r="O832" s="32"/>
      <c r="P832" s="32"/>
      <c r="Q832" s="27">
        <v>1.498E-7</v>
      </c>
      <c r="R832" s="32"/>
      <c r="S832" s="32"/>
      <c r="T832" s="30">
        <v>9.2809999999999995E-8</v>
      </c>
      <c r="U832" s="32"/>
      <c r="V832" s="32"/>
      <c r="W832" s="32" t="str">
        <f t="shared" si="24"/>
        <v>Sample 2 ONLY</v>
      </c>
      <c r="X832" s="32" t="str">
        <f t="shared" si="25"/>
        <v/>
      </c>
    </row>
    <row r="833" spans="1:24" x14ac:dyDescent="0.2">
      <c r="A833" s="18" t="s">
        <v>1225</v>
      </c>
      <c r="B833" s="18" t="s">
        <v>1226</v>
      </c>
      <c r="C833" s="32">
        <v>128</v>
      </c>
      <c r="D833" s="19">
        <v>13536.5</v>
      </c>
      <c r="E833" s="18" t="s">
        <v>6453</v>
      </c>
      <c r="F833" s="32">
        <v>15</v>
      </c>
      <c r="G833" s="32">
        <v>6</v>
      </c>
      <c r="H833" s="19">
        <v>39.1</v>
      </c>
      <c r="I833" s="18"/>
      <c r="J833" s="32"/>
      <c r="K833" s="32"/>
      <c r="L833" s="32"/>
      <c r="M833" s="32"/>
      <c r="N833" s="32"/>
      <c r="O833" s="25">
        <v>10.84</v>
      </c>
      <c r="P833" s="32"/>
      <c r="Q833" s="32"/>
      <c r="R833" s="32"/>
      <c r="S833" s="32"/>
      <c r="T833" s="32"/>
      <c r="U833" s="31">
        <v>1.241E-5</v>
      </c>
      <c r="V833" s="32"/>
      <c r="W833" s="32" t="str">
        <f t="shared" si="24"/>
        <v/>
      </c>
      <c r="X833" s="32" t="str">
        <f t="shared" si="25"/>
        <v>Sample 3 ONLY</v>
      </c>
    </row>
    <row r="834" spans="1:24" x14ac:dyDescent="0.2">
      <c r="A834" s="18" t="s">
        <v>2311</v>
      </c>
      <c r="B834" s="18" t="s">
        <v>2312</v>
      </c>
      <c r="C834" s="32">
        <v>143</v>
      </c>
      <c r="D834" s="19">
        <v>15171.4</v>
      </c>
      <c r="E834" s="18"/>
      <c r="F834" s="32">
        <v>9</v>
      </c>
      <c r="G834" s="32">
        <v>11</v>
      </c>
      <c r="H834" s="19">
        <v>56.6</v>
      </c>
      <c r="I834" s="18"/>
      <c r="J834" s="32"/>
      <c r="K834" s="32"/>
      <c r="L834" s="22">
        <v>0.5</v>
      </c>
      <c r="M834" s="23">
        <v>0.5</v>
      </c>
      <c r="N834" s="32"/>
      <c r="O834" s="25">
        <v>6</v>
      </c>
      <c r="P834" s="32"/>
      <c r="Q834" s="32"/>
      <c r="R834" s="28">
        <v>1.1810000000000001E-7</v>
      </c>
      <c r="S834" s="29">
        <v>1.9810000000000001E-7</v>
      </c>
      <c r="T834" s="32"/>
      <c r="U834" s="31">
        <v>3.1709999999999998E-6</v>
      </c>
      <c r="V834" s="35" t="s">
        <v>25</v>
      </c>
      <c r="W834" s="35" t="str">
        <f t="shared" si="24"/>
        <v/>
      </c>
      <c r="X834" s="35" t="str">
        <f t="shared" si="25"/>
        <v>Sample 3 ONLY</v>
      </c>
    </row>
    <row r="835" spans="1:24" x14ac:dyDescent="0.2">
      <c r="A835" s="18" t="s">
        <v>189</v>
      </c>
      <c r="B835" s="18" t="s">
        <v>190</v>
      </c>
      <c r="C835" s="32">
        <v>130</v>
      </c>
      <c r="D835" s="19">
        <v>14135</v>
      </c>
      <c r="E835" s="18"/>
      <c r="F835" s="32">
        <v>18</v>
      </c>
      <c r="G835" s="32">
        <v>11</v>
      </c>
      <c r="H835" s="19">
        <v>56.9</v>
      </c>
      <c r="I835" s="18"/>
      <c r="J835" s="32"/>
      <c r="K835" s="32"/>
      <c r="L835" s="22">
        <v>3.47</v>
      </c>
      <c r="M835" s="32"/>
      <c r="N835" s="32"/>
      <c r="O835" s="25">
        <v>11.89</v>
      </c>
      <c r="P835" s="32"/>
      <c r="Q835" s="32"/>
      <c r="R835" s="28">
        <v>1.1739999999999999E-6</v>
      </c>
      <c r="S835" s="32"/>
      <c r="T835" s="32"/>
      <c r="U835" s="31">
        <v>2.739E-5</v>
      </c>
      <c r="V835" s="32"/>
      <c r="W835" s="32" t="str">
        <f t="shared" si="24"/>
        <v/>
      </c>
      <c r="X835" s="32" t="str">
        <f t="shared" si="25"/>
        <v>Sample 3 ONLY</v>
      </c>
    </row>
    <row r="836" spans="1:24" x14ac:dyDescent="0.2">
      <c r="A836" s="18" t="s">
        <v>2467</v>
      </c>
      <c r="B836" s="18" t="s">
        <v>2468</v>
      </c>
      <c r="C836" s="32">
        <v>130</v>
      </c>
      <c r="D836" s="19">
        <v>14022.9</v>
      </c>
      <c r="E836" s="18"/>
      <c r="F836" s="32">
        <v>10</v>
      </c>
      <c r="G836" s="32">
        <v>8</v>
      </c>
      <c r="H836" s="19">
        <v>49.2</v>
      </c>
      <c r="I836" s="18"/>
      <c r="J836" s="32"/>
      <c r="K836" s="32"/>
      <c r="L836" s="22">
        <v>3.93</v>
      </c>
      <c r="M836" s="32"/>
      <c r="N836" s="32"/>
      <c r="O836" s="25">
        <v>5.91</v>
      </c>
      <c r="P836" s="32"/>
      <c r="Q836" s="32"/>
      <c r="R836" s="28">
        <v>2.74E-6</v>
      </c>
      <c r="S836" s="32"/>
      <c r="T836" s="32"/>
      <c r="U836" s="31">
        <v>3.2060000000000001E-5</v>
      </c>
      <c r="V836" s="32"/>
      <c r="W836" s="32" t="str">
        <f t="shared" si="24"/>
        <v/>
      </c>
      <c r="X836" s="32" t="str">
        <f t="shared" si="25"/>
        <v>Sample 3 ONLY</v>
      </c>
    </row>
    <row r="837" spans="1:24" x14ac:dyDescent="0.2">
      <c r="A837" s="18" t="s">
        <v>2277</v>
      </c>
      <c r="B837" s="18" t="s">
        <v>2278</v>
      </c>
      <c r="C837" s="32">
        <v>130</v>
      </c>
      <c r="D837" s="19">
        <v>14149</v>
      </c>
      <c r="E837" s="18" t="s">
        <v>6452</v>
      </c>
      <c r="F837" s="32">
        <v>8</v>
      </c>
      <c r="G837" s="32">
        <v>10</v>
      </c>
      <c r="H837" s="19">
        <v>56.9</v>
      </c>
      <c r="I837" s="18"/>
      <c r="J837" s="32"/>
      <c r="K837" s="32"/>
      <c r="L837" s="32"/>
      <c r="M837" s="32"/>
      <c r="N837" s="32"/>
      <c r="O837" s="25">
        <v>7.92</v>
      </c>
      <c r="P837" s="32"/>
      <c r="Q837" s="32"/>
      <c r="R837" s="32"/>
      <c r="S837" s="32"/>
      <c r="T837" s="32"/>
      <c r="U837" s="31">
        <v>8.0749999999999998E-6</v>
      </c>
      <c r="V837" s="32"/>
      <c r="W837" s="32" t="str">
        <f t="shared" ref="W837:W900" si="26">IF(ISNUMBER(N837), IF(ISNUMBER(J837),N837/J837,"Sample 2 ONLY"),IF(ISNUMBER(J837),"Control1 ONLY",""))</f>
        <v/>
      </c>
      <c r="X837" s="32" t="str">
        <f t="shared" ref="X837:X900" si="27">IF(ISNUMBER(O837), IF(ISNUMBER(J837),O837/J837,"Sample 3 ONLY"),IF(ISNUMBER(O837),"Control1 ONLY",""))</f>
        <v>Sample 3 ONLY</v>
      </c>
    </row>
    <row r="838" spans="1:24" x14ac:dyDescent="0.2">
      <c r="A838" s="18" t="s">
        <v>4113</v>
      </c>
      <c r="B838" s="18" t="s">
        <v>4114</v>
      </c>
      <c r="C838" s="32">
        <v>2051</v>
      </c>
      <c r="D838" s="19">
        <v>233941</v>
      </c>
      <c r="E838" s="18" t="s">
        <v>6201</v>
      </c>
      <c r="F838" s="32">
        <v>4</v>
      </c>
      <c r="G838" s="32">
        <v>3</v>
      </c>
      <c r="H838" s="19">
        <v>1.7</v>
      </c>
      <c r="I838" s="18"/>
      <c r="J838" s="32"/>
      <c r="K838" s="32"/>
      <c r="L838" s="22">
        <v>3.97</v>
      </c>
      <c r="M838" s="32"/>
      <c r="N838" s="32"/>
      <c r="O838" s="32"/>
      <c r="P838" s="32"/>
      <c r="Q838" s="32"/>
      <c r="R838" s="28">
        <v>3.1189999999999997E-8</v>
      </c>
      <c r="S838" s="32"/>
      <c r="T838" s="32"/>
      <c r="U838" s="32"/>
      <c r="V838" s="32"/>
      <c r="W838" s="32" t="str">
        <f t="shared" si="26"/>
        <v/>
      </c>
      <c r="X838" s="32" t="str">
        <f t="shared" si="27"/>
        <v/>
      </c>
    </row>
    <row r="839" spans="1:24" x14ac:dyDescent="0.2">
      <c r="A839" s="18" t="s">
        <v>2275</v>
      </c>
      <c r="B839" s="18" t="s">
        <v>2276</v>
      </c>
      <c r="C839" s="32">
        <v>232</v>
      </c>
      <c r="D839" s="19">
        <v>26190.3</v>
      </c>
      <c r="E839" s="18" t="s">
        <v>6689</v>
      </c>
      <c r="F839" s="32">
        <v>3</v>
      </c>
      <c r="G839" s="32">
        <v>2</v>
      </c>
      <c r="H839" s="19">
        <v>12.3</v>
      </c>
      <c r="I839" s="18"/>
      <c r="J839" s="32"/>
      <c r="K839" s="32"/>
      <c r="L839" s="22">
        <v>2.99</v>
      </c>
      <c r="M839" s="32"/>
      <c r="N839" s="32"/>
      <c r="O839" s="32"/>
      <c r="P839" s="32"/>
      <c r="Q839" s="32"/>
      <c r="R839" s="28">
        <v>3.0670000000000001E-7</v>
      </c>
      <c r="S839" s="32"/>
      <c r="T839" s="32"/>
      <c r="U839" s="32"/>
      <c r="V839" s="32"/>
      <c r="W839" s="32" t="str">
        <f t="shared" si="26"/>
        <v/>
      </c>
      <c r="X839" s="32" t="str">
        <f t="shared" si="27"/>
        <v/>
      </c>
    </row>
    <row r="840" spans="1:24" x14ac:dyDescent="0.2">
      <c r="A840" s="18" t="s">
        <v>3464</v>
      </c>
      <c r="B840" s="18" t="s">
        <v>3465</v>
      </c>
      <c r="C840" s="32">
        <v>2490</v>
      </c>
      <c r="D840" s="19">
        <v>247300</v>
      </c>
      <c r="E840" s="18" t="s">
        <v>5581</v>
      </c>
      <c r="F840" s="32">
        <v>3</v>
      </c>
      <c r="G840" s="32">
        <v>2</v>
      </c>
      <c r="H840" s="19">
        <v>1.1000000000000001</v>
      </c>
      <c r="I840" s="18" t="s">
        <v>5428</v>
      </c>
      <c r="J840" s="32"/>
      <c r="K840" s="32"/>
      <c r="L840" s="32"/>
      <c r="M840" s="32"/>
      <c r="N840" s="32"/>
      <c r="O840" s="25">
        <v>2.97</v>
      </c>
      <c r="P840" s="32"/>
      <c r="Q840" s="32"/>
      <c r="R840" s="32"/>
      <c r="S840" s="32"/>
      <c r="T840" s="32"/>
      <c r="U840" s="31">
        <v>1.6910000000000001E-8</v>
      </c>
      <c r="V840" s="32"/>
      <c r="W840" s="32" t="str">
        <f t="shared" si="26"/>
        <v/>
      </c>
      <c r="X840" s="32" t="str">
        <f t="shared" si="27"/>
        <v>Sample 3 ONLY</v>
      </c>
    </row>
    <row r="841" spans="1:24" x14ac:dyDescent="0.2">
      <c r="A841" s="18" t="s">
        <v>1427</v>
      </c>
      <c r="B841" s="18" t="s">
        <v>1428</v>
      </c>
      <c r="C841" s="32">
        <v>403</v>
      </c>
      <c r="D841" s="19">
        <v>45888.9</v>
      </c>
      <c r="E841" s="18"/>
      <c r="F841" s="32">
        <v>6</v>
      </c>
      <c r="G841" s="32">
        <v>2</v>
      </c>
      <c r="H841" s="19">
        <v>6</v>
      </c>
      <c r="I841" s="18"/>
      <c r="J841" s="32"/>
      <c r="K841" s="21">
        <v>1</v>
      </c>
      <c r="L841" s="22">
        <v>3</v>
      </c>
      <c r="M841" s="32"/>
      <c r="N841" s="24">
        <v>2</v>
      </c>
      <c r="O841" s="32"/>
      <c r="P841" s="32"/>
      <c r="Q841" s="27">
        <v>1.118E-7</v>
      </c>
      <c r="R841" s="28">
        <v>3.1409999999999999E-7</v>
      </c>
      <c r="S841" s="32"/>
      <c r="T841" s="30">
        <v>1.2130000000000001E-7</v>
      </c>
      <c r="U841" s="32"/>
      <c r="V841" s="32"/>
      <c r="W841" s="32" t="str">
        <f t="shared" si="26"/>
        <v>Sample 2 ONLY</v>
      </c>
      <c r="X841" s="32" t="str">
        <f t="shared" si="27"/>
        <v/>
      </c>
    </row>
    <row r="842" spans="1:24" x14ac:dyDescent="0.2">
      <c r="A842" s="18" t="s">
        <v>1107</v>
      </c>
      <c r="B842" s="18" t="s">
        <v>1108</v>
      </c>
      <c r="C842" s="32">
        <v>393</v>
      </c>
      <c r="D842" s="19">
        <v>57776.800000000003</v>
      </c>
      <c r="E842" s="18" t="s">
        <v>5965</v>
      </c>
      <c r="F842" s="32">
        <v>4</v>
      </c>
      <c r="G842" s="32">
        <v>3</v>
      </c>
      <c r="H842" s="19">
        <v>9.4</v>
      </c>
      <c r="I842" s="18"/>
      <c r="J842" s="32"/>
      <c r="K842" s="21">
        <v>1</v>
      </c>
      <c r="L842" s="22">
        <v>0.51</v>
      </c>
      <c r="M842" s="23">
        <v>1</v>
      </c>
      <c r="N842" s="24">
        <v>1</v>
      </c>
      <c r="O842" s="32"/>
      <c r="P842" s="32"/>
      <c r="Q842" s="27">
        <v>1.0490000000000001E-7</v>
      </c>
      <c r="R842" s="28">
        <v>5.7200000000000003E-8</v>
      </c>
      <c r="S842" s="29">
        <v>8.3579999999999998E-8</v>
      </c>
      <c r="T842" s="30">
        <v>1.688E-7</v>
      </c>
      <c r="U842" s="32"/>
      <c r="V842" s="35" t="s">
        <v>25</v>
      </c>
      <c r="W842" s="35" t="str">
        <f t="shared" si="26"/>
        <v>Sample 2 ONLY</v>
      </c>
      <c r="X842" s="35" t="str">
        <f t="shared" si="27"/>
        <v/>
      </c>
    </row>
    <row r="843" spans="1:24" x14ac:dyDescent="0.2">
      <c r="A843" s="18" t="s">
        <v>4639</v>
      </c>
      <c r="B843" s="18" t="s">
        <v>4640</v>
      </c>
      <c r="C843" s="32">
        <v>468</v>
      </c>
      <c r="D843" s="19">
        <v>51691.5</v>
      </c>
      <c r="E843" s="18" t="s">
        <v>6690</v>
      </c>
      <c r="F843" s="32">
        <v>1</v>
      </c>
      <c r="G843" s="32">
        <v>2</v>
      </c>
      <c r="H843" s="19">
        <v>6</v>
      </c>
      <c r="I843" s="18"/>
      <c r="J843" s="32"/>
      <c r="K843" s="32"/>
      <c r="L843" s="22">
        <v>1</v>
      </c>
      <c r="M843" s="32"/>
      <c r="N843" s="32"/>
      <c r="O843" s="32"/>
      <c r="P843" s="32"/>
      <c r="Q843" s="32"/>
      <c r="R843" s="28">
        <v>2.002E-8</v>
      </c>
      <c r="S843" s="32"/>
      <c r="T843" s="32"/>
      <c r="U843" s="32"/>
      <c r="V843" s="32"/>
      <c r="W843" s="32" t="str">
        <f t="shared" si="26"/>
        <v/>
      </c>
      <c r="X843" s="32" t="str">
        <f t="shared" si="27"/>
        <v/>
      </c>
    </row>
    <row r="844" spans="1:24" x14ac:dyDescent="0.2">
      <c r="A844" s="18" t="s">
        <v>3260</v>
      </c>
      <c r="B844" s="18" t="s">
        <v>3261</v>
      </c>
      <c r="C844" s="32">
        <v>1401</v>
      </c>
      <c r="D844" s="19">
        <v>109948</v>
      </c>
      <c r="E844" s="18" t="s">
        <v>6691</v>
      </c>
      <c r="F844" s="32">
        <v>5</v>
      </c>
      <c r="G844" s="32">
        <v>5</v>
      </c>
      <c r="H844" s="19">
        <v>5.4</v>
      </c>
      <c r="I844" s="18" t="s">
        <v>5418</v>
      </c>
      <c r="J844" s="32"/>
      <c r="K844" s="32"/>
      <c r="L844" s="22">
        <v>1</v>
      </c>
      <c r="M844" s="32"/>
      <c r="N844" s="32"/>
      <c r="O844" s="25">
        <v>4</v>
      </c>
      <c r="P844" s="32"/>
      <c r="Q844" s="32"/>
      <c r="R844" s="28">
        <v>3.429E-9</v>
      </c>
      <c r="S844" s="32"/>
      <c r="T844" s="32"/>
      <c r="U844" s="31">
        <v>2.976E-8</v>
      </c>
      <c r="V844" s="32"/>
      <c r="W844" s="32" t="str">
        <f t="shared" si="26"/>
        <v/>
      </c>
      <c r="X844" s="32" t="str">
        <f t="shared" si="27"/>
        <v>Sample 3 ONLY</v>
      </c>
    </row>
    <row r="845" spans="1:24" x14ac:dyDescent="0.2">
      <c r="A845" s="18" t="s">
        <v>5357</v>
      </c>
      <c r="B845" s="18" t="s">
        <v>5358</v>
      </c>
      <c r="C845" s="32">
        <v>54</v>
      </c>
      <c r="D845" s="19">
        <v>12408.6</v>
      </c>
      <c r="E845" s="18" t="s">
        <v>6692</v>
      </c>
      <c r="F845" s="32">
        <v>4</v>
      </c>
      <c r="G845" s="32">
        <v>2</v>
      </c>
      <c r="H845" s="19">
        <v>29.6</v>
      </c>
      <c r="I845" s="18"/>
      <c r="J845" s="32"/>
      <c r="K845" s="32"/>
      <c r="L845" s="32"/>
      <c r="M845" s="32"/>
      <c r="N845" s="32"/>
      <c r="O845" s="25">
        <v>3</v>
      </c>
      <c r="P845" s="32"/>
      <c r="Q845" s="32"/>
      <c r="R845" s="32"/>
      <c r="S845" s="32"/>
      <c r="T845" s="32"/>
      <c r="U845" s="31">
        <v>3.1099999999999999E-6</v>
      </c>
      <c r="V845" s="32"/>
      <c r="W845" s="32" t="str">
        <f t="shared" si="26"/>
        <v/>
      </c>
      <c r="X845" s="32" t="str">
        <f t="shared" si="27"/>
        <v>Sample 3 ONLY</v>
      </c>
    </row>
    <row r="846" spans="1:24" x14ac:dyDescent="0.2">
      <c r="A846" s="18" t="s">
        <v>3484</v>
      </c>
      <c r="B846" s="18" t="s">
        <v>3485</v>
      </c>
      <c r="C846" s="32">
        <v>394</v>
      </c>
      <c r="D846" s="19">
        <v>109864</v>
      </c>
      <c r="E846" s="18" t="s">
        <v>5593</v>
      </c>
      <c r="F846" s="32">
        <v>4</v>
      </c>
      <c r="G846" s="32">
        <v>2</v>
      </c>
      <c r="H846" s="19">
        <v>6.3</v>
      </c>
      <c r="I846" s="18"/>
      <c r="J846" s="32"/>
      <c r="K846" s="32"/>
      <c r="L846" s="22">
        <v>3.96</v>
      </c>
      <c r="M846" s="32"/>
      <c r="N846" s="32"/>
      <c r="O846" s="32"/>
      <c r="P846" s="32"/>
      <c r="Q846" s="32"/>
      <c r="R846" s="28">
        <v>2.266E-7</v>
      </c>
      <c r="S846" s="32"/>
      <c r="T846" s="32"/>
      <c r="U846" s="32"/>
      <c r="V846" s="32"/>
      <c r="W846" s="32" t="str">
        <f t="shared" si="26"/>
        <v/>
      </c>
      <c r="X846" s="32" t="str">
        <f t="shared" si="27"/>
        <v/>
      </c>
    </row>
    <row r="847" spans="1:24" x14ac:dyDescent="0.2">
      <c r="A847" s="18" t="s">
        <v>2083</v>
      </c>
      <c r="B847" s="18" t="s">
        <v>2084</v>
      </c>
      <c r="C847" s="32">
        <v>245</v>
      </c>
      <c r="D847" s="19">
        <v>26438.5</v>
      </c>
      <c r="E847" s="18"/>
      <c r="F847" s="32">
        <v>7</v>
      </c>
      <c r="G847" s="32">
        <v>2</v>
      </c>
      <c r="H847" s="19">
        <v>9</v>
      </c>
      <c r="I847" s="18" t="s">
        <v>5498</v>
      </c>
      <c r="J847" s="32"/>
      <c r="K847" s="21">
        <v>2</v>
      </c>
      <c r="L847" s="22">
        <v>1</v>
      </c>
      <c r="M847" s="23">
        <v>1</v>
      </c>
      <c r="N847" s="32"/>
      <c r="O847" s="25">
        <v>1</v>
      </c>
      <c r="P847" s="32"/>
      <c r="Q847" s="27">
        <v>1.949E-7</v>
      </c>
      <c r="R847" s="28">
        <v>6.8690000000000002E-8</v>
      </c>
      <c r="S847" s="29">
        <v>8.5389999999999999E-8</v>
      </c>
      <c r="T847" s="32"/>
      <c r="U847" s="31">
        <v>1.325E-7</v>
      </c>
      <c r="V847" s="35" t="s">
        <v>25</v>
      </c>
      <c r="W847" s="35" t="str">
        <f t="shared" si="26"/>
        <v/>
      </c>
      <c r="X847" s="35" t="str">
        <f t="shared" si="27"/>
        <v>Sample 3 ONLY</v>
      </c>
    </row>
    <row r="848" spans="1:24" x14ac:dyDescent="0.2">
      <c r="A848" s="18" t="s">
        <v>755</v>
      </c>
      <c r="B848" s="18" t="s">
        <v>756</v>
      </c>
      <c r="C848" s="32">
        <v>630</v>
      </c>
      <c r="D848" s="19">
        <v>68563.8</v>
      </c>
      <c r="E848" s="18" t="s">
        <v>6693</v>
      </c>
      <c r="F848" s="32">
        <v>2</v>
      </c>
      <c r="G848" s="32">
        <v>2</v>
      </c>
      <c r="H848" s="19">
        <v>5.6</v>
      </c>
      <c r="I848" s="18"/>
      <c r="J848" s="20">
        <v>1</v>
      </c>
      <c r="K848" s="21">
        <v>1</v>
      </c>
      <c r="L848" s="32"/>
      <c r="M848" s="32"/>
      <c r="N848" s="32"/>
      <c r="O848" s="32"/>
      <c r="P848" s="26">
        <v>1.1150000000000001E-8</v>
      </c>
      <c r="Q848" s="27">
        <v>9.53E-9</v>
      </c>
      <c r="R848" s="32"/>
      <c r="S848" s="32"/>
      <c r="T848" s="32"/>
      <c r="U848" s="32"/>
      <c r="V848" s="32" t="s">
        <v>64</v>
      </c>
      <c r="W848" s="32" t="str">
        <f t="shared" si="26"/>
        <v>Control1 ONLY</v>
      </c>
      <c r="X848" s="32" t="str">
        <f t="shared" si="27"/>
        <v/>
      </c>
    </row>
    <row r="849" spans="1:24" x14ac:dyDescent="0.2">
      <c r="A849" s="18" t="s">
        <v>1541</v>
      </c>
      <c r="B849" s="18" t="s">
        <v>1542</v>
      </c>
      <c r="C849" s="32">
        <v>385</v>
      </c>
      <c r="D849" s="19">
        <v>41968.4</v>
      </c>
      <c r="E849" s="18" t="s">
        <v>6694</v>
      </c>
      <c r="F849" s="32">
        <v>6</v>
      </c>
      <c r="G849" s="32">
        <v>4</v>
      </c>
      <c r="H849" s="19">
        <v>13.6</v>
      </c>
      <c r="I849" s="18" t="s">
        <v>5418</v>
      </c>
      <c r="J849" s="20">
        <v>2.99</v>
      </c>
      <c r="K849" s="32"/>
      <c r="L849" s="32"/>
      <c r="M849" s="23">
        <v>1</v>
      </c>
      <c r="N849" s="24">
        <v>1.99</v>
      </c>
      <c r="O849" s="32"/>
      <c r="P849" s="26">
        <v>1.6649999999999999E-7</v>
      </c>
      <c r="Q849" s="32"/>
      <c r="R849" s="32"/>
      <c r="S849" s="29">
        <v>2.796E-8</v>
      </c>
      <c r="T849" s="30">
        <v>8.4810000000000003E-8</v>
      </c>
      <c r="U849" s="32"/>
      <c r="V849" s="22">
        <v>0.16792792792792799</v>
      </c>
      <c r="W849" s="22">
        <f t="shared" si="26"/>
        <v>0.66555183946488294</v>
      </c>
      <c r="X849" s="22" t="str">
        <f t="shared" si="27"/>
        <v/>
      </c>
    </row>
    <row r="850" spans="1:24" x14ac:dyDescent="0.2">
      <c r="A850" s="18" t="s">
        <v>277</v>
      </c>
      <c r="B850" s="18" t="s">
        <v>278</v>
      </c>
      <c r="C850" s="32">
        <v>418</v>
      </c>
      <c r="D850" s="19">
        <v>43588.6</v>
      </c>
      <c r="E850" s="18" t="s">
        <v>6379</v>
      </c>
      <c r="F850" s="32">
        <v>7</v>
      </c>
      <c r="G850" s="32">
        <v>4</v>
      </c>
      <c r="H850" s="19">
        <v>12.7</v>
      </c>
      <c r="I850" s="18" t="s">
        <v>5446</v>
      </c>
      <c r="J850" s="20">
        <v>2</v>
      </c>
      <c r="K850" s="21">
        <v>1</v>
      </c>
      <c r="L850" s="32"/>
      <c r="M850" s="23">
        <v>1</v>
      </c>
      <c r="N850" s="24">
        <v>1</v>
      </c>
      <c r="O850" s="32"/>
      <c r="P850" s="26">
        <v>1.7630000000000001E-7</v>
      </c>
      <c r="Q850" s="27">
        <v>1.6040000000000001E-7</v>
      </c>
      <c r="R850" s="32"/>
      <c r="S850" s="29">
        <v>2.0830000000000001E-7</v>
      </c>
      <c r="T850" s="30">
        <v>1.3360000000000001E-7</v>
      </c>
      <c r="U850" s="32"/>
      <c r="V850" s="22">
        <v>1.1815087918320999</v>
      </c>
      <c r="W850" s="22">
        <f t="shared" si="26"/>
        <v>0.5</v>
      </c>
      <c r="X850" s="22" t="str">
        <f t="shared" si="27"/>
        <v/>
      </c>
    </row>
    <row r="851" spans="1:24" x14ac:dyDescent="0.2">
      <c r="A851" s="18" t="s">
        <v>2197</v>
      </c>
      <c r="B851" s="18" t="s">
        <v>2198</v>
      </c>
      <c r="C851" s="32">
        <v>753</v>
      </c>
      <c r="D851" s="19">
        <v>41221.1</v>
      </c>
      <c r="E851" s="18" t="s">
        <v>6695</v>
      </c>
      <c r="F851" s="32">
        <v>2</v>
      </c>
      <c r="G851" s="32">
        <v>2</v>
      </c>
      <c r="H851" s="19">
        <v>6.4</v>
      </c>
      <c r="I851" s="18"/>
      <c r="J851" s="20">
        <v>1</v>
      </c>
      <c r="K851" s="21">
        <v>1</v>
      </c>
      <c r="L851" s="32"/>
      <c r="M851" s="32"/>
      <c r="N851" s="32"/>
      <c r="O851" s="32"/>
      <c r="P851" s="26">
        <v>1.665E-8</v>
      </c>
      <c r="Q851" s="27">
        <v>4.36E-8</v>
      </c>
      <c r="R851" s="32"/>
      <c r="S851" s="32"/>
      <c r="T851" s="32"/>
      <c r="U851" s="32"/>
      <c r="V851" s="32" t="s">
        <v>64</v>
      </c>
      <c r="W851" s="32" t="str">
        <f t="shared" si="26"/>
        <v>Control1 ONLY</v>
      </c>
      <c r="X851" s="32" t="str">
        <f t="shared" si="27"/>
        <v/>
      </c>
    </row>
    <row r="852" spans="1:24" x14ac:dyDescent="0.2">
      <c r="A852" s="18" t="s">
        <v>3694</v>
      </c>
      <c r="B852" s="18" t="s">
        <v>3695</v>
      </c>
      <c r="C852" s="32">
        <v>186</v>
      </c>
      <c r="D852" s="19">
        <v>77012.399999999994</v>
      </c>
      <c r="E852" s="18" t="s">
        <v>5724</v>
      </c>
      <c r="F852" s="32">
        <v>4</v>
      </c>
      <c r="G852" s="32">
        <v>2</v>
      </c>
      <c r="H852" s="19">
        <v>12.4</v>
      </c>
      <c r="I852" s="18"/>
      <c r="J852" s="32"/>
      <c r="K852" s="32"/>
      <c r="L852" s="22">
        <v>1</v>
      </c>
      <c r="M852" s="32"/>
      <c r="N852" s="32"/>
      <c r="O852" s="25">
        <v>1.98</v>
      </c>
      <c r="P852" s="32"/>
      <c r="Q852" s="32"/>
      <c r="R852" s="28">
        <v>1.4149999999999999E-7</v>
      </c>
      <c r="S852" s="32"/>
      <c r="T852" s="32"/>
      <c r="U852" s="31">
        <v>3.3649999999999998E-7</v>
      </c>
      <c r="V852" s="32"/>
      <c r="W852" s="32" t="str">
        <f t="shared" si="26"/>
        <v/>
      </c>
      <c r="X852" s="32" t="str">
        <f t="shared" si="27"/>
        <v>Sample 3 ONLY</v>
      </c>
    </row>
    <row r="853" spans="1:24" x14ac:dyDescent="0.2">
      <c r="A853" s="18" t="s">
        <v>1203</v>
      </c>
      <c r="B853" s="18" t="s">
        <v>1204</v>
      </c>
      <c r="C853" s="32">
        <v>193</v>
      </c>
      <c r="D853" s="19">
        <v>40819.300000000003</v>
      </c>
      <c r="E853" s="18" t="s">
        <v>6696</v>
      </c>
      <c r="F853" s="32">
        <v>4</v>
      </c>
      <c r="G853" s="32">
        <v>2</v>
      </c>
      <c r="H853" s="19">
        <v>18.100000000000001</v>
      </c>
      <c r="I853" s="18" t="s">
        <v>5418</v>
      </c>
      <c r="J853" s="32"/>
      <c r="K853" s="21">
        <v>2.97</v>
      </c>
      <c r="L853" s="32"/>
      <c r="M853" s="23">
        <v>0.99</v>
      </c>
      <c r="N853" s="32"/>
      <c r="O853" s="32"/>
      <c r="P853" s="32"/>
      <c r="Q853" s="27">
        <v>2.5059999999999998E-7</v>
      </c>
      <c r="R853" s="32"/>
      <c r="S853" s="29">
        <v>8.413E-8</v>
      </c>
      <c r="T853" s="32"/>
      <c r="U853" s="32"/>
      <c r="V853" s="35" t="s">
        <v>25</v>
      </c>
      <c r="W853" s="35" t="str">
        <f t="shared" si="26"/>
        <v/>
      </c>
      <c r="X853" s="35" t="str">
        <f t="shared" si="27"/>
        <v/>
      </c>
    </row>
    <row r="854" spans="1:24" x14ac:dyDescent="0.2">
      <c r="A854" s="18" t="s">
        <v>607</v>
      </c>
      <c r="B854" s="18" t="s">
        <v>608</v>
      </c>
      <c r="C854" s="32">
        <v>550</v>
      </c>
      <c r="D854" s="19">
        <v>57575.6</v>
      </c>
      <c r="E854" s="18" t="s">
        <v>5530</v>
      </c>
      <c r="F854" s="32">
        <v>3</v>
      </c>
      <c r="G854" s="32">
        <v>3</v>
      </c>
      <c r="H854" s="19">
        <v>7.2</v>
      </c>
      <c r="I854" s="18"/>
      <c r="J854" s="32"/>
      <c r="K854" s="32"/>
      <c r="L854" s="32"/>
      <c r="M854" s="32"/>
      <c r="N854" s="32"/>
      <c r="O854" s="25">
        <v>2</v>
      </c>
      <c r="P854" s="32"/>
      <c r="Q854" s="32"/>
      <c r="R854" s="32"/>
      <c r="S854" s="32"/>
      <c r="T854" s="32"/>
      <c r="U854" s="31">
        <v>1.091E-7</v>
      </c>
      <c r="V854" s="32"/>
      <c r="W854" s="32" t="str">
        <f t="shared" si="26"/>
        <v/>
      </c>
      <c r="X854" s="32" t="str">
        <f t="shared" si="27"/>
        <v>Sample 3 ONLY</v>
      </c>
    </row>
    <row r="855" spans="1:24" x14ac:dyDescent="0.2">
      <c r="A855" s="18" t="s">
        <v>2279</v>
      </c>
      <c r="B855" s="18" t="s">
        <v>2280</v>
      </c>
      <c r="C855" s="32">
        <v>797</v>
      </c>
      <c r="D855" s="19">
        <v>87263.1</v>
      </c>
      <c r="E855" s="18"/>
      <c r="F855" s="32">
        <v>6</v>
      </c>
      <c r="G855" s="32">
        <v>3</v>
      </c>
      <c r="H855" s="19">
        <v>3.3</v>
      </c>
      <c r="I855" s="18"/>
      <c r="J855" s="32"/>
      <c r="K855" s="32"/>
      <c r="L855" s="22">
        <v>2</v>
      </c>
      <c r="M855" s="32"/>
      <c r="N855" s="32"/>
      <c r="O855" s="25">
        <v>4</v>
      </c>
      <c r="P855" s="32"/>
      <c r="Q855" s="32"/>
      <c r="R855" s="28">
        <v>3.8199999999999998E-8</v>
      </c>
      <c r="S855" s="32"/>
      <c r="T855" s="32"/>
      <c r="U855" s="31">
        <v>6.6269999999999997E-8</v>
      </c>
      <c r="V855" s="32"/>
      <c r="W855" s="32" t="str">
        <f t="shared" si="26"/>
        <v/>
      </c>
      <c r="X855" s="32" t="str">
        <f t="shared" si="27"/>
        <v>Sample 3 ONLY</v>
      </c>
    </row>
    <row r="856" spans="1:24" x14ac:dyDescent="0.2">
      <c r="A856" s="18" t="s">
        <v>3412</v>
      </c>
      <c r="B856" s="18" t="s">
        <v>3413</v>
      </c>
      <c r="C856" s="32">
        <v>649</v>
      </c>
      <c r="D856" s="19">
        <v>76450.8</v>
      </c>
      <c r="E856" s="18" t="s">
        <v>5556</v>
      </c>
      <c r="F856" s="32">
        <v>8</v>
      </c>
      <c r="G856" s="32">
        <v>2</v>
      </c>
      <c r="H856" s="19">
        <v>4.2</v>
      </c>
      <c r="I856" s="18" t="s">
        <v>5498</v>
      </c>
      <c r="J856" s="32"/>
      <c r="K856" s="32"/>
      <c r="L856" s="32"/>
      <c r="M856" s="32"/>
      <c r="N856" s="32"/>
      <c r="O856" s="25">
        <v>5.94</v>
      </c>
      <c r="P856" s="32"/>
      <c r="Q856" s="32"/>
      <c r="R856" s="32"/>
      <c r="S856" s="32"/>
      <c r="T856" s="32"/>
      <c r="U856" s="31">
        <v>4.757E-7</v>
      </c>
      <c r="V856" s="32"/>
      <c r="W856" s="32" t="str">
        <f t="shared" si="26"/>
        <v/>
      </c>
      <c r="X856" s="32" t="str">
        <f t="shared" si="27"/>
        <v>Sample 3 ONLY</v>
      </c>
    </row>
    <row r="857" spans="1:24" x14ac:dyDescent="0.2">
      <c r="A857" s="18" t="s">
        <v>5359</v>
      </c>
      <c r="B857" s="18" t="s">
        <v>5360</v>
      </c>
      <c r="C857" s="32">
        <v>114</v>
      </c>
      <c r="D857" s="19">
        <v>35073.300000000003</v>
      </c>
      <c r="E857" s="18" t="s">
        <v>6697</v>
      </c>
      <c r="F857" s="32">
        <v>4</v>
      </c>
      <c r="G857" s="32">
        <v>2</v>
      </c>
      <c r="H857" s="19">
        <v>14</v>
      </c>
      <c r="I857" s="18"/>
      <c r="J857" s="32"/>
      <c r="K857" s="32"/>
      <c r="L857" s="32"/>
      <c r="M857" s="32"/>
      <c r="N857" s="32"/>
      <c r="O857" s="25">
        <v>3</v>
      </c>
      <c r="P857" s="32"/>
      <c r="Q857" s="32"/>
      <c r="R857" s="32"/>
      <c r="S857" s="32"/>
      <c r="T857" s="32"/>
      <c r="U857" s="31">
        <v>1.513E-6</v>
      </c>
      <c r="V857" s="32"/>
      <c r="W857" s="32" t="str">
        <f t="shared" si="26"/>
        <v/>
      </c>
      <c r="X857" s="32" t="str">
        <f t="shared" si="27"/>
        <v>Sample 3 ONLY</v>
      </c>
    </row>
    <row r="858" spans="1:24" x14ac:dyDescent="0.2">
      <c r="A858" s="18" t="s">
        <v>3306</v>
      </c>
      <c r="B858" s="18" t="s">
        <v>3307</v>
      </c>
      <c r="C858" s="32">
        <v>2054</v>
      </c>
      <c r="D858" s="19">
        <v>180851</v>
      </c>
      <c r="E858" s="18" t="s">
        <v>6698</v>
      </c>
      <c r="F858" s="32">
        <v>4</v>
      </c>
      <c r="G858" s="32">
        <v>4</v>
      </c>
      <c r="H858" s="19">
        <v>2.6</v>
      </c>
      <c r="I858" s="18"/>
      <c r="J858" s="32"/>
      <c r="K858" s="32"/>
      <c r="L858" s="32"/>
      <c r="M858" s="32"/>
      <c r="N858" s="32"/>
      <c r="O858" s="25">
        <v>4</v>
      </c>
      <c r="P858" s="32"/>
      <c r="Q858" s="32"/>
      <c r="R858" s="32"/>
      <c r="S858" s="32"/>
      <c r="T858" s="32"/>
      <c r="U858" s="31">
        <v>2.0759999999999999E-8</v>
      </c>
      <c r="V858" s="32"/>
      <c r="W858" s="32" t="str">
        <f t="shared" si="26"/>
        <v/>
      </c>
      <c r="X858" s="32" t="str">
        <f t="shared" si="27"/>
        <v>Sample 3 ONLY</v>
      </c>
    </row>
    <row r="859" spans="1:24" x14ac:dyDescent="0.2">
      <c r="A859" s="18" t="s">
        <v>4945</v>
      </c>
      <c r="B859" s="18" t="s">
        <v>4946</v>
      </c>
      <c r="C859" s="32">
        <v>469</v>
      </c>
      <c r="D859" s="19">
        <v>57305.5</v>
      </c>
      <c r="E859" s="18" t="s">
        <v>6699</v>
      </c>
      <c r="F859" s="32">
        <v>3</v>
      </c>
      <c r="G859" s="32">
        <v>2</v>
      </c>
      <c r="H859" s="19">
        <v>4.7</v>
      </c>
      <c r="I859" s="18"/>
      <c r="J859" s="32"/>
      <c r="K859" s="32"/>
      <c r="L859" s="22">
        <v>1.99</v>
      </c>
      <c r="M859" s="32"/>
      <c r="N859" s="32"/>
      <c r="O859" s="25">
        <v>0.99</v>
      </c>
      <c r="P859" s="32"/>
      <c r="Q859" s="32"/>
      <c r="R859" s="28">
        <v>1.5440000000000001E-7</v>
      </c>
      <c r="S859" s="32"/>
      <c r="T859" s="32"/>
      <c r="U859" s="31">
        <v>4.622E-8</v>
      </c>
      <c r="V859" s="32"/>
      <c r="W859" s="32" t="str">
        <f t="shared" si="26"/>
        <v/>
      </c>
      <c r="X859" s="32" t="str">
        <f t="shared" si="27"/>
        <v>Sample 3 ONLY</v>
      </c>
    </row>
    <row r="860" spans="1:24" x14ac:dyDescent="0.2">
      <c r="A860" s="18" t="s">
        <v>3130</v>
      </c>
      <c r="B860" s="18" t="s">
        <v>3131</v>
      </c>
      <c r="C860" s="32">
        <v>234</v>
      </c>
      <c r="D860" s="19">
        <v>57831.9</v>
      </c>
      <c r="E860" s="18" t="s">
        <v>6700</v>
      </c>
      <c r="F860" s="32">
        <v>3</v>
      </c>
      <c r="G860" s="32">
        <v>2</v>
      </c>
      <c r="H860" s="19">
        <v>11.5</v>
      </c>
      <c r="I860" s="18"/>
      <c r="J860" s="32"/>
      <c r="K860" s="32"/>
      <c r="L860" s="32"/>
      <c r="M860" s="32"/>
      <c r="N860" s="24">
        <v>3</v>
      </c>
      <c r="O860" s="32"/>
      <c r="P860" s="32"/>
      <c r="Q860" s="32"/>
      <c r="R860" s="32"/>
      <c r="S860" s="32"/>
      <c r="T860" s="30">
        <v>4.482E-7</v>
      </c>
      <c r="U860" s="32"/>
      <c r="V860" s="32"/>
      <c r="W860" s="32" t="str">
        <f t="shared" si="26"/>
        <v>Sample 2 ONLY</v>
      </c>
      <c r="X860" s="32" t="str">
        <f t="shared" si="27"/>
        <v/>
      </c>
    </row>
    <row r="861" spans="1:24" x14ac:dyDescent="0.2">
      <c r="A861" s="18" t="s">
        <v>4119</v>
      </c>
      <c r="B861" s="18" t="s">
        <v>4120</v>
      </c>
      <c r="C861" s="32">
        <v>896</v>
      </c>
      <c r="D861" s="19">
        <v>100150</v>
      </c>
      <c r="E861" s="18" t="s">
        <v>6203</v>
      </c>
      <c r="F861" s="32">
        <v>2</v>
      </c>
      <c r="G861" s="32">
        <v>2</v>
      </c>
      <c r="H861" s="19">
        <v>3.3</v>
      </c>
      <c r="I861" s="18"/>
      <c r="J861" s="32"/>
      <c r="K861" s="32"/>
      <c r="L861" s="22">
        <v>2</v>
      </c>
      <c r="M861" s="32"/>
      <c r="N861" s="32"/>
      <c r="O861" s="32"/>
      <c r="P861" s="32"/>
      <c r="Q861" s="32"/>
      <c r="R861" s="28">
        <v>8.6190000000000006E-8</v>
      </c>
      <c r="S861" s="32"/>
      <c r="T861" s="32"/>
      <c r="U861" s="32"/>
      <c r="V861" s="32"/>
      <c r="W861" s="32" t="str">
        <f t="shared" si="26"/>
        <v/>
      </c>
      <c r="X861" s="32" t="str">
        <f t="shared" si="27"/>
        <v/>
      </c>
    </row>
    <row r="862" spans="1:24" x14ac:dyDescent="0.2">
      <c r="A862" s="18" t="s">
        <v>5361</v>
      </c>
      <c r="B862" s="18" t="s">
        <v>5362</v>
      </c>
      <c r="C862" s="32">
        <v>99</v>
      </c>
      <c r="D862" s="19">
        <v>20569.400000000001</v>
      </c>
      <c r="E862" s="18" t="s">
        <v>6701</v>
      </c>
      <c r="F862" s="32">
        <v>5</v>
      </c>
      <c r="G862" s="32">
        <v>2</v>
      </c>
      <c r="H862" s="19">
        <v>32.1</v>
      </c>
      <c r="I862" s="18" t="s">
        <v>5418</v>
      </c>
      <c r="J862" s="32"/>
      <c r="K862" s="32"/>
      <c r="L862" s="32"/>
      <c r="M862" s="32"/>
      <c r="N862" s="32"/>
      <c r="O862" s="25">
        <v>4</v>
      </c>
      <c r="P862" s="32"/>
      <c r="Q862" s="32"/>
      <c r="R862" s="32"/>
      <c r="S862" s="32"/>
      <c r="T862" s="32"/>
      <c r="U862" s="31">
        <v>1.8360000000000001E-6</v>
      </c>
      <c r="V862" s="32"/>
      <c r="W862" s="32" t="str">
        <f t="shared" si="26"/>
        <v/>
      </c>
      <c r="X862" s="32" t="str">
        <f t="shared" si="27"/>
        <v>Sample 3 ONLY</v>
      </c>
    </row>
    <row r="863" spans="1:24" x14ac:dyDescent="0.2">
      <c r="A863" s="18" t="s">
        <v>1469</v>
      </c>
      <c r="B863" s="18" t="s">
        <v>1470</v>
      </c>
      <c r="C863" s="32">
        <v>510</v>
      </c>
      <c r="D863" s="19">
        <v>50306.8</v>
      </c>
      <c r="E863" s="18" t="s">
        <v>6702</v>
      </c>
      <c r="F863" s="32">
        <v>4</v>
      </c>
      <c r="G863" s="32">
        <v>3</v>
      </c>
      <c r="H863" s="19">
        <v>10.1</v>
      </c>
      <c r="I863" s="18" t="s">
        <v>5418</v>
      </c>
      <c r="J863" s="32"/>
      <c r="K863" s="32"/>
      <c r="L863" s="32"/>
      <c r="M863" s="23">
        <v>3</v>
      </c>
      <c r="N863" s="32"/>
      <c r="O863" s="32"/>
      <c r="P863" s="32"/>
      <c r="Q863" s="32"/>
      <c r="R863" s="32"/>
      <c r="S863" s="29">
        <v>6.367E-8</v>
      </c>
      <c r="T863" s="32"/>
      <c r="U863" s="32"/>
      <c r="V863" s="35" t="s">
        <v>25</v>
      </c>
      <c r="W863" s="35" t="str">
        <f t="shared" si="26"/>
        <v/>
      </c>
      <c r="X863" s="35" t="str">
        <f t="shared" si="27"/>
        <v/>
      </c>
    </row>
    <row r="864" spans="1:24" x14ac:dyDescent="0.2">
      <c r="A864" s="18" t="s">
        <v>5363</v>
      </c>
      <c r="B864" s="18" t="s">
        <v>5364</v>
      </c>
      <c r="C864" s="32">
        <v>852</v>
      </c>
      <c r="D864" s="19">
        <v>109657</v>
      </c>
      <c r="E864" s="18" t="s">
        <v>6703</v>
      </c>
      <c r="F864" s="32">
        <v>6</v>
      </c>
      <c r="G864" s="32">
        <v>4</v>
      </c>
      <c r="H864" s="19">
        <v>5.8</v>
      </c>
      <c r="I864" s="18"/>
      <c r="J864" s="20">
        <v>1.99</v>
      </c>
      <c r="K864" s="21">
        <v>1</v>
      </c>
      <c r="L864" s="32"/>
      <c r="M864" s="23">
        <v>1.99</v>
      </c>
      <c r="N864" s="32"/>
      <c r="O864" s="32"/>
      <c r="P864" s="26">
        <v>5.4130000000000002E-8</v>
      </c>
      <c r="Q864" s="27">
        <v>2.2110000000000001E-8</v>
      </c>
      <c r="R864" s="32"/>
      <c r="S864" s="29">
        <v>4.6639999999999999E-8</v>
      </c>
      <c r="T864" s="32"/>
      <c r="U864" s="32"/>
      <c r="V864" s="22">
        <v>0.86162941067799703</v>
      </c>
      <c r="W864" s="22" t="str">
        <f t="shared" si="26"/>
        <v>Control1 ONLY</v>
      </c>
      <c r="X864" s="22" t="str">
        <f t="shared" si="27"/>
        <v/>
      </c>
    </row>
    <row r="865" spans="1:24" x14ac:dyDescent="0.2">
      <c r="A865" s="18" t="s">
        <v>207</v>
      </c>
      <c r="B865" s="18" t="s">
        <v>208</v>
      </c>
      <c r="C865" s="32">
        <v>366</v>
      </c>
      <c r="D865" s="19">
        <v>36982.800000000003</v>
      </c>
      <c r="E865" s="18" t="s">
        <v>5815</v>
      </c>
      <c r="F865" s="32">
        <v>3</v>
      </c>
      <c r="G865" s="32">
        <v>2</v>
      </c>
      <c r="H865" s="19">
        <v>9</v>
      </c>
      <c r="I865" s="18"/>
      <c r="J865" s="32"/>
      <c r="K865" s="32"/>
      <c r="L865" s="32"/>
      <c r="M865" s="23">
        <v>1.98</v>
      </c>
      <c r="N865" s="32"/>
      <c r="O865" s="32"/>
      <c r="P865" s="32"/>
      <c r="Q865" s="32"/>
      <c r="R865" s="32"/>
      <c r="S865" s="29">
        <v>1.554E-7</v>
      </c>
      <c r="T865" s="32"/>
      <c r="U865" s="32"/>
      <c r="V865" s="35" t="s">
        <v>25</v>
      </c>
      <c r="W865" s="35" t="str">
        <f t="shared" si="26"/>
        <v/>
      </c>
      <c r="X865" s="35" t="str">
        <f t="shared" si="27"/>
        <v/>
      </c>
    </row>
    <row r="866" spans="1:24" x14ac:dyDescent="0.2">
      <c r="A866" s="18" t="s">
        <v>5365</v>
      </c>
      <c r="B866" s="18" t="s">
        <v>5366</v>
      </c>
      <c r="C866" s="32">
        <v>335</v>
      </c>
      <c r="D866" s="19">
        <v>36493.300000000003</v>
      </c>
      <c r="E866" s="18"/>
      <c r="F866" s="32">
        <v>6</v>
      </c>
      <c r="G866" s="32">
        <v>3</v>
      </c>
      <c r="H866" s="19">
        <v>16.100000000000001</v>
      </c>
      <c r="I866" s="18" t="s">
        <v>5418</v>
      </c>
      <c r="J866" s="32"/>
      <c r="K866" s="21">
        <v>0.99</v>
      </c>
      <c r="L866" s="32"/>
      <c r="M866" s="23">
        <v>1.98</v>
      </c>
      <c r="N866" s="24">
        <v>0.99</v>
      </c>
      <c r="O866" s="32"/>
      <c r="P866" s="32"/>
      <c r="Q866" s="27">
        <v>9.0250000000000004E-8</v>
      </c>
      <c r="R866" s="32"/>
      <c r="S866" s="29">
        <v>9.2490000000000003E-8</v>
      </c>
      <c r="T866" s="30">
        <v>2.117E-8</v>
      </c>
      <c r="U866" s="32"/>
      <c r="V866" s="35" t="s">
        <v>25</v>
      </c>
      <c r="W866" s="35" t="str">
        <f t="shared" si="26"/>
        <v>Sample 2 ONLY</v>
      </c>
      <c r="X866" s="35" t="str">
        <f t="shared" si="27"/>
        <v/>
      </c>
    </row>
    <row r="867" spans="1:24" x14ac:dyDescent="0.2">
      <c r="A867" s="18" t="s">
        <v>5367</v>
      </c>
      <c r="B867" s="18" t="s">
        <v>5368</v>
      </c>
      <c r="C867" s="32">
        <v>423</v>
      </c>
      <c r="D867" s="19">
        <v>47687.5</v>
      </c>
      <c r="E867" s="18" t="s">
        <v>6704</v>
      </c>
      <c r="F867" s="32">
        <v>4</v>
      </c>
      <c r="G867" s="32">
        <v>2</v>
      </c>
      <c r="H867" s="19">
        <v>6.5</v>
      </c>
      <c r="I867" s="18"/>
      <c r="J867" s="20">
        <v>1</v>
      </c>
      <c r="K867" s="21">
        <v>1</v>
      </c>
      <c r="L867" s="32"/>
      <c r="M867" s="23">
        <v>1</v>
      </c>
      <c r="N867" s="24">
        <v>1</v>
      </c>
      <c r="O867" s="32"/>
      <c r="P867" s="26">
        <v>7.0850000000000002E-8</v>
      </c>
      <c r="Q867" s="27">
        <v>9.7479999999999997E-8</v>
      </c>
      <c r="R867" s="32"/>
      <c r="S867" s="29">
        <v>9.7580000000000004E-8</v>
      </c>
      <c r="T867" s="30">
        <v>3.4520000000000001E-8</v>
      </c>
      <c r="U867" s="32"/>
      <c r="V867" s="22">
        <v>1.3772759350741</v>
      </c>
      <c r="W867" s="22">
        <f t="shared" si="26"/>
        <v>1</v>
      </c>
      <c r="X867" s="22" t="str">
        <f t="shared" si="27"/>
        <v/>
      </c>
    </row>
    <row r="868" spans="1:24" x14ac:dyDescent="0.2">
      <c r="A868" s="18" t="s">
        <v>555</v>
      </c>
      <c r="B868" s="18" t="s">
        <v>556</v>
      </c>
      <c r="C868" s="32">
        <v>1711</v>
      </c>
      <c r="D868" s="19">
        <v>190742</v>
      </c>
      <c r="E868" s="18" t="s">
        <v>5853</v>
      </c>
      <c r="F868" s="32">
        <v>10</v>
      </c>
      <c r="G868" s="32">
        <v>3</v>
      </c>
      <c r="H868" s="19">
        <v>1.9</v>
      </c>
      <c r="I868" s="18"/>
      <c r="J868" s="20">
        <v>1.98</v>
      </c>
      <c r="K868" s="21">
        <v>3.97</v>
      </c>
      <c r="L868" s="32"/>
      <c r="M868" s="23">
        <v>2.97</v>
      </c>
      <c r="N868" s="32"/>
      <c r="O868" s="32"/>
      <c r="P868" s="26">
        <v>6.723E-8</v>
      </c>
      <c r="Q868" s="27">
        <v>4.95E-8</v>
      </c>
      <c r="R868" s="32"/>
      <c r="S868" s="29">
        <v>4.1740000000000002E-8</v>
      </c>
      <c r="T868" s="32"/>
      <c r="U868" s="32"/>
      <c r="V868" s="22">
        <v>0.62085378551241999</v>
      </c>
      <c r="W868" s="22" t="str">
        <f t="shared" si="26"/>
        <v>Control1 ONLY</v>
      </c>
      <c r="X868" s="22" t="str">
        <f t="shared" si="27"/>
        <v/>
      </c>
    </row>
    <row r="869" spans="1:24" x14ac:dyDescent="0.2">
      <c r="A869" s="18" t="s">
        <v>5369</v>
      </c>
      <c r="B869" s="18" t="s">
        <v>5370</v>
      </c>
      <c r="C869" s="32">
        <v>286</v>
      </c>
      <c r="D869" s="19">
        <v>31336.5</v>
      </c>
      <c r="E869" s="18" t="s">
        <v>6705</v>
      </c>
      <c r="F869" s="32">
        <v>6</v>
      </c>
      <c r="G869" s="32">
        <v>2</v>
      </c>
      <c r="H869" s="19">
        <v>10</v>
      </c>
      <c r="I869" s="18"/>
      <c r="J869" s="20">
        <v>1</v>
      </c>
      <c r="K869" s="21">
        <v>1</v>
      </c>
      <c r="L869" s="32"/>
      <c r="M869" s="23">
        <v>2</v>
      </c>
      <c r="N869" s="32"/>
      <c r="O869" s="32"/>
      <c r="P869" s="26">
        <v>5.2450000000000003E-8</v>
      </c>
      <c r="Q869" s="27">
        <v>2.7689999999999998E-8</v>
      </c>
      <c r="R869" s="32"/>
      <c r="S869" s="29">
        <v>7.1709999999999998E-8</v>
      </c>
      <c r="T869" s="32"/>
      <c r="U869" s="32"/>
      <c r="V869" s="22">
        <v>1.3672068636796999</v>
      </c>
      <c r="W869" s="22" t="str">
        <f t="shared" si="26"/>
        <v>Control1 ONLY</v>
      </c>
      <c r="X869" s="22" t="str">
        <f t="shared" si="27"/>
        <v/>
      </c>
    </row>
    <row r="870" spans="1:24" x14ac:dyDescent="0.2">
      <c r="A870" s="18" t="s">
        <v>1433</v>
      </c>
      <c r="B870" s="18" t="s">
        <v>1434</v>
      </c>
      <c r="C870" s="32">
        <v>944</v>
      </c>
      <c r="D870" s="19">
        <v>101881</v>
      </c>
      <c r="E870" s="18" t="s">
        <v>6706</v>
      </c>
      <c r="F870" s="32">
        <v>7</v>
      </c>
      <c r="G870" s="32">
        <v>4</v>
      </c>
      <c r="H870" s="19">
        <v>5.8</v>
      </c>
      <c r="I870" s="18" t="s">
        <v>5418</v>
      </c>
      <c r="J870" s="32"/>
      <c r="K870" s="21">
        <v>2</v>
      </c>
      <c r="L870" s="32"/>
      <c r="M870" s="23">
        <v>1</v>
      </c>
      <c r="N870" s="24">
        <v>2</v>
      </c>
      <c r="O870" s="32"/>
      <c r="P870" s="32"/>
      <c r="Q870" s="27">
        <v>3.372E-8</v>
      </c>
      <c r="R870" s="32"/>
      <c r="S870" s="29">
        <v>3.1130000000000001E-8</v>
      </c>
      <c r="T870" s="30">
        <v>1.9049999999999999E-8</v>
      </c>
      <c r="U870" s="32"/>
      <c r="V870" s="35" t="s">
        <v>25</v>
      </c>
      <c r="W870" s="35" t="str">
        <f t="shared" si="26"/>
        <v>Sample 2 ONLY</v>
      </c>
      <c r="X870" s="35" t="str">
        <f t="shared" si="27"/>
        <v/>
      </c>
    </row>
    <row r="871" spans="1:24" x14ac:dyDescent="0.2">
      <c r="A871" s="18" t="s">
        <v>2459</v>
      </c>
      <c r="B871" s="18" t="s">
        <v>2460</v>
      </c>
      <c r="C871" s="32">
        <v>914</v>
      </c>
      <c r="D871" s="19">
        <v>105548</v>
      </c>
      <c r="E871" s="18" t="s">
        <v>5983</v>
      </c>
      <c r="F871" s="32">
        <v>14</v>
      </c>
      <c r="G871" s="32">
        <v>10</v>
      </c>
      <c r="H871" s="19">
        <v>9.4</v>
      </c>
      <c r="I871" s="18" t="s">
        <v>5428</v>
      </c>
      <c r="J871" s="32"/>
      <c r="K871" s="32"/>
      <c r="L871" s="22">
        <v>1</v>
      </c>
      <c r="M871" s="32"/>
      <c r="N871" s="32"/>
      <c r="O871" s="25">
        <v>10</v>
      </c>
      <c r="P871" s="32"/>
      <c r="Q871" s="32"/>
      <c r="R871" s="28">
        <v>1.461E-8</v>
      </c>
      <c r="S871" s="32"/>
      <c r="T871" s="32"/>
      <c r="U871" s="31">
        <v>1.4110000000000001E-7</v>
      </c>
      <c r="V871" s="32"/>
      <c r="W871" s="32" t="str">
        <f t="shared" si="26"/>
        <v/>
      </c>
      <c r="X871" s="32" t="str">
        <f t="shared" si="27"/>
        <v>Sample 3 ONLY</v>
      </c>
    </row>
    <row r="872" spans="1:24" x14ac:dyDescent="0.2">
      <c r="A872" s="18" t="s">
        <v>293</v>
      </c>
      <c r="B872" s="18" t="s">
        <v>294</v>
      </c>
      <c r="C872" s="32">
        <v>987</v>
      </c>
      <c r="D872" s="19">
        <v>108445</v>
      </c>
      <c r="E872" s="18" t="s">
        <v>5527</v>
      </c>
      <c r="F872" s="32">
        <v>4</v>
      </c>
      <c r="G872" s="32">
        <v>7</v>
      </c>
      <c r="H872" s="19">
        <v>6.4</v>
      </c>
      <c r="I872" s="18"/>
      <c r="J872" s="32"/>
      <c r="K872" s="32"/>
      <c r="L872" s="22">
        <v>1</v>
      </c>
      <c r="M872" s="32"/>
      <c r="N872" s="32"/>
      <c r="O872" s="25">
        <v>3</v>
      </c>
      <c r="P872" s="32"/>
      <c r="Q872" s="32"/>
      <c r="R872" s="28">
        <v>5.4830000000000002E-8</v>
      </c>
      <c r="S872" s="32"/>
      <c r="T872" s="32"/>
      <c r="U872" s="31">
        <v>4.311E-8</v>
      </c>
      <c r="V872" s="32"/>
      <c r="W872" s="32" t="str">
        <f t="shared" si="26"/>
        <v/>
      </c>
      <c r="X872" s="32" t="str">
        <f t="shared" si="27"/>
        <v>Sample 3 ONLY</v>
      </c>
    </row>
    <row r="873" spans="1:24" x14ac:dyDescent="0.2">
      <c r="A873" s="18" t="s">
        <v>1581</v>
      </c>
      <c r="B873" s="18" t="s">
        <v>1582</v>
      </c>
      <c r="C873" s="32">
        <v>424</v>
      </c>
      <c r="D873" s="19">
        <v>44483.199999999997</v>
      </c>
      <c r="E873" s="18"/>
      <c r="F873" s="32">
        <v>7</v>
      </c>
      <c r="G873" s="32">
        <v>2</v>
      </c>
      <c r="H873" s="19">
        <v>5.2</v>
      </c>
      <c r="I873" s="18" t="s">
        <v>5498</v>
      </c>
      <c r="J873" s="32"/>
      <c r="K873" s="21">
        <v>2</v>
      </c>
      <c r="L873" s="32"/>
      <c r="M873" s="23">
        <v>1</v>
      </c>
      <c r="N873" s="24">
        <v>1</v>
      </c>
      <c r="O873" s="25">
        <v>1</v>
      </c>
      <c r="P873" s="32"/>
      <c r="Q873" s="27">
        <v>7.219E-8</v>
      </c>
      <c r="R873" s="32"/>
      <c r="S873" s="29">
        <v>4.2879999999999998E-8</v>
      </c>
      <c r="T873" s="30">
        <v>5.7009999999999999E-8</v>
      </c>
      <c r="U873" s="31">
        <v>8.4549999999999999E-8</v>
      </c>
      <c r="V873" s="35" t="s">
        <v>25</v>
      </c>
      <c r="W873" s="35" t="str">
        <f t="shared" si="26"/>
        <v>Sample 2 ONLY</v>
      </c>
      <c r="X873" s="35" t="str">
        <f t="shared" si="27"/>
        <v>Sample 3 ONLY</v>
      </c>
    </row>
    <row r="874" spans="1:24" x14ac:dyDescent="0.2">
      <c r="A874" s="18" t="s">
        <v>5371</v>
      </c>
      <c r="B874" s="18" t="s">
        <v>5372</v>
      </c>
      <c r="C874" s="32">
        <v>507</v>
      </c>
      <c r="D874" s="19">
        <v>52255.5</v>
      </c>
      <c r="E874" s="18" t="s">
        <v>6707</v>
      </c>
      <c r="F874" s="32">
        <v>4</v>
      </c>
      <c r="G874" s="32">
        <v>2</v>
      </c>
      <c r="H874" s="19">
        <v>4.8</v>
      </c>
      <c r="I874" s="18"/>
      <c r="J874" s="32"/>
      <c r="K874" s="32"/>
      <c r="L874" s="32"/>
      <c r="M874" s="23">
        <v>2</v>
      </c>
      <c r="N874" s="24">
        <v>1</v>
      </c>
      <c r="O874" s="32"/>
      <c r="P874" s="32"/>
      <c r="Q874" s="32"/>
      <c r="R874" s="32"/>
      <c r="S874" s="29">
        <v>8.5059999999999995E-8</v>
      </c>
      <c r="T874" s="30">
        <v>5.4499999999999998E-8</v>
      </c>
      <c r="U874" s="32"/>
      <c r="V874" s="35" t="s">
        <v>25</v>
      </c>
      <c r="W874" s="35" t="str">
        <f t="shared" si="26"/>
        <v>Sample 2 ONLY</v>
      </c>
      <c r="X874" s="35" t="str">
        <f t="shared" si="27"/>
        <v/>
      </c>
    </row>
    <row r="875" spans="1:24" x14ac:dyDescent="0.2">
      <c r="A875" s="18" t="s">
        <v>3624</v>
      </c>
      <c r="B875" s="18" t="s">
        <v>3625</v>
      </c>
      <c r="C875" s="32">
        <v>737</v>
      </c>
      <c r="D875" s="19">
        <v>82730.2</v>
      </c>
      <c r="E875" s="18"/>
      <c r="F875" s="32">
        <v>5</v>
      </c>
      <c r="G875" s="32">
        <v>4</v>
      </c>
      <c r="H875" s="19">
        <v>5.6</v>
      </c>
      <c r="I875" s="18"/>
      <c r="J875" s="32"/>
      <c r="K875" s="32"/>
      <c r="L875" s="32"/>
      <c r="M875" s="32"/>
      <c r="N875" s="32"/>
      <c r="O875" s="25">
        <v>3</v>
      </c>
      <c r="P875" s="32"/>
      <c r="Q875" s="32"/>
      <c r="R875" s="32"/>
      <c r="S875" s="32"/>
      <c r="T875" s="32"/>
      <c r="U875" s="31">
        <v>9.0180000000000004E-8</v>
      </c>
      <c r="V875" s="32"/>
      <c r="W875" s="32" t="str">
        <f t="shared" si="26"/>
        <v/>
      </c>
      <c r="X875" s="32" t="str">
        <f t="shared" si="27"/>
        <v>Sample 3 ONLY</v>
      </c>
    </row>
    <row r="876" spans="1:24" x14ac:dyDescent="0.2">
      <c r="A876" s="18" t="s">
        <v>5373</v>
      </c>
      <c r="B876" s="18" t="s">
        <v>5374</v>
      </c>
      <c r="C876" s="32">
        <v>219</v>
      </c>
      <c r="D876" s="19">
        <v>65460.7</v>
      </c>
      <c r="E876" s="18" t="s">
        <v>6708</v>
      </c>
      <c r="F876" s="32">
        <v>3</v>
      </c>
      <c r="G876" s="32">
        <v>2</v>
      </c>
      <c r="H876" s="19">
        <v>25.3</v>
      </c>
      <c r="I876" s="18"/>
      <c r="J876" s="20">
        <v>0.99</v>
      </c>
      <c r="K876" s="21">
        <v>0.99</v>
      </c>
      <c r="L876" s="22">
        <v>0.99</v>
      </c>
      <c r="M876" s="32"/>
      <c r="N876" s="32"/>
      <c r="O876" s="32"/>
      <c r="P876" s="26">
        <v>7.2139999999999996E-8</v>
      </c>
      <c r="Q876" s="27">
        <v>9.1360000000000005E-8</v>
      </c>
      <c r="R876" s="28">
        <v>2.2560000000000001E-7</v>
      </c>
      <c r="S876" s="32"/>
      <c r="T876" s="32"/>
      <c r="U876" s="32"/>
      <c r="V876" s="32" t="s">
        <v>64</v>
      </c>
      <c r="W876" s="32" t="str">
        <f t="shared" si="26"/>
        <v>Control1 ONLY</v>
      </c>
      <c r="X876" s="32" t="str">
        <f t="shared" si="27"/>
        <v/>
      </c>
    </row>
    <row r="877" spans="1:24" x14ac:dyDescent="0.2">
      <c r="A877" s="18" t="s">
        <v>1381</v>
      </c>
      <c r="B877" s="18" t="s">
        <v>1382</v>
      </c>
      <c r="C877" s="32">
        <v>135</v>
      </c>
      <c r="D877" s="19">
        <v>18529.5</v>
      </c>
      <c r="E877" s="18" t="s">
        <v>6709</v>
      </c>
      <c r="F877" s="32">
        <v>7</v>
      </c>
      <c r="G877" s="32">
        <v>2</v>
      </c>
      <c r="H877" s="19">
        <v>17</v>
      </c>
      <c r="I877" s="18" t="s">
        <v>5499</v>
      </c>
      <c r="J877" s="20">
        <v>1</v>
      </c>
      <c r="K877" s="21">
        <v>1.99</v>
      </c>
      <c r="L877" s="32"/>
      <c r="M877" s="23">
        <v>1.99</v>
      </c>
      <c r="N877" s="24">
        <v>1.99</v>
      </c>
      <c r="O877" s="32"/>
      <c r="P877" s="26">
        <v>3.516E-7</v>
      </c>
      <c r="Q877" s="27">
        <v>5.0529999999999995E-7</v>
      </c>
      <c r="R877" s="32"/>
      <c r="S877" s="29">
        <v>4.8510000000000002E-7</v>
      </c>
      <c r="T877" s="30">
        <v>4.2380000000000002E-7</v>
      </c>
      <c r="U877" s="32"/>
      <c r="V877" s="22">
        <v>1.3796928327645099</v>
      </c>
      <c r="W877" s="22">
        <f t="shared" si="26"/>
        <v>1.99</v>
      </c>
      <c r="X877" s="22" t="str">
        <f t="shared" si="27"/>
        <v/>
      </c>
    </row>
    <row r="878" spans="1:24" x14ac:dyDescent="0.2">
      <c r="A878" s="18" t="s">
        <v>2231</v>
      </c>
      <c r="B878" s="18" t="s">
        <v>2232</v>
      </c>
      <c r="C878" s="32">
        <v>347</v>
      </c>
      <c r="D878" s="19">
        <v>35268.9</v>
      </c>
      <c r="E878" s="18" t="s">
        <v>6710</v>
      </c>
      <c r="F878" s="32">
        <v>5</v>
      </c>
      <c r="G878" s="32">
        <v>2</v>
      </c>
      <c r="H878" s="19">
        <v>10</v>
      </c>
      <c r="I878" s="18"/>
      <c r="J878" s="20">
        <v>1</v>
      </c>
      <c r="K878" s="21">
        <v>1</v>
      </c>
      <c r="L878" s="32"/>
      <c r="M878" s="32"/>
      <c r="N878" s="24">
        <v>2</v>
      </c>
      <c r="O878" s="32"/>
      <c r="P878" s="26">
        <v>3.8530000000000002E-8</v>
      </c>
      <c r="Q878" s="27">
        <v>2.754E-8</v>
      </c>
      <c r="R878" s="32"/>
      <c r="S878" s="32"/>
      <c r="T878" s="30">
        <v>7.4449999999999995E-8</v>
      </c>
      <c r="U878" s="32"/>
      <c r="V878" s="32" t="s">
        <v>64</v>
      </c>
      <c r="W878" s="32">
        <f t="shared" si="26"/>
        <v>2</v>
      </c>
      <c r="X878" s="32" t="str">
        <f t="shared" si="27"/>
        <v/>
      </c>
    </row>
    <row r="879" spans="1:24" x14ac:dyDescent="0.2">
      <c r="A879" s="18" t="s">
        <v>5117</v>
      </c>
      <c r="B879" s="18" t="s">
        <v>5118</v>
      </c>
      <c r="C879" s="32">
        <v>367</v>
      </c>
      <c r="D879" s="19">
        <v>48850.5</v>
      </c>
      <c r="E879" s="18" t="s">
        <v>6711</v>
      </c>
      <c r="F879" s="32">
        <v>4</v>
      </c>
      <c r="G879" s="32">
        <v>2</v>
      </c>
      <c r="H879" s="19">
        <v>5.2</v>
      </c>
      <c r="I879" s="18"/>
      <c r="J879" s="32"/>
      <c r="K879" s="32"/>
      <c r="L879" s="22">
        <v>3</v>
      </c>
      <c r="M879" s="32"/>
      <c r="N879" s="32"/>
      <c r="O879" s="25">
        <v>1</v>
      </c>
      <c r="P879" s="32"/>
      <c r="Q879" s="32"/>
      <c r="R879" s="28">
        <v>4.3869999999999998E-7</v>
      </c>
      <c r="S879" s="32"/>
      <c r="T879" s="32"/>
      <c r="U879" s="31">
        <v>7.2409999999999998E-8</v>
      </c>
      <c r="V879" s="32"/>
      <c r="W879" s="32" t="str">
        <f t="shared" si="26"/>
        <v/>
      </c>
      <c r="X879" s="32" t="str">
        <f t="shared" si="27"/>
        <v>Sample 3 ONLY</v>
      </c>
    </row>
    <row r="880" spans="1:24" x14ac:dyDescent="0.2">
      <c r="A880" s="18" t="s">
        <v>5375</v>
      </c>
      <c r="B880" s="18" t="s">
        <v>5376</v>
      </c>
      <c r="C880" s="32">
        <v>127</v>
      </c>
      <c r="D880" s="19">
        <v>34538.300000000003</v>
      </c>
      <c r="E880" s="18" t="s">
        <v>6712</v>
      </c>
      <c r="F880" s="32">
        <v>2</v>
      </c>
      <c r="G880" s="32">
        <v>2</v>
      </c>
      <c r="H880" s="19">
        <v>19.8</v>
      </c>
      <c r="I880" s="18"/>
      <c r="J880" s="32"/>
      <c r="K880" s="32"/>
      <c r="L880" s="22">
        <v>0.99</v>
      </c>
      <c r="M880" s="23">
        <v>0.99</v>
      </c>
      <c r="N880" s="32"/>
      <c r="O880" s="32"/>
      <c r="P880" s="32"/>
      <c r="Q880" s="32"/>
      <c r="R880" s="28">
        <v>9.5350000000000003E-8</v>
      </c>
      <c r="S880" s="29">
        <v>1.084E-7</v>
      </c>
      <c r="T880" s="32"/>
      <c r="U880" s="32"/>
      <c r="V880" s="35" t="s">
        <v>25</v>
      </c>
      <c r="W880" s="35" t="str">
        <f t="shared" si="26"/>
        <v/>
      </c>
      <c r="X880" s="35" t="str">
        <f t="shared" si="27"/>
        <v/>
      </c>
    </row>
    <row r="881" spans="1:24" x14ac:dyDescent="0.2">
      <c r="A881" s="18" t="s">
        <v>507</v>
      </c>
      <c r="B881" s="18" t="s">
        <v>508</v>
      </c>
      <c r="C881" s="32">
        <v>1197</v>
      </c>
      <c r="D881" s="19">
        <v>125173</v>
      </c>
      <c r="E881" s="18" t="s">
        <v>6713</v>
      </c>
      <c r="F881" s="32">
        <v>2</v>
      </c>
      <c r="G881" s="32">
        <v>4</v>
      </c>
      <c r="H881" s="19">
        <v>4.3</v>
      </c>
      <c r="I881" s="18"/>
      <c r="J881" s="32"/>
      <c r="K881" s="32"/>
      <c r="L881" s="32"/>
      <c r="M881" s="32"/>
      <c r="N881" s="24">
        <v>1</v>
      </c>
      <c r="O881" s="25">
        <v>1</v>
      </c>
      <c r="P881" s="32"/>
      <c r="Q881" s="32"/>
      <c r="R881" s="32"/>
      <c r="S881" s="32"/>
      <c r="T881" s="30">
        <v>2.504E-9</v>
      </c>
      <c r="U881" s="31">
        <v>1.0989999999999999E-8</v>
      </c>
      <c r="V881" s="32"/>
      <c r="W881" s="32" t="str">
        <f t="shared" si="26"/>
        <v>Sample 2 ONLY</v>
      </c>
      <c r="X881" s="32" t="str">
        <f t="shared" si="27"/>
        <v>Sample 3 ONLY</v>
      </c>
    </row>
    <row r="882" spans="1:24" x14ac:dyDescent="0.2">
      <c r="A882" s="18" t="s">
        <v>2611</v>
      </c>
      <c r="B882" s="18" t="s">
        <v>2612</v>
      </c>
      <c r="C882" s="32">
        <v>166</v>
      </c>
      <c r="D882" s="19">
        <v>18261.099999999999</v>
      </c>
      <c r="E882" s="18"/>
      <c r="F882" s="32">
        <v>2</v>
      </c>
      <c r="G882" s="32">
        <v>2</v>
      </c>
      <c r="H882" s="19">
        <v>14.5</v>
      </c>
      <c r="I882" s="18" t="s">
        <v>5418</v>
      </c>
      <c r="J882" s="32"/>
      <c r="K882" s="32"/>
      <c r="L882" s="22">
        <v>1</v>
      </c>
      <c r="M882" s="32"/>
      <c r="N882" s="32"/>
      <c r="O882" s="32"/>
      <c r="P882" s="32"/>
      <c r="Q882" s="32"/>
      <c r="R882" s="28">
        <v>2.0779999999999999E-7</v>
      </c>
      <c r="S882" s="32"/>
      <c r="T882" s="32"/>
      <c r="U882" s="32"/>
      <c r="V882" s="32"/>
      <c r="W882" s="32" t="str">
        <f t="shared" si="26"/>
        <v/>
      </c>
      <c r="X882" s="32" t="str">
        <f t="shared" si="27"/>
        <v/>
      </c>
    </row>
    <row r="883" spans="1:24" x14ac:dyDescent="0.2">
      <c r="A883" s="18" t="s">
        <v>3450</v>
      </c>
      <c r="B883" s="18" t="s">
        <v>3451</v>
      </c>
      <c r="C883" s="32">
        <v>432</v>
      </c>
      <c r="D883" s="19">
        <v>42208</v>
      </c>
      <c r="E883" s="18" t="s">
        <v>5576</v>
      </c>
      <c r="F883" s="32">
        <v>6</v>
      </c>
      <c r="G883" s="32">
        <v>2</v>
      </c>
      <c r="H883" s="19">
        <v>5.7</v>
      </c>
      <c r="I883" s="18"/>
      <c r="J883" s="32"/>
      <c r="K883" s="21">
        <v>1</v>
      </c>
      <c r="L883" s="22">
        <v>0.99</v>
      </c>
      <c r="M883" s="32"/>
      <c r="N883" s="24">
        <v>1.99</v>
      </c>
      <c r="O883" s="25">
        <v>0.99</v>
      </c>
      <c r="P883" s="32"/>
      <c r="Q883" s="27">
        <v>4.1080000000000001E-8</v>
      </c>
      <c r="R883" s="28">
        <v>2.5060000000000001E-8</v>
      </c>
      <c r="S883" s="32"/>
      <c r="T883" s="30">
        <v>7.0900000000000006E-8</v>
      </c>
      <c r="U883" s="31">
        <v>2.7549999999999999E-8</v>
      </c>
      <c r="V883" s="32"/>
      <c r="W883" s="32" t="str">
        <f t="shared" si="26"/>
        <v>Sample 2 ONLY</v>
      </c>
      <c r="X883" s="32" t="str">
        <f t="shared" si="27"/>
        <v>Sample 3 ONLY</v>
      </c>
    </row>
    <row r="884" spans="1:24" x14ac:dyDescent="0.2">
      <c r="A884" s="18" t="s">
        <v>5377</v>
      </c>
      <c r="B884" s="18" t="s">
        <v>5378</v>
      </c>
      <c r="C884" s="32">
        <v>379</v>
      </c>
      <c r="D884" s="19">
        <v>42270.8</v>
      </c>
      <c r="E884" s="18"/>
      <c r="F884" s="32">
        <v>3</v>
      </c>
      <c r="G884" s="32">
        <v>3</v>
      </c>
      <c r="H884" s="19">
        <v>8.1999999999999993</v>
      </c>
      <c r="I884" s="18"/>
      <c r="J884" s="32"/>
      <c r="K884" s="32"/>
      <c r="L884" s="22">
        <v>2.98</v>
      </c>
      <c r="M884" s="32"/>
      <c r="N884" s="32"/>
      <c r="O884" s="32"/>
      <c r="P884" s="32"/>
      <c r="Q884" s="32"/>
      <c r="R884" s="28">
        <v>1.9070000000000001E-7</v>
      </c>
      <c r="S884" s="32"/>
      <c r="T884" s="32"/>
      <c r="U884" s="32"/>
      <c r="V884" s="32"/>
      <c r="W884" s="32" t="str">
        <f t="shared" si="26"/>
        <v/>
      </c>
      <c r="X884" s="32" t="str">
        <f t="shared" si="27"/>
        <v/>
      </c>
    </row>
    <row r="885" spans="1:24" x14ac:dyDescent="0.2">
      <c r="A885" s="18" t="s">
        <v>1869</v>
      </c>
      <c r="B885" s="18" t="s">
        <v>1870</v>
      </c>
      <c r="C885" s="32">
        <v>363</v>
      </c>
      <c r="D885" s="19">
        <v>45249.5</v>
      </c>
      <c r="E885" s="18" t="s">
        <v>6714</v>
      </c>
      <c r="F885" s="32">
        <v>7</v>
      </c>
      <c r="G885" s="32">
        <v>2</v>
      </c>
      <c r="H885" s="19">
        <v>5</v>
      </c>
      <c r="I885" s="18"/>
      <c r="J885" s="20">
        <v>1</v>
      </c>
      <c r="K885" s="21">
        <v>2</v>
      </c>
      <c r="L885" s="32"/>
      <c r="M885" s="23">
        <v>2</v>
      </c>
      <c r="N885" s="24">
        <v>1</v>
      </c>
      <c r="O885" s="32"/>
      <c r="P885" s="26">
        <v>2.9760000000000002E-7</v>
      </c>
      <c r="Q885" s="27">
        <v>5.0559999999999997E-7</v>
      </c>
      <c r="R885" s="32"/>
      <c r="S885" s="29">
        <v>4.5110000000000001E-7</v>
      </c>
      <c r="T885" s="30">
        <v>2.7599999999999999E-8</v>
      </c>
      <c r="U885" s="32"/>
      <c r="V885" s="22">
        <v>1.51579301075269</v>
      </c>
      <c r="W885" s="22">
        <f t="shared" si="26"/>
        <v>1</v>
      </c>
      <c r="X885" s="22" t="str">
        <f t="shared" si="27"/>
        <v/>
      </c>
    </row>
    <row r="886" spans="1:24" x14ac:dyDescent="0.2">
      <c r="A886" s="18" t="s">
        <v>4025</v>
      </c>
      <c r="B886" s="18" t="s">
        <v>4026</v>
      </c>
      <c r="C886" s="32">
        <v>1951</v>
      </c>
      <c r="D886" s="19">
        <v>242125</v>
      </c>
      <c r="E886" s="18" t="s">
        <v>6162</v>
      </c>
      <c r="F886" s="32">
        <v>2</v>
      </c>
      <c r="G886" s="32">
        <v>2</v>
      </c>
      <c r="H886" s="19">
        <v>1.2</v>
      </c>
      <c r="I886" s="18"/>
      <c r="J886" s="32"/>
      <c r="K886" s="32"/>
      <c r="L886" s="32"/>
      <c r="M886" s="32"/>
      <c r="N886" s="32"/>
      <c r="O886" s="25">
        <v>1.98</v>
      </c>
      <c r="P886" s="32"/>
      <c r="Q886" s="32"/>
      <c r="R886" s="32"/>
      <c r="S886" s="32"/>
      <c r="T886" s="32"/>
      <c r="U886" s="31">
        <v>1.7179999999999999E-8</v>
      </c>
      <c r="V886" s="32"/>
      <c r="W886" s="32" t="str">
        <f t="shared" si="26"/>
        <v/>
      </c>
      <c r="X886" s="32" t="str">
        <f t="shared" si="27"/>
        <v>Sample 3 ONLY</v>
      </c>
    </row>
    <row r="887" spans="1:24" x14ac:dyDescent="0.2">
      <c r="A887" s="18" t="s">
        <v>5379</v>
      </c>
      <c r="B887" s="18" t="s">
        <v>5380</v>
      </c>
      <c r="C887" s="32">
        <v>97</v>
      </c>
      <c r="D887" s="19">
        <v>11088.9</v>
      </c>
      <c r="E887" s="18"/>
      <c r="F887" s="32">
        <v>3</v>
      </c>
      <c r="G887" s="32">
        <v>2</v>
      </c>
      <c r="H887" s="19">
        <v>19.600000000000001</v>
      </c>
      <c r="I887" s="18"/>
      <c r="J887" s="32"/>
      <c r="K887" s="32"/>
      <c r="L887" s="32"/>
      <c r="M887" s="32"/>
      <c r="N887" s="32"/>
      <c r="O887" s="25">
        <v>2.98</v>
      </c>
      <c r="P887" s="32"/>
      <c r="Q887" s="32"/>
      <c r="R887" s="32"/>
      <c r="S887" s="32"/>
      <c r="T887" s="32"/>
      <c r="U887" s="31">
        <v>6.4190000000000005E-7</v>
      </c>
      <c r="V887" s="32"/>
      <c r="W887" s="32" t="str">
        <f t="shared" si="26"/>
        <v/>
      </c>
      <c r="X887" s="32" t="str">
        <f t="shared" si="27"/>
        <v>Sample 3 ONLY</v>
      </c>
    </row>
    <row r="888" spans="1:24" x14ac:dyDescent="0.2">
      <c r="A888" s="18" t="s">
        <v>1539</v>
      </c>
      <c r="B888" s="18" t="s">
        <v>1540</v>
      </c>
      <c r="C888" s="32">
        <v>817</v>
      </c>
      <c r="D888" s="19">
        <v>89964.5</v>
      </c>
      <c r="E888" s="18"/>
      <c r="F888" s="32">
        <v>7</v>
      </c>
      <c r="G888" s="32">
        <v>2</v>
      </c>
      <c r="H888" s="19">
        <v>3.5</v>
      </c>
      <c r="I888" s="18"/>
      <c r="J888" s="20">
        <v>2</v>
      </c>
      <c r="K888" s="21">
        <v>2</v>
      </c>
      <c r="L888" s="22">
        <v>1</v>
      </c>
      <c r="M888" s="23">
        <v>2</v>
      </c>
      <c r="N888" s="32"/>
      <c r="O888" s="32"/>
      <c r="P888" s="26">
        <v>2.1719999999999999E-8</v>
      </c>
      <c r="Q888" s="27">
        <v>3.9449999999999999E-8</v>
      </c>
      <c r="R888" s="28">
        <v>7.1589999999999998E-9</v>
      </c>
      <c r="S888" s="29">
        <v>3.5819999999999999E-8</v>
      </c>
      <c r="T888" s="32"/>
      <c r="U888" s="32"/>
      <c r="V888" s="22">
        <v>1.64917127071823</v>
      </c>
      <c r="W888" s="22" t="str">
        <f t="shared" si="26"/>
        <v>Control1 ONLY</v>
      </c>
      <c r="X888" s="22" t="str">
        <f t="shared" si="27"/>
        <v/>
      </c>
    </row>
    <row r="889" spans="1:24" x14ac:dyDescent="0.2">
      <c r="A889" s="18" t="s">
        <v>1637</v>
      </c>
      <c r="B889" s="18" t="s">
        <v>1638</v>
      </c>
      <c r="C889" s="32">
        <v>204</v>
      </c>
      <c r="D889" s="19">
        <v>22384.799999999999</v>
      </c>
      <c r="E889" s="18"/>
      <c r="F889" s="32">
        <v>3</v>
      </c>
      <c r="G889" s="32">
        <v>2</v>
      </c>
      <c r="H889" s="19">
        <v>12.3</v>
      </c>
      <c r="I889" s="18" t="s">
        <v>5498</v>
      </c>
      <c r="J889" s="32"/>
      <c r="K889" s="32"/>
      <c r="L889" s="22">
        <v>2</v>
      </c>
      <c r="M889" s="32"/>
      <c r="N889" s="32"/>
      <c r="O889" s="32"/>
      <c r="P889" s="32"/>
      <c r="Q889" s="32"/>
      <c r="R889" s="28">
        <v>2.8519999999999999E-7</v>
      </c>
      <c r="S889" s="32"/>
      <c r="T889" s="32"/>
      <c r="U889" s="32"/>
      <c r="V889" s="32"/>
      <c r="W889" s="32" t="str">
        <f t="shared" si="26"/>
        <v/>
      </c>
      <c r="X889" s="32" t="str">
        <f t="shared" si="27"/>
        <v/>
      </c>
    </row>
    <row r="890" spans="1:24" x14ac:dyDescent="0.2">
      <c r="A890" s="18" t="s">
        <v>2603</v>
      </c>
      <c r="B890" s="18" t="s">
        <v>2604</v>
      </c>
      <c r="C890" s="32">
        <v>402</v>
      </c>
      <c r="D890" s="19">
        <v>21453.9</v>
      </c>
      <c r="E890" s="18" t="s">
        <v>6715</v>
      </c>
      <c r="F890" s="32">
        <v>4</v>
      </c>
      <c r="G890" s="32">
        <v>3</v>
      </c>
      <c r="H890" s="19">
        <v>14.5</v>
      </c>
      <c r="I890" s="18"/>
      <c r="J890" s="32"/>
      <c r="K890" s="32"/>
      <c r="L890" s="32"/>
      <c r="M890" s="23">
        <v>3</v>
      </c>
      <c r="N890" s="24">
        <v>1</v>
      </c>
      <c r="O890" s="32"/>
      <c r="P890" s="32"/>
      <c r="Q890" s="32"/>
      <c r="R890" s="32"/>
      <c r="S890" s="29">
        <v>1.209E-7</v>
      </c>
      <c r="T890" s="30">
        <v>1.9869999999999999E-8</v>
      </c>
      <c r="U890" s="32"/>
      <c r="V890" s="35" t="s">
        <v>25</v>
      </c>
      <c r="W890" s="35" t="str">
        <f t="shared" si="26"/>
        <v>Sample 2 ONLY</v>
      </c>
      <c r="X890" s="35" t="str">
        <f t="shared" si="27"/>
        <v/>
      </c>
    </row>
    <row r="891" spans="1:24" x14ac:dyDescent="0.2">
      <c r="A891" s="18" t="s">
        <v>5135</v>
      </c>
      <c r="B891" s="18" t="s">
        <v>5136</v>
      </c>
      <c r="C891" s="32">
        <v>518</v>
      </c>
      <c r="D891" s="19">
        <v>74097.899999999994</v>
      </c>
      <c r="E891" s="18" t="s">
        <v>6716</v>
      </c>
      <c r="F891" s="32">
        <v>5</v>
      </c>
      <c r="G891" s="32">
        <v>2</v>
      </c>
      <c r="H891" s="19">
        <v>3.7</v>
      </c>
      <c r="I891" s="18"/>
      <c r="J891" s="32"/>
      <c r="K891" s="32"/>
      <c r="L891" s="32"/>
      <c r="M891" s="32"/>
      <c r="N891" s="32"/>
      <c r="O891" s="25">
        <v>3.97</v>
      </c>
      <c r="P891" s="32"/>
      <c r="Q891" s="32"/>
      <c r="R891" s="32"/>
      <c r="S891" s="32"/>
      <c r="T891" s="32"/>
      <c r="U891" s="31">
        <v>1.7140000000000001E-7</v>
      </c>
      <c r="V891" s="32"/>
      <c r="W891" s="32" t="str">
        <f t="shared" si="26"/>
        <v/>
      </c>
      <c r="X891" s="32" t="str">
        <f t="shared" si="27"/>
        <v>Sample 3 ONLY</v>
      </c>
    </row>
    <row r="892" spans="1:24" x14ac:dyDescent="0.2">
      <c r="A892" s="18" t="s">
        <v>5381</v>
      </c>
      <c r="B892" s="18" t="s">
        <v>5382</v>
      </c>
      <c r="C892" s="32">
        <v>106</v>
      </c>
      <c r="D892" s="19">
        <v>100239</v>
      </c>
      <c r="E892" s="18" t="s">
        <v>6717</v>
      </c>
      <c r="F892" s="32">
        <v>3</v>
      </c>
      <c r="G892" s="32">
        <v>2</v>
      </c>
      <c r="H892" s="19">
        <v>22.6</v>
      </c>
      <c r="I892" s="18" t="s">
        <v>5498</v>
      </c>
      <c r="J892" s="32"/>
      <c r="K892" s="32"/>
      <c r="L892" s="32"/>
      <c r="M892" s="32"/>
      <c r="N892" s="32"/>
      <c r="O892" s="25">
        <v>2</v>
      </c>
      <c r="P892" s="32"/>
      <c r="Q892" s="32"/>
      <c r="R892" s="32"/>
      <c r="S892" s="32"/>
      <c r="T892" s="32"/>
      <c r="U892" s="31">
        <v>5.8289999999999996E-7</v>
      </c>
      <c r="V892" s="32"/>
      <c r="W892" s="32" t="str">
        <f t="shared" si="26"/>
        <v/>
      </c>
      <c r="X892" s="32" t="str">
        <f t="shared" si="27"/>
        <v>Sample 3 ONLY</v>
      </c>
    </row>
    <row r="893" spans="1:24" x14ac:dyDescent="0.2">
      <c r="A893" s="18" t="s">
        <v>3710</v>
      </c>
      <c r="B893" s="18" t="s">
        <v>3711</v>
      </c>
      <c r="C893" s="32">
        <v>911</v>
      </c>
      <c r="D893" s="19">
        <v>64124.2</v>
      </c>
      <c r="E893" s="18" t="s">
        <v>5733</v>
      </c>
      <c r="F893" s="32">
        <v>4</v>
      </c>
      <c r="G893" s="32">
        <v>3</v>
      </c>
      <c r="H893" s="19">
        <v>4.4000000000000004</v>
      </c>
      <c r="I893" s="18"/>
      <c r="J893" s="32"/>
      <c r="K893" s="32"/>
      <c r="L893" s="22">
        <v>1</v>
      </c>
      <c r="M893" s="32"/>
      <c r="N893" s="32"/>
      <c r="O893" s="25">
        <v>3</v>
      </c>
      <c r="P893" s="32"/>
      <c r="Q893" s="32"/>
      <c r="R893" s="28">
        <v>4.9409999999999997E-8</v>
      </c>
      <c r="S893" s="32"/>
      <c r="T893" s="32"/>
      <c r="U893" s="31">
        <v>9.7199999999999997E-8</v>
      </c>
      <c r="V893" s="32"/>
      <c r="W893" s="32" t="str">
        <f t="shared" si="26"/>
        <v/>
      </c>
      <c r="X893" s="32" t="str">
        <f t="shared" si="27"/>
        <v>Sample 3 ONLY</v>
      </c>
    </row>
    <row r="894" spans="1:24" x14ac:dyDescent="0.2">
      <c r="A894" s="18" t="s">
        <v>3338</v>
      </c>
      <c r="B894" s="18" t="s">
        <v>3339</v>
      </c>
      <c r="C894" s="32">
        <v>1556</v>
      </c>
      <c r="D894" s="19">
        <v>175727</v>
      </c>
      <c r="E894" s="18" t="s">
        <v>6383</v>
      </c>
      <c r="F894" s="32">
        <v>3</v>
      </c>
      <c r="G894" s="32">
        <v>3</v>
      </c>
      <c r="H894" s="19">
        <v>1.7</v>
      </c>
      <c r="I894" s="18"/>
      <c r="J894" s="32"/>
      <c r="K894" s="32"/>
      <c r="L894" s="32"/>
      <c r="M894" s="32"/>
      <c r="N894" s="32"/>
      <c r="O894" s="25">
        <v>3</v>
      </c>
      <c r="P894" s="32"/>
      <c r="Q894" s="32"/>
      <c r="R894" s="32"/>
      <c r="S894" s="32"/>
      <c r="T894" s="32"/>
      <c r="U894" s="31">
        <v>2.6890000000000001E-8</v>
      </c>
      <c r="V894" s="32"/>
      <c r="W894" s="32" t="str">
        <f t="shared" si="26"/>
        <v/>
      </c>
      <c r="X894" s="32" t="str">
        <f t="shared" si="27"/>
        <v>Sample 3 ONLY</v>
      </c>
    </row>
    <row r="895" spans="1:24" x14ac:dyDescent="0.2">
      <c r="A895" s="18" t="s">
        <v>3328</v>
      </c>
      <c r="B895" s="18" t="s">
        <v>3329</v>
      </c>
      <c r="C895" s="32">
        <v>2752</v>
      </c>
      <c r="D895" s="19">
        <v>300248</v>
      </c>
      <c r="E895" s="18"/>
      <c r="F895" s="32">
        <v>2</v>
      </c>
      <c r="G895" s="32">
        <v>2</v>
      </c>
      <c r="H895" s="19">
        <v>0.8</v>
      </c>
      <c r="I895" s="18"/>
      <c r="J895" s="32"/>
      <c r="K895" s="32"/>
      <c r="L895" s="32"/>
      <c r="M895" s="32"/>
      <c r="N895" s="32"/>
      <c r="O895" s="25">
        <v>2</v>
      </c>
      <c r="P895" s="32"/>
      <c r="Q895" s="32"/>
      <c r="R895" s="32"/>
      <c r="S895" s="32"/>
      <c r="T895" s="32"/>
      <c r="U895" s="31">
        <v>1.0670000000000001E-8</v>
      </c>
      <c r="V895" s="32"/>
      <c r="W895" s="32" t="str">
        <f t="shared" si="26"/>
        <v/>
      </c>
      <c r="X895" s="32" t="str">
        <f t="shared" si="27"/>
        <v>Sample 3 ONLY</v>
      </c>
    </row>
    <row r="896" spans="1:24" x14ac:dyDescent="0.2">
      <c r="A896" s="18" t="s">
        <v>4689</v>
      </c>
      <c r="B896" s="18" t="s">
        <v>4690</v>
      </c>
      <c r="C896" s="32">
        <v>2157</v>
      </c>
      <c r="D896" s="19">
        <v>229554</v>
      </c>
      <c r="E896" s="18" t="s">
        <v>6718</v>
      </c>
      <c r="F896" s="32">
        <v>3</v>
      </c>
      <c r="G896" s="32">
        <v>2</v>
      </c>
      <c r="H896" s="19">
        <v>1.1000000000000001</v>
      </c>
      <c r="I896" s="18"/>
      <c r="J896" s="32"/>
      <c r="K896" s="32"/>
      <c r="L896" s="32"/>
      <c r="M896" s="32"/>
      <c r="N896" s="32"/>
      <c r="O896" s="25">
        <v>2.99</v>
      </c>
      <c r="P896" s="32"/>
      <c r="Q896" s="32"/>
      <c r="R896" s="32"/>
      <c r="S896" s="32"/>
      <c r="T896" s="32"/>
      <c r="U896" s="31">
        <v>1.151E-8</v>
      </c>
      <c r="V896" s="32"/>
      <c r="W896" s="32" t="str">
        <f t="shared" si="26"/>
        <v/>
      </c>
      <c r="X896" s="32" t="str">
        <f t="shared" si="27"/>
        <v>Sample 3 ONLY</v>
      </c>
    </row>
    <row r="897" spans="1:24" x14ac:dyDescent="0.2">
      <c r="A897" s="18" t="s">
        <v>5383</v>
      </c>
      <c r="B897" s="18" t="s">
        <v>5384</v>
      </c>
      <c r="C897" s="32">
        <v>216</v>
      </c>
      <c r="D897" s="19">
        <v>36943.699999999997</v>
      </c>
      <c r="E897" s="18" t="s">
        <v>6719</v>
      </c>
      <c r="F897" s="32">
        <v>3</v>
      </c>
      <c r="G897" s="32">
        <v>2</v>
      </c>
      <c r="H897" s="19">
        <v>16.2</v>
      </c>
      <c r="I897" s="18" t="s">
        <v>5457</v>
      </c>
      <c r="J897" s="32"/>
      <c r="K897" s="21">
        <v>1</v>
      </c>
      <c r="L897" s="32"/>
      <c r="M897" s="23">
        <v>1</v>
      </c>
      <c r="N897" s="24">
        <v>1</v>
      </c>
      <c r="O897" s="32"/>
      <c r="P897" s="32"/>
      <c r="Q897" s="27">
        <v>4.7430000000000002E-8</v>
      </c>
      <c r="R897" s="32"/>
      <c r="S897" s="29">
        <v>4.5900000000000001E-8</v>
      </c>
      <c r="T897" s="30">
        <v>1.6920000000000001E-7</v>
      </c>
      <c r="U897" s="32"/>
      <c r="V897" s="35" t="s">
        <v>25</v>
      </c>
      <c r="W897" s="35" t="str">
        <f t="shared" si="26"/>
        <v>Sample 2 ONLY</v>
      </c>
      <c r="X897" s="35" t="str">
        <f t="shared" si="27"/>
        <v/>
      </c>
    </row>
    <row r="898" spans="1:24" x14ac:dyDescent="0.2">
      <c r="A898" s="18" t="s">
        <v>5385</v>
      </c>
      <c r="B898" s="18" t="s">
        <v>5386</v>
      </c>
      <c r="C898" s="32">
        <v>114</v>
      </c>
      <c r="D898" s="19">
        <v>28655.9</v>
      </c>
      <c r="E898" s="18" t="s">
        <v>6720</v>
      </c>
      <c r="F898" s="32">
        <v>6</v>
      </c>
      <c r="G898" s="32">
        <v>2</v>
      </c>
      <c r="H898" s="19">
        <v>18.399999999999999</v>
      </c>
      <c r="I898" s="18"/>
      <c r="J898" s="20">
        <v>1</v>
      </c>
      <c r="K898" s="21">
        <v>2</v>
      </c>
      <c r="L898" s="32"/>
      <c r="M898" s="23">
        <v>2</v>
      </c>
      <c r="N898" s="24">
        <v>1</v>
      </c>
      <c r="O898" s="32"/>
      <c r="P898" s="26">
        <v>2.4649999999999999E-7</v>
      </c>
      <c r="Q898" s="27">
        <v>2.6730000000000002E-7</v>
      </c>
      <c r="R898" s="32"/>
      <c r="S898" s="29">
        <v>3.41E-7</v>
      </c>
      <c r="T898" s="30">
        <v>1.916E-7</v>
      </c>
      <c r="U898" s="32"/>
      <c r="V898" s="22">
        <v>1.3833671399594301</v>
      </c>
      <c r="W898" s="22">
        <f t="shared" si="26"/>
        <v>1</v>
      </c>
      <c r="X898" s="22" t="str">
        <f t="shared" si="27"/>
        <v/>
      </c>
    </row>
    <row r="899" spans="1:24" x14ac:dyDescent="0.2">
      <c r="A899" s="18" t="s">
        <v>5387</v>
      </c>
      <c r="B899" s="18" t="s">
        <v>5388</v>
      </c>
      <c r="C899" s="32">
        <v>390</v>
      </c>
      <c r="D899" s="19">
        <v>42210.7</v>
      </c>
      <c r="E899" s="18" t="s">
        <v>6721</v>
      </c>
      <c r="F899" s="32">
        <v>2</v>
      </c>
      <c r="G899" s="32">
        <v>3</v>
      </c>
      <c r="H899" s="19">
        <v>14.6</v>
      </c>
      <c r="I899" s="18" t="s">
        <v>5418</v>
      </c>
      <c r="J899" s="32"/>
      <c r="K899" s="21">
        <v>1</v>
      </c>
      <c r="L899" s="32"/>
      <c r="M899" s="32"/>
      <c r="N899" s="24">
        <v>1</v>
      </c>
      <c r="O899" s="32"/>
      <c r="P899" s="32"/>
      <c r="Q899" s="27">
        <v>1.022E-7</v>
      </c>
      <c r="R899" s="32"/>
      <c r="S899" s="32"/>
      <c r="T899" s="30">
        <v>1.096E-7</v>
      </c>
      <c r="U899" s="32"/>
      <c r="V899" s="32"/>
      <c r="W899" s="32" t="str">
        <f t="shared" si="26"/>
        <v>Sample 2 ONLY</v>
      </c>
      <c r="X899" s="32" t="str">
        <f t="shared" si="27"/>
        <v/>
      </c>
    </row>
    <row r="900" spans="1:24" x14ac:dyDescent="0.2">
      <c r="A900" s="18" t="s">
        <v>1721</v>
      </c>
      <c r="B900" s="18" t="s">
        <v>1722</v>
      </c>
      <c r="C900" s="32">
        <v>792</v>
      </c>
      <c r="D900" s="19">
        <v>90246.7</v>
      </c>
      <c r="E900" s="18"/>
      <c r="F900" s="32">
        <v>2</v>
      </c>
      <c r="G900" s="32">
        <v>2</v>
      </c>
      <c r="H900" s="19">
        <v>4.8</v>
      </c>
      <c r="I900" s="18"/>
      <c r="J900" s="20">
        <v>1</v>
      </c>
      <c r="K900" s="32"/>
      <c r="L900" s="32"/>
      <c r="M900" s="23">
        <v>1</v>
      </c>
      <c r="N900" s="32"/>
      <c r="O900" s="32"/>
      <c r="P900" s="26">
        <v>3.8959999999999999E-8</v>
      </c>
      <c r="Q900" s="32"/>
      <c r="R900" s="32"/>
      <c r="S900" s="29">
        <v>3.2490000000000002E-8</v>
      </c>
      <c r="T900" s="32"/>
      <c r="U900" s="32"/>
      <c r="V900" s="22">
        <v>0.83393223819301798</v>
      </c>
      <c r="W900" s="22" t="str">
        <f t="shared" si="26"/>
        <v>Control1 ONLY</v>
      </c>
      <c r="X900" s="22" t="str">
        <f t="shared" si="27"/>
        <v/>
      </c>
    </row>
    <row r="901" spans="1:24" x14ac:dyDescent="0.2">
      <c r="A901" s="18" t="s">
        <v>2455</v>
      </c>
      <c r="B901" s="18" t="s">
        <v>2456</v>
      </c>
      <c r="C901" s="32">
        <v>706</v>
      </c>
      <c r="D901" s="19">
        <v>82667.7</v>
      </c>
      <c r="E901" s="18" t="s">
        <v>6722</v>
      </c>
      <c r="F901" s="32">
        <v>7</v>
      </c>
      <c r="G901" s="32">
        <v>4</v>
      </c>
      <c r="H901" s="19">
        <v>7.1</v>
      </c>
      <c r="I901" s="18" t="s">
        <v>5418</v>
      </c>
      <c r="J901" s="32"/>
      <c r="K901" s="32"/>
      <c r="L901" s="22">
        <v>3</v>
      </c>
      <c r="M901" s="32"/>
      <c r="N901" s="32"/>
      <c r="O901" s="25">
        <v>4</v>
      </c>
      <c r="P901" s="32"/>
      <c r="Q901" s="32"/>
      <c r="R901" s="28">
        <v>1.4420000000000001E-7</v>
      </c>
      <c r="S901" s="32"/>
      <c r="T901" s="32"/>
      <c r="U901" s="31">
        <v>1.1159999999999999E-7</v>
      </c>
      <c r="V901" s="32"/>
      <c r="W901" s="32" t="str">
        <f t="shared" ref="W901:W964" si="28">IF(ISNUMBER(N901), IF(ISNUMBER(J901),N901/J901,"Sample 2 ONLY"),IF(ISNUMBER(J901),"Control1 ONLY",""))</f>
        <v/>
      </c>
      <c r="X901" s="32" t="str">
        <f t="shared" ref="X901:X964" si="29">IF(ISNUMBER(O901), IF(ISNUMBER(J901),O901/J901,"Sample 3 ONLY"),IF(ISNUMBER(O901),"Control1 ONLY",""))</f>
        <v>Sample 3 ONLY</v>
      </c>
    </row>
    <row r="902" spans="1:24" x14ac:dyDescent="0.2">
      <c r="A902" s="18" t="s">
        <v>693</v>
      </c>
      <c r="B902" s="18" t="s">
        <v>694</v>
      </c>
      <c r="C902" s="32">
        <v>607</v>
      </c>
      <c r="D902" s="19">
        <v>70505.2</v>
      </c>
      <c r="E902" s="18"/>
      <c r="F902" s="32">
        <v>4</v>
      </c>
      <c r="G902" s="32">
        <v>2</v>
      </c>
      <c r="H902" s="19">
        <v>5.8</v>
      </c>
      <c r="I902" s="18"/>
      <c r="J902" s="20">
        <v>1</v>
      </c>
      <c r="K902" s="21">
        <v>1</v>
      </c>
      <c r="L902" s="32"/>
      <c r="M902" s="32"/>
      <c r="N902" s="32"/>
      <c r="O902" s="32"/>
      <c r="P902" s="26">
        <v>6.1729999999999998E-8</v>
      </c>
      <c r="Q902" s="27">
        <v>2.4719999999999999E-7</v>
      </c>
      <c r="R902" s="32"/>
      <c r="S902" s="32"/>
      <c r="T902" s="32"/>
      <c r="U902" s="32"/>
      <c r="V902" s="32" t="s">
        <v>64</v>
      </c>
      <c r="W902" s="32" t="str">
        <f t="shared" si="28"/>
        <v>Control1 ONLY</v>
      </c>
      <c r="X902" s="32" t="str">
        <f t="shared" si="29"/>
        <v/>
      </c>
    </row>
    <row r="903" spans="1:24" x14ac:dyDescent="0.2">
      <c r="A903" s="18" t="s">
        <v>4599</v>
      </c>
      <c r="B903" s="18" t="s">
        <v>4600</v>
      </c>
      <c r="C903" s="32">
        <v>591</v>
      </c>
      <c r="D903" s="19">
        <v>64047.7</v>
      </c>
      <c r="E903" s="18" t="s">
        <v>6443</v>
      </c>
      <c r="F903" s="32">
        <v>1</v>
      </c>
      <c r="G903" s="32">
        <v>2</v>
      </c>
      <c r="H903" s="19">
        <v>3.2</v>
      </c>
      <c r="I903" s="18"/>
      <c r="J903" s="32"/>
      <c r="K903" s="32"/>
      <c r="L903" s="22">
        <v>1</v>
      </c>
      <c r="M903" s="32"/>
      <c r="N903" s="32"/>
      <c r="O903" s="32"/>
      <c r="P903" s="32"/>
      <c r="Q903" s="32"/>
      <c r="R903" s="28">
        <v>2.365E-8</v>
      </c>
      <c r="S903" s="32"/>
      <c r="T903" s="32"/>
      <c r="U903" s="32"/>
      <c r="V903" s="32"/>
      <c r="W903" s="32" t="str">
        <f t="shared" si="28"/>
        <v/>
      </c>
      <c r="X903" s="32" t="str">
        <f t="shared" si="29"/>
        <v/>
      </c>
    </row>
    <row r="904" spans="1:24" x14ac:dyDescent="0.2">
      <c r="A904" s="18" t="s">
        <v>1415</v>
      </c>
      <c r="B904" s="18" t="s">
        <v>1416</v>
      </c>
      <c r="C904" s="32">
        <v>1058</v>
      </c>
      <c r="D904" s="19">
        <v>118081</v>
      </c>
      <c r="E904" s="18"/>
      <c r="F904" s="32">
        <v>3</v>
      </c>
      <c r="G904" s="32">
        <v>4</v>
      </c>
      <c r="H904" s="19">
        <v>4.2</v>
      </c>
      <c r="I904" s="18"/>
      <c r="J904" s="32"/>
      <c r="K904" s="21">
        <v>1</v>
      </c>
      <c r="L904" s="32"/>
      <c r="M904" s="23">
        <v>1</v>
      </c>
      <c r="N904" s="32"/>
      <c r="O904" s="32"/>
      <c r="P904" s="32"/>
      <c r="Q904" s="27">
        <v>2.2919999999999999E-8</v>
      </c>
      <c r="R904" s="32"/>
      <c r="S904" s="29">
        <v>7.0219999999999999E-9</v>
      </c>
      <c r="T904" s="32"/>
      <c r="U904" s="32"/>
      <c r="V904" s="35" t="s">
        <v>25</v>
      </c>
      <c r="W904" s="35" t="str">
        <f t="shared" si="28"/>
        <v/>
      </c>
      <c r="X904" s="35" t="str">
        <f t="shared" si="29"/>
        <v/>
      </c>
    </row>
    <row r="905" spans="1:24" x14ac:dyDescent="0.2">
      <c r="A905" s="18" t="s">
        <v>1311</v>
      </c>
      <c r="B905" s="18" t="s">
        <v>1312</v>
      </c>
      <c r="C905" s="32">
        <v>329</v>
      </c>
      <c r="D905" s="19">
        <v>18645</v>
      </c>
      <c r="E905" s="18" t="s">
        <v>6723</v>
      </c>
      <c r="F905" s="32">
        <v>14</v>
      </c>
      <c r="G905" s="32">
        <v>5</v>
      </c>
      <c r="H905" s="19">
        <v>51.5</v>
      </c>
      <c r="I905" s="18" t="s">
        <v>5446</v>
      </c>
      <c r="J905" s="32"/>
      <c r="K905" s="32"/>
      <c r="L905" s="32"/>
      <c r="M905" s="23">
        <v>6.93</v>
      </c>
      <c r="N905" s="24">
        <v>1.98</v>
      </c>
      <c r="O905" s="25">
        <v>2.97</v>
      </c>
      <c r="P905" s="32"/>
      <c r="Q905" s="32"/>
      <c r="R905" s="32"/>
      <c r="S905" s="29">
        <v>7.2249999999999996E-7</v>
      </c>
      <c r="T905" s="30">
        <v>1.023E-7</v>
      </c>
      <c r="U905" s="31">
        <v>2.378E-7</v>
      </c>
      <c r="V905" s="35" t="s">
        <v>25</v>
      </c>
      <c r="W905" s="35" t="str">
        <f t="shared" si="28"/>
        <v>Sample 2 ONLY</v>
      </c>
      <c r="X905" s="35" t="str">
        <f t="shared" si="29"/>
        <v>Sample 3 ONLY</v>
      </c>
    </row>
    <row r="906" spans="1:24" x14ac:dyDescent="0.2">
      <c r="A906" s="18" t="s">
        <v>5389</v>
      </c>
      <c r="B906" s="18" t="s">
        <v>5390</v>
      </c>
      <c r="C906" s="32">
        <v>156</v>
      </c>
      <c r="D906" s="19">
        <v>28188</v>
      </c>
      <c r="E906" s="18" t="s">
        <v>6724</v>
      </c>
      <c r="F906" s="32">
        <v>8</v>
      </c>
      <c r="G906" s="32">
        <v>3</v>
      </c>
      <c r="H906" s="19">
        <v>23.1</v>
      </c>
      <c r="I906" s="18" t="s">
        <v>5418</v>
      </c>
      <c r="J906" s="32"/>
      <c r="K906" s="21">
        <v>1</v>
      </c>
      <c r="L906" s="22">
        <v>6</v>
      </c>
      <c r="M906" s="32"/>
      <c r="N906" s="32"/>
      <c r="O906" s="32"/>
      <c r="P906" s="32"/>
      <c r="Q906" s="27">
        <v>4.1980000000000003E-8</v>
      </c>
      <c r="R906" s="28">
        <v>1.7859999999999999E-6</v>
      </c>
      <c r="S906" s="32"/>
      <c r="T906" s="32"/>
      <c r="U906" s="32"/>
      <c r="V906" s="32"/>
      <c r="W906" s="32" t="str">
        <f t="shared" si="28"/>
        <v/>
      </c>
      <c r="X906" s="32" t="str">
        <f t="shared" si="29"/>
        <v/>
      </c>
    </row>
    <row r="907" spans="1:24" x14ac:dyDescent="0.2">
      <c r="A907" s="18" t="s">
        <v>2349</v>
      </c>
      <c r="B907" s="18" t="s">
        <v>2350</v>
      </c>
      <c r="C907" s="32">
        <v>194</v>
      </c>
      <c r="D907" s="19">
        <v>23505.3</v>
      </c>
      <c r="E907" s="18" t="s">
        <v>5544</v>
      </c>
      <c r="F907" s="32">
        <v>23</v>
      </c>
      <c r="G907" s="32">
        <v>10</v>
      </c>
      <c r="H907" s="19">
        <v>32.6</v>
      </c>
      <c r="I907" s="18"/>
      <c r="J907" s="32"/>
      <c r="K907" s="32"/>
      <c r="L907" s="22">
        <v>6</v>
      </c>
      <c r="M907" s="32"/>
      <c r="N907" s="32"/>
      <c r="O907" s="25">
        <v>13</v>
      </c>
      <c r="P907" s="32"/>
      <c r="Q907" s="32"/>
      <c r="R907" s="28">
        <v>1.967E-6</v>
      </c>
      <c r="S907" s="32"/>
      <c r="T907" s="32"/>
      <c r="U907" s="31">
        <v>4.605E-6</v>
      </c>
      <c r="V907" s="32"/>
      <c r="W907" s="32" t="str">
        <f t="shared" si="28"/>
        <v/>
      </c>
      <c r="X907" s="32" t="str">
        <f t="shared" si="29"/>
        <v>Sample 3 ONLY</v>
      </c>
    </row>
    <row r="908" spans="1:24" x14ac:dyDescent="0.2">
      <c r="A908" s="18" t="s">
        <v>677</v>
      </c>
      <c r="B908" s="18" t="s">
        <v>678</v>
      </c>
      <c r="C908" s="32">
        <v>1531</v>
      </c>
      <c r="D908" s="19">
        <v>183035</v>
      </c>
      <c r="E908" s="18" t="s">
        <v>5423</v>
      </c>
      <c r="F908" s="32">
        <v>66</v>
      </c>
      <c r="G908" s="32">
        <v>28</v>
      </c>
      <c r="H908" s="19">
        <v>19.3</v>
      </c>
      <c r="I908" s="18" t="s">
        <v>5414</v>
      </c>
      <c r="J908" s="32"/>
      <c r="K908" s="32"/>
      <c r="L908" s="22">
        <v>23</v>
      </c>
      <c r="M908" s="32"/>
      <c r="N908" s="32"/>
      <c r="O908" s="25">
        <v>32.5</v>
      </c>
      <c r="P908" s="32"/>
      <c r="Q908" s="32"/>
      <c r="R908" s="28">
        <v>4.5110000000000001E-7</v>
      </c>
      <c r="S908" s="32"/>
      <c r="T908" s="32"/>
      <c r="U908" s="31">
        <v>6.3460000000000003E-7</v>
      </c>
      <c r="V908" s="32"/>
      <c r="W908" s="32" t="str">
        <f t="shared" si="28"/>
        <v/>
      </c>
      <c r="X908" s="32" t="str">
        <f t="shared" si="29"/>
        <v>Sample 3 ONLY</v>
      </c>
    </row>
    <row r="909" spans="1:24" x14ac:dyDescent="0.2">
      <c r="A909" s="18" t="s">
        <v>3250</v>
      </c>
      <c r="B909" s="18" t="s">
        <v>3251</v>
      </c>
      <c r="C909" s="32">
        <v>1150</v>
      </c>
      <c r="D909" s="19">
        <v>183034</v>
      </c>
      <c r="E909" s="18" t="s">
        <v>5435</v>
      </c>
      <c r="F909" s="32">
        <v>21</v>
      </c>
      <c r="G909" s="32">
        <v>13</v>
      </c>
      <c r="H909" s="19">
        <v>11.1</v>
      </c>
      <c r="I909" s="18" t="s">
        <v>5418</v>
      </c>
      <c r="J909" s="32"/>
      <c r="K909" s="32"/>
      <c r="L909" s="22">
        <v>5</v>
      </c>
      <c r="M909" s="32"/>
      <c r="N909" s="32"/>
      <c r="O909" s="25">
        <v>10.5</v>
      </c>
      <c r="P909" s="32"/>
      <c r="Q909" s="32"/>
      <c r="R909" s="28">
        <v>8.797E-8</v>
      </c>
      <c r="S909" s="32"/>
      <c r="T909" s="32"/>
      <c r="U909" s="31">
        <v>2.65E-7</v>
      </c>
      <c r="V909" s="32"/>
      <c r="W909" s="32" t="str">
        <f t="shared" si="28"/>
        <v/>
      </c>
      <c r="X909" s="32" t="str">
        <f t="shared" si="29"/>
        <v>Sample 3 ONLY</v>
      </c>
    </row>
    <row r="910" spans="1:24" x14ac:dyDescent="0.2">
      <c r="A910" s="18" t="s">
        <v>2305</v>
      </c>
      <c r="B910" s="18" t="s">
        <v>2306</v>
      </c>
      <c r="C910" s="32">
        <v>253</v>
      </c>
      <c r="D910" s="19">
        <v>27799.9</v>
      </c>
      <c r="E910" s="18" t="s">
        <v>5545</v>
      </c>
      <c r="F910" s="32">
        <v>26</v>
      </c>
      <c r="G910" s="32">
        <v>7</v>
      </c>
      <c r="H910" s="19">
        <v>28.6</v>
      </c>
      <c r="I910" s="18" t="s">
        <v>5414</v>
      </c>
      <c r="J910" s="32"/>
      <c r="K910" s="32"/>
      <c r="L910" s="22">
        <v>4.95</v>
      </c>
      <c r="M910" s="32"/>
      <c r="N910" s="32"/>
      <c r="O910" s="25">
        <v>17.82</v>
      </c>
      <c r="P910" s="32"/>
      <c r="Q910" s="32"/>
      <c r="R910" s="28">
        <v>4.5480000000000002E-7</v>
      </c>
      <c r="S910" s="32"/>
      <c r="T910" s="32"/>
      <c r="U910" s="31">
        <v>4.1289999999999998E-6</v>
      </c>
      <c r="V910" s="32"/>
      <c r="W910" s="32" t="str">
        <f t="shared" si="28"/>
        <v/>
      </c>
      <c r="X910" s="32" t="str">
        <f t="shared" si="29"/>
        <v>Sample 3 ONLY</v>
      </c>
    </row>
    <row r="911" spans="1:24" x14ac:dyDescent="0.2">
      <c r="A911" s="18" t="s">
        <v>2684</v>
      </c>
      <c r="B911" s="18" t="s">
        <v>2685</v>
      </c>
      <c r="C911" s="32">
        <v>961</v>
      </c>
      <c r="D911" s="19">
        <v>116417</v>
      </c>
      <c r="E911" s="18" t="s">
        <v>5433</v>
      </c>
      <c r="F911" s="32">
        <v>28</v>
      </c>
      <c r="G911" s="32">
        <v>15</v>
      </c>
      <c r="H911" s="19">
        <v>15.9</v>
      </c>
      <c r="I911" s="18"/>
      <c r="J911" s="32"/>
      <c r="K911" s="32"/>
      <c r="L911" s="22">
        <v>1.98</v>
      </c>
      <c r="M911" s="32"/>
      <c r="N911" s="32"/>
      <c r="O911" s="25">
        <v>23.76</v>
      </c>
      <c r="P911" s="32"/>
      <c r="Q911" s="32"/>
      <c r="R911" s="28">
        <v>5.1900000000000002E-8</v>
      </c>
      <c r="S911" s="32"/>
      <c r="T911" s="32"/>
      <c r="U911" s="31">
        <v>7.7440000000000005E-7</v>
      </c>
      <c r="V911" s="32"/>
      <c r="W911" s="32" t="str">
        <f t="shared" si="28"/>
        <v/>
      </c>
      <c r="X911" s="32" t="str">
        <f t="shared" si="29"/>
        <v>Sample 3 ONLY</v>
      </c>
    </row>
    <row r="912" spans="1:24" x14ac:dyDescent="0.2">
      <c r="A912" s="18" t="s">
        <v>4117</v>
      </c>
      <c r="B912" s="18" t="s">
        <v>4118</v>
      </c>
      <c r="C912" s="32">
        <v>417</v>
      </c>
      <c r="D912" s="19">
        <v>50514.9</v>
      </c>
      <c r="E912" s="18" t="s">
        <v>6202</v>
      </c>
      <c r="F912" s="32">
        <v>23</v>
      </c>
      <c r="G912" s="32">
        <v>6</v>
      </c>
      <c r="H912" s="19">
        <v>16.5</v>
      </c>
      <c r="I912" s="18" t="s">
        <v>5428</v>
      </c>
      <c r="J912" s="32"/>
      <c r="K912" s="32"/>
      <c r="L912" s="22">
        <v>9.93</v>
      </c>
      <c r="M912" s="32"/>
      <c r="N912" s="24">
        <v>1</v>
      </c>
      <c r="O912" s="25">
        <v>9.9600000000000009</v>
      </c>
      <c r="P912" s="32"/>
      <c r="Q912" s="32"/>
      <c r="R912" s="28">
        <v>1.42E-6</v>
      </c>
      <c r="S912" s="32"/>
      <c r="T912" s="30">
        <v>4.3929999999999997E-8</v>
      </c>
      <c r="U912" s="31">
        <v>1.063E-6</v>
      </c>
      <c r="V912" s="32"/>
      <c r="W912" s="32" t="str">
        <f t="shared" si="28"/>
        <v>Sample 2 ONLY</v>
      </c>
      <c r="X912" s="32" t="str">
        <f t="shared" si="29"/>
        <v>Sample 3 ONLY</v>
      </c>
    </row>
    <row r="913" spans="1:24" x14ac:dyDescent="0.2">
      <c r="A913" s="18" t="s">
        <v>2173</v>
      </c>
      <c r="B913" s="18" t="s">
        <v>2174</v>
      </c>
      <c r="C913" s="32">
        <v>962</v>
      </c>
      <c r="D913" s="19">
        <v>105587</v>
      </c>
      <c r="E913" s="18" t="s">
        <v>5660</v>
      </c>
      <c r="F913" s="32">
        <v>1</v>
      </c>
      <c r="G913" s="32">
        <v>2</v>
      </c>
      <c r="H913" s="19">
        <v>2.7</v>
      </c>
      <c r="I913" s="18"/>
      <c r="J913" s="32"/>
      <c r="K913" s="21">
        <v>1</v>
      </c>
      <c r="L913" s="32"/>
      <c r="M913" s="32"/>
      <c r="N913" s="32"/>
      <c r="O913" s="32"/>
      <c r="P913" s="32"/>
      <c r="Q913" s="27">
        <v>2.3520000000000001E-8</v>
      </c>
      <c r="R913" s="32"/>
      <c r="S913" s="32"/>
      <c r="T913" s="32"/>
      <c r="U913" s="32"/>
      <c r="V913" s="32"/>
      <c r="W913" s="32" t="str">
        <f t="shared" si="28"/>
        <v/>
      </c>
      <c r="X913" s="32" t="str">
        <f t="shared" si="29"/>
        <v/>
      </c>
    </row>
    <row r="914" spans="1:24" x14ac:dyDescent="0.2">
      <c r="A914" s="18" t="s">
        <v>2049</v>
      </c>
      <c r="B914" s="18" t="s">
        <v>2050</v>
      </c>
      <c r="C914" s="32">
        <v>774</v>
      </c>
      <c r="D914" s="19">
        <v>85676.4</v>
      </c>
      <c r="E914" s="18" t="s">
        <v>5463</v>
      </c>
      <c r="F914" s="32">
        <v>14</v>
      </c>
      <c r="G914" s="32">
        <v>7</v>
      </c>
      <c r="H914" s="19">
        <v>10.3</v>
      </c>
      <c r="I914" s="18" t="s">
        <v>5414</v>
      </c>
      <c r="J914" s="32"/>
      <c r="K914" s="32"/>
      <c r="L914" s="22">
        <v>7</v>
      </c>
      <c r="M914" s="32"/>
      <c r="N914" s="32"/>
      <c r="O914" s="25">
        <v>6</v>
      </c>
      <c r="P914" s="32"/>
      <c r="Q914" s="32"/>
      <c r="R914" s="28">
        <v>2.5250000000000002E-7</v>
      </c>
      <c r="S914" s="32"/>
      <c r="T914" s="32"/>
      <c r="U914" s="31">
        <v>1.6969999999999999E-7</v>
      </c>
      <c r="V914" s="32"/>
      <c r="W914" s="32" t="str">
        <f t="shared" si="28"/>
        <v/>
      </c>
      <c r="X914" s="32" t="str">
        <f t="shared" si="29"/>
        <v>Sample 3 ONLY</v>
      </c>
    </row>
    <row r="915" spans="1:24" x14ac:dyDescent="0.2">
      <c r="A915" s="18" t="s">
        <v>841</v>
      </c>
      <c r="B915" s="18" t="s">
        <v>842</v>
      </c>
      <c r="C915" s="32">
        <v>459</v>
      </c>
      <c r="D915" s="19">
        <v>49917.599999999999</v>
      </c>
      <c r="E915" s="18"/>
      <c r="F915" s="32">
        <v>2</v>
      </c>
      <c r="G915" s="32">
        <v>7</v>
      </c>
      <c r="H915" s="19">
        <v>11.5</v>
      </c>
      <c r="I915" s="18" t="s">
        <v>5437</v>
      </c>
      <c r="J915" s="32"/>
      <c r="K915" s="32"/>
      <c r="L915" s="22">
        <v>0.99</v>
      </c>
      <c r="M915" s="23">
        <v>1</v>
      </c>
      <c r="N915" s="32"/>
      <c r="O915" s="32"/>
      <c r="P915" s="32"/>
      <c r="Q915" s="32"/>
      <c r="R915" s="28">
        <v>3.6139999999999998E-8</v>
      </c>
      <c r="S915" s="29">
        <v>1.048E-8</v>
      </c>
      <c r="T915" s="32"/>
      <c r="U915" s="32"/>
      <c r="V915" s="35" t="s">
        <v>25</v>
      </c>
      <c r="W915" s="35" t="str">
        <f t="shared" si="28"/>
        <v/>
      </c>
      <c r="X915" s="35" t="str">
        <f t="shared" si="29"/>
        <v/>
      </c>
    </row>
    <row r="916" spans="1:24" x14ac:dyDescent="0.2">
      <c r="A916" s="18" t="s">
        <v>2191</v>
      </c>
      <c r="B916" s="18" t="s">
        <v>2192</v>
      </c>
      <c r="C916" s="32">
        <v>737</v>
      </c>
      <c r="D916" s="19">
        <v>76632.899999999994</v>
      </c>
      <c r="E916" s="18" t="s">
        <v>5949</v>
      </c>
      <c r="F916" s="32">
        <v>9</v>
      </c>
      <c r="G916" s="32">
        <v>4</v>
      </c>
      <c r="H916" s="19">
        <v>6.8</v>
      </c>
      <c r="I916" s="18"/>
      <c r="J916" s="20">
        <v>3</v>
      </c>
      <c r="K916" s="21">
        <v>2</v>
      </c>
      <c r="L916" s="32"/>
      <c r="M916" s="32"/>
      <c r="N916" s="32"/>
      <c r="O916" s="32"/>
      <c r="P916" s="26">
        <v>7.7589999999999995E-8</v>
      </c>
      <c r="Q916" s="27">
        <v>3.3750000000000001E-8</v>
      </c>
      <c r="R916" s="32"/>
      <c r="S916" s="32"/>
      <c r="T916" s="32"/>
      <c r="U916" s="32"/>
      <c r="V916" s="32" t="s">
        <v>64</v>
      </c>
      <c r="W916" s="32" t="str">
        <f t="shared" si="28"/>
        <v>Control1 ONLY</v>
      </c>
      <c r="X916" s="32" t="str">
        <f t="shared" si="29"/>
        <v/>
      </c>
    </row>
    <row r="917" spans="1:24" x14ac:dyDescent="0.2">
      <c r="A917" s="18" t="s">
        <v>3590</v>
      </c>
      <c r="B917" s="18" t="s">
        <v>3591</v>
      </c>
      <c r="C917" s="32">
        <v>710</v>
      </c>
      <c r="D917" s="19">
        <v>76766.5</v>
      </c>
      <c r="E917" s="18"/>
      <c r="F917" s="32">
        <v>39</v>
      </c>
      <c r="G917" s="32">
        <v>12</v>
      </c>
      <c r="H917" s="19">
        <v>20.100000000000001</v>
      </c>
      <c r="I917" s="18"/>
      <c r="J917" s="32"/>
      <c r="K917" s="32"/>
      <c r="L917" s="22">
        <v>9.9600000000000009</v>
      </c>
      <c r="M917" s="32"/>
      <c r="N917" s="32"/>
      <c r="O917" s="25">
        <v>25.98</v>
      </c>
      <c r="P917" s="32"/>
      <c r="Q917" s="32"/>
      <c r="R917" s="28">
        <v>3.8949999999999999E-7</v>
      </c>
      <c r="S917" s="32"/>
      <c r="T917" s="32"/>
      <c r="U917" s="31">
        <v>1.5179999999999999E-6</v>
      </c>
      <c r="V917" s="32"/>
      <c r="W917" s="32" t="str">
        <f t="shared" si="28"/>
        <v/>
      </c>
      <c r="X917" s="32" t="str">
        <f t="shared" si="29"/>
        <v>Sample 3 ONLY</v>
      </c>
    </row>
    <row r="918" spans="1:24" x14ac:dyDescent="0.2">
      <c r="A918" s="18" t="s">
        <v>5391</v>
      </c>
      <c r="B918" s="18" t="s">
        <v>5392</v>
      </c>
      <c r="C918" s="32">
        <v>193</v>
      </c>
      <c r="D918" s="19">
        <v>22683.3</v>
      </c>
      <c r="E918" s="18" t="s">
        <v>6725</v>
      </c>
      <c r="F918" s="32">
        <v>2</v>
      </c>
      <c r="G918" s="32">
        <v>2</v>
      </c>
      <c r="H918" s="19">
        <v>15</v>
      </c>
      <c r="I918" s="18"/>
      <c r="J918" s="32"/>
      <c r="K918" s="21">
        <v>0.99</v>
      </c>
      <c r="L918" s="32"/>
      <c r="M918" s="23">
        <v>0.99</v>
      </c>
      <c r="N918" s="32"/>
      <c r="O918" s="32"/>
      <c r="P918" s="32"/>
      <c r="Q918" s="27">
        <v>6.7500000000000002E-8</v>
      </c>
      <c r="R918" s="32"/>
      <c r="S918" s="29">
        <v>8.1759999999999999E-8</v>
      </c>
      <c r="T918" s="32"/>
      <c r="U918" s="32"/>
      <c r="V918" s="35" t="s">
        <v>25</v>
      </c>
      <c r="W918" s="35" t="str">
        <f t="shared" si="28"/>
        <v/>
      </c>
      <c r="X918" s="35" t="str">
        <f t="shared" si="29"/>
        <v/>
      </c>
    </row>
    <row r="919" spans="1:24" x14ac:dyDescent="0.2">
      <c r="A919" s="18" t="s">
        <v>2998</v>
      </c>
      <c r="B919" s="18" t="s">
        <v>2999</v>
      </c>
      <c r="C919" s="32">
        <v>353</v>
      </c>
      <c r="D919" s="19">
        <v>36073.9</v>
      </c>
      <c r="E919" s="18" t="s">
        <v>5442</v>
      </c>
      <c r="F919" s="32">
        <v>11</v>
      </c>
      <c r="G919" s="32">
        <v>6</v>
      </c>
      <c r="H919" s="19">
        <v>18.2</v>
      </c>
      <c r="I919" s="18" t="s">
        <v>5418</v>
      </c>
      <c r="J919" s="32"/>
      <c r="K919" s="32"/>
      <c r="L919" s="22">
        <v>8</v>
      </c>
      <c r="M919" s="23">
        <v>1</v>
      </c>
      <c r="N919" s="32"/>
      <c r="O919" s="25">
        <v>2</v>
      </c>
      <c r="P919" s="32"/>
      <c r="Q919" s="32"/>
      <c r="R919" s="28">
        <v>8.272E-7</v>
      </c>
      <c r="S919" s="29">
        <v>1.5980000000000001E-8</v>
      </c>
      <c r="T919" s="32"/>
      <c r="U919" s="31">
        <v>1.119E-7</v>
      </c>
      <c r="V919" s="35" t="s">
        <v>25</v>
      </c>
      <c r="W919" s="35" t="str">
        <f t="shared" si="28"/>
        <v/>
      </c>
      <c r="X919" s="35" t="str">
        <f t="shared" si="29"/>
        <v>Sample 3 ONLY</v>
      </c>
    </row>
    <row r="920" spans="1:24" x14ac:dyDescent="0.2">
      <c r="A920" s="18" t="s">
        <v>3893</v>
      </c>
      <c r="B920" s="18" t="s">
        <v>3894</v>
      </c>
      <c r="C920" s="32">
        <v>307</v>
      </c>
      <c r="D920" s="19">
        <v>29440.3</v>
      </c>
      <c r="E920" s="18" t="s">
        <v>6097</v>
      </c>
      <c r="F920" s="32">
        <v>6</v>
      </c>
      <c r="G920" s="32">
        <v>6</v>
      </c>
      <c r="H920" s="19">
        <v>26.6</v>
      </c>
      <c r="I920" s="18" t="s">
        <v>5418</v>
      </c>
      <c r="J920" s="32"/>
      <c r="K920" s="32"/>
      <c r="L920" s="22">
        <v>5.91</v>
      </c>
      <c r="M920" s="32"/>
      <c r="N920" s="32"/>
      <c r="O920" s="32"/>
      <c r="P920" s="32"/>
      <c r="Q920" s="32"/>
      <c r="R920" s="28">
        <v>9.5890000000000004E-7</v>
      </c>
      <c r="S920" s="32"/>
      <c r="T920" s="32"/>
      <c r="U920" s="32"/>
      <c r="V920" s="32"/>
      <c r="W920" s="32" t="str">
        <f t="shared" si="28"/>
        <v/>
      </c>
      <c r="X920" s="32" t="str">
        <f t="shared" si="29"/>
        <v/>
      </c>
    </row>
    <row r="921" spans="1:24" x14ac:dyDescent="0.2">
      <c r="A921" s="18" t="s">
        <v>3931</v>
      </c>
      <c r="B921" s="18" t="s">
        <v>3932</v>
      </c>
      <c r="C921" s="32">
        <v>378</v>
      </c>
      <c r="D921" s="19">
        <v>37096.199999999997</v>
      </c>
      <c r="E921" s="18" t="s">
        <v>6726</v>
      </c>
      <c r="F921" s="32">
        <v>1</v>
      </c>
      <c r="G921" s="32">
        <v>2</v>
      </c>
      <c r="H921" s="19">
        <v>2.8</v>
      </c>
      <c r="I921" s="18" t="s">
        <v>5418</v>
      </c>
      <c r="J921" s="32"/>
      <c r="K921" s="32"/>
      <c r="L921" s="22">
        <v>1</v>
      </c>
      <c r="M921" s="32"/>
      <c r="N921" s="32"/>
      <c r="O921" s="32"/>
      <c r="P921" s="32"/>
      <c r="Q921" s="32"/>
      <c r="R921" s="28">
        <v>1.3510000000000001E-7</v>
      </c>
      <c r="S921" s="32"/>
      <c r="T921" s="32"/>
      <c r="U921" s="32"/>
      <c r="V921" s="32"/>
      <c r="W921" s="32" t="str">
        <f t="shared" si="28"/>
        <v/>
      </c>
      <c r="X921" s="32" t="str">
        <f t="shared" si="29"/>
        <v/>
      </c>
    </row>
    <row r="922" spans="1:24" x14ac:dyDescent="0.2">
      <c r="A922" s="18" t="s">
        <v>645</v>
      </c>
      <c r="B922" s="18" t="s">
        <v>646</v>
      </c>
      <c r="C922" s="32">
        <v>1071</v>
      </c>
      <c r="D922" s="19">
        <v>123612</v>
      </c>
      <c r="E922" s="18"/>
      <c r="F922" s="32">
        <v>3</v>
      </c>
      <c r="G922" s="32">
        <v>4</v>
      </c>
      <c r="H922" s="19">
        <v>5.4</v>
      </c>
      <c r="I922" s="18" t="s">
        <v>5418</v>
      </c>
      <c r="J922" s="20">
        <v>1</v>
      </c>
      <c r="K922" s="21">
        <v>1</v>
      </c>
      <c r="L922" s="32"/>
      <c r="M922" s="32"/>
      <c r="N922" s="24">
        <v>1</v>
      </c>
      <c r="O922" s="32"/>
      <c r="P922" s="26">
        <v>3.5210000000000002E-8</v>
      </c>
      <c r="Q922" s="27">
        <v>1.616E-8</v>
      </c>
      <c r="R922" s="32"/>
      <c r="S922" s="32"/>
      <c r="T922" s="30">
        <v>4.854E-9</v>
      </c>
      <c r="U922" s="32"/>
      <c r="V922" s="32" t="s">
        <v>64</v>
      </c>
      <c r="W922" s="32">
        <f t="shared" si="28"/>
        <v>1</v>
      </c>
      <c r="X922" s="32" t="str">
        <f t="shared" si="29"/>
        <v/>
      </c>
    </row>
    <row r="923" spans="1:24" x14ac:dyDescent="0.2">
      <c r="A923" s="18" t="s">
        <v>3923</v>
      </c>
      <c r="B923" s="18" t="s">
        <v>3924</v>
      </c>
      <c r="C923" s="32">
        <v>475</v>
      </c>
      <c r="D923" s="19">
        <v>53213.1</v>
      </c>
      <c r="E923" s="18" t="s">
        <v>6111</v>
      </c>
      <c r="F923" s="32">
        <v>31</v>
      </c>
      <c r="G923" s="32">
        <v>12</v>
      </c>
      <c r="H923" s="19">
        <v>29.9</v>
      </c>
      <c r="I923" s="18" t="s">
        <v>5420</v>
      </c>
      <c r="J923" s="32"/>
      <c r="K923" s="32"/>
      <c r="L923" s="22">
        <v>7</v>
      </c>
      <c r="M923" s="32"/>
      <c r="N923" s="24">
        <v>1</v>
      </c>
      <c r="O923" s="25">
        <v>22</v>
      </c>
      <c r="P923" s="32"/>
      <c r="Q923" s="32"/>
      <c r="R923" s="28">
        <v>4.207E-7</v>
      </c>
      <c r="S923" s="32"/>
      <c r="T923" s="30">
        <v>7.3409999999999994E-8</v>
      </c>
      <c r="U923" s="31">
        <v>1.5200000000000001E-6</v>
      </c>
      <c r="V923" s="32"/>
      <c r="W923" s="32" t="str">
        <f t="shared" si="28"/>
        <v>Sample 2 ONLY</v>
      </c>
      <c r="X923" s="32" t="str">
        <f t="shared" si="29"/>
        <v>Sample 3 ONLY</v>
      </c>
    </row>
    <row r="924" spans="1:24" x14ac:dyDescent="0.2">
      <c r="A924" s="18" t="s">
        <v>3606</v>
      </c>
      <c r="B924" s="18" t="s">
        <v>3607</v>
      </c>
      <c r="C924" s="32">
        <v>531</v>
      </c>
      <c r="D924" s="19">
        <v>59758</v>
      </c>
      <c r="E924" s="18" t="s">
        <v>5671</v>
      </c>
      <c r="F924" s="32">
        <v>27</v>
      </c>
      <c r="G924" s="32">
        <v>14</v>
      </c>
      <c r="H924" s="19">
        <v>29.6</v>
      </c>
      <c r="I924" s="18" t="s">
        <v>5446</v>
      </c>
      <c r="J924" s="32"/>
      <c r="K924" s="21">
        <v>0.99</v>
      </c>
      <c r="L924" s="22">
        <v>19.79</v>
      </c>
      <c r="M924" s="32"/>
      <c r="N924" s="32"/>
      <c r="O924" s="25">
        <v>3.95</v>
      </c>
      <c r="P924" s="32"/>
      <c r="Q924" s="27">
        <v>3.4060000000000002E-8</v>
      </c>
      <c r="R924" s="28">
        <v>1.3710000000000001E-6</v>
      </c>
      <c r="S924" s="32"/>
      <c r="T924" s="32"/>
      <c r="U924" s="31">
        <v>1.399E-7</v>
      </c>
      <c r="V924" s="32"/>
      <c r="W924" s="32" t="str">
        <f t="shared" si="28"/>
        <v/>
      </c>
      <c r="X924" s="32" t="str">
        <f t="shared" si="29"/>
        <v>Sample 3 ONLY</v>
      </c>
    </row>
    <row r="925" spans="1:24" x14ac:dyDescent="0.2">
      <c r="A925" s="18" t="s">
        <v>2175</v>
      </c>
      <c r="B925" s="18" t="s">
        <v>2176</v>
      </c>
      <c r="C925" s="32">
        <v>245</v>
      </c>
      <c r="D925" s="19">
        <v>27818.799999999999</v>
      </c>
      <c r="E925" s="18"/>
      <c r="F925" s="32">
        <v>5</v>
      </c>
      <c r="G925" s="32">
        <v>6</v>
      </c>
      <c r="H925" s="19">
        <v>27.3</v>
      </c>
      <c r="I925" s="18" t="s">
        <v>5418</v>
      </c>
      <c r="J925" s="20">
        <v>0.98</v>
      </c>
      <c r="K925" s="21">
        <v>1</v>
      </c>
      <c r="L925" s="32"/>
      <c r="M925" s="32"/>
      <c r="N925" s="24">
        <v>2</v>
      </c>
      <c r="O925" s="32"/>
      <c r="P925" s="26">
        <v>3.6629999999999998E-8</v>
      </c>
      <c r="Q925" s="27">
        <v>2.9910000000000001E-8</v>
      </c>
      <c r="R925" s="32"/>
      <c r="S925" s="32"/>
      <c r="T925" s="30">
        <v>2.4330000000000001E-7</v>
      </c>
      <c r="U925" s="32"/>
      <c r="V925" s="32" t="s">
        <v>64</v>
      </c>
      <c r="W925" s="32">
        <f t="shared" si="28"/>
        <v>2.0408163265306123</v>
      </c>
      <c r="X925" s="32" t="str">
        <f t="shared" si="29"/>
        <v/>
      </c>
    </row>
    <row r="926" spans="1:24" x14ac:dyDescent="0.2">
      <c r="A926" s="18" t="s">
        <v>2213</v>
      </c>
      <c r="B926" s="18" t="s">
        <v>2214</v>
      </c>
      <c r="C926" s="32">
        <v>247</v>
      </c>
      <c r="D926" s="19">
        <v>28357</v>
      </c>
      <c r="E926" s="18"/>
      <c r="F926" s="32">
        <v>7</v>
      </c>
      <c r="G926" s="32">
        <v>6</v>
      </c>
      <c r="H926" s="19">
        <v>26.3</v>
      </c>
      <c r="I926" s="18" t="s">
        <v>5418</v>
      </c>
      <c r="J926" s="20">
        <v>2</v>
      </c>
      <c r="K926" s="21">
        <v>2</v>
      </c>
      <c r="L926" s="32"/>
      <c r="M926" s="23">
        <v>1</v>
      </c>
      <c r="N926" s="24">
        <v>1</v>
      </c>
      <c r="O926" s="32"/>
      <c r="P926" s="26">
        <v>7.4190000000000005E-7</v>
      </c>
      <c r="Q926" s="27">
        <v>5.6240000000000001E-7</v>
      </c>
      <c r="R926" s="32"/>
      <c r="S926" s="29">
        <v>5.3990000000000002E-8</v>
      </c>
      <c r="T926" s="30">
        <v>4.2200000000000001E-8</v>
      </c>
      <c r="U926" s="32"/>
      <c r="V926" s="22">
        <v>7.2772610863997805E-2</v>
      </c>
      <c r="W926" s="22">
        <f t="shared" si="28"/>
        <v>0.5</v>
      </c>
      <c r="X926" s="22" t="str">
        <f t="shared" si="29"/>
        <v/>
      </c>
    </row>
    <row r="927" spans="1:24" x14ac:dyDescent="0.2">
      <c r="A927" s="18" t="s">
        <v>1533</v>
      </c>
      <c r="B927" s="18" t="s">
        <v>1534</v>
      </c>
      <c r="C927" s="32">
        <v>316</v>
      </c>
      <c r="D927" s="19">
        <v>40152.6</v>
      </c>
      <c r="E927" s="18" t="s">
        <v>6727</v>
      </c>
      <c r="F927" s="32">
        <v>4</v>
      </c>
      <c r="G927" s="32">
        <v>2</v>
      </c>
      <c r="H927" s="19">
        <v>7.3</v>
      </c>
      <c r="I927" s="18" t="s">
        <v>5446</v>
      </c>
      <c r="J927" s="32"/>
      <c r="K927" s="21">
        <v>2</v>
      </c>
      <c r="L927" s="32"/>
      <c r="M927" s="23">
        <v>1</v>
      </c>
      <c r="N927" s="24">
        <v>1</v>
      </c>
      <c r="O927" s="32"/>
      <c r="P927" s="32"/>
      <c r="Q927" s="27">
        <v>1.029E-7</v>
      </c>
      <c r="R927" s="32"/>
      <c r="S927" s="29">
        <v>8.273E-8</v>
      </c>
      <c r="T927" s="30">
        <v>1.1019999999999999E-7</v>
      </c>
      <c r="U927" s="32"/>
      <c r="V927" s="35" t="s">
        <v>25</v>
      </c>
      <c r="W927" s="35" t="str">
        <f t="shared" si="28"/>
        <v>Sample 2 ONLY</v>
      </c>
      <c r="X927" s="35" t="str">
        <f t="shared" si="29"/>
        <v/>
      </c>
    </row>
    <row r="928" spans="1:24" x14ac:dyDescent="0.2">
      <c r="A928" s="18" t="s">
        <v>1119</v>
      </c>
      <c r="B928" s="18" t="s">
        <v>1120</v>
      </c>
      <c r="C928" s="32">
        <v>198</v>
      </c>
      <c r="D928" s="19">
        <v>16571.099999999999</v>
      </c>
      <c r="E928" s="18" t="s">
        <v>5672</v>
      </c>
      <c r="F928" s="32">
        <v>5</v>
      </c>
      <c r="G928" s="32">
        <v>3</v>
      </c>
      <c r="H928" s="19">
        <v>25.5</v>
      </c>
      <c r="I928" s="18"/>
      <c r="J928" s="32"/>
      <c r="K928" s="32"/>
      <c r="L928" s="32"/>
      <c r="M928" s="32"/>
      <c r="N928" s="32"/>
      <c r="O928" s="25">
        <v>5</v>
      </c>
      <c r="P928" s="32"/>
      <c r="Q928" s="32"/>
      <c r="R928" s="32"/>
      <c r="S928" s="32"/>
      <c r="T928" s="32"/>
      <c r="U928" s="31">
        <v>2.8029999999999999E-7</v>
      </c>
      <c r="V928" s="32"/>
      <c r="W928" s="32" t="str">
        <f t="shared" si="28"/>
        <v/>
      </c>
      <c r="X928" s="32" t="str">
        <f t="shared" si="29"/>
        <v>Sample 3 ONLY</v>
      </c>
    </row>
    <row r="929" spans="1:24" x14ac:dyDescent="0.2">
      <c r="A929" s="18" t="s">
        <v>793</v>
      </c>
      <c r="B929" s="18" t="s">
        <v>794</v>
      </c>
      <c r="C929" s="32">
        <v>480</v>
      </c>
      <c r="D929" s="19">
        <v>52738.5</v>
      </c>
      <c r="E929" s="18"/>
      <c r="F929" s="32">
        <v>9</v>
      </c>
      <c r="G929" s="32">
        <v>6</v>
      </c>
      <c r="H929" s="19">
        <v>12.1</v>
      </c>
      <c r="I929" s="18" t="s">
        <v>5428</v>
      </c>
      <c r="J929" s="32"/>
      <c r="K929" s="32"/>
      <c r="L929" s="22">
        <v>7</v>
      </c>
      <c r="M929" s="32"/>
      <c r="N929" s="32"/>
      <c r="O929" s="32"/>
      <c r="P929" s="32"/>
      <c r="Q929" s="32"/>
      <c r="R929" s="28">
        <v>7.5720000000000003E-7</v>
      </c>
      <c r="S929" s="32"/>
      <c r="T929" s="32"/>
      <c r="U929" s="32"/>
      <c r="V929" s="32"/>
      <c r="W929" s="32" t="str">
        <f t="shared" si="28"/>
        <v/>
      </c>
      <c r="X929" s="32" t="str">
        <f t="shared" si="29"/>
        <v/>
      </c>
    </row>
    <row r="930" spans="1:24" x14ac:dyDescent="0.2">
      <c r="A930" s="18" t="s">
        <v>1159</v>
      </c>
      <c r="B930" s="18" t="s">
        <v>1160</v>
      </c>
      <c r="C930" s="32">
        <v>3695</v>
      </c>
      <c r="D930" s="19">
        <v>400577</v>
      </c>
      <c r="E930" s="18"/>
      <c r="F930" s="32">
        <v>25</v>
      </c>
      <c r="G930" s="32">
        <v>20</v>
      </c>
      <c r="H930" s="19">
        <v>5.8</v>
      </c>
      <c r="I930" s="18" t="s">
        <v>5413</v>
      </c>
      <c r="J930" s="32"/>
      <c r="K930" s="32"/>
      <c r="L930" s="32"/>
      <c r="M930" s="23">
        <v>4</v>
      </c>
      <c r="N930" s="32"/>
      <c r="O930" s="25">
        <v>18</v>
      </c>
      <c r="P930" s="32"/>
      <c r="Q930" s="32"/>
      <c r="R930" s="32"/>
      <c r="S930" s="29">
        <v>1.4149999999999999E-8</v>
      </c>
      <c r="T930" s="32"/>
      <c r="U930" s="31">
        <v>8.6830000000000004E-8</v>
      </c>
      <c r="V930" s="35" t="s">
        <v>25</v>
      </c>
      <c r="W930" s="35" t="str">
        <f t="shared" si="28"/>
        <v/>
      </c>
      <c r="X930" s="35" t="str">
        <f t="shared" si="29"/>
        <v>Sample 3 ONLY</v>
      </c>
    </row>
    <row r="931" spans="1:24" x14ac:dyDescent="0.2">
      <c r="A931" s="18" t="s">
        <v>661</v>
      </c>
      <c r="B931" s="18" t="s">
        <v>662</v>
      </c>
      <c r="C931" s="32">
        <v>1972</v>
      </c>
      <c r="D931" s="19">
        <v>224015</v>
      </c>
      <c r="E931" s="18" t="s">
        <v>5935</v>
      </c>
      <c r="F931" s="32">
        <v>1</v>
      </c>
      <c r="G931" s="32">
        <v>20</v>
      </c>
      <c r="H931" s="19">
        <v>11.3</v>
      </c>
      <c r="I931" s="18" t="s">
        <v>5413</v>
      </c>
      <c r="J931" s="32"/>
      <c r="K931" s="32"/>
      <c r="L931" s="22">
        <v>1</v>
      </c>
      <c r="M931" s="32"/>
      <c r="N931" s="32"/>
      <c r="O931" s="32"/>
      <c r="P931" s="32"/>
      <c r="Q931" s="32"/>
      <c r="R931" s="28">
        <v>2.0030000000000001E-8</v>
      </c>
      <c r="S931" s="32"/>
      <c r="T931" s="32"/>
      <c r="U931" s="32"/>
      <c r="V931" s="32"/>
      <c r="W931" s="32" t="str">
        <f t="shared" si="28"/>
        <v/>
      </c>
      <c r="X931" s="32" t="str">
        <f t="shared" si="29"/>
        <v/>
      </c>
    </row>
    <row r="932" spans="1:24" x14ac:dyDescent="0.2">
      <c r="A932" s="18" t="s">
        <v>4673</v>
      </c>
      <c r="B932" s="18" t="s">
        <v>4674</v>
      </c>
      <c r="C932" s="32">
        <v>375</v>
      </c>
      <c r="D932" s="19">
        <v>42756</v>
      </c>
      <c r="E932" s="18"/>
      <c r="F932" s="32">
        <v>8</v>
      </c>
      <c r="G932" s="32">
        <v>4</v>
      </c>
      <c r="H932" s="19">
        <v>10.4</v>
      </c>
      <c r="I932" s="18" t="s">
        <v>5414</v>
      </c>
      <c r="J932" s="32"/>
      <c r="K932" s="32"/>
      <c r="L932" s="22">
        <v>3.99</v>
      </c>
      <c r="M932" s="32"/>
      <c r="N932" s="32"/>
      <c r="O932" s="25">
        <v>1.98</v>
      </c>
      <c r="P932" s="32"/>
      <c r="Q932" s="32"/>
      <c r="R932" s="28">
        <v>3.9589999999999999E-7</v>
      </c>
      <c r="S932" s="32"/>
      <c r="T932" s="32"/>
      <c r="U932" s="31">
        <v>1.3790000000000001E-7</v>
      </c>
      <c r="V932" s="32"/>
      <c r="W932" s="32" t="str">
        <f t="shared" si="28"/>
        <v/>
      </c>
      <c r="X932" s="32" t="str">
        <f t="shared" si="29"/>
        <v>Sample 3 ONLY</v>
      </c>
    </row>
    <row r="933" spans="1:24" x14ac:dyDescent="0.2">
      <c r="A933" s="18" t="s">
        <v>665</v>
      </c>
      <c r="B933" s="18" t="s">
        <v>666</v>
      </c>
      <c r="C933" s="32">
        <v>1166</v>
      </c>
      <c r="D933" s="19">
        <v>129699</v>
      </c>
      <c r="E933" s="18" t="s">
        <v>5500</v>
      </c>
      <c r="F933" s="32">
        <v>10</v>
      </c>
      <c r="G933" s="32">
        <v>11</v>
      </c>
      <c r="H933" s="19">
        <v>9.6</v>
      </c>
      <c r="I933" s="18" t="s">
        <v>5540</v>
      </c>
      <c r="J933" s="20">
        <v>1</v>
      </c>
      <c r="K933" s="21">
        <v>1</v>
      </c>
      <c r="L933" s="32"/>
      <c r="M933" s="32"/>
      <c r="N933" s="32"/>
      <c r="O933" s="25">
        <v>6</v>
      </c>
      <c r="P933" s="26">
        <v>2.0359999999999998E-8</v>
      </c>
      <c r="Q933" s="27">
        <v>8.7399999999999992E-9</v>
      </c>
      <c r="R933" s="32"/>
      <c r="S933" s="32"/>
      <c r="T933" s="32"/>
      <c r="U933" s="31">
        <v>5.013E-8</v>
      </c>
      <c r="V933" s="32" t="s">
        <v>64</v>
      </c>
      <c r="W933" s="32" t="str">
        <f t="shared" si="28"/>
        <v>Control1 ONLY</v>
      </c>
      <c r="X933" s="32">
        <f t="shared" si="29"/>
        <v>6</v>
      </c>
    </row>
    <row r="934" spans="1:24" x14ac:dyDescent="0.2">
      <c r="A934" s="18" t="s">
        <v>259</v>
      </c>
      <c r="B934" s="18" t="s">
        <v>260</v>
      </c>
      <c r="C934" s="32">
        <v>1129</v>
      </c>
      <c r="D934" s="19">
        <v>123282</v>
      </c>
      <c r="E934" s="18" t="s">
        <v>5793</v>
      </c>
      <c r="F934" s="32">
        <v>2</v>
      </c>
      <c r="G934" s="32">
        <v>2</v>
      </c>
      <c r="H934" s="19">
        <v>0.9</v>
      </c>
      <c r="I934" s="18"/>
      <c r="J934" s="32"/>
      <c r="K934" s="32"/>
      <c r="L934" s="32"/>
      <c r="M934" s="32"/>
      <c r="N934" s="32"/>
      <c r="O934" s="25">
        <v>1.98</v>
      </c>
      <c r="P934" s="32"/>
      <c r="Q934" s="32"/>
      <c r="R934" s="32"/>
      <c r="S934" s="32"/>
      <c r="T934" s="32"/>
      <c r="U934" s="31">
        <v>4.3369999999999997E-8</v>
      </c>
      <c r="V934" s="32"/>
      <c r="W934" s="32" t="str">
        <f t="shared" si="28"/>
        <v/>
      </c>
      <c r="X934" s="32" t="str">
        <f t="shared" si="29"/>
        <v>Sample 3 ONLY</v>
      </c>
    </row>
    <row r="935" spans="1:24" x14ac:dyDescent="0.2">
      <c r="A935" s="18" t="s">
        <v>1873</v>
      </c>
      <c r="B935" s="18" t="s">
        <v>1874</v>
      </c>
      <c r="C935" s="32">
        <v>294</v>
      </c>
      <c r="D935" s="19">
        <v>30465.1</v>
      </c>
      <c r="E935" s="18" t="s">
        <v>6728</v>
      </c>
      <c r="F935" s="32">
        <v>30</v>
      </c>
      <c r="G935" s="32">
        <v>9</v>
      </c>
      <c r="H935" s="19">
        <v>37.5</v>
      </c>
      <c r="I935" s="18" t="s">
        <v>5428</v>
      </c>
      <c r="J935" s="20">
        <v>0.99</v>
      </c>
      <c r="K935" s="32"/>
      <c r="L935" s="22">
        <v>16.809999999999999</v>
      </c>
      <c r="M935" s="32"/>
      <c r="N935" s="32"/>
      <c r="O935" s="25">
        <v>9.9</v>
      </c>
      <c r="P935" s="26">
        <v>7.4690000000000002E-8</v>
      </c>
      <c r="Q935" s="32"/>
      <c r="R935" s="28">
        <v>5.6670000000000001E-6</v>
      </c>
      <c r="S935" s="32"/>
      <c r="T935" s="32"/>
      <c r="U935" s="31">
        <v>1.159E-6</v>
      </c>
      <c r="V935" s="32" t="s">
        <v>64</v>
      </c>
      <c r="W935" s="32" t="str">
        <f t="shared" si="28"/>
        <v>Control1 ONLY</v>
      </c>
      <c r="X935" s="32">
        <f t="shared" si="29"/>
        <v>10</v>
      </c>
    </row>
    <row r="936" spans="1:24" x14ac:dyDescent="0.2">
      <c r="A936" s="18" t="s">
        <v>2981</v>
      </c>
      <c r="B936" s="18" t="s">
        <v>2982</v>
      </c>
      <c r="C936" s="32">
        <v>316</v>
      </c>
      <c r="D936" s="19">
        <v>28081</v>
      </c>
      <c r="E936" s="18" t="s">
        <v>6729</v>
      </c>
      <c r="F936" s="32">
        <v>6</v>
      </c>
      <c r="G936" s="32">
        <v>4</v>
      </c>
      <c r="H936" s="19">
        <v>15.4</v>
      </c>
      <c r="I936" s="18" t="s">
        <v>5418</v>
      </c>
      <c r="J936" s="32"/>
      <c r="K936" s="32"/>
      <c r="L936" s="32"/>
      <c r="M936" s="23">
        <v>5</v>
      </c>
      <c r="N936" s="32"/>
      <c r="O936" s="32"/>
      <c r="P936" s="32"/>
      <c r="Q936" s="32"/>
      <c r="R936" s="32"/>
      <c r="S936" s="29">
        <v>4.4700000000000002E-7</v>
      </c>
      <c r="T936" s="32"/>
      <c r="U936" s="32"/>
      <c r="V936" s="35" t="s">
        <v>25</v>
      </c>
      <c r="W936" s="35" t="str">
        <f t="shared" si="28"/>
        <v/>
      </c>
      <c r="X936" s="35" t="str">
        <f t="shared" si="29"/>
        <v/>
      </c>
    </row>
    <row r="937" spans="1:24" x14ac:dyDescent="0.2">
      <c r="A937" s="18" t="s">
        <v>1935</v>
      </c>
      <c r="B937" s="18" t="s">
        <v>1936</v>
      </c>
      <c r="C937" s="32">
        <v>705</v>
      </c>
      <c r="D937" s="19">
        <v>80675</v>
      </c>
      <c r="E937" s="18"/>
      <c r="F937" s="32">
        <v>27</v>
      </c>
      <c r="G937" s="32">
        <v>13</v>
      </c>
      <c r="H937" s="19">
        <v>15.2</v>
      </c>
      <c r="I937" s="18" t="s">
        <v>5418</v>
      </c>
      <c r="J937" s="32"/>
      <c r="K937" s="32"/>
      <c r="L937" s="22">
        <v>17.62</v>
      </c>
      <c r="M937" s="32"/>
      <c r="N937" s="24">
        <v>1</v>
      </c>
      <c r="O937" s="25">
        <v>2</v>
      </c>
      <c r="P937" s="32"/>
      <c r="Q937" s="32"/>
      <c r="R937" s="28">
        <v>1.513E-6</v>
      </c>
      <c r="S937" s="32"/>
      <c r="T937" s="30">
        <v>2.384E-8</v>
      </c>
      <c r="U937" s="31">
        <v>5.3979999999999998E-8</v>
      </c>
      <c r="V937" s="32"/>
      <c r="W937" s="32" t="str">
        <f t="shared" si="28"/>
        <v>Sample 2 ONLY</v>
      </c>
      <c r="X937" s="32" t="str">
        <f t="shared" si="29"/>
        <v>Sample 3 ONLY</v>
      </c>
    </row>
    <row r="938" spans="1:24" x14ac:dyDescent="0.2">
      <c r="A938" s="18" t="s">
        <v>3348</v>
      </c>
      <c r="B938" s="18" t="s">
        <v>3349</v>
      </c>
      <c r="C938" s="32">
        <v>826</v>
      </c>
      <c r="D938" s="19">
        <v>93847.8</v>
      </c>
      <c r="E938" s="18"/>
      <c r="F938" s="32">
        <v>1</v>
      </c>
      <c r="G938" s="32">
        <v>3</v>
      </c>
      <c r="H938" s="19">
        <v>2.9</v>
      </c>
      <c r="I938" s="18" t="s">
        <v>5437</v>
      </c>
      <c r="J938" s="32"/>
      <c r="K938" s="32"/>
      <c r="L938" s="22">
        <v>1</v>
      </c>
      <c r="M938" s="32"/>
      <c r="N938" s="32"/>
      <c r="O938" s="32"/>
      <c r="P938" s="32"/>
      <c r="Q938" s="32"/>
      <c r="R938" s="28">
        <v>5.9769999999999999E-8</v>
      </c>
      <c r="S938" s="32"/>
      <c r="T938" s="32"/>
      <c r="U938" s="32"/>
      <c r="V938" s="32"/>
      <c r="W938" s="32" t="str">
        <f t="shared" si="28"/>
        <v/>
      </c>
      <c r="X938" s="32" t="str">
        <f t="shared" si="29"/>
        <v/>
      </c>
    </row>
    <row r="939" spans="1:24" x14ac:dyDescent="0.2">
      <c r="A939" s="18" t="s">
        <v>2770</v>
      </c>
      <c r="B939" s="18" t="s">
        <v>2771</v>
      </c>
      <c r="C939" s="32">
        <v>159</v>
      </c>
      <c r="D939" s="19">
        <v>17777.099999999999</v>
      </c>
      <c r="E939" s="18"/>
      <c r="F939" s="32">
        <v>9</v>
      </c>
      <c r="G939" s="32">
        <v>4</v>
      </c>
      <c r="H939" s="19">
        <v>25.8</v>
      </c>
      <c r="I939" s="18"/>
      <c r="J939" s="32"/>
      <c r="K939" s="32"/>
      <c r="L939" s="22">
        <v>2</v>
      </c>
      <c r="M939" s="32"/>
      <c r="N939" s="32"/>
      <c r="O939" s="25">
        <v>7</v>
      </c>
      <c r="P939" s="32"/>
      <c r="Q939" s="32"/>
      <c r="R939" s="28">
        <v>2.9040000000000001E-7</v>
      </c>
      <c r="S939" s="32"/>
      <c r="T939" s="32"/>
      <c r="U939" s="31">
        <v>5.7440000000000004E-6</v>
      </c>
      <c r="V939" s="32"/>
      <c r="W939" s="32" t="str">
        <f t="shared" si="28"/>
        <v/>
      </c>
      <c r="X939" s="32" t="str">
        <f t="shared" si="29"/>
        <v>Sample 3 ONLY</v>
      </c>
    </row>
    <row r="940" spans="1:24" x14ac:dyDescent="0.2">
      <c r="A940" s="18" t="s">
        <v>1421</v>
      </c>
      <c r="B940" s="18" t="s">
        <v>1422</v>
      </c>
      <c r="C940" s="32">
        <v>420</v>
      </c>
      <c r="D940" s="19">
        <v>49978.5</v>
      </c>
      <c r="E940" s="18"/>
      <c r="F940" s="32">
        <v>5</v>
      </c>
      <c r="G940" s="32">
        <v>3</v>
      </c>
      <c r="H940" s="19">
        <v>9.3000000000000007</v>
      </c>
      <c r="I940" s="18"/>
      <c r="J940" s="32"/>
      <c r="K940" s="21">
        <v>2</v>
      </c>
      <c r="L940" s="32"/>
      <c r="M940" s="23">
        <v>1</v>
      </c>
      <c r="N940" s="24">
        <v>1</v>
      </c>
      <c r="O940" s="32"/>
      <c r="P940" s="32"/>
      <c r="Q940" s="27">
        <v>1.038E-7</v>
      </c>
      <c r="R940" s="32"/>
      <c r="S940" s="29">
        <v>6.9639999999999994E-8</v>
      </c>
      <c r="T940" s="30">
        <v>3.4389999999999999E-8</v>
      </c>
      <c r="U940" s="32"/>
      <c r="V940" s="35" t="s">
        <v>25</v>
      </c>
      <c r="W940" s="35" t="str">
        <f t="shared" si="28"/>
        <v>Sample 2 ONLY</v>
      </c>
      <c r="X940" s="35" t="str">
        <f t="shared" si="29"/>
        <v/>
      </c>
    </row>
    <row r="941" spans="1:24" x14ac:dyDescent="0.2">
      <c r="A941" s="18" t="s">
        <v>1559</v>
      </c>
      <c r="B941" s="18" t="s">
        <v>1560</v>
      </c>
      <c r="C941" s="32">
        <v>203</v>
      </c>
      <c r="D941" s="19">
        <v>22813.8</v>
      </c>
      <c r="E941" s="18"/>
      <c r="F941" s="32">
        <v>4</v>
      </c>
      <c r="G941" s="32">
        <v>4</v>
      </c>
      <c r="H941" s="19">
        <v>22.2</v>
      </c>
      <c r="I941" s="18"/>
      <c r="J941" s="32"/>
      <c r="K941" s="32"/>
      <c r="L941" s="22">
        <v>2</v>
      </c>
      <c r="M941" s="23">
        <v>0.99</v>
      </c>
      <c r="N941" s="32"/>
      <c r="O941" s="32"/>
      <c r="P941" s="32"/>
      <c r="Q941" s="32"/>
      <c r="R941" s="28">
        <v>1.4189999999999999E-7</v>
      </c>
      <c r="S941" s="29">
        <v>9.4020000000000004E-8</v>
      </c>
      <c r="T941" s="32"/>
      <c r="U941" s="32"/>
      <c r="V941" s="35" t="s">
        <v>25</v>
      </c>
      <c r="W941" s="35" t="str">
        <f t="shared" si="28"/>
        <v/>
      </c>
      <c r="X941" s="35" t="str">
        <f t="shared" si="29"/>
        <v/>
      </c>
    </row>
    <row r="942" spans="1:24" x14ac:dyDescent="0.2">
      <c r="A942" s="18" t="s">
        <v>1335</v>
      </c>
      <c r="B942" s="18" t="s">
        <v>1336</v>
      </c>
      <c r="C942" s="32">
        <v>200</v>
      </c>
      <c r="D942" s="19">
        <v>22580.6</v>
      </c>
      <c r="E942" s="18"/>
      <c r="F942" s="32">
        <v>3</v>
      </c>
      <c r="G942" s="32">
        <v>3</v>
      </c>
      <c r="H942" s="19">
        <v>16.5</v>
      </c>
      <c r="I942" s="18"/>
      <c r="J942" s="32"/>
      <c r="K942" s="21">
        <v>2</v>
      </c>
      <c r="L942" s="32"/>
      <c r="M942" s="32"/>
      <c r="N942" s="24">
        <v>1</v>
      </c>
      <c r="O942" s="32"/>
      <c r="P942" s="32"/>
      <c r="Q942" s="27">
        <v>3.5620000000000003E-7</v>
      </c>
      <c r="R942" s="32"/>
      <c r="S942" s="32"/>
      <c r="T942" s="30">
        <v>1.67E-7</v>
      </c>
      <c r="U942" s="32"/>
      <c r="V942" s="32"/>
      <c r="W942" s="32" t="str">
        <f t="shared" si="28"/>
        <v>Sample 2 ONLY</v>
      </c>
      <c r="X942" s="32" t="str">
        <f t="shared" si="29"/>
        <v/>
      </c>
    </row>
    <row r="943" spans="1:24" x14ac:dyDescent="0.2">
      <c r="A943" s="18" t="s">
        <v>3889</v>
      </c>
      <c r="B943" s="18" t="s">
        <v>3890</v>
      </c>
      <c r="C943" s="32">
        <v>185</v>
      </c>
      <c r="D943" s="19">
        <v>23064.799999999999</v>
      </c>
      <c r="E943" s="18" t="s">
        <v>6095</v>
      </c>
      <c r="F943" s="32">
        <v>1</v>
      </c>
      <c r="G943" s="32">
        <v>3</v>
      </c>
      <c r="H943" s="19">
        <v>11.4</v>
      </c>
      <c r="I943" s="18"/>
      <c r="J943" s="32"/>
      <c r="K943" s="32"/>
      <c r="L943" s="22">
        <v>1</v>
      </c>
      <c r="M943" s="32"/>
      <c r="N943" s="32"/>
      <c r="O943" s="32"/>
      <c r="P943" s="32"/>
      <c r="Q943" s="32"/>
      <c r="R943" s="28">
        <v>6.4430000000000002E-8</v>
      </c>
      <c r="S943" s="32"/>
      <c r="T943" s="32"/>
      <c r="U943" s="32"/>
      <c r="V943" s="32"/>
      <c r="W943" s="32" t="str">
        <f t="shared" si="28"/>
        <v/>
      </c>
      <c r="X943" s="32" t="str">
        <f t="shared" si="29"/>
        <v/>
      </c>
    </row>
    <row r="944" spans="1:24" x14ac:dyDescent="0.2">
      <c r="A944" s="18" t="s">
        <v>2189</v>
      </c>
      <c r="B944" s="18" t="s">
        <v>2190</v>
      </c>
      <c r="C944" s="32">
        <v>173</v>
      </c>
      <c r="D944" s="19">
        <v>19022.599999999999</v>
      </c>
      <c r="E944" s="18"/>
      <c r="F944" s="32">
        <v>9</v>
      </c>
      <c r="G944" s="32">
        <v>4</v>
      </c>
      <c r="H944" s="19">
        <v>30.6</v>
      </c>
      <c r="I944" s="18" t="s">
        <v>5418</v>
      </c>
      <c r="J944" s="32"/>
      <c r="K944" s="21">
        <v>1</v>
      </c>
      <c r="L944" s="22">
        <v>5</v>
      </c>
      <c r="M944" s="32"/>
      <c r="N944" s="32"/>
      <c r="O944" s="25">
        <v>2</v>
      </c>
      <c r="P944" s="32"/>
      <c r="Q944" s="27">
        <v>1.283E-7</v>
      </c>
      <c r="R944" s="28">
        <v>1.226E-6</v>
      </c>
      <c r="S944" s="32"/>
      <c r="T944" s="32"/>
      <c r="U944" s="31">
        <v>6.9129999999999995E-7</v>
      </c>
      <c r="V944" s="32"/>
      <c r="W944" s="32" t="str">
        <f t="shared" si="28"/>
        <v/>
      </c>
      <c r="X944" s="32" t="str">
        <f t="shared" si="29"/>
        <v>Sample 3 ONLY</v>
      </c>
    </row>
    <row r="945" spans="1:24" x14ac:dyDescent="0.2">
      <c r="A945" s="18" t="s">
        <v>2097</v>
      </c>
      <c r="B945" s="18" t="s">
        <v>2098</v>
      </c>
      <c r="C945" s="32">
        <v>472</v>
      </c>
      <c r="D945" s="19">
        <v>49324.5</v>
      </c>
      <c r="E945" s="18" t="s">
        <v>5487</v>
      </c>
      <c r="F945" s="32">
        <v>30</v>
      </c>
      <c r="G945" s="32">
        <v>17</v>
      </c>
      <c r="H945" s="19">
        <v>46.5</v>
      </c>
      <c r="I945" s="18" t="s">
        <v>5416</v>
      </c>
      <c r="J945" s="32"/>
      <c r="K945" s="32"/>
      <c r="L945" s="22">
        <v>15.45</v>
      </c>
      <c r="M945" s="32"/>
      <c r="N945" s="32"/>
      <c r="O945" s="25">
        <v>12.46</v>
      </c>
      <c r="P945" s="32"/>
      <c r="Q945" s="32"/>
      <c r="R945" s="28">
        <v>1.6589999999999999E-6</v>
      </c>
      <c r="S945" s="32"/>
      <c r="T945" s="32"/>
      <c r="U945" s="31">
        <v>5.7510000000000001E-7</v>
      </c>
      <c r="V945" s="32"/>
      <c r="W945" s="32" t="str">
        <f t="shared" si="28"/>
        <v/>
      </c>
      <c r="X945" s="32" t="str">
        <f t="shared" si="29"/>
        <v>Sample 3 ONLY</v>
      </c>
    </row>
    <row r="946" spans="1:24" x14ac:dyDescent="0.2">
      <c r="A946" s="18" t="s">
        <v>3504</v>
      </c>
      <c r="B946" s="18" t="s">
        <v>3505</v>
      </c>
      <c r="C946" s="32">
        <v>449</v>
      </c>
      <c r="D946" s="19">
        <v>49358.400000000001</v>
      </c>
      <c r="E946" s="18"/>
      <c r="F946" s="32">
        <v>6</v>
      </c>
      <c r="G946" s="32">
        <v>13</v>
      </c>
      <c r="H946" s="19">
        <v>31.2</v>
      </c>
      <c r="I946" s="18" t="s">
        <v>5416</v>
      </c>
      <c r="J946" s="32"/>
      <c r="K946" s="32"/>
      <c r="L946" s="22">
        <v>3</v>
      </c>
      <c r="M946" s="32"/>
      <c r="N946" s="32"/>
      <c r="O946" s="25">
        <v>1</v>
      </c>
      <c r="P946" s="32"/>
      <c r="Q946" s="32"/>
      <c r="R946" s="28">
        <v>2.7790000000000002E-7</v>
      </c>
      <c r="S946" s="32"/>
      <c r="T946" s="32"/>
      <c r="U946" s="31">
        <v>3.5759999999999997E-8</v>
      </c>
      <c r="V946" s="32"/>
      <c r="W946" s="32" t="str">
        <f t="shared" si="28"/>
        <v/>
      </c>
      <c r="X946" s="32" t="str">
        <f t="shared" si="29"/>
        <v>Sample 3 ONLY</v>
      </c>
    </row>
    <row r="947" spans="1:24" x14ac:dyDescent="0.2">
      <c r="A947" s="18" t="s">
        <v>2289</v>
      </c>
      <c r="B947" s="18" t="s">
        <v>2290</v>
      </c>
      <c r="C947" s="32">
        <v>193</v>
      </c>
      <c r="D947" s="19">
        <v>18042.5</v>
      </c>
      <c r="E947" s="18" t="s">
        <v>6450</v>
      </c>
      <c r="F947" s="32">
        <v>3</v>
      </c>
      <c r="G947" s="32">
        <v>8</v>
      </c>
      <c r="H947" s="19">
        <v>34.1</v>
      </c>
      <c r="I947" s="18" t="s">
        <v>5418</v>
      </c>
      <c r="J947" s="32"/>
      <c r="K947" s="32"/>
      <c r="L947" s="32"/>
      <c r="M947" s="32"/>
      <c r="N947" s="32"/>
      <c r="O947" s="25">
        <v>2.96</v>
      </c>
      <c r="P947" s="32"/>
      <c r="Q947" s="32"/>
      <c r="R947" s="32"/>
      <c r="S947" s="32"/>
      <c r="T947" s="32"/>
      <c r="U947" s="31">
        <v>1.161E-6</v>
      </c>
      <c r="V947" s="32"/>
      <c r="W947" s="32" t="str">
        <f t="shared" si="28"/>
        <v/>
      </c>
      <c r="X947" s="32" t="str">
        <f t="shared" si="29"/>
        <v>Sample 3 ONLY</v>
      </c>
    </row>
    <row r="948" spans="1:24" x14ac:dyDescent="0.2">
      <c r="A948" s="18" t="s">
        <v>133</v>
      </c>
      <c r="B948" s="18" t="s">
        <v>134</v>
      </c>
      <c r="C948" s="32">
        <v>126</v>
      </c>
      <c r="D948" s="19">
        <v>13935.6</v>
      </c>
      <c r="E948" s="18"/>
      <c r="F948" s="32">
        <v>8</v>
      </c>
      <c r="G948" s="32">
        <v>16</v>
      </c>
      <c r="H948" s="19">
        <v>80.2</v>
      </c>
      <c r="I948" s="18" t="s">
        <v>5437</v>
      </c>
      <c r="J948" s="32"/>
      <c r="K948" s="32"/>
      <c r="L948" s="22">
        <v>0.99</v>
      </c>
      <c r="M948" s="32"/>
      <c r="N948" s="32"/>
      <c r="O948" s="25">
        <v>5.9</v>
      </c>
      <c r="P948" s="32"/>
      <c r="Q948" s="32"/>
      <c r="R948" s="28">
        <v>6.4200000000000006E-8</v>
      </c>
      <c r="S948" s="32"/>
      <c r="T948" s="32"/>
      <c r="U948" s="31">
        <v>9.2129999999999997E-6</v>
      </c>
      <c r="V948" s="32"/>
      <c r="W948" s="32" t="str">
        <f t="shared" si="28"/>
        <v/>
      </c>
      <c r="X948" s="32" t="str">
        <f t="shared" si="29"/>
        <v>Sample 3 ONLY</v>
      </c>
    </row>
    <row r="949" spans="1:24" x14ac:dyDescent="0.2">
      <c r="A949" s="18" t="s">
        <v>5393</v>
      </c>
      <c r="B949" s="18" t="s">
        <v>5394</v>
      </c>
      <c r="C949" s="32">
        <v>329</v>
      </c>
      <c r="D949" s="19">
        <v>37500</v>
      </c>
      <c r="E949" s="18" t="s">
        <v>6730</v>
      </c>
      <c r="F949" s="32">
        <v>4</v>
      </c>
      <c r="G949" s="32">
        <v>2</v>
      </c>
      <c r="H949" s="19">
        <v>5.6</v>
      </c>
      <c r="I949" s="18"/>
      <c r="J949" s="20">
        <v>1</v>
      </c>
      <c r="K949" s="32"/>
      <c r="L949" s="32"/>
      <c r="M949" s="32"/>
      <c r="N949" s="24">
        <v>3</v>
      </c>
      <c r="O949" s="32"/>
      <c r="P949" s="26">
        <v>7.3889999999999995E-8</v>
      </c>
      <c r="Q949" s="32"/>
      <c r="R949" s="32"/>
      <c r="S949" s="32"/>
      <c r="T949" s="30">
        <v>3.263E-7</v>
      </c>
      <c r="U949" s="32"/>
      <c r="V949" s="32" t="s">
        <v>64</v>
      </c>
      <c r="W949" s="32">
        <f t="shared" si="28"/>
        <v>3</v>
      </c>
      <c r="X949" s="32" t="str">
        <f t="shared" si="29"/>
        <v/>
      </c>
    </row>
    <row r="950" spans="1:24" x14ac:dyDescent="0.2">
      <c r="A950" s="18" t="s">
        <v>243</v>
      </c>
      <c r="B950" s="18" t="s">
        <v>244</v>
      </c>
      <c r="C950" s="32">
        <v>1075</v>
      </c>
      <c r="D950" s="19">
        <v>121511</v>
      </c>
      <c r="E950" s="18"/>
      <c r="F950" s="32">
        <v>6</v>
      </c>
      <c r="G950" s="32">
        <v>9</v>
      </c>
      <c r="H950" s="19">
        <v>7.7</v>
      </c>
      <c r="I950" s="18" t="s">
        <v>5450</v>
      </c>
      <c r="J950" s="32"/>
      <c r="K950" s="21">
        <v>2</v>
      </c>
      <c r="L950" s="32"/>
      <c r="M950" s="23">
        <v>1</v>
      </c>
      <c r="N950" s="24">
        <v>1</v>
      </c>
      <c r="O950" s="32"/>
      <c r="P950" s="32"/>
      <c r="Q950" s="27">
        <v>7.6650000000000001E-8</v>
      </c>
      <c r="R950" s="32"/>
      <c r="S950" s="29">
        <v>1.6499999999999999E-8</v>
      </c>
      <c r="T950" s="30">
        <v>3.543E-8</v>
      </c>
      <c r="U950" s="32"/>
      <c r="V950" s="35" t="s">
        <v>25</v>
      </c>
      <c r="W950" s="35" t="str">
        <f t="shared" si="28"/>
        <v>Sample 2 ONLY</v>
      </c>
      <c r="X950" s="35" t="str">
        <f t="shared" si="29"/>
        <v/>
      </c>
    </row>
    <row r="951" spans="1:24" x14ac:dyDescent="0.2">
      <c r="A951" s="18" t="s">
        <v>769</v>
      </c>
      <c r="B951" s="18" t="s">
        <v>770</v>
      </c>
      <c r="C951" s="32">
        <v>463</v>
      </c>
      <c r="D951" s="19">
        <v>48658.2</v>
      </c>
      <c r="E951" s="18" t="s">
        <v>6200</v>
      </c>
      <c r="F951" s="32">
        <v>76</v>
      </c>
      <c r="G951" s="32">
        <v>19</v>
      </c>
      <c r="H951" s="19">
        <v>48</v>
      </c>
      <c r="I951" s="18" t="s">
        <v>5414</v>
      </c>
      <c r="J951" s="32"/>
      <c r="K951" s="32"/>
      <c r="L951" s="22">
        <v>34.65</v>
      </c>
      <c r="M951" s="23">
        <v>0.99</v>
      </c>
      <c r="N951" s="32"/>
      <c r="O951" s="25">
        <v>38.61</v>
      </c>
      <c r="P951" s="32"/>
      <c r="Q951" s="32"/>
      <c r="R951" s="28">
        <v>4.3529999999999997E-6</v>
      </c>
      <c r="S951" s="29">
        <v>9.8920000000000002E-8</v>
      </c>
      <c r="T951" s="32"/>
      <c r="U951" s="31">
        <v>2.2689999999999998E-6</v>
      </c>
      <c r="V951" s="35" t="s">
        <v>25</v>
      </c>
      <c r="W951" s="35" t="str">
        <f t="shared" si="28"/>
        <v/>
      </c>
      <c r="X951" s="35" t="str">
        <f t="shared" si="29"/>
        <v>Sample 3 ONLY</v>
      </c>
    </row>
    <row r="952" spans="1:24" x14ac:dyDescent="0.2">
      <c r="A952" s="18" t="s">
        <v>4023</v>
      </c>
      <c r="B952" s="18" t="s">
        <v>4024</v>
      </c>
      <c r="C952" s="32">
        <v>119</v>
      </c>
      <c r="D952" s="19">
        <v>13291.4</v>
      </c>
      <c r="E952" s="18"/>
      <c r="F952" s="32">
        <v>3</v>
      </c>
      <c r="G952" s="32">
        <v>2</v>
      </c>
      <c r="H952" s="19">
        <v>20.2</v>
      </c>
      <c r="I952" s="18"/>
      <c r="J952" s="32"/>
      <c r="K952" s="32"/>
      <c r="L952" s="32"/>
      <c r="M952" s="32"/>
      <c r="N952" s="32"/>
      <c r="O952" s="25">
        <v>3</v>
      </c>
      <c r="P952" s="32"/>
      <c r="Q952" s="32"/>
      <c r="R952" s="32"/>
      <c r="S952" s="32"/>
      <c r="T952" s="32"/>
      <c r="U952" s="31">
        <v>1.1510000000000001E-6</v>
      </c>
      <c r="V952" s="32"/>
      <c r="W952" s="32" t="str">
        <f t="shared" si="28"/>
        <v/>
      </c>
      <c r="X952" s="32" t="str">
        <f t="shared" si="29"/>
        <v>Sample 3 ONLY</v>
      </c>
    </row>
    <row r="953" spans="1:24" x14ac:dyDescent="0.2">
      <c r="A953" s="18" t="s">
        <v>2794</v>
      </c>
      <c r="B953" s="18" t="s">
        <v>2795</v>
      </c>
      <c r="C953" s="32">
        <v>83</v>
      </c>
      <c r="D953" s="19">
        <v>8862.4699999999993</v>
      </c>
      <c r="E953" s="18" t="s">
        <v>5943</v>
      </c>
      <c r="F953" s="32">
        <v>6</v>
      </c>
      <c r="G953" s="32">
        <v>2</v>
      </c>
      <c r="H953" s="19">
        <v>23.5</v>
      </c>
      <c r="I953" s="18" t="s">
        <v>5414</v>
      </c>
      <c r="J953" s="32"/>
      <c r="K953" s="32"/>
      <c r="L953" s="32"/>
      <c r="M953" s="32"/>
      <c r="N953" s="24">
        <v>1</v>
      </c>
      <c r="O953" s="25">
        <v>4</v>
      </c>
      <c r="P953" s="32"/>
      <c r="Q953" s="32"/>
      <c r="R953" s="32"/>
      <c r="S953" s="32"/>
      <c r="T953" s="30">
        <v>9.6330000000000003E-8</v>
      </c>
      <c r="U953" s="31">
        <v>1.4580000000000001E-6</v>
      </c>
      <c r="V953" s="32"/>
      <c r="W953" s="32" t="str">
        <f t="shared" si="28"/>
        <v>Sample 2 ONLY</v>
      </c>
      <c r="X953" s="32" t="str">
        <f t="shared" si="29"/>
        <v>Sample 3 ONLY</v>
      </c>
    </row>
    <row r="954" spans="1:24" x14ac:dyDescent="0.2">
      <c r="A954" s="18" t="s">
        <v>2577</v>
      </c>
      <c r="B954" s="18" t="s">
        <v>2578</v>
      </c>
      <c r="C954" s="32">
        <v>1087</v>
      </c>
      <c r="D954" s="19">
        <v>121417</v>
      </c>
      <c r="E954" s="18"/>
      <c r="F954" s="32">
        <v>14</v>
      </c>
      <c r="G954" s="32">
        <v>9</v>
      </c>
      <c r="H954" s="19">
        <v>7.5</v>
      </c>
      <c r="I954" s="18" t="s">
        <v>5414</v>
      </c>
      <c r="J954" s="20">
        <v>1</v>
      </c>
      <c r="K954" s="32"/>
      <c r="L954" s="22">
        <v>10.97</v>
      </c>
      <c r="M954" s="32"/>
      <c r="N954" s="32"/>
      <c r="O954" s="32"/>
      <c r="P954" s="26">
        <v>1.3399999999999999E-8</v>
      </c>
      <c r="Q954" s="32"/>
      <c r="R954" s="28">
        <v>4.8579999999999997E-7</v>
      </c>
      <c r="S954" s="32"/>
      <c r="T954" s="32"/>
      <c r="U954" s="32"/>
      <c r="V954" s="32" t="s">
        <v>64</v>
      </c>
      <c r="W954" s="32" t="str">
        <f t="shared" si="28"/>
        <v>Control1 ONLY</v>
      </c>
      <c r="X954" s="32" t="str">
        <f t="shared" si="29"/>
        <v/>
      </c>
    </row>
    <row r="955" spans="1:24" x14ac:dyDescent="0.2">
      <c r="A955" s="18" t="s">
        <v>965</v>
      </c>
      <c r="B955" s="18" t="s">
        <v>966</v>
      </c>
      <c r="C955" s="32">
        <v>364</v>
      </c>
      <c r="D955" s="19">
        <v>38602.800000000003</v>
      </c>
      <c r="E955" s="18"/>
      <c r="F955" s="32">
        <v>3</v>
      </c>
      <c r="G955" s="32">
        <v>4</v>
      </c>
      <c r="H955" s="19">
        <v>15.9</v>
      </c>
      <c r="I955" s="18"/>
      <c r="J955" s="32"/>
      <c r="K955" s="21">
        <v>1</v>
      </c>
      <c r="L955" s="32"/>
      <c r="M955" s="23">
        <v>1</v>
      </c>
      <c r="N955" s="24">
        <v>1</v>
      </c>
      <c r="O955" s="32"/>
      <c r="P955" s="32"/>
      <c r="Q955" s="27">
        <v>2.463E-8</v>
      </c>
      <c r="R955" s="32"/>
      <c r="S955" s="29">
        <v>2.6560000000000001E-8</v>
      </c>
      <c r="T955" s="30">
        <v>2.4290000000000001E-8</v>
      </c>
      <c r="U955" s="32"/>
      <c r="V955" s="35" t="s">
        <v>25</v>
      </c>
      <c r="W955" s="35" t="str">
        <f t="shared" si="28"/>
        <v>Sample 2 ONLY</v>
      </c>
      <c r="X955" s="35" t="str">
        <f t="shared" si="29"/>
        <v/>
      </c>
    </row>
    <row r="956" spans="1:24" x14ac:dyDescent="0.2">
      <c r="A956" s="18" t="s">
        <v>1293</v>
      </c>
      <c r="B956" s="18" t="s">
        <v>1294</v>
      </c>
      <c r="C956" s="32">
        <v>372</v>
      </c>
      <c r="D956" s="19">
        <v>37088.6</v>
      </c>
      <c r="E956" s="18" t="s">
        <v>6389</v>
      </c>
      <c r="F956" s="32">
        <v>1</v>
      </c>
      <c r="G956" s="32">
        <v>4</v>
      </c>
      <c r="H956" s="19">
        <v>19.5</v>
      </c>
      <c r="I956" s="18"/>
      <c r="J956" s="32"/>
      <c r="K956" s="32"/>
      <c r="L956" s="32"/>
      <c r="M956" s="32"/>
      <c r="N956" s="24">
        <v>1</v>
      </c>
      <c r="O956" s="32"/>
      <c r="P956" s="32"/>
      <c r="Q956" s="32"/>
      <c r="R956" s="32"/>
      <c r="S956" s="32"/>
      <c r="T956" s="30">
        <v>4.7120000000000001E-8</v>
      </c>
      <c r="U956" s="32"/>
      <c r="V956" s="32"/>
      <c r="W956" s="32" t="str">
        <f t="shared" si="28"/>
        <v>Sample 2 ONLY</v>
      </c>
      <c r="X956" s="32" t="str">
        <f t="shared" si="29"/>
        <v/>
      </c>
    </row>
    <row r="957" spans="1:24" x14ac:dyDescent="0.2">
      <c r="A957" s="18" t="s">
        <v>3234</v>
      </c>
      <c r="B957" s="18" t="s">
        <v>3235</v>
      </c>
      <c r="C957" s="32">
        <v>1268</v>
      </c>
      <c r="D957" s="19">
        <v>141746</v>
      </c>
      <c r="E957" s="18"/>
      <c r="F957" s="32">
        <v>28</v>
      </c>
      <c r="G957" s="32">
        <v>18</v>
      </c>
      <c r="H957" s="19">
        <v>16.600000000000001</v>
      </c>
      <c r="I957" s="18" t="s">
        <v>5416</v>
      </c>
      <c r="J957" s="32"/>
      <c r="K957" s="32"/>
      <c r="L957" s="22">
        <v>2.97</v>
      </c>
      <c r="M957" s="32"/>
      <c r="N957" s="32"/>
      <c r="O957" s="25">
        <v>22.78</v>
      </c>
      <c r="P957" s="32"/>
      <c r="Q957" s="32"/>
      <c r="R957" s="28">
        <v>3.1760000000000001E-8</v>
      </c>
      <c r="S957" s="32"/>
      <c r="T957" s="32"/>
      <c r="U957" s="31">
        <v>3.3369999999999998E-7</v>
      </c>
      <c r="V957" s="32"/>
      <c r="W957" s="32" t="str">
        <f t="shared" si="28"/>
        <v/>
      </c>
      <c r="X957" s="32" t="str">
        <f t="shared" si="29"/>
        <v>Sample 3 ONLY</v>
      </c>
    </row>
    <row r="958" spans="1:24" x14ac:dyDescent="0.2">
      <c r="A958" s="18" t="s">
        <v>3520</v>
      </c>
      <c r="B958" s="18" t="s">
        <v>3521</v>
      </c>
      <c r="C958" s="32">
        <v>443</v>
      </c>
      <c r="D958" s="19">
        <v>45940</v>
      </c>
      <c r="E958" s="18" t="s">
        <v>6731</v>
      </c>
      <c r="F958" s="32">
        <v>7</v>
      </c>
      <c r="G958" s="32">
        <v>6</v>
      </c>
      <c r="H958" s="19">
        <v>13.6</v>
      </c>
      <c r="I958" s="18" t="s">
        <v>5418</v>
      </c>
      <c r="J958" s="32"/>
      <c r="K958" s="32"/>
      <c r="L958" s="22">
        <v>3.98</v>
      </c>
      <c r="M958" s="32"/>
      <c r="N958" s="32"/>
      <c r="O958" s="25">
        <v>1</v>
      </c>
      <c r="P958" s="32"/>
      <c r="Q958" s="32"/>
      <c r="R958" s="28">
        <v>2.8509999999999998E-7</v>
      </c>
      <c r="S958" s="32"/>
      <c r="T958" s="32"/>
      <c r="U958" s="31">
        <v>1.318E-8</v>
      </c>
      <c r="V958" s="32"/>
      <c r="W958" s="32" t="str">
        <f t="shared" si="28"/>
        <v/>
      </c>
      <c r="X958" s="32" t="str">
        <f t="shared" si="29"/>
        <v>Sample 3 ONLY</v>
      </c>
    </row>
    <row r="959" spans="1:24" x14ac:dyDescent="0.2">
      <c r="A959" s="18" t="s">
        <v>3162</v>
      </c>
      <c r="B959" s="18" t="s">
        <v>3163</v>
      </c>
      <c r="C959" s="32">
        <v>709</v>
      </c>
      <c r="D959" s="19">
        <v>81222.5</v>
      </c>
      <c r="E959" s="18"/>
      <c r="F959" s="32">
        <v>37</v>
      </c>
      <c r="G959" s="32">
        <v>13</v>
      </c>
      <c r="H959" s="19">
        <v>18.8</v>
      </c>
      <c r="I959" s="18" t="s">
        <v>5499</v>
      </c>
      <c r="J959" s="32"/>
      <c r="K959" s="32"/>
      <c r="L959" s="22">
        <v>10</v>
      </c>
      <c r="M959" s="32"/>
      <c r="N959" s="32"/>
      <c r="O959" s="25">
        <v>25</v>
      </c>
      <c r="P959" s="32"/>
      <c r="Q959" s="32"/>
      <c r="R959" s="28">
        <v>6.1399999999999997E-7</v>
      </c>
      <c r="S959" s="32"/>
      <c r="T959" s="32"/>
      <c r="U959" s="31">
        <v>1.372E-6</v>
      </c>
      <c r="V959" s="32"/>
      <c r="W959" s="32" t="str">
        <f t="shared" si="28"/>
        <v/>
      </c>
      <c r="X959" s="32" t="str">
        <f t="shared" si="29"/>
        <v>Sample 3 ONLY</v>
      </c>
    </row>
    <row r="960" spans="1:24" x14ac:dyDescent="0.2">
      <c r="A960" s="18" t="s">
        <v>3254</v>
      </c>
      <c r="B960" s="18" t="s">
        <v>3255</v>
      </c>
      <c r="C960" s="32">
        <v>1443</v>
      </c>
      <c r="D960" s="19">
        <v>161214</v>
      </c>
      <c r="E960" s="18"/>
      <c r="F960" s="32">
        <v>7</v>
      </c>
      <c r="G960" s="32">
        <v>5</v>
      </c>
      <c r="H960" s="19">
        <v>3.3</v>
      </c>
      <c r="I960" s="18"/>
      <c r="J960" s="32"/>
      <c r="K960" s="32"/>
      <c r="L960" s="32"/>
      <c r="M960" s="32"/>
      <c r="N960" s="32"/>
      <c r="O960" s="25">
        <v>7</v>
      </c>
      <c r="P960" s="32"/>
      <c r="Q960" s="32"/>
      <c r="R960" s="32"/>
      <c r="S960" s="32"/>
      <c r="T960" s="32"/>
      <c r="U960" s="31">
        <v>1.5620000000000001E-7</v>
      </c>
      <c r="V960" s="32"/>
      <c r="W960" s="32" t="str">
        <f t="shared" si="28"/>
        <v/>
      </c>
      <c r="X960" s="32" t="str">
        <f t="shared" si="29"/>
        <v>Sample 3 ONLY</v>
      </c>
    </row>
    <row r="961" spans="1:24" x14ac:dyDescent="0.2">
      <c r="A961" s="18" t="s">
        <v>3270</v>
      </c>
      <c r="B961" s="18" t="s">
        <v>3271</v>
      </c>
      <c r="C961" s="32">
        <v>2109</v>
      </c>
      <c r="D961" s="19">
        <v>239355</v>
      </c>
      <c r="E961" s="18"/>
      <c r="F961" s="32">
        <v>7</v>
      </c>
      <c r="G961" s="32">
        <v>4</v>
      </c>
      <c r="H961" s="19">
        <v>2.2000000000000002</v>
      </c>
      <c r="I961" s="18"/>
      <c r="J961" s="32"/>
      <c r="K961" s="32"/>
      <c r="L961" s="32"/>
      <c r="M961" s="32"/>
      <c r="N961" s="32"/>
      <c r="O961" s="25">
        <v>5.97</v>
      </c>
      <c r="P961" s="32"/>
      <c r="Q961" s="32"/>
      <c r="R961" s="32"/>
      <c r="S961" s="32"/>
      <c r="T961" s="32"/>
      <c r="U961" s="31">
        <v>3.4109999999999999E-8</v>
      </c>
      <c r="V961" s="32"/>
      <c r="W961" s="32" t="str">
        <f t="shared" si="28"/>
        <v/>
      </c>
      <c r="X961" s="32" t="str">
        <f t="shared" si="29"/>
        <v>Sample 3 ONLY</v>
      </c>
    </row>
    <row r="962" spans="1:24" x14ac:dyDescent="0.2">
      <c r="A962" s="18" t="s">
        <v>3676</v>
      </c>
      <c r="B962" s="18" t="s">
        <v>3677</v>
      </c>
      <c r="C962" s="32">
        <v>183</v>
      </c>
      <c r="D962" s="19">
        <v>20852.400000000001</v>
      </c>
      <c r="E962" s="18"/>
      <c r="F962" s="32">
        <v>3</v>
      </c>
      <c r="G962" s="32">
        <v>3</v>
      </c>
      <c r="H962" s="19">
        <v>23</v>
      </c>
      <c r="I962" s="18" t="s">
        <v>5428</v>
      </c>
      <c r="J962" s="32"/>
      <c r="K962" s="32"/>
      <c r="L962" s="32"/>
      <c r="M962" s="32"/>
      <c r="N962" s="32"/>
      <c r="O962" s="25">
        <v>2.97</v>
      </c>
      <c r="P962" s="32"/>
      <c r="Q962" s="32"/>
      <c r="R962" s="32"/>
      <c r="S962" s="32"/>
      <c r="T962" s="32"/>
      <c r="U962" s="31">
        <v>5.1780000000000004E-7</v>
      </c>
      <c r="V962" s="32"/>
      <c r="W962" s="32" t="str">
        <f t="shared" si="28"/>
        <v/>
      </c>
      <c r="X962" s="32" t="str">
        <f t="shared" si="29"/>
        <v>Sample 3 ONLY</v>
      </c>
    </row>
    <row r="963" spans="1:24" x14ac:dyDescent="0.2">
      <c r="A963" s="18" t="s">
        <v>3795</v>
      </c>
      <c r="B963" s="18" t="s">
        <v>3796</v>
      </c>
      <c r="C963" s="32">
        <v>221</v>
      </c>
      <c r="D963" s="19">
        <v>25580.5</v>
      </c>
      <c r="E963" s="18"/>
      <c r="F963" s="32">
        <v>6</v>
      </c>
      <c r="G963" s="32">
        <v>4</v>
      </c>
      <c r="H963" s="19">
        <v>20.399999999999999</v>
      </c>
      <c r="I963" s="18"/>
      <c r="J963" s="32"/>
      <c r="K963" s="32"/>
      <c r="L963" s="32"/>
      <c r="M963" s="32"/>
      <c r="N963" s="32"/>
      <c r="O963" s="25">
        <v>5</v>
      </c>
      <c r="P963" s="32"/>
      <c r="Q963" s="32"/>
      <c r="R963" s="32"/>
      <c r="S963" s="32"/>
      <c r="T963" s="32"/>
      <c r="U963" s="31">
        <v>2.1780000000000002E-6</v>
      </c>
      <c r="V963" s="32"/>
      <c r="W963" s="32" t="str">
        <f t="shared" si="28"/>
        <v/>
      </c>
      <c r="X963" s="32" t="str">
        <f t="shared" si="29"/>
        <v>Sample 3 ONLY</v>
      </c>
    </row>
    <row r="964" spans="1:24" x14ac:dyDescent="0.2">
      <c r="A964" s="18" t="s">
        <v>5395</v>
      </c>
      <c r="B964" s="18" t="s">
        <v>5396</v>
      </c>
      <c r="C964" s="32">
        <v>124</v>
      </c>
      <c r="D964" s="19">
        <v>30912.2</v>
      </c>
      <c r="E964" s="18" t="s">
        <v>6732</v>
      </c>
      <c r="F964" s="32">
        <v>2</v>
      </c>
      <c r="G964" s="32">
        <v>2</v>
      </c>
      <c r="H964" s="19">
        <v>12.9</v>
      </c>
      <c r="I964" s="18"/>
      <c r="J964" s="32"/>
      <c r="K964" s="32"/>
      <c r="L964" s="22">
        <v>0.99</v>
      </c>
      <c r="M964" s="32"/>
      <c r="N964" s="32"/>
      <c r="O964" s="32"/>
      <c r="P964" s="32"/>
      <c r="Q964" s="32"/>
      <c r="R964" s="28">
        <v>3.3140000000000002E-7</v>
      </c>
      <c r="S964" s="32"/>
      <c r="T964" s="32"/>
      <c r="U964" s="32"/>
      <c r="V964" s="32"/>
      <c r="W964" s="32" t="str">
        <f t="shared" si="28"/>
        <v/>
      </c>
      <c r="X964" s="32" t="str">
        <f t="shared" si="29"/>
        <v/>
      </c>
    </row>
  </sheetData>
  <mergeCells count="3">
    <mergeCell ref="J2:O2"/>
    <mergeCell ref="P2:U2"/>
    <mergeCell ref="V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Key</vt:lpstr>
      <vt:lpstr>1) Cyto_FLAG_non</vt:lpstr>
      <vt:lpstr>2) Cyto_Endog_non</vt:lpstr>
      <vt:lpstr>3) Cyto_FLAG_RNase</vt:lpstr>
      <vt:lpstr>4) Cyto_Endog_RNase</vt:lpstr>
      <vt:lpstr>5) Nuc_FLAG_non</vt:lpstr>
      <vt:lpstr>6) Nuc_Endog_non</vt:lpstr>
      <vt:lpstr>7) Nuc_FLAG_RNase</vt:lpstr>
      <vt:lpstr>8) Nuc_Endog_RNase</vt:lpstr>
      <vt:lpstr>9) Whole_Cell_1</vt:lpstr>
      <vt:lpstr>10) Whole_Cell_2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2015-06-29T22:00:03Z</dcterms:created>
  <dcterms:modified xsi:type="dcterms:W3CDTF">2015-08-05T16:59:42Z</dcterms:modified>
</cp:coreProperties>
</file>